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Development\Web\repos\dndspellbook\"/>
    </mc:Choice>
  </mc:AlternateContent>
  <xr:revisionPtr revIDLastSave="0" documentId="8_{DB0983A3-32F2-43F9-9B48-84FF2900E117}" xr6:coauthVersionLast="47" xr6:coauthVersionMax="47" xr10:uidLastSave="{00000000-0000-0000-0000-000000000000}"/>
  <bookViews>
    <workbookView xWindow="-120" yWindow="-120" windowWidth="38640" windowHeight="21840" tabRatio="300" activeTab="1" xr2:uid="{BD050202-3698-40DB-94DD-7CCEC4A0BDD0}"/>
  </bookViews>
  <sheets>
    <sheet name="spells" sheetId="5" r:id="rId1"/>
    <sheet name="data" sheetId="7" r:id="rId2"/>
  </sheets>
  <definedNames>
    <definedName name="_xlnm._FilterDatabase" localSheetId="1" hidden="1">data!$A$1:$S$578</definedName>
    <definedName name="_xlnm._FilterDatabase" localSheetId="0" hidden="1">spells!$A$1:$S$578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7" l="1"/>
  <c r="Y3" i="7"/>
  <c r="Y4" i="7"/>
  <c r="Y5" i="7"/>
  <c r="Y6" i="7"/>
  <c r="Y7" i="7"/>
  <c r="Y8" i="7"/>
  <c r="Y9" i="7"/>
  <c r="Y10" i="7"/>
  <c r="AG3" i="7"/>
  <c r="AG4" i="7"/>
  <c r="AG5" i="7"/>
  <c r="AG6" i="7"/>
  <c r="AG7" i="7"/>
  <c r="AG8" i="7"/>
  <c r="AG9" i="7"/>
  <c r="AG10" i="7"/>
  <c r="AG11" i="7"/>
  <c r="AG12" i="7"/>
  <c r="AG13" i="7"/>
  <c r="AG14" i="7"/>
  <c r="AG15" i="7"/>
  <c r="AG16" i="7"/>
  <c r="AG17" i="7"/>
  <c r="AG18" i="7"/>
  <c r="AG19" i="7"/>
  <c r="AG20" i="7"/>
  <c r="AG21" i="7"/>
  <c r="AG22" i="7"/>
  <c r="AG23" i="7"/>
  <c r="AG24" i="7"/>
  <c r="AG25" i="7"/>
  <c r="AG26" i="7"/>
  <c r="AG27" i="7"/>
  <c r="AG28" i="7"/>
  <c r="AG29" i="7"/>
  <c r="AG30" i="7"/>
  <c r="AG31" i="7"/>
  <c r="AG32" i="7"/>
  <c r="AG33" i="7"/>
  <c r="AG34" i="7"/>
  <c r="AG35" i="7"/>
  <c r="AG36" i="7"/>
  <c r="AG37" i="7"/>
  <c r="AG38" i="7"/>
  <c r="AG39" i="7"/>
  <c r="AG40" i="7"/>
  <c r="AG41" i="7"/>
  <c r="AG42" i="7"/>
  <c r="AG43" i="7"/>
  <c r="AG44" i="7"/>
  <c r="AG45" i="7"/>
  <c r="AG46" i="7"/>
  <c r="AG47" i="7"/>
  <c r="AG48" i="7"/>
  <c r="AG49" i="7"/>
  <c r="AG50" i="7"/>
  <c r="AG51" i="7"/>
  <c r="AG52" i="7"/>
  <c r="AG53" i="7"/>
  <c r="AG54" i="7"/>
  <c r="AG55" i="7"/>
  <c r="AG56" i="7"/>
  <c r="AG57" i="7"/>
  <c r="AG58" i="7"/>
  <c r="AG59" i="7"/>
  <c r="AG60" i="7"/>
  <c r="AG61" i="7"/>
  <c r="AG62" i="7"/>
  <c r="AG63" i="7"/>
  <c r="AG64" i="7"/>
  <c r="AG65" i="7"/>
  <c r="AG66" i="7"/>
  <c r="AG67" i="7"/>
  <c r="AG68" i="7"/>
  <c r="AG69" i="7"/>
  <c r="AG70" i="7"/>
  <c r="AG71" i="7"/>
  <c r="AG72" i="7"/>
  <c r="AG73" i="7"/>
  <c r="AG74" i="7"/>
  <c r="AG75" i="7"/>
  <c r="AG76" i="7"/>
  <c r="AG77" i="7"/>
  <c r="AG78" i="7"/>
  <c r="AG79" i="7"/>
  <c r="AG80" i="7"/>
  <c r="AG81" i="7"/>
  <c r="AG82" i="7"/>
  <c r="AG83" i="7"/>
  <c r="AG84" i="7"/>
  <c r="AG85" i="7"/>
  <c r="AG86" i="7"/>
  <c r="AG87" i="7"/>
  <c r="AG88" i="7"/>
  <c r="AG89" i="7"/>
  <c r="AG90" i="7"/>
  <c r="AG91" i="7"/>
  <c r="AG92" i="7"/>
  <c r="AG93" i="7"/>
  <c r="AG94" i="7"/>
  <c r="AG95" i="7"/>
  <c r="AG96" i="7"/>
  <c r="AG97" i="7"/>
  <c r="AG98" i="7"/>
  <c r="AG99" i="7"/>
  <c r="AG100" i="7"/>
  <c r="AG101" i="7"/>
  <c r="AG102" i="7"/>
  <c r="AG103" i="7"/>
  <c r="AG104" i="7"/>
  <c r="AG105" i="7"/>
  <c r="AG106" i="7"/>
  <c r="AG107" i="7"/>
  <c r="AG108" i="7"/>
  <c r="AG109" i="7"/>
  <c r="AG110" i="7"/>
  <c r="AG111" i="7"/>
  <c r="AG112" i="7"/>
  <c r="AG113" i="7"/>
  <c r="AG114" i="7"/>
  <c r="AG115" i="7"/>
  <c r="AG116" i="7"/>
  <c r="AG117" i="7"/>
  <c r="AG118" i="7"/>
  <c r="AG119" i="7"/>
  <c r="AG120" i="7"/>
  <c r="AG121" i="7"/>
  <c r="AG122" i="7"/>
  <c r="AG123" i="7"/>
  <c r="AG124" i="7"/>
  <c r="AG125" i="7"/>
  <c r="AG126" i="7"/>
  <c r="AG127" i="7"/>
  <c r="AG128" i="7"/>
  <c r="AG129" i="7"/>
  <c r="AG130" i="7"/>
  <c r="AG131" i="7"/>
  <c r="AG132" i="7"/>
  <c r="AG133" i="7"/>
  <c r="AG134" i="7"/>
  <c r="AG135" i="7"/>
  <c r="AG136" i="7"/>
  <c r="AG137" i="7"/>
  <c r="AG138" i="7"/>
  <c r="AG139" i="7"/>
  <c r="AG140" i="7"/>
  <c r="AG141" i="7"/>
  <c r="AG142" i="7"/>
  <c r="AG143" i="7"/>
  <c r="AG144" i="7"/>
  <c r="AG145" i="7"/>
  <c r="AG146" i="7"/>
  <c r="AG147" i="7"/>
  <c r="AG148" i="7"/>
  <c r="AG149" i="7"/>
  <c r="AG150" i="7"/>
  <c r="AG151" i="7"/>
  <c r="AG152" i="7"/>
  <c r="AG153" i="7"/>
  <c r="AG154" i="7"/>
  <c r="AG155" i="7"/>
  <c r="AG156" i="7"/>
  <c r="AG157" i="7"/>
  <c r="AG158" i="7"/>
  <c r="AG159" i="7"/>
  <c r="AG160" i="7"/>
  <c r="AG161" i="7"/>
  <c r="AG162" i="7"/>
  <c r="AG163" i="7"/>
  <c r="AG164" i="7"/>
  <c r="AG165" i="7"/>
  <c r="AG166" i="7"/>
  <c r="AG167" i="7"/>
  <c r="AG168" i="7"/>
  <c r="AG169" i="7"/>
  <c r="AG170" i="7"/>
  <c r="AG171" i="7"/>
  <c r="AG172" i="7"/>
  <c r="AG173" i="7"/>
  <c r="AG174" i="7"/>
  <c r="AG175" i="7"/>
  <c r="AG176" i="7"/>
  <c r="AG177" i="7"/>
  <c r="AG178" i="7"/>
  <c r="AG179" i="7"/>
  <c r="AG180" i="7"/>
  <c r="AG181" i="7"/>
  <c r="AG182" i="7"/>
  <c r="AG183" i="7"/>
  <c r="AG184" i="7"/>
  <c r="AG185" i="7"/>
  <c r="AG186" i="7"/>
  <c r="AG187" i="7"/>
  <c r="AG188" i="7"/>
  <c r="AG189" i="7"/>
  <c r="AG190" i="7"/>
  <c r="AG191" i="7"/>
  <c r="AG192" i="7"/>
  <c r="AG193" i="7"/>
  <c r="AG194" i="7"/>
  <c r="AG195" i="7"/>
  <c r="AG196" i="7"/>
  <c r="AG197" i="7"/>
  <c r="AG198" i="7"/>
  <c r="AG199" i="7"/>
  <c r="AG200" i="7"/>
  <c r="AG201" i="7"/>
  <c r="AG202" i="7"/>
  <c r="AG203" i="7"/>
  <c r="AG204" i="7"/>
  <c r="AG205" i="7"/>
  <c r="AG206" i="7"/>
  <c r="AG207" i="7"/>
  <c r="AG208" i="7"/>
  <c r="AG209" i="7"/>
  <c r="AG210" i="7"/>
  <c r="AG211" i="7"/>
  <c r="AG212" i="7"/>
  <c r="AG213" i="7"/>
  <c r="AG214" i="7"/>
  <c r="AG215" i="7"/>
  <c r="AG216" i="7"/>
  <c r="AG217" i="7"/>
  <c r="AG218" i="7"/>
  <c r="AG219" i="7"/>
  <c r="AG220" i="7"/>
  <c r="AG221" i="7"/>
  <c r="AG222" i="7"/>
  <c r="AG223" i="7"/>
  <c r="AG224" i="7"/>
  <c r="AG225" i="7"/>
  <c r="AG226" i="7"/>
  <c r="AG227" i="7"/>
  <c r="AG228" i="7"/>
  <c r="AG229" i="7"/>
  <c r="AG230" i="7"/>
  <c r="AG231" i="7"/>
  <c r="AG232" i="7"/>
  <c r="AG233" i="7"/>
  <c r="AG234" i="7"/>
  <c r="AG235" i="7"/>
  <c r="AG236" i="7"/>
  <c r="AG237" i="7"/>
  <c r="AG238" i="7"/>
  <c r="AG239" i="7"/>
  <c r="AG240" i="7"/>
  <c r="AG241" i="7"/>
  <c r="AG242" i="7"/>
  <c r="AG243" i="7"/>
  <c r="AG244" i="7"/>
  <c r="AG245" i="7"/>
  <c r="AG246" i="7"/>
  <c r="AG247" i="7"/>
  <c r="AG248" i="7"/>
  <c r="AG249" i="7"/>
  <c r="AG250" i="7"/>
  <c r="AG251" i="7"/>
  <c r="AG252" i="7"/>
  <c r="AG253" i="7"/>
  <c r="AG254" i="7"/>
  <c r="AG255" i="7"/>
  <c r="AG256" i="7"/>
  <c r="AG257" i="7"/>
  <c r="AG258" i="7"/>
  <c r="AG259" i="7"/>
  <c r="AG260" i="7"/>
  <c r="AG261" i="7"/>
  <c r="AG262" i="7"/>
  <c r="AG263" i="7"/>
  <c r="AG264" i="7"/>
  <c r="AG265" i="7"/>
  <c r="AG266" i="7"/>
  <c r="AG267" i="7"/>
  <c r="AG268" i="7"/>
  <c r="AG269" i="7"/>
  <c r="AG270" i="7"/>
  <c r="AG271" i="7"/>
  <c r="AG272" i="7"/>
  <c r="AG273" i="7"/>
  <c r="AG274" i="7"/>
  <c r="AG275" i="7"/>
  <c r="AG276" i="7"/>
  <c r="AG277" i="7"/>
  <c r="AG278" i="7"/>
  <c r="AG279" i="7"/>
  <c r="AG280" i="7"/>
  <c r="AG281" i="7"/>
  <c r="AG282" i="7"/>
  <c r="AG283" i="7"/>
  <c r="AG284" i="7"/>
  <c r="AG285" i="7"/>
  <c r="AG286" i="7"/>
  <c r="AG287" i="7"/>
  <c r="AG288" i="7"/>
  <c r="AG289" i="7"/>
  <c r="AG290" i="7"/>
  <c r="AG291" i="7"/>
  <c r="AG292" i="7"/>
  <c r="AG293" i="7"/>
  <c r="AG294" i="7"/>
  <c r="AG295" i="7"/>
  <c r="AG296" i="7"/>
  <c r="AG297" i="7"/>
  <c r="AG298" i="7"/>
  <c r="AG299" i="7"/>
  <c r="AG300" i="7"/>
  <c r="AG301" i="7"/>
  <c r="AG302" i="7"/>
  <c r="AG303" i="7"/>
  <c r="AG304" i="7"/>
  <c r="AG305" i="7"/>
  <c r="AG306" i="7"/>
  <c r="AG307" i="7"/>
  <c r="AG308" i="7"/>
  <c r="AG309" i="7"/>
  <c r="AG310" i="7"/>
  <c r="AG311" i="7"/>
  <c r="AG312" i="7"/>
  <c r="AG313" i="7"/>
  <c r="AG314" i="7"/>
  <c r="AG315" i="7"/>
  <c r="AG316" i="7"/>
  <c r="AG317" i="7"/>
  <c r="AG318" i="7"/>
  <c r="AG319" i="7"/>
  <c r="AG320" i="7"/>
  <c r="AG321" i="7"/>
  <c r="AG322" i="7"/>
  <c r="AG323" i="7"/>
  <c r="AG324" i="7"/>
  <c r="AG325" i="7"/>
  <c r="AG326" i="7"/>
  <c r="AG327" i="7"/>
  <c r="AG328" i="7"/>
  <c r="AG329" i="7"/>
  <c r="AG330" i="7"/>
  <c r="AG331" i="7"/>
  <c r="AG332" i="7"/>
  <c r="AG333" i="7"/>
  <c r="AG334" i="7"/>
  <c r="AG335" i="7"/>
  <c r="AG336" i="7"/>
  <c r="AG337" i="7"/>
  <c r="AG338" i="7"/>
  <c r="AG339" i="7"/>
  <c r="AG340" i="7"/>
  <c r="AG341" i="7"/>
  <c r="AG342" i="7"/>
  <c r="AG343" i="7"/>
  <c r="AG344" i="7"/>
  <c r="AG345" i="7"/>
  <c r="AG346" i="7"/>
  <c r="AG347" i="7"/>
  <c r="AG348" i="7"/>
  <c r="AG349" i="7"/>
  <c r="AG350" i="7"/>
  <c r="AG351" i="7"/>
  <c r="AG352" i="7"/>
  <c r="AG353" i="7"/>
  <c r="AG354" i="7"/>
  <c r="AG355" i="7"/>
  <c r="AG356" i="7"/>
  <c r="AG357" i="7"/>
  <c r="AG358" i="7"/>
  <c r="AG359" i="7"/>
  <c r="AG360" i="7"/>
  <c r="AG361" i="7"/>
  <c r="AG362" i="7"/>
  <c r="AG363" i="7"/>
  <c r="AG364" i="7"/>
  <c r="AG365" i="7"/>
  <c r="AG366" i="7"/>
  <c r="AG367" i="7"/>
  <c r="AG368" i="7"/>
  <c r="AG369" i="7"/>
  <c r="AG370" i="7"/>
  <c r="AG371" i="7"/>
  <c r="AG372" i="7"/>
  <c r="AG373" i="7"/>
  <c r="AG374" i="7"/>
  <c r="AG375" i="7"/>
  <c r="AG376" i="7"/>
  <c r="AG377" i="7"/>
  <c r="AG378" i="7"/>
  <c r="AG379" i="7"/>
  <c r="AG380" i="7"/>
  <c r="AG381" i="7"/>
  <c r="AG382" i="7"/>
  <c r="AG383" i="7"/>
  <c r="AG384" i="7"/>
  <c r="AG385" i="7"/>
  <c r="AG386" i="7"/>
  <c r="AG387" i="7"/>
  <c r="AG388" i="7"/>
  <c r="AG389" i="7"/>
  <c r="AG390" i="7"/>
  <c r="AG391" i="7"/>
  <c r="AG392" i="7"/>
  <c r="AG393" i="7"/>
  <c r="AG394" i="7"/>
  <c r="AG395" i="7"/>
  <c r="AG396" i="7"/>
  <c r="AG397" i="7"/>
  <c r="AG398" i="7"/>
  <c r="AG399" i="7"/>
  <c r="AG400" i="7"/>
  <c r="AG401" i="7"/>
  <c r="AG402" i="7"/>
  <c r="AG403" i="7"/>
  <c r="AG404" i="7"/>
  <c r="AG405" i="7"/>
  <c r="AG406" i="7"/>
  <c r="AG407" i="7"/>
  <c r="AG408" i="7"/>
  <c r="AG409" i="7"/>
  <c r="AG410" i="7"/>
  <c r="AG411" i="7"/>
  <c r="AG412" i="7"/>
  <c r="AG413" i="7"/>
  <c r="AG414" i="7"/>
  <c r="AG415" i="7"/>
  <c r="AG416" i="7"/>
  <c r="AG417" i="7"/>
  <c r="AG418" i="7"/>
  <c r="AG419" i="7"/>
  <c r="AG420" i="7"/>
  <c r="AG421" i="7"/>
  <c r="AG422" i="7"/>
  <c r="AG423" i="7"/>
  <c r="AG424" i="7"/>
  <c r="AG425" i="7"/>
  <c r="AG426" i="7"/>
  <c r="AG427" i="7"/>
  <c r="AG428" i="7"/>
  <c r="AG429" i="7"/>
  <c r="AG430" i="7"/>
  <c r="AG431" i="7"/>
  <c r="AG432" i="7"/>
  <c r="AG433" i="7"/>
  <c r="AG434" i="7"/>
  <c r="AG435" i="7"/>
  <c r="AG436" i="7"/>
  <c r="AG437" i="7"/>
  <c r="AG438" i="7"/>
  <c r="AG439" i="7"/>
  <c r="AG440" i="7"/>
  <c r="AG441" i="7"/>
  <c r="AG442" i="7"/>
  <c r="AG443" i="7"/>
  <c r="AG444" i="7"/>
  <c r="AG445" i="7"/>
  <c r="AG446" i="7"/>
  <c r="AG447" i="7"/>
  <c r="AG448" i="7"/>
  <c r="AG449" i="7"/>
  <c r="AG450" i="7"/>
  <c r="AG451" i="7"/>
  <c r="AG452" i="7"/>
  <c r="AG453" i="7"/>
  <c r="AG454" i="7"/>
  <c r="AG455" i="7"/>
  <c r="AG456" i="7"/>
  <c r="AG457" i="7"/>
  <c r="AG458" i="7"/>
  <c r="AG459" i="7"/>
  <c r="AG460" i="7"/>
  <c r="AG461" i="7"/>
  <c r="AG462" i="7"/>
  <c r="AG463" i="7"/>
  <c r="AG464" i="7"/>
  <c r="AG465" i="7"/>
  <c r="AG466" i="7"/>
  <c r="AG467" i="7"/>
  <c r="AG468" i="7"/>
  <c r="AG469" i="7"/>
  <c r="AG470" i="7"/>
  <c r="AG471" i="7"/>
  <c r="AG472" i="7"/>
  <c r="AG473" i="7"/>
  <c r="AG474" i="7"/>
  <c r="AG475" i="7"/>
  <c r="AG476" i="7"/>
  <c r="AG477" i="7"/>
  <c r="AG478" i="7"/>
  <c r="AG479" i="7"/>
  <c r="AG480" i="7"/>
  <c r="AG481" i="7"/>
  <c r="AG482" i="7"/>
  <c r="AG483" i="7"/>
  <c r="AG484" i="7"/>
  <c r="AG485" i="7"/>
  <c r="AG486" i="7"/>
  <c r="AG487" i="7"/>
  <c r="AG488" i="7"/>
  <c r="AG489" i="7"/>
  <c r="AG490" i="7"/>
  <c r="AG491" i="7"/>
  <c r="AG492" i="7"/>
  <c r="AG493" i="7"/>
  <c r="AG494" i="7"/>
  <c r="AG495" i="7"/>
  <c r="AG496" i="7"/>
  <c r="AG497" i="7"/>
  <c r="AG498" i="7"/>
  <c r="AG499" i="7"/>
  <c r="AG500" i="7"/>
  <c r="AG501" i="7"/>
  <c r="AG502" i="7"/>
  <c r="AG503" i="7"/>
  <c r="AG504" i="7"/>
  <c r="AG505" i="7"/>
  <c r="AG506" i="7"/>
  <c r="AG507" i="7"/>
  <c r="AG508" i="7"/>
  <c r="AG509" i="7"/>
  <c r="AG510" i="7"/>
  <c r="AG511" i="7"/>
  <c r="AG512" i="7"/>
  <c r="AG513" i="7"/>
  <c r="AG514" i="7"/>
  <c r="AG515" i="7"/>
  <c r="AG516" i="7"/>
  <c r="AG517" i="7"/>
  <c r="AG518" i="7"/>
  <c r="AG519" i="7"/>
  <c r="AG520" i="7"/>
  <c r="AG521" i="7"/>
  <c r="AG522" i="7"/>
  <c r="AG523" i="7"/>
  <c r="AG524" i="7"/>
  <c r="AG525" i="7"/>
  <c r="AG526" i="7"/>
  <c r="AG527" i="7"/>
  <c r="AG528" i="7"/>
  <c r="AG529" i="7"/>
  <c r="AG530" i="7"/>
  <c r="AG531" i="7"/>
  <c r="AG532" i="7"/>
  <c r="AG533" i="7"/>
  <c r="AG534" i="7"/>
  <c r="AG535" i="7"/>
  <c r="AG536" i="7"/>
  <c r="AG537" i="7"/>
  <c r="AG538" i="7"/>
  <c r="AG539" i="7"/>
  <c r="AG540" i="7"/>
  <c r="AG541" i="7"/>
  <c r="AG542" i="7"/>
  <c r="AG543" i="7"/>
  <c r="AG544" i="7"/>
  <c r="AG545" i="7"/>
  <c r="AG546" i="7"/>
  <c r="AG547" i="7"/>
  <c r="AG548" i="7"/>
  <c r="AG549" i="7"/>
  <c r="AG550" i="7"/>
  <c r="AG551" i="7"/>
  <c r="AG552" i="7"/>
  <c r="AG553" i="7"/>
  <c r="AG554" i="7"/>
  <c r="AG555" i="7"/>
  <c r="AG556" i="7"/>
  <c r="AG557" i="7"/>
  <c r="AG558" i="7"/>
  <c r="AG559" i="7"/>
  <c r="AG560" i="7"/>
  <c r="AG561" i="7"/>
  <c r="AG562" i="7"/>
  <c r="AG563" i="7"/>
  <c r="AG564" i="7"/>
  <c r="AG565" i="7"/>
  <c r="AG566" i="7"/>
  <c r="AG567" i="7"/>
  <c r="AG568" i="7"/>
  <c r="AG569" i="7"/>
  <c r="AG570" i="7"/>
  <c r="AG571" i="7"/>
  <c r="AG572" i="7"/>
  <c r="AG573" i="7"/>
  <c r="AG574" i="7"/>
  <c r="AG575" i="7"/>
  <c r="AG576" i="7"/>
  <c r="AG577" i="7"/>
  <c r="AG578" i="7"/>
  <c r="AG2" i="7"/>
  <c r="AF3" i="7"/>
  <c r="AF4" i="7"/>
  <c r="AF5" i="7"/>
  <c r="AF6" i="7"/>
  <c r="AF7" i="7"/>
  <c r="AF8" i="7"/>
  <c r="AF9" i="7"/>
  <c r="AF10" i="7"/>
  <c r="AF11" i="7"/>
  <c r="AF12" i="7"/>
  <c r="AF13" i="7"/>
  <c r="AF14" i="7"/>
  <c r="AF15" i="7"/>
  <c r="AF16" i="7"/>
  <c r="AF17" i="7"/>
  <c r="AF18" i="7"/>
  <c r="AF19" i="7"/>
  <c r="AF20" i="7"/>
  <c r="AF21" i="7"/>
  <c r="AF22" i="7"/>
  <c r="AF23" i="7"/>
  <c r="AF24" i="7"/>
  <c r="AF25" i="7"/>
  <c r="AF26" i="7"/>
  <c r="AF27" i="7"/>
  <c r="AF28" i="7"/>
  <c r="AF29" i="7"/>
  <c r="AF30" i="7"/>
  <c r="AF31" i="7"/>
  <c r="AF32" i="7"/>
  <c r="AF33" i="7"/>
  <c r="AF34" i="7"/>
  <c r="AF35" i="7"/>
  <c r="AF36" i="7"/>
  <c r="AF37" i="7"/>
  <c r="AF38" i="7"/>
  <c r="AF39" i="7"/>
  <c r="AF40" i="7"/>
  <c r="AF41" i="7"/>
  <c r="AF42" i="7"/>
  <c r="AF43" i="7"/>
  <c r="AF44" i="7"/>
  <c r="AF45" i="7"/>
  <c r="AF46" i="7"/>
  <c r="AF47" i="7"/>
  <c r="AF48" i="7"/>
  <c r="AF49" i="7"/>
  <c r="AF50" i="7"/>
  <c r="AF51" i="7"/>
  <c r="AF52" i="7"/>
  <c r="AF53" i="7"/>
  <c r="AF54" i="7"/>
  <c r="AF55" i="7"/>
  <c r="AF56" i="7"/>
  <c r="AF57" i="7"/>
  <c r="AF58" i="7"/>
  <c r="AF59" i="7"/>
  <c r="AF60" i="7"/>
  <c r="AF61" i="7"/>
  <c r="AF62" i="7"/>
  <c r="AF63" i="7"/>
  <c r="AF64" i="7"/>
  <c r="AF65" i="7"/>
  <c r="AF66" i="7"/>
  <c r="AF67" i="7"/>
  <c r="AF68" i="7"/>
  <c r="AF69" i="7"/>
  <c r="AF70" i="7"/>
  <c r="AF71" i="7"/>
  <c r="AF72" i="7"/>
  <c r="AF73" i="7"/>
  <c r="AF74" i="7"/>
  <c r="AF75" i="7"/>
  <c r="AF76" i="7"/>
  <c r="AF77" i="7"/>
  <c r="AF78" i="7"/>
  <c r="AF79" i="7"/>
  <c r="AF80" i="7"/>
  <c r="AF81" i="7"/>
  <c r="AF82" i="7"/>
  <c r="AF83" i="7"/>
  <c r="AF84" i="7"/>
  <c r="AF85" i="7"/>
  <c r="AF86" i="7"/>
  <c r="AF87" i="7"/>
  <c r="AF88" i="7"/>
  <c r="AF89" i="7"/>
  <c r="AF90" i="7"/>
  <c r="AF91" i="7"/>
  <c r="AF92" i="7"/>
  <c r="AF93" i="7"/>
  <c r="AF94" i="7"/>
  <c r="AF95" i="7"/>
  <c r="AF96" i="7"/>
  <c r="AF97" i="7"/>
  <c r="AF98" i="7"/>
  <c r="AF99" i="7"/>
  <c r="AF100" i="7"/>
  <c r="AF101" i="7"/>
  <c r="AF102" i="7"/>
  <c r="AF103" i="7"/>
  <c r="AF104" i="7"/>
  <c r="AF105" i="7"/>
  <c r="AF106" i="7"/>
  <c r="AF107" i="7"/>
  <c r="AF108" i="7"/>
  <c r="AF109" i="7"/>
  <c r="AF110" i="7"/>
  <c r="AF111" i="7"/>
  <c r="AF112" i="7"/>
  <c r="AF113" i="7"/>
  <c r="AF114" i="7"/>
  <c r="AF115" i="7"/>
  <c r="AF116" i="7"/>
  <c r="AF117" i="7"/>
  <c r="AF118" i="7"/>
  <c r="AF119" i="7"/>
  <c r="AF120" i="7"/>
  <c r="AF121" i="7"/>
  <c r="AF122" i="7"/>
  <c r="AF123" i="7"/>
  <c r="AF124" i="7"/>
  <c r="AF125" i="7"/>
  <c r="AF126" i="7"/>
  <c r="AF127" i="7"/>
  <c r="AF128" i="7"/>
  <c r="AF129" i="7"/>
  <c r="AF130" i="7"/>
  <c r="AF131" i="7"/>
  <c r="AF132" i="7"/>
  <c r="AF133" i="7"/>
  <c r="AF134" i="7"/>
  <c r="AF135" i="7"/>
  <c r="AF136" i="7"/>
  <c r="AF137" i="7"/>
  <c r="AF138" i="7"/>
  <c r="AF139" i="7"/>
  <c r="AF140" i="7"/>
  <c r="AF141" i="7"/>
  <c r="AF142" i="7"/>
  <c r="AF143" i="7"/>
  <c r="AF144" i="7"/>
  <c r="AF145" i="7"/>
  <c r="AF146" i="7"/>
  <c r="AF147" i="7"/>
  <c r="AF148" i="7"/>
  <c r="AF149" i="7"/>
  <c r="AF150" i="7"/>
  <c r="AF151" i="7"/>
  <c r="AF152" i="7"/>
  <c r="AF153" i="7"/>
  <c r="AF154" i="7"/>
  <c r="AF155" i="7"/>
  <c r="AF156" i="7"/>
  <c r="AF157" i="7"/>
  <c r="AF158" i="7"/>
  <c r="AF159" i="7"/>
  <c r="AF160" i="7"/>
  <c r="AF161" i="7"/>
  <c r="AF162" i="7"/>
  <c r="AF163" i="7"/>
  <c r="AF164" i="7"/>
  <c r="AF165" i="7"/>
  <c r="AF166" i="7"/>
  <c r="AF167" i="7"/>
  <c r="AF168" i="7"/>
  <c r="AF169" i="7"/>
  <c r="AF170" i="7"/>
  <c r="AF171" i="7"/>
  <c r="AF172" i="7"/>
  <c r="AF173" i="7"/>
  <c r="AF174" i="7"/>
  <c r="AF175" i="7"/>
  <c r="AF176" i="7"/>
  <c r="AF177" i="7"/>
  <c r="AF178" i="7"/>
  <c r="AF179" i="7"/>
  <c r="AF180" i="7"/>
  <c r="AF181" i="7"/>
  <c r="AF182" i="7"/>
  <c r="AF183" i="7"/>
  <c r="AF184" i="7"/>
  <c r="AF185" i="7"/>
  <c r="AF186" i="7"/>
  <c r="AF187" i="7"/>
  <c r="AF188" i="7"/>
  <c r="AF189" i="7"/>
  <c r="AF190" i="7"/>
  <c r="AF191" i="7"/>
  <c r="AF192" i="7"/>
  <c r="AF193" i="7"/>
  <c r="AF194" i="7"/>
  <c r="AF195" i="7"/>
  <c r="AF196" i="7"/>
  <c r="AF197" i="7"/>
  <c r="AF198" i="7"/>
  <c r="AF199" i="7"/>
  <c r="AF200" i="7"/>
  <c r="AF201" i="7"/>
  <c r="AF202" i="7"/>
  <c r="AF203" i="7"/>
  <c r="AF204" i="7"/>
  <c r="AF205" i="7"/>
  <c r="AF206" i="7"/>
  <c r="AF207" i="7"/>
  <c r="AF208" i="7"/>
  <c r="AF209" i="7"/>
  <c r="AF210" i="7"/>
  <c r="AF211" i="7"/>
  <c r="AF212" i="7"/>
  <c r="AF213" i="7"/>
  <c r="AF214" i="7"/>
  <c r="AF215" i="7"/>
  <c r="AF216" i="7"/>
  <c r="AF217" i="7"/>
  <c r="AF218" i="7"/>
  <c r="AF219" i="7"/>
  <c r="AF220" i="7"/>
  <c r="AF221" i="7"/>
  <c r="AF222" i="7"/>
  <c r="AF223" i="7"/>
  <c r="AF224" i="7"/>
  <c r="AF225" i="7"/>
  <c r="AF226" i="7"/>
  <c r="AF227" i="7"/>
  <c r="AF228" i="7"/>
  <c r="AF229" i="7"/>
  <c r="AF230" i="7"/>
  <c r="AF231" i="7"/>
  <c r="AF232" i="7"/>
  <c r="AF233" i="7"/>
  <c r="AF234" i="7"/>
  <c r="AF235" i="7"/>
  <c r="AF236" i="7"/>
  <c r="AF237" i="7"/>
  <c r="AF238" i="7"/>
  <c r="AF239" i="7"/>
  <c r="AF240" i="7"/>
  <c r="AF241" i="7"/>
  <c r="AF242" i="7"/>
  <c r="AF243" i="7"/>
  <c r="AF244" i="7"/>
  <c r="AF245" i="7"/>
  <c r="AF246" i="7"/>
  <c r="AF247" i="7"/>
  <c r="AF248" i="7"/>
  <c r="AF249" i="7"/>
  <c r="AF250" i="7"/>
  <c r="AF251" i="7"/>
  <c r="AF252" i="7"/>
  <c r="AF253" i="7"/>
  <c r="AF254" i="7"/>
  <c r="AF255" i="7"/>
  <c r="AF256" i="7"/>
  <c r="AF257" i="7"/>
  <c r="AF258" i="7"/>
  <c r="AF259" i="7"/>
  <c r="AF260" i="7"/>
  <c r="AF261" i="7"/>
  <c r="AF262" i="7"/>
  <c r="AF263" i="7"/>
  <c r="AF264" i="7"/>
  <c r="AF265" i="7"/>
  <c r="AF266" i="7"/>
  <c r="AF267" i="7"/>
  <c r="AF268" i="7"/>
  <c r="AF269" i="7"/>
  <c r="AF270" i="7"/>
  <c r="AF271" i="7"/>
  <c r="AF272" i="7"/>
  <c r="AF273" i="7"/>
  <c r="AF274" i="7"/>
  <c r="AF275" i="7"/>
  <c r="AF276" i="7"/>
  <c r="AF277" i="7"/>
  <c r="AF278" i="7"/>
  <c r="AF279" i="7"/>
  <c r="AF280" i="7"/>
  <c r="AF281" i="7"/>
  <c r="AF282" i="7"/>
  <c r="AF283" i="7"/>
  <c r="AF284" i="7"/>
  <c r="AF285" i="7"/>
  <c r="AF286" i="7"/>
  <c r="AF287" i="7"/>
  <c r="AF288" i="7"/>
  <c r="AF289" i="7"/>
  <c r="AF290" i="7"/>
  <c r="AF291" i="7"/>
  <c r="AF292" i="7"/>
  <c r="AF293" i="7"/>
  <c r="AF294" i="7"/>
  <c r="AF295" i="7"/>
  <c r="AF296" i="7"/>
  <c r="AF297" i="7"/>
  <c r="AF298" i="7"/>
  <c r="AF299" i="7"/>
  <c r="AF300" i="7"/>
  <c r="AF301" i="7"/>
  <c r="AF302" i="7"/>
  <c r="AF303" i="7"/>
  <c r="AF304" i="7"/>
  <c r="AF305" i="7"/>
  <c r="AF306" i="7"/>
  <c r="AF307" i="7"/>
  <c r="AF308" i="7"/>
  <c r="AF309" i="7"/>
  <c r="AF310" i="7"/>
  <c r="AF311" i="7"/>
  <c r="AF312" i="7"/>
  <c r="AF313" i="7"/>
  <c r="AF314" i="7"/>
  <c r="AF315" i="7"/>
  <c r="AF316" i="7"/>
  <c r="AF317" i="7"/>
  <c r="AF318" i="7"/>
  <c r="AF319" i="7"/>
  <c r="AF320" i="7"/>
  <c r="AF321" i="7"/>
  <c r="AF322" i="7"/>
  <c r="AF323" i="7"/>
  <c r="AF324" i="7"/>
  <c r="AF325" i="7"/>
  <c r="AF326" i="7"/>
  <c r="AF327" i="7"/>
  <c r="AF328" i="7"/>
  <c r="AF329" i="7"/>
  <c r="AF330" i="7"/>
  <c r="AF331" i="7"/>
  <c r="AF332" i="7"/>
  <c r="AF333" i="7"/>
  <c r="AF334" i="7"/>
  <c r="AF335" i="7"/>
  <c r="AF336" i="7"/>
  <c r="AF337" i="7"/>
  <c r="AF338" i="7"/>
  <c r="AF339" i="7"/>
  <c r="AF340" i="7"/>
  <c r="AF341" i="7"/>
  <c r="AF342" i="7"/>
  <c r="AF343" i="7"/>
  <c r="AF344" i="7"/>
  <c r="AF345" i="7"/>
  <c r="AF346" i="7"/>
  <c r="AF347" i="7"/>
  <c r="AF348" i="7"/>
  <c r="AF349" i="7"/>
  <c r="AF350" i="7"/>
  <c r="AF351" i="7"/>
  <c r="AF352" i="7"/>
  <c r="AF353" i="7"/>
  <c r="AF354" i="7"/>
  <c r="AF355" i="7"/>
  <c r="AF356" i="7"/>
  <c r="AF357" i="7"/>
  <c r="AF358" i="7"/>
  <c r="AF359" i="7"/>
  <c r="AF360" i="7"/>
  <c r="AF361" i="7"/>
  <c r="AF362" i="7"/>
  <c r="AF363" i="7"/>
  <c r="AF364" i="7"/>
  <c r="AF365" i="7"/>
  <c r="AF366" i="7"/>
  <c r="AF367" i="7"/>
  <c r="AF368" i="7"/>
  <c r="AF369" i="7"/>
  <c r="AF370" i="7"/>
  <c r="AF371" i="7"/>
  <c r="AF372" i="7"/>
  <c r="AF373" i="7"/>
  <c r="AF374" i="7"/>
  <c r="AF375" i="7"/>
  <c r="AF376" i="7"/>
  <c r="AF377" i="7"/>
  <c r="AF378" i="7"/>
  <c r="AF379" i="7"/>
  <c r="AF380" i="7"/>
  <c r="AF381" i="7"/>
  <c r="AF382" i="7"/>
  <c r="AF383" i="7"/>
  <c r="AF384" i="7"/>
  <c r="AF385" i="7"/>
  <c r="AF386" i="7"/>
  <c r="AF387" i="7"/>
  <c r="AF388" i="7"/>
  <c r="AF389" i="7"/>
  <c r="AF390" i="7"/>
  <c r="AF391" i="7"/>
  <c r="AF392" i="7"/>
  <c r="AF393" i="7"/>
  <c r="AF394" i="7"/>
  <c r="AF395" i="7"/>
  <c r="AF396" i="7"/>
  <c r="AF397" i="7"/>
  <c r="AF398" i="7"/>
  <c r="AF399" i="7"/>
  <c r="AF400" i="7"/>
  <c r="AF401" i="7"/>
  <c r="AF402" i="7"/>
  <c r="AF403" i="7"/>
  <c r="AF404" i="7"/>
  <c r="AF405" i="7"/>
  <c r="AF406" i="7"/>
  <c r="AF407" i="7"/>
  <c r="AF408" i="7"/>
  <c r="AF409" i="7"/>
  <c r="AF410" i="7"/>
  <c r="AF411" i="7"/>
  <c r="AF412" i="7"/>
  <c r="AF413" i="7"/>
  <c r="AF414" i="7"/>
  <c r="AF415" i="7"/>
  <c r="AF416" i="7"/>
  <c r="AF417" i="7"/>
  <c r="AF418" i="7"/>
  <c r="AF419" i="7"/>
  <c r="AF420" i="7"/>
  <c r="AF421" i="7"/>
  <c r="AF422" i="7"/>
  <c r="AF423" i="7"/>
  <c r="AF424" i="7"/>
  <c r="AF425" i="7"/>
  <c r="AF426" i="7"/>
  <c r="AF427" i="7"/>
  <c r="AF428" i="7"/>
  <c r="AF429" i="7"/>
  <c r="AF430" i="7"/>
  <c r="AF431" i="7"/>
  <c r="AF432" i="7"/>
  <c r="AF433" i="7"/>
  <c r="AF434" i="7"/>
  <c r="AF435" i="7"/>
  <c r="AF436" i="7"/>
  <c r="AF437" i="7"/>
  <c r="AF438" i="7"/>
  <c r="AF439" i="7"/>
  <c r="AF440" i="7"/>
  <c r="AF441" i="7"/>
  <c r="AF442" i="7"/>
  <c r="AF443" i="7"/>
  <c r="AF444" i="7"/>
  <c r="AF445" i="7"/>
  <c r="AF446" i="7"/>
  <c r="AF447" i="7"/>
  <c r="AF448" i="7"/>
  <c r="AF449" i="7"/>
  <c r="AF450" i="7"/>
  <c r="AF451" i="7"/>
  <c r="AF452" i="7"/>
  <c r="AF453" i="7"/>
  <c r="AF454" i="7"/>
  <c r="AF455" i="7"/>
  <c r="AF456" i="7"/>
  <c r="AF457" i="7"/>
  <c r="AF458" i="7"/>
  <c r="AF459" i="7"/>
  <c r="AF460" i="7"/>
  <c r="AF461" i="7"/>
  <c r="AF462" i="7"/>
  <c r="AF463" i="7"/>
  <c r="AF464" i="7"/>
  <c r="AF465" i="7"/>
  <c r="AF466" i="7"/>
  <c r="AF467" i="7"/>
  <c r="AF468" i="7"/>
  <c r="AF469" i="7"/>
  <c r="AF470" i="7"/>
  <c r="AF471" i="7"/>
  <c r="AF472" i="7"/>
  <c r="AF473" i="7"/>
  <c r="AF474" i="7"/>
  <c r="AF475" i="7"/>
  <c r="AF476" i="7"/>
  <c r="AF477" i="7"/>
  <c r="AF478" i="7"/>
  <c r="AF479" i="7"/>
  <c r="AF480" i="7"/>
  <c r="AF481" i="7"/>
  <c r="AF482" i="7"/>
  <c r="AF483" i="7"/>
  <c r="AF484" i="7"/>
  <c r="AF485" i="7"/>
  <c r="AF486" i="7"/>
  <c r="AF487" i="7"/>
  <c r="AF488" i="7"/>
  <c r="AF489" i="7"/>
  <c r="AF490" i="7"/>
  <c r="AF491" i="7"/>
  <c r="AF492" i="7"/>
  <c r="AF493" i="7"/>
  <c r="AF494" i="7"/>
  <c r="AF495" i="7"/>
  <c r="AF496" i="7"/>
  <c r="AF497" i="7"/>
  <c r="AF498" i="7"/>
  <c r="AF499" i="7"/>
  <c r="AF500" i="7"/>
  <c r="AF501" i="7"/>
  <c r="AF502" i="7"/>
  <c r="AF503" i="7"/>
  <c r="AF504" i="7"/>
  <c r="AF505" i="7"/>
  <c r="AF506" i="7"/>
  <c r="AF507" i="7"/>
  <c r="AF508" i="7"/>
  <c r="AF509" i="7"/>
  <c r="AF510" i="7"/>
  <c r="AF511" i="7"/>
  <c r="AF512" i="7"/>
  <c r="AF513" i="7"/>
  <c r="AF514" i="7"/>
  <c r="AF515" i="7"/>
  <c r="AF516" i="7"/>
  <c r="AF517" i="7"/>
  <c r="AF518" i="7"/>
  <c r="AF519" i="7"/>
  <c r="AF520" i="7"/>
  <c r="AF521" i="7"/>
  <c r="AF522" i="7"/>
  <c r="AF523" i="7"/>
  <c r="AF524" i="7"/>
  <c r="AF525" i="7"/>
  <c r="AF526" i="7"/>
  <c r="AF527" i="7"/>
  <c r="AF528" i="7"/>
  <c r="AF529" i="7"/>
  <c r="AF530" i="7"/>
  <c r="AF531" i="7"/>
  <c r="AF532" i="7"/>
  <c r="AF533" i="7"/>
  <c r="AF534" i="7"/>
  <c r="AF535" i="7"/>
  <c r="AF536" i="7"/>
  <c r="AF537" i="7"/>
  <c r="AF538" i="7"/>
  <c r="AF539" i="7"/>
  <c r="AF540" i="7"/>
  <c r="AF541" i="7"/>
  <c r="AF542" i="7"/>
  <c r="AF543" i="7"/>
  <c r="AF544" i="7"/>
  <c r="AF545" i="7"/>
  <c r="AF546" i="7"/>
  <c r="AF547" i="7"/>
  <c r="AF548" i="7"/>
  <c r="AF549" i="7"/>
  <c r="AF550" i="7"/>
  <c r="AF551" i="7"/>
  <c r="AF552" i="7"/>
  <c r="AF553" i="7"/>
  <c r="AF554" i="7"/>
  <c r="AF555" i="7"/>
  <c r="AF556" i="7"/>
  <c r="AF557" i="7"/>
  <c r="AF558" i="7"/>
  <c r="AF559" i="7"/>
  <c r="AF560" i="7"/>
  <c r="AF561" i="7"/>
  <c r="AF562" i="7"/>
  <c r="AF563" i="7"/>
  <c r="AF564" i="7"/>
  <c r="AF565" i="7"/>
  <c r="AF566" i="7"/>
  <c r="AF567" i="7"/>
  <c r="AF568" i="7"/>
  <c r="AF569" i="7"/>
  <c r="AF570" i="7"/>
  <c r="AF571" i="7"/>
  <c r="AF572" i="7"/>
  <c r="AF573" i="7"/>
  <c r="AF574" i="7"/>
  <c r="AF575" i="7"/>
  <c r="AF576" i="7"/>
  <c r="AF577" i="7"/>
  <c r="AF578" i="7"/>
  <c r="AF2" i="7"/>
  <c r="AE2" i="7"/>
  <c r="AH3" i="7"/>
  <c r="AI3" i="7"/>
  <c r="AJ3" i="7"/>
  <c r="AK3" i="7"/>
  <c r="AH4" i="7"/>
  <c r="AI4" i="7"/>
  <c r="AJ4" i="7"/>
  <c r="AK4" i="7"/>
  <c r="AH5" i="7"/>
  <c r="AI5" i="7"/>
  <c r="AJ5" i="7"/>
  <c r="AK5" i="7"/>
  <c r="AH6" i="7"/>
  <c r="AI6" i="7"/>
  <c r="AJ6" i="7"/>
  <c r="AK6" i="7"/>
  <c r="AH7" i="7"/>
  <c r="AI7" i="7"/>
  <c r="AJ7" i="7"/>
  <c r="AK7" i="7"/>
  <c r="AH8" i="7"/>
  <c r="AI8" i="7"/>
  <c r="AJ8" i="7"/>
  <c r="AK8" i="7"/>
  <c r="AH9" i="7"/>
  <c r="AI9" i="7"/>
  <c r="AJ9" i="7"/>
  <c r="AK9" i="7"/>
  <c r="AH10" i="7"/>
  <c r="AI10" i="7"/>
  <c r="AJ10" i="7"/>
  <c r="AK10" i="7"/>
  <c r="AH11" i="7"/>
  <c r="AI11" i="7"/>
  <c r="AJ11" i="7"/>
  <c r="AK11" i="7"/>
  <c r="AH12" i="7"/>
  <c r="AI12" i="7"/>
  <c r="AJ12" i="7"/>
  <c r="AK12" i="7"/>
  <c r="AH13" i="7"/>
  <c r="AI13" i="7"/>
  <c r="AJ13" i="7"/>
  <c r="AK13" i="7"/>
  <c r="AH14" i="7"/>
  <c r="AI14" i="7"/>
  <c r="AJ14" i="7"/>
  <c r="AK14" i="7"/>
  <c r="AH15" i="7"/>
  <c r="AI15" i="7"/>
  <c r="AJ15" i="7"/>
  <c r="AK15" i="7"/>
  <c r="AH16" i="7"/>
  <c r="AI16" i="7"/>
  <c r="AJ16" i="7"/>
  <c r="AK16" i="7"/>
  <c r="AH17" i="7"/>
  <c r="AI17" i="7"/>
  <c r="AJ17" i="7"/>
  <c r="AK17" i="7"/>
  <c r="AH18" i="7"/>
  <c r="AI18" i="7"/>
  <c r="AJ18" i="7"/>
  <c r="AK18" i="7"/>
  <c r="AH19" i="7"/>
  <c r="AI19" i="7"/>
  <c r="AJ19" i="7"/>
  <c r="AK19" i="7"/>
  <c r="AH20" i="7"/>
  <c r="AI20" i="7"/>
  <c r="AJ20" i="7"/>
  <c r="AK20" i="7"/>
  <c r="AH21" i="7"/>
  <c r="AI21" i="7"/>
  <c r="AJ21" i="7"/>
  <c r="AK21" i="7"/>
  <c r="AH22" i="7"/>
  <c r="AI22" i="7"/>
  <c r="AJ22" i="7"/>
  <c r="AK22" i="7"/>
  <c r="AH23" i="7"/>
  <c r="AI23" i="7"/>
  <c r="AJ23" i="7"/>
  <c r="AK23" i="7"/>
  <c r="AH24" i="7"/>
  <c r="AI24" i="7"/>
  <c r="AJ24" i="7"/>
  <c r="AK24" i="7"/>
  <c r="AH25" i="7"/>
  <c r="AI25" i="7"/>
  <c r="AJ25" i="7"/>
  <c r="AK25" i="7"/>
  <c r="AH26" i="7"/>
  <c r="AI26" i="7"/>
  <c r="AJ26" i="7"/>
  <c r="AK26" i="7"/>
  <c r="AH27" i="7"/>
  <c r="AI27" i="7"/>
  <c r="AJ27" i="7"/>
  <c r="AK27" i="7"/>
  <c r="AH28" i="7"/>
  <c r="AI28" i="7"/>
  <c r="AJ28" i="7"/>
  <c r="AK28" i="7"/>
  <c r="AH29" i="7"/>
  <c r="AI29" i="7"/>
  <c r="AJ29" i="7"/>
  <c r="AK29" i="7"/>
  <c r="AH30" i="7"/>
  <c r="AI30" i="7"/>
  <c r="AJ30" i="7"/>
  <c r="AK30" i="7"/>
  <c r="AH31" i="7"/>
  <c r="AI31" i="7"/>
  <c r="AJ31" i="7"/>
  <c r="AK31" i="7"/>
  <c r="AH32" i="7"/>
  <c r="AI32" i="7"/>
  <c r="AJ32" i="7"/>
  <c r="AK32" i="7"/>
  <c r="AH33" i="7"/>
  <c r="AI33" i="7"/>
  <c r="AJ33" i="7"/>
  <c r="AK33" i="7"/>
  <c r="AH34" i="7"/>
  <c r="AI34" i="7"/>
  <c r="AJ34" i="7"/>
  <c r="AK34" i="7"/>
  <c r="AH35" i="7"/>
  <c r="AI35" i="7"/>
  <c r="AJ35" i="7"/>
  <c r="AK35" i="7"/>
  <c r="AH36" i="7"/>
  <c r="AI36" i="7"/>
  <c r="AJ36" i="7"/>
  <c r="AK36" i="7"/>
  <c r="AH37" i="7"/>
  <c r="AI37" i="7"/>
  <c r="AJ37" i="7"/>
  <c r="AK37" i="7"/>
  <c r="AH38" i="7"/>
  <c r="AI38" i="7"/>
  <c r="AJ38" i="7"/>
  <c r="AK38" i="7"/>
  <c r="AH39" i="7"/>
  <c r="AI39" i="7"/>
  <c r="AJ39" i="7"/>
  <c r="AK39" i="7"/>
  <c r="AH40" i="7"/>
  <c r="AI40" i="7"/>
  <c r="AJ40" i="7"/>
  <c r="AK40" i="7"/>
  <c r="AH41" i="7"/>
  <c r="AI41" i="7"/>
  <c r="AJ41" i="7"/>
  <c r="AK41" i="7"/>
  <c r="AH42" i="7"/>
  <c r="AI42" i="7"/>
  <c r="AJ42" i="7"/>
  <c r="AK42" i="7"/>
  <c r="AH43" i="7"/>
  <c r="AI43" i="7"/>
  <c r="AJ43" i="7"/>
  <c r="AK43" i="7"/>
  <c r="AH44" i="7"/>
  <c r="AI44" i="7"/>
  <c r="AJ44" i="7"/>
  <c r="AK44" i="7"/>
  <c r="AH45" i="7"/>
  <c r="AI45" i="7"/>
  <c r="AJ45" i="7"/>
  <c r="AK45" i="7"/>
  <c r="AH46" i="7"/>
  <c r="AI46" i="7"/>
  <c r="AJ46" i="7"/>
  <c r="AK46" i="7"/>
  <c r="AH47" i="7"/>
  <c r="AI47" i="7"/>
  <c r="AJ47" i="7"/>
  <c r="AK47" i="7"/>
  <c r="AH48" i="7"/>
  <c r="AI48" i="7"/>
  <c r="AJ48" i="7"/>
  <c r="AK48" i="7"/>
  <c r="AH49" i="7"/>
  <c r="AI49" i="7"/>
  <c r="AJ49" i="7"/>
  <c r="AK49" i="7"/>
  <c r="AH50" i="7"/>
  <c r="AI50" i="7"/>
  <c r="AJ50" i="7"/>
  <c r="AK50" i="7"/>
  <c r="AH51" i="7"/>
  <c r="AI51" i="7"/>
  <c r="AJ51" i="7"/>
  <c r="AK51" i="7"/>
  <c r="AH52" i="7"/>
  <c r="AI52" i="7"/>
  <c r="AJ52" i="7"/>
  <c r="AK52" i="7"/>
  <c r="AH53" i="7"/>
  <c r="AI53" i="7"/>
  <c r="AJ53" i="7"/>
  <c r="AK53" i="7"/>
  <c r="AH54" i="7"/>
  <c r="AI54" i="7"/>
  <c r="AJ54" i="7"/>
  <c r="AK54" i="7"/>
  <c r="AH55" i="7"/>
  <c r="AI55" i="7"/>
  <c r="AJ55" i="7"/>
  <c r="AK55" i="7"/>
  <c r="AH56" i="7"/>
  <c r="AI56" i="7"/>
  <c r="AJ56" i="7"/>
  <c r="AK56" i="7"/>
  <c r="AH57" i="7"/>
  <c r="AI57" i="7"/>
  <c r="AJ57" i="7"/>
  <c r="AK57" i="7"/>
  <c r="AH58" i="7"/>
  <c r="AI58" i="7"/>
  <c r="AJ58" i="7"/>
  <c r="AK58" i="7"/>
  <c r="AH59" i="7"/>
  <c r="AI59" i="7"/>
  <c r="AJ59" i="7"/>
  <c r="AK59" i="7"/>
  <c r="AH60" i="7"/>
  <c r="AI60" i="7"/>
  <c r="AJ60" i="7"/>
  <c r="AK60" i="7"/>
  <c r="AH61" i="7"/>
  <c r="AI61" i="7"/>
  <c r="AJ61" i="7"/>
  <c r="AK61" i="7"/>
  <c r="AH62" i="7"/>
  <c r="AI62" i="7"/>
  <c r="AJ62" i="7"/>
  <c r="AK62" i="7"/>
  <c r="AH63" i="7"/>
  <c r="AI63" i="7"/>
  <c r="AJ63" i="7"/>
  <c r="AK63" i="7"/>
  <c r="AH64" i="7"/>
  <c r="AI64" i="7"/>
  <c r="AJ64" i="7"/>
  <c r="AK64" i="7"/>
  <c r="AH65" i="7"/>
  <c r="AI65" i="7"/>
  <c r="AJ65" i="7"/>
  <c r="AK65" i="7"/>
  <c r="AH66" i="7"/>
  <c r="AI66" i="7"/>
  <c r="AJ66" i="7"/>
  <c r="AK66" i="7"/>
  <c r="AH67" i="7"/>
  <c r="AI67" i="7"/>
  <c r="AJ67" i="7"/>
  <c r="AK67" i="7"/>
  <c r="AH68" i="7"/>
  <c r="AI68" i="7"/>
  <c r="AJ68" i="7"/>
  <c r="AK68" i="7"/>
  <c r="AH69" i="7"/>
  <c r="AI69" i="7"/>
  <c r="AJ69" i="7"/>
  <c r="AK69" i="7"/>
  <c r="AH70" i="7"/>
  <c r="AI70" i="7"/>
  <c r="AJ70" i="7"/>
  <c r="AK70" i="7"/>
  <c r="AH71" i="7"/>
  <c r="AI71" i="7"/>
  <c r="AJ71" i="7"/>
  <c r="AK71" i="7"/>
  <c r="AH72" i="7"/>
  <c r="AI72" i="7"/>
  <c r="AJ72" i="7"/>
  <c r="AK72" i="7"/>
  <c r="AH73" i="7"/>
  <c r="AI73" i="7"/>
  <c r="AJ73" i="7"/>
  <c r="AK73" i="7"/>
  <c r="AH74" i="7"/>
  <c r="AI74" i="7"/>
  <c r="AJ74" i="7"/>
  <c r="AK74" i="7"/>
  <c r="AH75" i="7"/>
  <c r="AI75" i="7"/>
  <c r="AJ75" i="7"/>
  <c r="AK75" i="7"/>
  <c r="AH76" i="7"/>
  <c r="AI76" i="7"/>
  <c r="AJ76" i="7"/>
  <c r="AK76" i="7"/>
  <c r="AH77" i="7"/>
  <c r="AI77" i="7"/>
  <c r="AJ77" i="7"/>
  <c r="AK77" i="7"/>
  <c r="AH78" i="7"/>
  <c r="AI78" i="7"/>
  <c r="AJ78" i="7"/>
  <c r="AK78" i="7"/>
  <c r="AH79" i="7"/>
  <c r="AI79" i="7"/>
  <c r="AJ79" i="7"/>
  <c r="AK79" i="7"/>
  <c r="AH80" i="7"/>
  <c r="AI80" i="7"/>
  <c r="AJ80" i="7"/>
  <c r="AK80" i="7"/>
  <c r="AH81" i="7"/>
  <c r="AI81" i="7"/>
  <c r="AJ81" i="7"/>
  <c r="AK81" i="7"/>
  <c r="AH82" i="7"/>
  <c r="AI82" i="7"/>
  <c r="AJ82" i="7"/>
  <c r="AK82" i="7"/>
  <c r="AH83" i="7"/>
  <c r="AI83" i="7"/>
  <c r="AJ83" i="7"/>
  <c r="AK83" i="7"/>
  <c r="AH84" i="7"/>
  <c r="AI84" i="7"/>
  <c r="AJ84" i="7"/>
  <c r="AK84" i="7"/>
  <c r="AH85" i="7"/>
  <c r="AI85" i="7"/>
  <c r="AJ85" i="7"/>
  <c r="AK85" i="7"/>
  <c r="AH86" i="7"/>
  <c r="AI86" i="7"/>
  <c r="AJ86" i="7"/>
  <c r="AK86" i="7"/>
  <c r="AH87" i="7"/>
  <c r="AI87" i="7"/>
  <c r="AJ87" i="7"/>
  <c r="AK87" i="7"/>
  <c r="AH88" i="7"/>
  <c r="AI88" i="7"/>
  <c r="AJ88" i="7"/>
  <c r="AK88" i="7"/>
  <c r="AH89" i="7"/>
  <c r="AI89" i="7"/>
  <c r="AJ89" i="7"/>
  <c r="AK89" i="7"/>
  <c r="AH90" i="7"/>
  <c r="AI90" i="7"/>
  <c r="AJ90" i="7"/>
  <c r="AK90" i="7"/>
  <c r="AH91" i="7"/>
  <c r="AI91" i="7"/>
  <c r="AJ91" i="7"/>
  <c r="AK91" i="7"/>
  <c r="AH92" i="7"/>
  <c r="AI92" i="7"/>
  <c r="AJ92" i="7"/>
  <c r="AK92" i="7"/>
  <c r="AH93" i="7"/>
  <c r="AI93" i="7"/>
  <c r="AJ93" i="7"/>
  <c r="AK93" i="7"/>
  <c r="AH94" i="7"/>
  <c r="AI94" i="7"/>
  <c r="AJ94" i="7"/>
  <c r="AK94" i="7"/>
  <c r="AH95" i="7"/>
  <c r="AI95" i="7"/>
  <c r="AJ95" i="7"/>
  <c r="AK95" i="7"/>
  <c r="AH96" i="7"/>
  <c r="AI96" i="7"/>
  <c r="AJ96" i="7"/>
  <c r="AK96" i="7"/>
  <c r="AH97" i="7"/>
  <c r="AI97" i="7"/>
  <c r="AJ97" i="7"/>
  <c r="AK97" i="7"/>
  <c r="AH98" i="7"/>
  <c r="AI98" i="7"/>
  <c r="AJ98" i="7"/>
  <c r="AK98" i="7"/>
  <c r="AH99" i="7"/>
  <c r="AI99" i="7"/>
  <c r="AJ99" i="7"/>
  <c r="AK99" i="7"/>
  <c r="AH100" i="7"/>
  <c r="AI100" i="7"/>
  <c r="AJ100" i="7"/>
  <c r="AK100" i="7"/>
  <c r="AH101" i="7"/>
  <c r="AI101" i="7"/>
  <c r="AJ101" i="7"/>
  <c r="AK101" i="7"/>
  <c r="AH102" i="7"/>
  <c r="AI102" i="7"/>
  <c r="AJ102" i="7"/>
  <c r="AK102" i="7"/>
  <c r="AH103" i="7"/>
  <c r="AI103" i="7"/>
  <c r="AJ103" i="7"/>
  <c r="AK103" i="7"/>
  <c r="AH104" i="7"/>
  <c r="AI104" i="7"/>
  <c r="AJ104" i="7"/>
  <c r="AK104" i="7"/>
  <c r="AH105" i="7"/>
  <c r="AI105" i="7"/>
  <c r="AJ105" i="7"/>
  <c r="AK105" i="7"/>
  <c r="AH106" i="7"/>
  <c r="AI106" i="7"/>
  <c r="AJ106" i="7"/>
  <c r="AK106" i="7"/>
  <c r="AH107" i="7"/>
  <c r="AI107" i="7"/>
  <c r="AJ107" i="7"/>
  <c r="AK107" i="7"/>
  <c r="AH108" i="7"/>
  <c r="AI108" i="7"/>
  <c r="AJ108" i="7"/>
  <c r="AK108" i="7"/>
  <c r="AH109" i="7"/>
  <c r="AI109" i="7"/>
  <c r="AJ109" i="7"/>
  <c r="AK109" i="7"/>
  <c r="AH110" i="7"/>
  <c r="AI110" i="7"/>
  <c r="AJ110" i="7"/>
  <c r="AK110" i="7"/>
  <c r="AH111" i="7"/>
  <c r="AI111" i="7"/>
  <c r="AJ111" i="7"/>
  <c r="AK111" i="7"/>
  <c r="AH112" i="7"/>
  <c r="AI112" i="7"/>
  <c r="AJ112" i="7"/>
  <c r="AK112" i="7"/>
  <c r="AH113" i="7"/>
  <c r="AI113" i="7"/>
  <c r="AJ113" i="7"/>
  <c r="AK113" i="7"/>
  <c r="AH114" i="7"/>
  <c r="AI114" i="7"/>
  <c r="AJ114" i="7"/>
  <c r="AK114" i="7"/>
  <c r="AH115" i="7"/>
  <c r="AI115" i="7"/>
  <c r="AJ115" i="7"/>
  <c r="AK115" i="7"/>
  <c r="AH116" i="7"/>
  <c r="AI116" i="7"/>
  <c r="AJ116" i="7"/>
  <c r="AK116" i="7"/>
  <c r="AH117" i="7"/>
  <c r="AI117" i="7"/>
  <c r="AJ117" i="7"/>
  <c r="AK117" i="7"/>
  <c r="AH118" i="7"/>
  <c r="AI118" i="7"/>
  <c r="AJ118" i="7"/>
  <c r="AK118" i="7"/>
  <c r="AH119" i="7"/>
  <c r="AI119" i="7"/>
  <c r="AJ119" i="7"/>
  <c r="AK119" i="7"/>
  <c r="AH120" i="7"/>
  <c r="AI120" i="7"/>
  <c r="AJ120" i="7"/>
  <c r="AK120" i="7"/>
  <c r="AH121" i="7"/>
  <c r="AI121" i="7"/>
  <c r="AJ121" i="7"/>
  <c r="AK121" i="7"/>
  <c r="AH122" i="7"/>
  <c r="AI122" i="7"/>
  <c r="AJ122" i="7"/>
  <c r="AK122" i="7"/>
  <c r="AH123" i="7"/>
  <c r="AI123" i="7"/>
  <c r="AJ123" i="7"/>
  <c r="AK123" i="7"/>
  <c r="AH124" i="7"/>
  <c r="AI124" i="7"/>
  <c r="AJ124" i="7"/>
  <c r="AK124" i="7"/>
  <c r="AH125" i="7"/>
  <c r="AI125" i="7"/>
  <c r="AJ125" i="7"/>
  <c r="AK125" i="7"/>
  <c r="AH126" i="7"/>
  <c r="AI126" i="7"/>
  <c r="AJ126" i="7"/>
  <c r="AK126" i="7"/>
  <c r="AH127" i="7"/>
  <c r="AI127" i="7"/>
  <c r="AJ127" i="7"/>
  <c r="AK127" i="7"/>
  <c r="AH128" i="7"/>
  <c r="AI128" i="7"/>
  <c r="AJ128" i="7"/>
  <c r="AK128" i="7"/>
  <c r="AH129" i="7"/>
  <c r="AI129" i="7"/>
  <c r="AJ129" i="7"/>
  <c r="AK129" i="7"/>
  <c r="AH130" i="7"/>
  <c r="AI130" i="7"/>
  <c r="AJ130" i="7"/>
  <c r="AK130" i="7"/>
  <c r="AH131" i="7"/>
  <c r="AI131" i="7"/>
  <c r="AJ131" i="7"/>
  <c r="AK131" i="7"/>
  <c r="AH132" i="7"/>
  <c r="AI132" i="7"/>
  <c r="AJ132" i="7"/>
  <c r="AK132" i="7"/>
  <c r="AH133" i="7"/>
  <c r="AI133" i="7"/>
  <c r="AJ133" i="7"/>
  <c r="AK133" i="7"/>
  <c r="AH134" i="7"/>
  <c r="AI134" i="7"/>
  <c r="AJ134" i="7"/>
  <c r="AK134" i="7"/>
  <c r="AH135" i="7"/>
  <c r="AI135" i="7"/>
  <c r="AJ135" i="7"/>
  <c r="AK135" i="7"/>
  <c r="AH136" i="7"/>
  <c r="AI136" i="7"/>
  <c r="AJ136" i="7"/>
  <c r="AK136" i="7"/>
  <c r="AH137" i="7"/>
  <c r="AI137" i="7"/>
  <c r="AJ137" i="7"/>
  <c r="AK137" i="7"/>
  <c r="AH138" i="7"/>
  <c r="AI138" i="7"/>
  <c r="AJ138" i="7"/>
  <c r="AK138" i="7"/>
  <c r="AH139" i="7"/>
  <c r="AI139" i="7"/>
  <c r="AJ139" i="7"/>
  <c r="AK139" i="7"/>
  <c r="AH140" i="7"/>
  <c r="AI140" i="7"/>
  <c r="AJ140" i="7"/>
  <c r="AK140" i="7"/>
  <c r="AH141" i="7"/>
  <c r="AI141" i="7"/>
  <c r="AJ141" i="7"/>
  <c r="AK141" i="7"/>
  <c r="AH142" i="7"/>
  <c r="AI142" i="7"/>
  <c r="AJ142" i="7"/>
  <c r="AK142" i="7"/>
  <c r="AH143" i="7"/>
  <c r="AI143" i="7"/>
  <c r="AJ143" i="7"/>
  <c r="AK143" i="7"/>
  <c r="AH144" i="7"/>
  <c r="AI144" i="7"/>
  <c r="AJ144" i="7"/>
  <c r="AK144" i="7"/>
  <c r="AH145" i="7"/>
  <c r="AI145" i="7"/>
  <c r="AJ145" i="7"/>
  <c r="AK145" i="7"/>
  <c r="AH146" i="7"/>
  <c r="AI146" i="7"/>
  <c r="AJ146" i="7"/>
  <c r="AK146" i="7"/>
  <c r="AH147" i="7"/>
  <c r="AI147" i="7"/>
  <c r="AJ147" i="7"/>
  <c r="AK147" i="7"/>
  <c r="AH148" i="7"/>
  <c r="AI148" i="7"/>
  <c r="AJ148" i="7"/>
  <c r="AK148" i="7"/>
  <c r="AH149" i="7"/>
  <c r="AI149" i="7"/>
  <c r="AJ149" i="7"/>
  <c r="AK149" i="7"/>
  <c r="AH150" i="7"/>
  <c r="AI150" i="7"/>
  <c r="AJ150" i="7"/>
  <c r="AK150" i="7"/>
  <c r="AH151" i="7"/>
  <c r="AI151" i="7"/>
  <c r="AJ151" i="7"/>
  <c r="AK151" i="7"/>
  <c r="AH152" i="7"/>
  <c r="AI152" i="7"/>
  <c r="AJ152" i="7"/>
  <c r="AK152" i="7"/>
  <c r="AH153" i="7"/>
  <c r="AI153" i="7"/>
  <c r="AJ153" i="7"/>
  <c r="AK153" i="7"/>
  <c r="AH154" i="7"/>
  <c r="AI154" i="7"/>
  <c r="AJ154" i="7"/>
  <c r="AK154" i="7"/>
  <c r="AH155" i="7"/>
  <c r="AI155" i="7"/>
  <c r="AJ155" i="7"/>
  <c r="AK155" i="7"/>
  <c r="AH156" i="7"/>
  <c r="AI156" i="7"/>
  <c r="AJ156" i="7"/>
  <c r="AK156" i="7"/>
  <c r="AH157" i="7"/>
  <c r="AI157" i="7"/>
  <c r="AJ157" i="7"/>
  <c r="AK157" i="7"/>
  <c r="AH158" i="7"/>
  <c r="AI158" i="7"/>
  <c r="AJ158" i="7"/>
  <c r="AK158" i="7"/>
  <c r="AH159" i="7"/>
  <c r="AI159" i="7"/>
  <c r="AJ159" i="7"/>
  <c r="AK159" i="7"/>
  <c r="AH160" i="7"/>
  <c r="AI160" i="7"/>
  <c r="AJ160" i="7"/>
  <c r="AK160" i="7"/>
  <c r="AH161" i="7"/>
  <c r="AI161" i="7"/>
  <c r="AJ161" i="7"/>
  <c r="AK161" i="7"/>
  <c r="AH162" i="7"/>
  <c r="AI162" i="7"/>
  <c r="AJ162" i="7"/>
  <c r="AK162" i="7"/>
  <c r="AH163" i="7"/>
  <c r="AI163" i="7"/>
  <c r="AJ163" i="7"/>
  <c r="AK163" i="7"/>
  <c r="AH164" i="7"/>
  <c r="AI164" i="7"/>
  <c r="AJ164" i="7"/>
  <c r="AK164" i="7"/>
  <c r="AH165" i="7"/>
  <c r="AI165" i="7"/>
  <c r="AJ165" i="7"/>
  <c r="AK165" i="7"/>
  <c r="AH166" i="7"/>
  <c r="AI166" i="7"/>
  <c r="AJ166" i="7"/>
  <c r="AK166" i="7"/>
  <c r="AH167" i="7"/>
  <c r="AI167" i="7"/>
  <c r="AJ167" i="7"/>
  <c r="AK167" i="7"/>
  <c r="AH168" i="7"/>
  <c r="AI168" i="7"/>
  <c r="AJ168" i="7"/>
  <c r="AK168" i="7"/>
  <c r="AH169" i="7"/>
  <c r="AI169" i="7"/>
  <c r="AJ169" i="7"/>
  <c r="AK169" i="7"/>
  <c r="AH170" i="7"/>
  <c r="AI170" i="7"/>
  <c r="AJ170" i="7"/>
  <c r="AK170" i="7"/>
  <c r="AH171" i="7"/>
  <c r="AI171" i="7"/>
  <c r="AJ171" i="7"/>
  <c r="AK171" i="7"/>
  <c r="AH172" i="7"/>
  <c r="AI172" i="7"/>
  <c r="AJ172" i="7"/>
  <c r="AK172" i="7"/>
  <c r="AH173" i="7"/>
  <c r="AI173" i="7"/>
  <c r="AJ173" i="7"/>
  <c r="AK173" i="7"/>
  <c r="AH174" i="7"/>
  <c r="AI174" i="7"/>
  <c r="AJ174" i="7"/>
  <c r="AK174" i="7"/>
  <c r="AH175" i="7"/>
  <c r="AI175" i="7"/>
  <c r="AJ175" i="7"/>
  <c r="AK175" i="7"/>
  <c r="AH176" i="7"/>
  <c r="AI176" i="7"/>
  <c r="AJ176" i="7"/>
  <c r="AK176" i="7"/>
  <c r="AH177" i="7"/>
  <c r="AI177" i="7"/>
  <c r="AJ177" i="7"/>
  <c r="AK177" i="7"/>
  <c r="AH178" i="7"/>
  <c r="AI178" i="7"/>
  <c r="AJ178" i="7"/>
  <c r="AK178" i="7"/>
  <c r="AH179" i="7"/>
  <c r="AI179" i="7"/>
  <c r="AJ179" i="7"/>
  <c r="AK179" i="7"/>
  <c r="AH180" i="7"/>
  <c r="AI180" i="7"/>
  <c r="AJ180" i="7"/>
  <c r="AK180" i="7"/>
  <c r="AH181" i="7"/>
  <c r="AI181" i="7"/>
  <c r="AJ181" i="7"/>
  <c r="AK181" i="7"/>
  <c r="AH182" i="7"/>
  <c r="AI182" i="7"/>
  <c r="AJ182" i="7"/>
  <c r="AK182" i="7"/>
  <c r="AH183" i="7"/>
  <c r="AI183" i="7"/>
  <c r="AJ183" i="7"/>
  <c r="AK183" i="7"/>
  <c r="AH184" i="7"/>
  <c r="AI184" i="7"/>
  <c r="AJ184" i="7"/>
  <c r="AK184" i="7"/>
  <c r="AH185" i="7"/>
  <c r="AI185" i="7"/>
  <c r="AJ185" i="7"/>
  <c r="AK185" i="7"/>
  <c r="AH186" i="7"/>
  <c r="AI186" i="7"/>
  <c r="AJ186" i="7"/>
  <c r="AK186" i="7"/>
  <c r="AH187" i="7"/>
  <c r="AI187" i="7"/>
  <c r="AJ187" i="7"/>
  <c r="AK187" i="7"/>
  <c r="AH188" i="7"/>
  <c r="AI188" i="7"/>
  <c r="AJ188" i="7"/>
  <c r="AK188" i="7"/>
  <c r="AH189" i="7"/>
  <c r="AI189" i="7"/>
  <c r="AJ189" i="7"/>
  <c r="AK189" i="7"/>
  <c r="AH190" i="7"/>
  <c r="AI190" i="7"/>
  <c r="AJ190" i="7"/>
  <c r="AK190" i="7"/>
  <c r="AH191" i="7"/>
  <c r="AI191" i="7"/>
  <c r="AJ191" i="7"/>
  <c r="AK191" i="7"/>
  <c r="AH192" i="7"/>
  <c r="AI192" i="7"/>
  <c r="AJ192" i="7"/>
  <c r="AK192" i="7"/>
  <c r="AH193" i="7"/>
  <c r="AI193" i="7"/>
  <c r="AJ193" i="7"/>
  <c r="AK193" i="7"/>
  <c r="AH194" i="7"/>
  <c r="AI194" i="7"/>
  <c r="AJ194" i="7"/>
  <c r="AK194" i="7"/>
  <c r="AH195" i="7"/>
  <c r="AI195" i="7"/>
  <c r="AJ195" i="7"/>
  <c r="AK195" i="7"/>
  <c r="AH196" i="7"/>
  <c r="AI196" i="7"/>
  <c r="AJ196" i="7"/>
  <c r="AK196" i="7"/>
  <c r="AH197" i="7"/>
  <c r="AI197" i="7"/>
  <c r="AJ197" i="7"/>
  <c r="AK197" i="7"/>
  <c r="AH198" i="7"/>
  <c r="AI198" i="7"/>
  <c r="AJ198" i="7"/>
  <c r="AK198" i="7"/>
  <c r="AH199" i="7"/>
  <c r="AI199" i="7"/>
  <c r="AJ199" i="7"/>
  <c r="AK199" i="7"/>
  <c r="AH200" i="7"/>
  <c r="AI200" i="7"/>
  <c r="AJ200" i="7"/>
  <c r="AK200" i="7"/>
  <c r="AH201" i="7"/>
  <c r="AI201" i="7"/>
  <c r="AJ201" i="7"/>
  <c r="AK201" i="7"/>
  <c r="AH202" i="7"/>
  <c r="AI202" i="7"/>
  <c r="AJ202" i="7"/>
  <c r="AK202" i="7"/>
  <c r="AH203" i="7"/>
  <c r="AI203" i="7"/>
  <c r="AJ203" i="7"/>
  <c r="AK203" i="7"/>
  <c r="AH204" i="7"/>
  <c r="AI204" i="7"/>
  <c r="AJ204" i="7"/>
  <c r="AK204" i="7"/>
  <c r="AH205" i="7"/>
  <c r="AI205" i="7"/>
  <c r="AJ205" i="7"/>
  <c r="AK205" i="7"/>
  <c r="AH206" i="7"/>
  <c r="AI206" i="7"/>
  <c r="AJ206" i="7"/>
  <c r="AK206" i="7"/>
  <c r="AH207" i="7"/>
  <c r="AI207" i="7"/>
  <c r="AJ207" i="7"/>
  <c r="AK207" i="7"/>
  <c r="AH208" i="7"/>
  <c r="AI208" i="7"/>
  <c r="AJ208" i="7"/>
  <c r="AK208" i="7"/>
  <c r="AH209" i="7"/>
  <c r="AI209" i="7"/>
  <c r="AJ209" i="7"/>
  <c r="AK209" i="7"/>
  <c r="AH210" i="7"/>
  <c r="AI210" i="7"/>
  <c r="AJ210" i="7"/>
  <c r="AK210" i="7"/>
  <c r="AH211" i="7"/>
  <c r="AI211" i="7"/>
  <c r="AJ211" i="7"/>
  <c r="AK211" i="7"/>
  <c r="AH212" i="7"/>
  <c r="AI212" i="7"/>
  <c r="AJ212" i="7"/>
  <c r="AK212" i="7"/>
  <c r="AH213" i="7"/>
  <c r="AI213" i="7"/>
  <c r="AJ213" i="7"/>
  <c r="AK213" i="7"/>
  <c r="AH214" i="7"/>
  <c r="AI214" i="7"/>
  <c r="AJ214" i="7"/>
  <c r="AK214" i="7"/>
  <c r="AH215" i="7"/>
  <c r="AI215" i="7"/>
  <c r="AJ215" i="7"/>
  <c r="AK215" i="7"/>
  <c r="AH216" i="7"/>
  <c r="AI216" i="7"/>
  <c r="AJ216" i="7"/>
  <c r="AK216" i="7"/>
  <c r="AH217" i="7"/>
  <c r="AI217" i="7"/>
  <c r="AJ217" i="7"/>
  <c r="AK217" i="7"/>
  <c r="AH218" i="7"/>
  <c r="AI218" i="7"/>
  <c r="AJ218" i="7"/>
  <c r="AK218" i="7"/>
  <c r="AH219" i="7"/>
  <c r="AI219" i="7"/>
  <c r="AJ219" i="7"/>
  <c r="AK219" i="7"/>
  <c r="AH220" i="7"/>
  <c r="AI220" i="7"/>
  <c r="AJ220" i="7"/>
  <c r="AK220" i="7"/>
  <c r="AH221" i="7"/>
  <c r="AI221" i="7"/>
  <c r="AJ221" i="7"/>
  <c r="AK221" i="7"/>
  <c r="AH222" i="7"/>
  <c r="AI222" i="7"/>
  <c r="AJ222" i="7"/>
  <c r="AK222" i="7"/>
  <c r="AH223" i="7"/>
  <c r="AI223" i="7"/>
  <c r="AJ223" i="7"/>
  <c r="AK223" i="7"/>
  <c r="AH224" i="7"/>
  <c r="AI224" i="7"/>
  <c r="AJ224" i="7"/>
  <c r="AK224" i="7"/>
  <c r="AH225" i="7"/>
  <c r="AI225" i="7"/>
  <c r="AJ225" i="7"/>
  <c r="AK225" i="7"/>
  <c r="AH226" i="7"/>
  <c r="AI226" i="7"/>
  <c r="AJ226" i="7"/>
  <c r="AK226" i="7"/>
  <c r="AH227" i="7"/>
  <c r="AI227" i="7"/>
  <c r="AJ227" i="7"/>
  <c r="AK227" i="7"/>
  <c r="AH228" i="7"/>
  <c r="AI228" i="7"/>
  <c r="AJ228" i="7"/>
  <c r="AK228" i="7"/>
  <c r="AH229" i="7"/>
  <c r="AI229" i="7"/>
  <c r="AJ229" i="7"/>
  <c r="AK229" i="7"/>
  <c r="AH230" i="7"/>
  <c r="AI230" i="7"/>
  <c r="AJ230" i="7"/>
  <c r="AK230" i="7"/>
  <c r="AH231" i="7"/>
  <c r="AI231" i="7"/>
  <c r="AJ231" i="7"/>
  <c r="AK231" i="7"/>
  <c r="AH232" i="7"/>
  <c r="AI232" i="7"/>
  <c r="AJ232" i="7"/>
  <c r="AK232" i="7"/>
  <c r="AH233" i="7"/>
  <c r="AI233" i="7"/>
  <c r="AJ233" i="7"/>
  <c r="AK233" i="7"/>
  <c r="AH234" i="7"/>
  <c r="AI234" i="7"/>
  <c r="AJ234" i="7"/>
  <c r="AK234" i="7"/>
  <c r="AH235" i="7"/>
  <c r="AI235" i="7"/>
  <c r="AJ235" i="7"/>
  <c r="AK235" i="7"/>
  <c r="AH236" i="7"/>
  <c r="AI236" i="7"/>
  <c r="AJ236" i="7"/>
  <c r="AK236" i="7"/>
  <c r="AH237" i="7"/>
  <c r="AI237" i="7"/>
  <c r="AJ237" i="7"/>
  <c r="AK237" i="7"/>
  <c r="AH238" i="7"/>
  <c r="AI238" i="7"/>
  <c r="AJ238" i="7"/>
  <c r="AK238" i="7"/>
  <c r="AH239" i="7"/>
  <c r="AI239" i="7"/>
  <c r="AJ239" i="7"/>
  <c r="AK239" i="7"/>
  <c r="AH240" i="7"/>
  <c r="AI240" i="7"/>
  <c r="AJ240" i="7"/>
  <c r="AK240" i="7"/>
  <c r="AH241" i="7"/>
  <c r="AI241" i="7"/>
  <c r="AJ241" i="7"/>
  <c r="AK241" i="7"/>
  <c r="AH242" i="7"/>
  <c r="AI242" i="7"/>
  <c r="AJ242" i="7"/>
  <c r="AK242" i="7"/>
  <c r="AH243" i="7"/>
  <c r="AI243" i="7"/>
  <c r="AJ243" i="7"/>
  <c r="AK243" i="7"/>
  <c r="AH244" i="7"/>
  <c r="AI244" i="7"/>
  <c r="AJ244" i="7"/>
  <c r="AK244" i="7"/>
  <c r="AH245" i="7"/>
  <c r="AI245" i="7"/>
  <c r="AJ245" i="7"/>
  <c r="AK245" i="7"/>
  <c r="AH246" i="7"/>
  <c r="AI246" i="7"/>
  <c r="AJ246" i="7"/>
  <c r="AK246" i="7"/>
  <c r="AH247" i="7"/>
  <c r="AI247" i="7"/>
  <c r="AJ247" i="7"/>
  <c r="AK247" i="7"/>
  <c r="AH248" i="7"/>
  <c r="AI248" i="7"/>
  <c r="AJ248" i="7"/>
  <c r="AK248" i="7"/>
  <c r="AH249" i="7"/>
  <c r="AI249" i="7"/>
  <c r="AJ249" i="7"/>
  <c r="AK249" i="7"/>
  <c r="AH250" i="7"/>
  <c r="AI250" i="7"/>
  <c r="AJ250" i="7"/>
  <c r="AK250" i="7"/>
  <c r="AH251" i="7"/>
  <c r="AI251" i="7"/>
  <c r="AJ251" i="7"/>
  <c r="AK251" i="7"/>
  <c r="AH252" i="7"/>
  <c r="AI252" i="7"/>
  <c r="AJ252" i="7"/>
  <c r="AK252" i="7"/>
  <c r="AH253" i="7"/>
  <c r="AI253" i="7"/>
  <c r="AJ253" i="7"/>
  <c r="AK253" i="7"/>
  <c r="AH254" i="7"/>
  <c r="AI254" i="7"/>
  <c r="AJ254" i="7"/>
  <c r="AK254" i="7"/>
  <c r="AH255" i="7"/>
  <c r="AI255" i="7"/>
  <c r="AJ255" i="7"/>
  <c r="AK255" i="7"/>
  <c r="AH256" i="7"/>
  <c r="AI256" i="7"/>
  <c r="AJ256" i="7"/>
  <c r="AK256" i="7"/>
  <c r="AH257" i="7"/>
  <c r="AI257" i="7"/>
  <c r="AJ257" i="7"/>
  <c r="AK257" i="7"/>
  <c r="AH258" i="7"/>
  <c r="AI258" i="7"/>
  <c r="AJ258" i="7"/>
  <c r="AK258" i="7"/>
  <c r="AH259" i="7"/>
  <c r="AI259" i="7"/>
  <c r="AJ259" i="7"/>
  <c r="AK259" i="7"/>
  <c r="AH260" i="7"/>
  <c r="AI260" i="7"/>
  <c r="AJ260" i="7"/>
  <c r="AK260" i="7"/>
  <c r="AH261" i="7"/>
  <c r="AI261" i="7"/>
  <c r="AJ261" i="7"/>
  <c r="AK261" i="7"/>
  <c r="AH262" i="7"/>
  <c r="AI262" i="7"/>
  <c r="AJ262" i="7"/>
  <c r="AK262" i="7"/>
  <c r="AH263" i="7"/>
  <c r="AI263" i="7"/>
  <c r="AJ263" i="7"/>
  <c r="AK263" i="7"/>
  <c r="AH264" i="7"/>
  <c r="AI264" i="7"/>
  <c r="AJ264" i="7"/>
  <c r="AK264" i="7"/>
  <c r="AH265" i="7"/>
  <c r="AI265" i="7"/>
  <c r="AJ265" i="7"/>
  <c r="AK265" i="7"/>
  <c r="AH266" i="7"/>
  <c r="AI266" i="7"/>
  <c r="AJ266" i="7"/>
  <c r="AK266" i="7"/>
  <c r="AH267" i="7"/>
  <c r="AI267" i="7"/>
  <c r="AJ267" i="7"/>
  <c r="AK267" i="7"/>
  <c r="AH268" i="7"/>
  <c r="AI268" i="7"/>
  <c r="AJ268" i="7"/>
  <c r="AK268" i="7"/>
  <c r="AH269" i="7"/>
  <c r="AI269" i="7"/>
  <c r="AJ269" i="7"/>
  <c r="AK269" i="7"/>
  <c r="AH270" i="7"/>
  <c r="AI270" i="7"/>
  <c r="AJ270" i="7"/>
  <c r="AK270" i="7"/>
  <c r="AH271" i="7"/>
  <c r="AI271" i="7"/>
  <c r="AJ271" i="7"/>
  <c r="AK271" i="7"/>
  <c r="AH272" i="7"/>
  <c r="AI272" i="7"/>
  <c r="AJ272" i="7"/>
  <c r="AK272" i="7"/>
  <c r="AH273" i="7"/>
  <c r="AI273" i="7"/>
  <c r="AJ273" i="7"/>
  <c r="AK273" i="7"/>
  <c r="AH274" i="7"/>
  <c r="AI274" i="7"/>
  <c r="AJ274" i="7"/>
  <c r="AK274" i="7"/>
  <c r="AH275" i="7"/>
  <c r="AI275" i="7"/>
  <c r="AJ275" i="7"/>
  <c r="AK275" i="7"/>
  <c r="AH276" i="7"/>
  <c r="AI276" i="7"/>
  <c r="AJ276" i="7"/>
  <c r="AK276" i="7"/>
  <c r="AH277" i="7"/>
  <c r="AI277" i="7"/>
  <c r="AJ277" i="7"/>
  <c r="AK277" i="7"/>
  <c r="AH278" i="7"/>
  <c r="AI278" i="7"/>
  <c r="AJ278" i="7"/>
  <c r="AK278" i="7"/>
  <c r="AH279" i="7"/>
  <c r="AI279" i="7"/>
  <c r="AJ279" i="7"/>
  <c r="AK279" i="7"/>
  <c r="AH280" i="7"/>
  <c r="AI280" i="7"/>
  <c r="AJ280" i="7"/>
  <c r="AK280" i="7"/>
  <c r="AH281" i="7"/>
  <c r="AI281" i="7"/>
  <c r="AJ281" i="7"/>
  <c r="AK281" i="7"/>
  <c r="AH282" i="7"/>
  <c r="AI282" i="7"/>
  <c r="AJ282" i="7"/>
  <c r="AK282" i="7"/>
  <c r="AH283" i="7"/>
  <c r="AI283" i="7"/>
  <c r="AJ283" i="7"/>
  <c r="AK283" i="7"/>
  <c r="AH284" i="7"/>
  <c r="AI284" i="7"/>
  <c r="AJ284" i="7"/>
  <c r="AK284" i="7"/>
  <c r="AH285" i="7"/>
  <c r="AI285" i="7"/>
  <c r="AJ285" i="7"/>
  <c r="AK285" i="7"/>
  <c r="AH286" i="7"/>
  <c r="AI286" i="7"/>
  <c r="AJ286" i="7"/>
  <c r="AK286" i="7"/>
  <c r="AH287" i="7"/>
  <c r="AI287" i="7"/>
  <c r="AJ287" i="7"/>
  <c r="AK287" i="7"/>
  <c r="AH288" i="7"/>
  <c r="AI288" i="7"/>
  <c r="AJ288" i="7"/>
  <c r="AK288" i="7"/>
  <c r="AH289" i="7"/>
  <c r="AI289" i="7"/>
  <c r="AJ289" i="7"/>
  <c r="AK289" i="7"/>
  <c r="AH290" i="7"/>
  <c r="AI290" i="7"/>
  <c r="AJ290" i="7"/>
  <c r="AK290" i="7"/>
  <c r="AH291" i="7"/>
  <c r="AI291" i="7"/>
  <c r="AJ291" i="7"/>
  <c r="AK291" i="7"/>
  <c r="AH292" i="7"/>
  <c r="AI292" i="7"/>
  <c r="AJ292" i="7"/>
  <c r="AK292" i="7"/>
  <c r="AH293" i="7"/>
  <c r="AI293" i="7"/>
  <c r="AJ293" i="7"/>
  <c r="AK293" i="7"/>
  <c r="AH294" i="7"/>
  <c r="AI294" i="7"/>
  <c r="AJ294" i="7"/>
  <c r="AK294" i="7"/>
  <c r="AH295" i="7"/>
  <c r="AI295" i="7"/>
  <c r="AJ295" i="7"/>
  <c r="AK295" i="7"/>
  <c r="AH296" i="7"/>
  <c r="AI296" i="7"/>
  <c r="AJ296" i="7"/>
  <c r="AK296" i="7"/>
  <c r="AH297" i="7"/>
  <c r="AI297" i="7"/>
  <c r="AJ297" i="7"/>
  <c r="AK297" i="7"/>
  <c r="AH298" i="7"/>
  <c r="AI298" i="7"/>
  <c r="AJ298" i="7"/>
  <c r="AK298" i="7"/>
  <c r="AH299" i="7"/>
  <c r="AI299" i="7"/>
  <c r="AJ299" i="7"/>
  <c r="AK299" i="7"/>
  <c r="AH300" i="7"/>
  <c r="AI300" i="7"/>
  <c r="AJ300" i="7"/>
  <c r="AK300" i="7"/>
  <c r="AH301" i="7"/>
  <c r="AI301" i="7"/>
  <c r="AJ301" i="7"/>
  <c r="AK301" i="7"/>
  <c r="AH302" i="7"/>
  <c r="AI302" i="7"/>
  <c r="AJ302" i="7"/>
  <c r="AK302" i="7"/>
  <c r="AH303" i="7"/>
  <c r="AI303" i="7"/>
  <c r="AJ303" i="7"/>
  <c r="AK303" i="7"/>
  <c r="AH304" i="7"/>
  <c r="AI304" i="7"/>
  <c r="AJ304" i="7"/>
  <c r="AK304" i="7"/>
  <c r="AH305" i="7"/>
  <c r="AI305" i="7"/>
  <c r="AJ305" i="7"/>
  <c r="AK305" i="7"/>
  <c r="AH306" i="7"/>
  <c r="AI306" i="7"/>
  <c r="AJ306" i="7"/>
  <c r="AK306" i="7"/>
  <c r="AH307" i="7"/>
  <c r="AI307" i="7"/>
  <c r="AJ307" i="7"/>
  <c r="AK307" i="7"/>
  <c r="AH308" i="7"/>
  <c r="AI308" i="7"/>
  <c r="AJ308" i="7"/>
  <c r="AK308" i="7"/>
  <c r="AH309" i="7"/>
  <c r="AI309" i="7"/>
  <c r="AJ309" i="7"/>
  <c r="AK309" i="7"/>
  <c r="AH310" i="7"/>
  <c r="AI310" i="7"/>
  <c r="AJ310" i="7"/>
  <c r="AK310" i="7"/>
  <c r="AH311" i="7"/>
  <c r="AI311" i="7"/>
  <c r="AJ311" i="7"/>
  <c r="AK311" i="7"/>
  <c r="AH312" i="7"/>
  <c r="AI312" i="7"/>
  <c r="AJ312" i="7"/>
  <c r="AK312" i="7"/>
  <c r="AH313" i="7"/>
  <c r="AI313" i="7"/>
  <c r="AJ313" i="7"/>
  <c r="AK313" i="7"/>
  <c r="AH314" i="7"/>
  <c r="AI314" i="7"/>
  <c r="AJ314" i="7"/>
  <c r="AK314" i="7"/>
  <c r="AH315" i="7"/>
  <c r="AI315" i="7"/>
  <c r="AJ315" i="7"/>
  <c r="AK315" i="7"/>
  <c r="AH316" i="7"/>
  <c r="AI316" i="7"/>
  <c r="AJ316" i="7"/>
  <c r="AK316" i="7"/>
  <c r="AH317" i="7"/>
  <c r="AI317" i="7"/>
  <c r="AJ317" i="7"/>
  <c r="AK317" i="7"/>
  <c r="AH318" i="7"/>
  <c r="AI318" i="7"/>
  <c r="AJ318" i="7"/>
  <c r="AK318" i="7"/>
  <c r="AH319" i="7"/>
  <c r="AI319" i="7"/>
  <c r="AJ319" i="7"/>
  <c r="AK319" i="7"/>
  <c r="AH320" i="7"/>
  <c r="AI320" i="7"/>
  <c r="AJ320" i="7"/>
  <c r="AK320" i="7"/>
  <c r="AH321" i="7"/>
  <c r="AI321" i="7"/>
  <c r="AJ321" i="7"/>
  <c r="AK321" i="7"/>
  <c r="AH322" i="7"/>
  <c r="AI322" i="7"/>
  <c r="AJ322" i="7"/>
  <c r="AK322" i="7"/>
  <c r="AH323" i="7"/>
  <c r="AI323" i="7"/>
  <c r="AJ323" i="7"/>
  <c r="AK323" i="7"/>
  <c r="AH324" i="7"/>
  <c r="AI324" i="7"/>
  <c r="AJ324" i="7"/>
  <c r="AK324" i="7"/>
  <c r="AH325" i="7"/>
  <c r="AI325" i="7"/>
  <c r="AJ325" i="7"/>
  <c r="AK325" i="7"/>
  <c r="AH326" i="7"/>
  <c r="AI326" i="7"/>
  <c r="AJ326" i="7"/>
  <c r="AK326" i="7"/>
  <c r="AH327" i="7"/>
  <c r="AI327" i="7"/>
  <c r="AJ327" i="7"/>
  <c r="AK327" i="7"/>
  <c r="AH328" i="7"/>
  <c r="AI328" i="7"/>
  <c r="AJ328" i="7"/>
  <c r="AK328" i="7"/>
  <c r="AH329" i="7"/>
  <c r="AI329" i="7"/>
  <c r="AJ329" i="7"/>
  <c r="AK329" i="7"/>
  <c r="AH330" i="7"/>
  <c r="AI330" i="7"/>
  <c r="AJ330" i="7"/>
  <c r="AK330" i="7"/>
  <c r="AH331" i="7"/>
  <c r="AI331" i="7"/>
  <c r="AJ331" i="7"/>
  <c r="AK331" i="7"/>
  <c r="AH332" i="7"/>
  <c r="AI332" i="7"/>
  <c r="AJ332" i="7"/>
  <c r="AK332" i="7"/>
  <c r="AH333" i="7"/>
  <c r="AI333" i="7"/>
  <c r="AJ333" i="7"/>
  <c r="AK333" i="7"/>
  <c r="AH334" i="7"/>
  <c r="AI334" i="7"/>
  <c r="AJ334" i="7"/>
  <c r="AK334" i="7"/>
  <c r="AH335" i="7"/>
  <c r="AI335" i="7"/>
  <c r="AJ335" i="7"/>
  <c r="AK335" i="7"/>
  <c r="AH336" i="7"/>
  <c r="AI336" i="7"/>
  <c r="AJ336" i="7"/>
  <c r="AK336" i="7"/>
  <c r="AH337" i="7"/>
  <c r="AI337" i="7"/>
  <c r="AJ337" i="7"/>
  <c r="AK337" i="7"/>
  <c r="AH338" i="7"/>
  <c r="AI338" i="7"/>
  <c r="AJ338" i="7"/>
  <c r="AK338" i="7"/>
  <c r="AH339" i="7"/>
  <c r="AI339" i="7"/>
  <c r="AJ339" i="7"/>
  <c r="AK339" i="7"/>
  <c r="AH340" i="7"/>
  <c r="AI340" i="7"/>
  <c r="AJ340" i="7"/>
  <c r="AK340" i="7"/>
  <c r="AH341" i="7"/>
  <c r="AI341" i="7"/>
  <c r="AJ341" i="7"/>
  <c r="AK341" i="7"/>
  <c r="AH342" i="7"/>
  <c r="AI342" i="7"/>
  <c r="AJ342" i="7"/>
  <c r="AK342" i="7"/>
  <c r="AH343" i="7"/>
  <c r="AI343" i="7"/>
  <c r="AJ343" i="7"/>
  <c r="AK343" i="7"/>
  <c r="AH344" i="7"/>
  <c r="AI344" i="7"/>
  <c r="AJ344" i="7"/>
  <c r="AK344" i="7"/>
  <c r="AH345" i="7"/>
  <c r="AI345" i="7"/>
  <c r="AJ345" i="7"/>
  <c r="AK345" i="7"/>
  <c r="AH346" i="7"/>
  <c r="AI346" i="7"/>
  <c r="AJ346" i="7"/>
  <c r="AK346" i="7"/>
  <c r="AH347" i="7"/>
  <c r="AI347" i="7"/>
  <c r="AJ347" i="7"/>
  <c r="AK347" i="7"/>
  <c r="AH348" i="7"/>
  <c r="AI348" i="7"/>
  <c r="AJ348" i="7"/>
  <c r="AK348" i="7"/>
  <c r="AH349" i="7"/>
  <c r="AI349" i="7"/>
  <c r="AJ349" i="7"/>
  <c r="AK349" i="7"/>
  <c r="AH350" i="7"/>
  <c r="AI350" i="7"/>
  <c r="AJ350" i="7"/>
  <c r="AK350" i="7"/>
  <c r="AH351" i="7"/>
  <c r="AI351" i="7"/>
  <c r="AJ351" i="7"/>
  <c r="AK351" i="7"/>
  <c r="AH352" i="7"/>
  <c r="AI352" i="7"/>
  <c r="AJ352" i="7"/>
  <c r="AK352" i="7"/>
  <c r="AH353" i="7"/>
  <c r="AI353" i="7"/>
  <c r="AJ353" i="7"/>
  <c r="AK353" i="7"/>
  <c r="AH354" i="7"/>
  <c r="AI354" i="7"/>
  <c r="AJ354" i="7"/>
  <c r="AK354" i="7"/>
  <c r="AH355" i="7"/>
  <c r="AI355" i="7"/>
  <c r="AJ355" i="7"/>
  <c r="AK355" i="7"/>
  <c r="AH356" i="7"/>
  <c r="AI356" i="7"/>
  <c r="AJ356" i="7"/>
  <c r="AK356" i="7"/>
  <c r="AH357" i="7"/>
  <c r="AI357" i="7"/>
  <c r="AJ357" i="7"/>
  <c r="AK357" i="7"/>
  <c r="AH358" i="7"/>
  <c r="AI358" i="7"/>
  <c r="AJ358" i="7"/>
  <c r="AK358" i="7"/>
  <c r="AH359" i="7"/>
  <c r="AI359" i="7"/>
  <c r="AJ359" i="7"/>
  <c r="AK359" i="7"/>
  <c r="AH360" i="7"/>
  <c r="AI360" i="7"/>
  <c r="AJ360" i="7"/>
  <c r="AK360" i="7"/>
  <c r="AH361" i="7"/>
  <c r="AI361" i="7"/>
  <c r="AJ361" i="7"/>
  <c r="AK361" i="7"/>
  <c r="AH362" i="7"/>
  <c r="AI362" i="7"/>
  <c r="AJ362" i="7"/>
  <c r="AK362" i="7"/>
  <c r="AH363" i="7"/>
  <c r="AI363" i="7"/>
  <c r="AJ363" i="7"/>
  <c r="AK363" i="7"/>
  <c r="AH364" i="7"/>
  <c r="AI364" i="7"/>
  <c r="AJ364" i="7"/>
  <c r="AK364" i="7"/>
  <c r="AH365" i="7"/>
  <c r="AI365" i="7"/>
  <c r="AJ365" i="7"/>
  <c r="AK365" i="7"/>
  <c r="AH366" i="7"/>
  <c r="AI366" i="7"/>
  <c r="AJ366" i="7"/>
  <c r="AK366" i="7"/>
  <c r="AH367" i="7"/>
  <c r="AI367" i="7"/>
  <c r="AJ367" i="7"/>
  <c r="AK367" i="7"/>
  <c r="AH368" i="7"/>
  <c r="AI368" i="7"/>
  <c r="AJ368" i="7"/>
  <c r="AK368" i="7"/>
  <c r="AH369" i="7"/>
  <c r="AI369" i="7"/>
  <c r="AJ369" i="7"/>
  <c r="AK369" i="7"/>
  <c r="AH370" i="7"/>
  <c r="AI370" i="7"/>
  <c r="AJ370" i="7"/>
  <c r="AK370" i="7"/>
  <c r="AH371" i="7"/>
  <c r="AI371" i="7"/>
  <c r="AJ371" i="7"/>
  <c r="AK371" i="7"/>
  <c r="AH372" i="7"/>
  <c r="AI372" i="7"/>
  <c r="AJ372" i="7"/>
  <c r="AK372" i="7"/>
  <c r="AH373" i="7"/>
  <c r="AI373" i="7"/>
  <c r="AJ373" i="7"/>
  <c r="AK373" i="7"/>
  <c r="AH374" i="7"/>
  <c r="AI374" i="7"/>
  <c r="AJ374" i="7"/>
  <c r="AK374" i="7"/>
  <c r="AH375" i="7"/>
  <c r="AI375" i="7"/>
  <c r="AJ375" i="7"/>
  <c r="AK375" i="7"/>
  <c r="AH376" i="7"/>
  <c r="AI376" i="7"/>
  <c r="AJ376" i="7"/>
  <c r="AK376" i="7"/>
  <c r="AH377" i="7"/>
  <c r="AI377" i="7"/>
  <c r="AJ377" i="7"/>
  <c r="AK377" i="7"/>
  <c r="AH378" i="7"/>
  <c r="AI378" i="7"/>
  <c r="AJ378" i="7"/>
  <c r="AK378" i="7"/>
  <c r="AH379" i="7"/>
  <c r="AI379" i="7"/>
  <c r="AJ379" i="7"/>
  <c r="AK379" i="7"/>
  <c r="AH380" i="7"/>
  <c r="AI380" i="7"/>
  <c r="AJ380" i="7"/>
  <c r="AK380" i="7"/>
  <c r="AH381" i="7"/>
  <c r="AI381" i="7"/>
  <c r="AJ381" i="7"/>
  <c r="AK381" i="7"/>
  <c r="AH382" i="7"/>
  <c r="AI382" i="7"/>
  <c r="AJ382" i="7"/>
  <c r="AK382" i="7"/>
  <c r="AH383" i="7"/>
  <c r="AI383" i="7"/>
  <c r="AJ383" i="7"/>
  <c r="AK383" i="7"/>
  <c r="AH384" i="7"/>
  <c r="AI384" i="7"/>
  <c r="AJ384" i="7"/>
  <c r="AK384" i="7"/>
  <c r="AH385" i="7"/>
  <c r="AI385" i="7"/>
  <c r="AJ385" i="7"/>
  <c r="AK385" i="7"/>
  <c r="AH386" i="7"/>
  <c r="AI386" i="7"/>
  <c r="AJ386" i="7"/>
  <c r="AK386" i="7"/>
  <c r="AH387" i="7"/>
  <c r="AI387" i="7"/>
  <c r="AJ387" i="7"/>
  <c r="AK387" i="7"/>
  <c r="AH388" i="7"/>
  <c r="AI388" i="7"/>
  <c r="AJ388" i="7"/>
  <c r="AK388" i="7"/>
  <c r="AH389" i="7"/>
  <c r="AI389" i="7"/>
  <c r="AJ389" i="7"/>
  <c r="AK389" i="7"/>
  <c r="AH390" i="7"/>
  <c r="AI390" i="7"/>
  <c r="AJ390" i="7"/>
  <c r="AK390" i="7"/>
  <c r="AH391" i="7"/>
  <c r="AI391" i="7"/>
  <c r="AJ391" i="7"/>
  <c r="AK391" i="7"/>
  <c r="AH392" i="7"/>
  <c r="AI392" i="7"/>
  <c r="AJ392" i="7"/>
  <c r="AK392" i="7"/>
  <c r="AH393" i="7"/>
  <c r="AI393" i="7"/>
  <c r="AJ393" i="7"/>
  <c r="AK393" i="7"/>
  <c r="AH394" i="7"/>
  <c r="AI394" i="7"/>
  <c r="AJ394" i="7"/>
  <c r="AK394" i="7"/>
  <c r="AH395" i="7"/>
  <c r="AI395" i="7"/>
  <c r="AJ395" i="7"/>
  <c r="AK395" i="7"/>
  <c r="AH396" i="7"/>
  <c r="AI396" i="7"/>
  <c r="AJ396" i="7"/>
  <c r="AK396" i="7"/>
  <c r="AH397" i="7"/>
  <c r="AI397" i="7"/>
  <c r="AJ397" i="7"/>
  <c r="AK397" i="7"/>
  <c r="AH398" i="7"/>
  <c r="AI398" i="7"/>
  <c r="AJ398" i="7"/>
  <c r="AK398" i="7"/>
  <c r="AH399" i="7"/>
  <c r="AI399" i="7"/>
  <c r="AJ399" i="7"/>
  <c r="AK399" i="7"/>
  <c r="AH400" i="7"/>
  <c r="AI400" i="7"/>
  <c r="AJ400" i="7"/>
  <c r="AK400" i="7"/>
  <c r="AH401" i="7"/>
  <c r="AI401" i="7"/>
  <c r="AJ401" i="7"/>
  <c r="AK401" i="7"/>
  <c r="AH402" i="7"/>
  <c r="AI402" i="7"/>
  <c r="AJ402" i="7"/>
  <c r="AK402" i="7"/>
  <c r="AH403" i="7"/>
  <c r="AI403" i="7"/>
  <c r="AJ403" i="7"/>
  <c r="AK403" i="7"/>
  <c r="AH404" i="7"/>
  <c r="AI404" i="7"/>
  <c r="AJ404" i="7"/>
  <c r="AK404" i="7"/>
  <c r="AH405" i="7"/>
  <c r="AI405" i="7"/>
  <c r="AJ405" i="7"/>
  <c r="AK405" i="7"/>
  <c r="AH406" i="7"/>
  <c r="AI406" i="7"/>
  <c r="AJ406" i="7"/>
  <c r="AK406" i="7"/>
  <c r="AH407" i="7"/>
  <c r="AI407" i="7"/>
  <c r="AJ407" i="7"/>
  <c r="AK407" i="7"/>
  <c r="AH408" i="7"/>
  <c r="AI408" i="7"/>
  <c r="AJ408" i="7"/>
  <c r="AK408" i="7"/>
  <c r="AH409" i="7"/>
  <c r="AI409" i="7"/>
  <c r="AJ409" i="7"/>
  <c r="AK409" i="7"/>
  <c r="AH410" i="7"/>
  <c r="AI410" i="7"/>
  <c r="AJ410" i="7"/>
  <c r="AK410" i="7"/>
  <c r="AH411" i="7"/>
  <c r="AI411" i="7"/>
  <c r="AJ411" i="7"/>
  <c r="AK411" i="7"/>
  <c r="AH412" i="7"/>
  <c r="AI412" i="7"/>
  <c r="AJ412" i="7"/>
  <c r="AK412" i="7"/>
  <c r="AH413" i="7"/>
  <c r="AI413" i="7"/>
  <c r="AJ413" i="7"/>
  <c r="AK413" i="7"/>
  <c r="AH414" i="7"/>
  <c r="AI414" i="7"/>
  <c r="AJ414" i="7"/>
  <c r="AK414" i="7"/>
  <c r="AH415" i="7"/>
  <c r="AI415" i="7"/>
  <c r="AJ415" i="7"/>
  <c r="AK415" i="7"/>
  <c r="AH416" i="7"/>
  <c r="AI416" i="7"/>
  <c r="AJ416" i="7"/>
  <c r="AK416" i="7"/>
  <c r="AH417" i="7"/>
  <c r="AI417" i="7"/>
  <c r="AJ417" i="7"/>
  <c r="AK417" i="7"/>
  <c r="AH418" i="7"/>
  <c r="AI418" i="7"/>
  <c r="AJ418" i="7"/>
  <c r="AK418" i="7"/>
  <c r="AH419" i="7"/>
  <c r="AI419" i="7"/>
  <c r="AJ419" i="7"/>
  <c r="AK419" i="7"/>
  <c r="AH420" i="7"/>
  <c r="AI420" i="7"/>
  <c r="AJ420" i="7"/>
  <c r="AK420" i="7"/>
  <c r="AH421" i="7"/>
  <c r="AI421" i="7"/>
  <c r="AJ421" i="7"/>
  <c r="AK421" i="7"/>
  <c r="AH422" i="7"/>
  <c r="AI422" i="7"/>
  <c r="AJ422" i="7"/>
  <c r="AK422" i="7"/>
  <c r="AH423" i="7"/>
  <c r="AI423" i="7"/>
  <c r="AJ423" i="7"/>
  <c r="AK423" i="7"/>
  <c r="AH424" i="7"/>
  <c r="AI424" i="7"/>
  <c r="AJ424" i="7"/>
  <c r="AK424" i="7"/>
  <c r="AH425" i="7"/>
  <c r="AI425" i="7"/>
  <c r="AJ425" i="7"/>
  <c r="AK425" i="7"/>
  <c r="AH426" i="7"/>
  <c r="AI426" i="7"/>
  <c r="AJ426" i="7"/>
  <c r="AK426" i="7"/>
  <c r="AH427" i="7"/>
  <c r="AI427" i="7"/>
  <c r="AJ427" i="7"/>
  <c r="AK427" i="7"/>
  <c r="AH428" i="7"/>
  <c r="AI428" i="7"/>
  <c r="AJ428" i="7"/>
  <c r="AK428" i="7"/>
  <c r="AH429" i="7"/>
  <c r="AI429" i="7"/>
  <c r="AJ429" i="7"/>
  <c r="AK429" i="7"/>
  <c r="AH430" i="7"/>
  <c r="AI430" i="7"/>
  <c r="AJ430" i="7"/>
  <c r="AK430" i="7"/>
  <c r="AH431" i="7"/>
  <c r="AI431" i="7"/>
  <c r="AJ431" i="7"/>
  <c r="AK431" i="7"/>
  <c r="AH432" i="7"/>
  <c r="AI432" i="7"/>
  <c r="AJ432" i="7"/>
  <c r="AK432" i="7"/>
  <c r="AH433" i="7"/>
  <c r="AI433" i="7"/>
  <c r="AJ433" i="7"/>
  <c r="AK433" i="7"/>
  <c r="AH434" i="7"/>
  <c r="AI434" i="7"/>
  <c r="AJ434" i="7"/>
  <c r="AK434" i="7"/>
  <c r="AH435" i="7"/>
  <c r="AI435" i="7"/>
  <c r="AJ435" i="7"/>
  <c r="AK435" i="7"/>
  <c r="AH436" i="7"/>
  <c r="AI436" i="7"/>
  <c r="AJ436" i="7"/>
  <c r="AK436" i="7"/>
  <c r="AH437" i="7"/>
  <c r="AI437" i="7"/>
  <c r="AJ437" i="7"/>
  <c r="AK437" i="7"/>
  <c r="AH438" i="7"/>
  <c r="AI438" i="7"/>
  <c r="AJ438" i="7"/>
  <c r="AK438" i="7"/>
  <c r="AH439" i="7"/>
  <c r="AI439" i="7"/>
  <c r="AJ439" i="7"/>
  <c r="AK439" i="7"/>
  <c r="AH440" i="7"/>
  <c r="AI440" i="7"/>
  <c r="AJ440" i="7"/>
  <c r="AK440" i="7"/>
  <c r="AH441" i="7"/>
  <c r="AI441" i="7"/>
  <c r="AJ441" i="7"/>
  <c r="AK441" i="7"/>
  <c r="AH442" i="7"/>
  <c r="AI442" i="7"/>
  <c r="AJ442" i="7"/>
  <c r="AK442" i="7"/>
  <c r="AH443" i="7"/>
  <c r="AI443" i="7"/>
  <c r="AJ443" i="7"/>
  <c r="AK443" i="7"/>
  <c r="AH444" i="7"/>
  <c r="AI444" i="7"/>
  <c r="AJ444" i="7"/>
  <c r="AK444" i="7"/>
  <c r="AH445" i="7"/>
  <c r="AI445" i="7"/>
  <c r="AJ445" i="7"/>
  <c r="AK445" i="7"/>
  <c r="AH446" i="7"/>
  <c r="AI446" i="7"/>
  <c r="AJ446" i="7"/>
  <c r="AK446" i="7"/>
  <c r="AH447" i="7"/>
  <c r="AI447" i="7"/>
  <c r="AJ447" i="7"/>
  <c r="AK447" i="7"/>
  <c r="AH448" i="7"/>
  <c r="AI448" i="7"/>
  <c r="AJ448" i="7"/>
  <c r="AK448" i="7"/>
  <c r="AH449" i="7"/>
  <c r="AI449" i="7"/>
  <c r="AJ449" i="7"/>
  <c r="AK449" i="7"/>
  <c r="AH450" i="7"/>
  <c r="AI450" i="7"/>
  <c r="AJ450" i="7"/>
  <c r="AK450" i="7"/>
  <c r="AH451" i="7"/>
  <c r="AI451" i="7"/>
  <c r="AJ451" i="7"/>
  <c r="AK451" i="7"/>
  <c r="AH452" i="7"/>
  <c r="AI452" i="7"/>
  <c r="AJ452" i="7"/>
  <c r="AK452" i="7"/>
  <c r="AH453" i="7"/>
  <c r="AI453" i="7"/>
  <c r="AJ453" i="7"/>
  <c r="AK453" i="7"/>
  <c r="AH454" i="7"/>
  <c r="AI454" i="7"/>
  <c r="AJ454" i="7"/>
  <c r="AK454" i="7"/>
  <c r="AH455" i="7"/>
  <c r="AI455" i="7"/>
  <c r="AJ455" i="7"/>
  <c r="AK455" i="7"/>
  <c r="AH456" i="7"/>
  <c r="AI456" i="7"/>
  <c r="AJ456" i="7"/>
  <c r="AK456" i="7"/>
  <c r="AH457" i="7"/>
  <c r="AI457" i="7"/>
  <c r="AJ457" i="7"/>
  <c r="AK457" i="7"/>
  <c r="AH458" i="7"/>
  <c r="AI458" i="7"/>
  <c r="AJ458" i="7"/>
  <c r="AK458" i="7"/>
  <c r="AH459" i="7"/>
  <c r="AI459" i="7"/>
  <c r="AJ459" i="7"/>
  <c r="AK459" i="7"/>
  <c r="AH460" i="7"/>
  <c r="AI460" i="7"/>
  <c r="AJ460" i="7"/>
  <c r="AK460" i="7"/>
  <c r="AH461" i="7"/>
  <c r="AI461" i="7"/>
  <c r="AJ461" i="7"/>
  <c r="AK461" i="7"/>
  <c r="AH462" i="7"/>
  <c r="AI462" i="7"/>
  <c r="AJ462" i="7"/>
  <c r="AK462" i="7"/>
  <c r="AH463" i="7"/>
  <c r="AI463" i="7"/>
  <c r="AJ463" i="7"/>
  <c r="AK463" i="7"/>
  <c r="AH464" i="7"/>
  <c r="AI464" i="7"/>
  <c r="AJ464" i="7"/>
  <c r="AK464" i="7"/>
  <c r="AH465" i="7"/>
  <c r="AI465" i="7"/>
  <c r="AJ465" i="7"/>
  <c r="AK465" i="7"/>
  <c r="AH466" i="7"/>
  <c r="AI466" i="7"/>
  <c r="AJ466" i="7"/>
  <c r="AK466" i="7"/>
  <c r="AH467" i="7"/>
  <c r="AI467" i="7"/>
  <c r="AJ467" i="7"/>
  <c r="AK467" i="7"/>
  <c r="AH468" i="7"/>
  <c r="AI468" i="7"/>
  <c r="AJ468" i="7"/>
  <c r="AK468" i="7"/>
  <c r="AH469" i="7"/>
  <c r="AI469" i="7"/>
  <c r="AJ469" i="7"/>
  <c r="AK469" i="7"/>
  <c r="AH470" i="7"/>
  <c r="AI470" i="7"/>
  <c r="AJ470" i="7"/>
  <c r="AK470" i="7"/>
  <c r="AH471" i="7"/>
  <c r="AI471" i="7"/>
  <c r="AJ471" i="7"/>
  <c r="AK471" i="7"/>
  <c r="AH472" i="7"/>
  <c r="AI472" i="7"/>
  <c r="AJ472" i="7"/>
  <c r="AK472" i="7"/>
  <c r="AH473" i="7"/>
  <c r="AI473" i="7"/>
  <c r="AJ473" i="7"/>
  <c r="AK473" i="7"/>
  <c r="AH474" i="7"/>
  <c r="AI474" i="7"/>
  <c r="AJ474" i="7"/>
  <c r="AK474" i="7"/>
  <c r="AH475" i="7"/>
  <c r="AI475" i="7"/>
  <c r="AJ475" i="7"/>
  <c r="AK475" i="7"/>
  <c r="AH476" i="7"/>
  <c r="AI476" i="7"/>
  <c r="AJ476" i="7"/>
  <c r="AK476" i="7"/>
  <c r="AH477" i="7"/>
  <c r="AI477" i="7"/>
  <c r="AJ477" i="7"/>
  <c r="AK477" i="7"/>
  <c r="AH478" i="7"/>
  <c r="AI478" i="7"/>
  <c r="AJ478" i="7"/>
  <c r="AK478" i="7"/>
  <c r="AH479" i="7"/>
  <c r="AI479" i="7"/>
  <c r="AJ479" i="7"/>
  <c r="AK479" i="7"/>
  <c r="AH480" i="7"/>
  <c r="AI480" i="7"/>
  <c r="AJ480" i="7"/>
  <c r="AK480" i="7"/>
  <c r="AH481" i="7"/>
  <c r="AI481" i="7"/>
  <c r="AJ481" i="7"/>
  <c r="AK481" i="7"/>
  <c r="AH482" i="7"/>
  <c r="AI482" i="7"/>
  <c r="AJ482" i="7"/>
  <c r="AK482" i="7"/>
  <c r="AH483" i="7"/>
  <c r="AI483" i="7"/>
  <c r="AJ483" i="7"/>
  <c r="AK483" i="7"/>
  <c r="AH484" i="7"/>
  <c r="AI484" i="7"/>
  <c r="AJ484" i="7"/>
  <c r="AK484" i="7"/>
  <c r="AH485" i="7"/>
  <c r="AI485" i="7"/>
  <c r="AJ485" i="7"/>
  <c r="AK485" i="7"/>
  <c r="AH486" i="7"/>
  <c r="AI486" i="7"/>
  <c r="AJ486" i="7"/>
  <c r="AK486" i="7"/>
  <c r="AH487" i="7"/>
  <c r="AI487" i="7"/>
  <c r="AJ487" i="7"/>
  <c r="AK487" i="7"/>
  <c r="AH488" i="7"/>
  <c r="AI488" i="7"/>
  <c r="AJ488" i="7"/>
  <c r="AK488" i="7"/>
  <c r="AH489" i="7"/>
  <c r="AI489" i="7"/>
  <c r="AJ489" i="7"/>
  <c r="AK489" i="7"/>
  <c r="AH490" i="7"/>
  <c r="AI490" i="7"/>
  <c r="AJ490" i="7"/>
  <c r="AK490" i="7"/>
  <c r="AH491" i="7"/>
  <c r="AI491" i="7"/>
  <c r="AJ491" i="7"/>
  <c r="AK491" i="7"/>
  <c r="AH492" i="7"/>
  <c r="AI492" i="7"/>
  <c r="AJ492" i="7"/>
  <c r="AK492" i="7"/>
  <c r="AH493" i="7"/>
  <c r="AI493" i="7"/>
  <c r="AJ493" i="7"/>
  <c r="AK493" i="7"/>
  <c r="AH494" i="7"/>
  <c r="AI494" i="7"/>
  <c r="AJ494" i="7"/>
  <c r="AK494" i="7"/>
  <c r="AH495" i="7"/>
  <c r="AI495" i="7"/>
  <c r="AJ495" i="7"/>
  <c r="AK495" i="7"/>
  <c r="AH496" i="7"/>
  <c r="AI496" i="7"/>
  <c r="AJ496" i="7"/>
  <c r="AK496" i="7"/>
  <c r="AH497" i="7"/>
  <c r="AI497" i="7"/>
  <c r="AJ497" i="7"/>
  <c r="AK497" i="7"/>
  <c r="AH498" i="7"/>
  <c r="AI498" i="7"/>
  <c r="AJ498" i="7"/>
  <c r="AK498" i="7"/>
  <c r="AH499" i="7"/>
  <c r="AI499" i="7"/>
  <c r="AJ499" i="7"/>
  <c r="AK499" i="7"/>
  <c r="AH500" i="7"/>
  <c r="AI500" i="7"/>
  <c r="AJ500" i="7"/>
  <c r="AK500" i="7"/>
  <c r="AH501" i="7"/>
  <c r="AI501" i="7"/>
  <c r="AJ501" i="7"/>
  <c r="AK501" i="7"/>
  <c r="AH502" i="7"/>
  <c r="AI502" i="7"/>
  <c r="AJ502" i="7"/>
  <c r="AK502" i="7"/>
  <c r="AH503" i="7"/>
  <c r="AI503" i="7"/>
  <c r="AJ503" i="7"/>
  <c r="AK503" i="7"/>
  <c r="AH504" i="7"/>
  <c r="AI504" i="7"/>
  <c r="AJ504" i="7"/>
  <c r="AK504" i="7"/>
  <c r="AH505" i="7"/>
  <c r="AI505" i="7"/>
  <c r="AJ505" i="7"/>
  <c r="AK505" i="7"/>
  <c r="AH506" i="7"/>
  <c r="AI506" i="7"/>
  <c r="AJ506" i="7"/>
  <c r="AK506" i="7"/>
  <c r="AH507" i="7"/>
  <c r="AI507" i="7"/>
  <c r="AJ507" i="7"/>
  <c r="AK507" i="7"/>
  <c r="AH508" i="7"/>
  <c r="AI508" i="7"/>
  <c r="AJ508" i="7"/>
  <c r="AK508" i="7"/>
  <c r="AH509" i="7"/>
  <c r="AI509" i="7"/>
  <c r="AJ509" i="7"/>
  <c r="AK509" i="7"/>
  <c r="AH510" i="7"/>
  <c r="AI510" i="7"/>
  <c r="AJ510" i="7"/>
  <c r="AK510" i="7"/>
  <c r="AH511" i="7"/>
  <c r="AI511" i="7"/>
  <c r="AJ511" i="7"/>
  <c r="AK511" i="7"/>
  <c r="AH512" i="7"/>
  <c r="AI512" i="7"/>
  <c r="AJ512" i="7"/>
  <c r="AK512" i="7"/>
  <c r="AH513" i="7"/>
  <c r="AI513" i="7"/>
  <c r="AJ513" i="7"/>
  <c r="AK513" i="7"/>
  <c r="AH514" i="7"/>
  <c r="AI514" i="7"/>
  <c r="AJ514" i="7"/>
  <c r="AK514" i="7"/>
  <c r="AH515" i="7"/>
  <c r="AI515" i="7"/>
  <c r="AJ515" i="7"/>
  <c r="AK515" i="7"/>
  <c r="AH516" i="7"/>
  <c r="AI516" i="7"/>
  <c r="AJ516" i="7"/>
  <c r="AK516" i="7"/>
  <c r="AH517" i="7"/>
  <c r="AI517" i="7"/>
  <c r="AJ517" i="7"/>
  <c r="AK517" i="7"/>
  <c r="AH518" i="7"/>
  <c r="AI518" i="7"/>
  <c r="AJ518" i="7"/>
  <c r="AK518" i="7"/>
  <c r="AH519" i="7"/>
  <c r="AI519" i="7"/>
  <c r="AJ519" i="7"/>
  <c r="AK519" i="7"/>
  <c r="AH520" i="7"/>
  <c r="AI520" i="7"/>
  <c r="AJ520" i="7"/>
  <c r="AK520" i="7"/>
  <c r="AH521" i="7"/>
  <c r="AI521" i="7"/>
  <c r="AJ521" i="7"/>
  <c r="AK521" i="7"/>
  <c r="AH522" i="7"/>
  <c r="AI522" i="7"/>
  <c r="AJ522" i="7"/>
  <c r="AK522" i="7"/>
  <c r="AH523" i="7"/>
  <c r="AI523" i="7"/>
  <c r="AJ523" i="7"/>
  <c r="AK523" i="7"/>
  <c r="AH524" i="7"/>
  <c r="AI524" i="7"/>
  <c r="AJ524" i="7"/>
  <c r="AK524" i="7"/>
  <c r="AH525" i="7"/>
  <c r="AI525" i="7"/>
  <c r="AJ525" i="7"/>
  <c r="AK525" i="7"/>
  <c r="AH526" i="7"/>
  <c r="AI526" i="7"/>
  <c r="AJ526" i="7"/>
  <c r="AK526" i="7"/>
  <c r="AH527" i="7"/>
  <c r="AI527" i="7"/>
  <c r="AJ527" i="7"/>
  <c r="AK527" i="7"/>
  <c r="AH528" i="7"/>
  <c r="AI528" i="7"/>
  <c r="AJ528" i="7"/>
  <c r="AK528" i="7"/>
  <c r="AH529" i="7"/>
  <c r="AI529" i="7"/>
  <c r="AJ529" i="7"/>
  <c r="AK529" i="7"/>
  <c r="AH530" i="7"/>
  <c r="AI530" i="7"/>
  <c r="AJ530" i="7"/>
  <c r="AK530" i="7"/>
  <c r="AH531" i="7"/>
  <c r="AI531" i="7"/>
  <c r="AJ531" i="7"/>
  <c r="AK531" i="7"/>
  <c r="AH532" i="7"/>
  <c r="AI532" i="7"/>
  <c r="AJ532" i="7"/>
  <c r="AK532" i="7"/>
  <c r="AH533" i="7"/>
  <c r="AI533" i="7"/>
  <c r="AJ533" i="7"/>
  <c r="AK533" i="7"/>
  <c r="AH534" i="7"/>
  <c r="AI534" i="7"/>
  <c r="AJ534" i="7"/>
  <c r="AK534" i="7"/>
  <c r="AH535" i="7"/>
  <c r="AI535" i="7"/>
  <c r="AJ535" i="7"/>
  <c r="AK535" i="7"/>
  <c r="AH536" i="7"/>
  <c r="AI536" i="7"/>
  <c r="AJ536" i="7"/>
  <c r="AK536" i="7"/>
  <c r="AH537" i="7"/>
  <c r="AI537" i="7"/>
  <c r="AJ537" i="7"/>
  <c r="AK537" i="7"/>
  <c r="AH538" i="7"/>
  <c r="AI538" i="7"/>
  <c r="AJ538" i="7"/>
  <c r="AK538" i="7"/>
  <c r="AH539" i="7"/>
  <c r="AI539" i="7"/>
  <c r="AJ539" i="7"/>
  <c r="AK539" i="7"/>
  <c r="AH540" i="7"/>
  <c r="AI540" i="7"/>
  <c r="AJ540" i="7"/>
  <c r="AK540" i="7"/>
  <c r="AH541" i="7"/>
  <c r="AI541" i="7"/>
  <c r="AJ541" i="7"/>
  <c r="AK541" i="7"/>
  <c r="AH542" i="7"/>
  <c r="AI542" i="7"/>
  <c r="AJ542" i="7"/>
  <c r="AK542" i="7"/>
  <c r="AH543" i="7"/>
  <c r="AI543" i="7"/>
  <c r="AJ543" i="7"/>
  <c r="AK543" i="7"/>
  <c r="AH544" i="7"/>
  <c r="AI544" i="7"/>
  <c r="AJ544" i="7"/>
  <c r="AK544" i="7"/>
  <c r="AH545" i="7"/>
  <c r="AI545" i="7"/>
  <c r="AJ545" i="7"/>
  <c r="AK545" i="7"/>
  <c r="AH546" i="7"/>
  <c r="AI546" i="7"/>
  <c r="AJ546" i="7"/>
  <c r="AK546" i="7"/>
  <c r="AH547" i="7"/>
  <c r="AI547" i="7"/>
  <c r="AJ547" i="7"/>
  <c r="AK547" i="7"/>
  <c r="AH548" i="7"/>
  <c r="AI548" i="7"/>
  <c r="AJ548" i="7"/>
  <c r="AK548" i="7"/>
  <c r="AH549" i="7"/>
  <c r="AI549" i="7"/>
  <c r="AJ549" i="7"/>
  <c r="AK549" i="7"/>
  <c r="AH550" i="7"/>
  <c r="AI550" i="7"/>
  <c r="AJ550" i="7"/>
  <c r="AK550" i="7"/>
  <c r="AH551" i="7"/>
  <c r="AI551" i="7"/>
  <c r="AJ551" i="7"/>
  <c r="AK551" i="7"/>
  <c r="AH552" i="7"/>
  <c r="AI552" i="7"/>
  <c r="AJ552" i="7"/>
  <c r="AK552" i="7"/>
  <c r="AH553" i="7"/>
  <c r="AI553" i="7"/>
  <c r="AJ553" i="7"/>
  <c r="AK553" i="7"/>
  <c r="AH554" i="7"/>
  <c r="AI554" i="7"/>
  <c r="AJ554" i="7"/>
  <c r="AK554" i="7"/>
  <c r="AH555" i="7"/>
  <c r="AI555" i="7"/>
  <c r="AJ555" i="7"/>
  <c r="AK555" i="7"/>
  <c r="AH556" i="7"/>
  <c r="AI556" i="7"/>
  <c r="AJ556" i="7"/>
  <c r="AK556" i="7"/>
  <c r="AH557" i="7"/>
  <c r="AI557" i="7"/>
  <c r="AJ557" i="7"/>
  <c r="AK557" i="7"/>
  <c r="AH558" i="7"/>
  <c r="AI558" i="7"/>
  <c r="AJ558" i="7"/>
  <c r="AK558" i="7"/>
  <c r="AH559" i="7"/>
  <c r="AI559" i="7"/>
  <c r="AJ559" i="7"/>
  <c r="AK559" i="7"/>
  <c r="AH560" i="7"/>
  <c r="AI560" i="7"/>
  <c r="AJ560" i="7"/>
  <c r="AK560" i="7"/>
  <c r="AH561" i="7"/>
  <c r="AI561" i="7"/>
  <c r="AJ561" i="7"/>
  <c r="AK561" i="7"/>
  <c r="AH562" i="7"/>
  <c r="AI562" i="7"/>
  <c r="AJ562" i="7"/>
  <c r="AK562" i="7"/>
  <c r="AH563" i="7"/>
  <c r="AI563" i="7"/>
  <c r="AJ563" i="7"/>
  <c r="AK563" i="7"/>
  <c r="AH564" i="7"/>
  <c r="AI564" i="7"/>
  <c r="AJ564" i="7"/>
  <c r="AK564" i="7"/>
  <c r="AH565" i="7"/>
  <c r="AI565" i="7"/>
  <c r="AJ565" i="7"/>
  <c r="AK565" i="7"/>
  <c r="AH566" i="7"/>
  <c r="AI566" i="7"/>
  <c r="AJ566" i="7"/>
  <c r="AK566" i="7"/>
  <c r="AH567" i="7"/>
  <c r="AI567" i="7"/>
  <c r="AJ567" i="7"/>
  <c r="AK567" i="7"/>
  <c r="AH568" i="7"/>
  <c r="AI568" i="7"/>
  <c r="AJ568" i="7"/>
  <c r="AK568" i="7"/>
  <c r="AH569" i="7"/>
  <c r="AI569" i="7"/>
  <c r="AJ569" i="7"/>
  <c r="AK569" i="7"/>
  <c r="AH570" i="7"/>
  <c r="AI570" i="7"/>
  <c r="AJ570" i="7"/>
  <c r="AK570" i="7"/>
  <c r="AH571" i="7"/>
  <c r="AI571" i="7"/>
  <c r="AJ571" i="7"/>
  <c r="AK571" i="7"/>
  <c r="AH572" i="7"/>
  <c r="AI572" i="7"/>
  <c r="AJ572" i="7"/>
  <c r="AK572" i="7"/>
  <c r="AH573" i="7"/>
  <c r="AI573" i="7"/>
  <c r="AJ573" i="7"/>
  <c r="AK573" i="7"/>
  <c r="AH574" i="7"/>
  <c r="AI574" i="7"/>
  <c r="AJ574" i="7"/>
  <c r="AK574" i="7"/>
  <c r="AH575" i="7"/>
  <c r="AI575" i="7"/>
  <c r="AJ575" i="7"/>
  <c r="AK575" i="7"/>
  <c r="AH576" i="7"/>
  <c r="AI576" i="7"/>
  <c r="AJ576" i="7"/>
  <c r="AK576" i="7"/>
  <c r="AH577" i="7"/>
  <c r="AI577" i="7"/>
  <c r="AJ577" i="7"/>
  <c r="AK577" i="7"/>
  <c r="AH578" i="7"/>
  <c r="AI578" i="7"/>
  <c r="AJ578" i="7"/>
  <c r="AK578" i="7"/>
  <c r="AE577" i="7"/>
  <c r="AE576" i="7"/>
  <c r="AE575" i="7"/>
  <c r="AE573" i="7"/>
  <c r="AE572" i="7"/>
  <c r="AE571" i="7"/>
  <c r="AE570" i="7"/>
  <c r="AE569" i="7"/>
  <c r="AE568" i="7"/>
  <c r="AE565" i="7"/>
  <c r="AE562" i="7"/>
  <c r="AE558" i="7"/>
  <c r="AE557" i="7"/>
  <c r="AE556" i="7"/>
  <c r="AE554" i="7"/>
  <c r="AE551" i="7"/>
  <c r="AE550" i="7"/>
  <c r="AE548" i="7"/>
  <c r="AE547" i="7"/>
  <c r="AE546" i="7"/>
  <c r="AE543" i="7"/>
  <c r="AE542" i="7"/>
  <c r="AE541" i="7"/>
  <c r="AE539" i="7"/>
  <c r="AE536" i="7"/>
  <c r="AE534" i="7"/>
  <c r="AE533" i="7"/>
  <c r="AE532" i="7"/>
  <c r="AE531" i="7"/>
  <c r="AE529" i="7"/>
  <c r="AE528" i="7"/>
  <c r="AE527" i="7"/>
  <c r="AE526" i="7"/>
  <c r="AE522" i="7"/>
  <c r="AE521" i="7"/>
  <c r="AE518" i="7"/>
  <c r="AE514" i="7"/>
  <c r="AE513" i="7"/>
  <c r="AE512" i="7"/>
  <c r="AE511" i="7"/>
  <c r="AE510" i="7"/>
  <c r="AE508" i="7"/>
  <c r="AE507" i="7"/>
  <c r="AE500" i="7"/>
  <c r="AE499" i="7"/>
  <c r="AE496" i="7"/>
  <c r="AE495" i="7"/>
  <c r="AE494" i="7"/>
  <c r="AE485" i="7"/>
  <c r="AE482" i="7"/>
  <c r="AE481" i="7"/>
  <c r="AE479" i="7"/>
  <c r="AE473" i="7"/>
  <c r="AE471" i="7"/>
  <c r="AE469" i="7"/>
  <c r="AE465" i="7"/>
  <c r="AE462" i="7"/>
  <c r="AE460" i="7"/>
  <c r="AE456" i="7"/>
  <c r="AE455" i="7"/>
  <c r="AE454" i="7"/>
  <c r="AE453" i="7"/>
  <c r="AE451" i="7"/>
  <c r="AE450" i="7"/>
  <c r="AE449" i="7"/>
  <c r="AE448" i="7"/>
  <c r="AE446" i="7"/>
  <c r="AE442" i="7"/>
  <c r="AE438" i="7"/>
  <c r="AE428" i="7"/>
  <c r="AE427" i="7"/>
  <c r="AE424" i="7"/>
  <c r="AE422" i="7"/>
  <c r="AE420" i="7"/>
  <c r="AE419" i="7"/>
  <c r="AE415" i="7"/>
  <c r="AE413" i="7"/>
  <c r="AE411" i="7"/>
  <c r="AE410" i="7"/>
  <c r="AE409" i="7"/>
  <c r="AE407" i="7"/>
  <c r="AE406" i="7"/>
  <c r="AE405" i="7"/>
  <c r="AE402" i="7"/>
  <c r="AE401" i="7"/>
  <c r="AE400" i="7"/>
  <c r="AE398" i="7"/>
  <c r="AE396" i="7"/>
  <c r="AE392" i="7"/>
  <c r="AE391" i="7"/>
  <c r="AE390" i="7"/>
  <c r="AE389" i="7"/>
  <c r="AE386" i="7"/>
  <c r="AE382" i="7"/>
  <c r="AE381" i="7"/>
  <c r="AE374" i="7"/>
  <c r="AE371" i="7"/>
  <c r="AE368" i="7"/>
  <c r="AE366" i="7"/>
  <c r="AE365" i="7"/>
  <c r="AE364" i="7"/>
  <c r="AE363" i="7"/>
  <c r="AE361" i="7"/>
  <c r="AE358" i="7"/>
  <c r="AE356" i="7"/>
  <c r="AE355" i="7"/>
  <c r="AE353" i="7"/>
  <c r="AE349" i="7"/>
  <c r="AE347" i="7"/>
  <c r="AE344" i="7"/>
  <c r="AE341" i="7"/>
  <c r="AE339" i="7"/>
  <c r="AE338" i="7"/>
  <c r="AE337" i="7"/>
  <c r="AE328" i="7"/>
  <c r="AE323" i="7"/>
  <c r="AE322" i="7"/>
  <c r="AE320" i="7"/>
  <c r="AE318" i="7"/>
  <c r="AE316" i="7"/>
  <c r="AE315" i="7"/>
  <c r="AE314" i="7"/>
  <c r="AE307" i="7"/>
  <c r="AE306" i="7"/>
  <c r="AE298" i="7"/>
  <c r="AE293" i="7"/>
  <c r="AE290" i="7"/>
  <c r="AE289" i="7"/>
  <c r="AE287" i="7"/>
  <c r="AE285" i="7"/>
  <c r="AE284" i="7"/>
  <c r="AE283" i="7"/>
  <c r="AE278" i="7"/>
  <c r="AE277" i="7"/>
  <c r="AE273" i="7"/>
  <c r="AE267" i="7"/>
  <c r="AE266" i="7"/>
  <c r="AE262" i="7"/>
  <c r="AE261" i="7"/>
  <c r="AE260" i="7"/>
  <c r="AE257" i="7"/>
  <c r="AE253" i="7"/>
  <c r="AE250" i="7"/>
  <c r="AE249" i="7"/>
  <c r="AE247" i="7"/>
  <c r="AE246" i="7"/>
  <c r="AE243" i="7"/>
  <c r="AE237" i="7"/>
  <c r="AE236" i="7"/>
  <c r="AE230" i="7"/>
  <c r="AE228" i="7"/>
  <c r="AE225" i="7"/>
  <c r="AE224" i="7"/>
  <c r="AE222" i="7"/>
  <c r="AE220" i="7"/>
  <c r="AE219" i="7"/>
  <c r="AE218" i="7"/>
  <c r="AE216" i="7"/>
  <c r="AE214" i="7"/>
  <c r="AE213" i="7"/>
  <c r="AE209" i="7"/>
  <c r="AE205" i="7"/>
  <c r="AE203" i="7"/>
  <c r="AE201" i="7"/>
  <c r="AE199" i="7"/>
  <c r="AE197" i="7"/>
  <c r="AE196" i="7"/>
  <c r="AE189" i="7"/>
  <c r="AE183" i="7"/>
  <c r="AE176" i="7"/>
  <c r="AE175" i="7"/>
  <c r="AE170" i="7"/>
  <c r="AE169" i="7"/>
  <c r="AE167" i="7"/>
  <c r="AE166" i="7"/>
  <c r="AE160" i="7"/>
  <c r="AE158" i="7"/>
  <c r="AE156" i="7"/>
  <c r="AE146" i="7"/>
  <c r="AE143" i="7"/>
  <c r="AE142" i="7"/>
  <c r="AE141" i="7"/>
  <c r="AE140" i="7"/>
  <c r="AE136" i="7"/>
  <c r="AE135" i="7"/>
  <c r="AE133" i="7"/>
  <c r="AE132" i="7"/>
  <c r="AE128" i="7"/>
  <c r="AE124" i="7"/>
  <c r="AE122" i="7"/>
  <c r="AE119" i="7"/>
  <c r="AE115" i="7"/>
  <c r="AE114" i="7"/>
  <c r="AE110" i="7"/>
  <c r="AE109" i="7"/>
  <c r="AE104" i="7"/>
  <c r="AE103" i="7"/>
  <c r="AE102" i="7"/>
  <c r="AE100" i="7"/>
  <c r="AE97" i="7"/>
  <c r="AE95" i="7"/>
  <c r="AE91" i="7"/>
  <c r="AE88" i="7"/>
  <c r="AE83" i="7"/>
  <c r="AE82" i="7"/>
  <c r="AE81" i="7"/>
  <c r="AE79" i="7"/>
  <c r="AE71" i="7"/>
  <c r="AE68" i="7"/>
  <c r="AE66" i="7"/>
  <c r="AE63" i="7"/>
  <c r="AE62" i="7"/>
  <c r="AE58" i="7"/>
  <c r="AE57" i="7"/>
  <c r="AE56" i="7"/>
  <c r="AE53" i="7"/>
  <c r="AE51" i="7"/>
  <c r="AE49" i="7"/>
  <c r="AE47" i="7"/>
  <c r="AE46" i="7"/>
  <c r="AE45" i="7"/>
  <c r="AE43" i="7"/>
  <c r="AE41" i="7"/>
  <c r="AE40" i="7"/>
  <c r="AE39" i="7"/>
  <c r="AE38" i="7"/>
  <c r="AE37" i="7"/>
  <c r="AE35" i="7"/>
  <c r="AE34" i="7"/>
  <c r="AE33" i="7"/>
  <c r="AE31" i="7"/>
  <c r="AE29" i="7"/>
  <c r="AE27" i="7"/>
  <c r="AE25" i="7"/>
  <c r="AE24" i="7"/>
  <c r="AE22" i="7"/>
  <c r="AE20" i="7"/>
  <c r="AE19" i="7"/>
  <c r="AE18" i="7"/>
  <c r="AE16" i="7"/>
  <c r="AE15" i="7"/>
  <c r="AE13" i="7"/>
  <c r="AE11" i="7"/>
  <c r="AE7" i="7"/>
  <c r="AE5" i="7"/>
  <c r="AE4" i="7"/>
  <c r="AH2" i="7"/>
  <c r="AE578" i="7"/>
  <c r="AD578" i="7"/>
  <c r="AC578" i="7"/>
  <c r="AB578" i="7"/>
  <c r="AA578" i="7"/>
  <c r="Z578" i="7"/>
  <c r="Y578" i="7"/>
  <c r="X578" i="7"/>
  <c r="W578" i="7"/>
  <c r="R578" i="7" s="1"/>
  <c r="V578" i="7"/>
  <c r="U578" i="7"/>
  <c r="AD577" i="7"/>
  <c r="AC577" i="7"/>
  <c r="AB577" i="7"/>
  <c r="AA577" i="7"/>
  <c r="Z577" i="7"/>
  <c r="Y577" i="7"/>
  <c r="X577" i="7"/>
  <c r="W577" i="7"/>
  <c r="V577" i="7"/>
  <c r="U577" i="7"/>
  <c r="AD576" i="7"/>
  <c r="AC576" i="7"/>
  <c r="AB576" i="7"/>
  <c r="AA576" i="7"/>
  <c r="Z576" i="7"/>
  <c r="Y576" i="7"/>
  <c r="X576" i="7"/>
  <c r="W576" i="7"/>
  <c r="V576" i="7"/>
  <c r="U576" i="7"/>
  <c r="AD575" i="7"/>
  <c r="AC575" i="7"/>
  <c r="AB575" i="7"/>
  <c r="AA575" i="7"/>
  <c r="Z575" i="7"/>
  <c r="Y575" i="7"/>
  <c r="X575" i="7"/>
  <c r="W575" i="7"/>
  <c r="V575" i="7"/>
  <c r="U575" i="7"/>
  <c r="AE574" i="7"/>
  <c r="AD574" i="7"/>
  <c r="AC574" i="7"/>
  <c r="AB574" i="7"/>
  <c r="AA574" i="7"/>
  <c r="Z574" i="7"/>
  <c r="Y574" i="7"/>
  <c r="X574" i="7"/>
  <c r="W574" i="7"/>
  <c r="V574" i="7"/>
  <c r="U574" i="7"/>
  <c r="AD573" i="7"/>
  <c r="AC573" i="7"/>
  <c r="AB573" i="7"/>
  <c r="AA573" i="7"/>
  <c r="Z573" i="7"/>
  <c r="Y573" i="7"/>
  <c r="X573" i="7"/>
  <c r="W573" i="7"/>
  <c r="V573" i="7"/>
  <c r="U573" i="7"/>
  <c r="AD572" i="7"/>
  <c r="AC572" i="7"/>
  <c r="AB572" i="7"/>
  <c r="AA572" i="7"/>
  <c r="Z572" i="7"/>
  <c r="Y572" i="7"/>
  <c r="X572" i="7"/>
  <c r="W572" i="7"/>
  <c r="V572" i="7"/>
  <c r="U572" i="7"/>
  <c r="AD571" i="7"/>
  <c r="AC571" i="7"/>
  <c r="AB571" i="7"/>
  <c r="AA571" i="7"/>
  <c r="Z571" i="7"/>
  <c r="Y571" i="7"/>
  <c r="X571" i="7"/>
  <c r="W571" i="7"/>
  <c r="V571" i="7"/>
  <c r="U571" i="7"/>
  <c r="AD570" i="7"/>
  <c r="AC570" i="7"/>
  <c r="AB570" i="7"/>
  <c r="AA570" i="7"/>
  <c r="Z570" i="7"/>
  <c r="Y570" i="7"/>
  <c r="X570" i="7"/>
  <c r="W570" i="7"/>
  <c r="V570" i="7"/>
  <c r="U570" i="7"/>
  <c r="AD569" i="7"/>
  <c r="AC569" i="7"/>
  <c r="AB569" i="7"/>
  <c r="AA569" i="7"/>
  <c r="Z569" i="7"/>
  <c r="Y569" i="7"/>
  <c r="X569" i="7"/>
  <c r="W569" i="7"/>
  <c r="V569" i="7"/>
  <c r="U569" i="7"/>
  <c r="AD568" i="7"/>
  <c r="AC568" i="7"/>
  <c r="AB568" i="7"/>
  <c r="AA568" i="7"/>
  <c r="Z568" i="7"/>
  <c r="Y568" i="7"/>
  <c r="X568" i="7"/>
  <c r="W568" i="7"/>
  <c r="V568" i="7"/>
  <c r="U568" i="7"/>
  <c r="AE567" i="7"/>
  <c r="AD567" i="7"/>
  <c r="AC567" i="7"/>
  <c r="AB567" i="7"/>
  <c r="AA567" i="7"/>
  <c r="Z567" i="7"/>
  <c r="Y567" i="7"/>
  <c r="X567" i="7"/>
  <c r="W567" i="7"/>
  <c r="V567" i="7"/>
  <c r="U567" i="7"/>
  <c r="AE566" i="7"/>
  <c r="AD566" i="7"/>
  <c r="AC566" i="7"/>
  <c r="AB566" i="7"/>
  <c r="AA566" i="7"/>
  <c r="Z566" i="7"/>
  <c r="Y566" i="7"/>
  <c r="X566" i="7"/>
  <c r="W566" i="7"/>
  <c r="V566" i="7"/>
  <c r="U566" i="7"/>
  <c r="AD565" i="7"/>
  <c r="AC565" i="7"/>
  <c r="AB565" i="7"/>
  <c r="AA565" i="7"/>
  <c r="Z565" i="7"/>
  <c r="Y565" i="7"/>
  <c r="X565" i="7"/>
  <c r="W565" i="7"/>
  <c r="V565" i="7"/>
  <c r="U565" i="7"/>
  <c r="AE564" i="7"/>
  <c r="AD564" i="7"/>
  <c r="AC564" i="7"/>
  <c r="AB564" i="7"/>
  <c r="AA564" i="7"/>
  <c r="Z564" i="7"/>
  <c r="Y564" i="7"/>
  <c r="X564" i="7"/>
  <c r="W564" i="7"/>
  <c r="V564" i="7"/>
  <c r="U564" i="7"/>
  <c r="AE563" i="7"/>
  <c r="AD563" i="7"/>
  <c r="AC563" i="7"/>
  <c r="AB563" i="7"/>
  <c r="AA563" i="7"/>
  <c r="Z563" i="7"/>
  <c r="Y563" i="7"/>
  <c r="X563" i="7"/>
  <c r="W563" i="7"/>
  <c r="V563" i="7"/>
  <c r="U563" i="7"/>
  <c r="AD562" i="7"/>
  <c r="AC562" i="7"/>
  <c r="AB562" i="7"/>
  <c r="AA562" i="7"/>
  <c r="Z562" i="7"/>
  <c r="Y562" i="7"/>
  <c r="X562" i="7"/>
  <c r="W562" i="7"/>
  <c r="V562" i="7"/>
  <c r="U562" i="7"/>
  <c r="AE561" i="7"/>
  <c r="AD561" i="7"/>
  <c r="AC561" i="7"/>
  <c r="AB561" i="7"/>
  <c r="AA561" i="7"/>
  <c r="Z561" i="7"/>
  <c r="Y561" i="7"/>
  <c r="X561" i="7"/>
  <c r="W561" i="7"/>
  <c r="V561" i="7"/>
  <c r="U561" i="7"/>
  <c r="AE560" i="7"/>
  <c r="AD560" i="7"/>
  <c r="AC560" i="7"/>
  <c r="AB560" i="7"/>
  <c r="AA560" i="7"/>
  <c r="Z560" i="7"/>
  <c r="Y560" i="7"/>
  <c r="X560" i="7"/>
  <c r="W560" i="7"/>
  <c r="V560" i="7"/>
  <c r="U560" i="7"/>
  <c r="AE559" i="7"/>
  <c r="AD559" i="7"/>
  <c r="AC559" i="7"/>
  <c r="AB559" i="7"/>
  <c r="AA559" i="7"/>
  <c r="Z559" i="7"/>
  <c r="Y559" i="7"/>
  <c r="X559" i="7"/>
  <c r="W559" i="7"/>
  <c r="V559" i="7"/>
  <c r="U559" i="7"/>
  <c r="AD558" i="7"/>
  <c r="AC558" i="7"/>
  <c r="AB558" i="7"/>
  <c r="AA558" i="7"/>
  <c r="Z558" i="7"/>
  <c r="Y558" i="7"/>
  <c r="X558" i="7"/>
  <c r="W558" i="7"/>
  <c r="V558" i="7"/>
  <c r="U558" i="7"/>
  <c r="AD557" i="7"/>
  <c r="AC557" i="7"/>
  <c r="AB557" i="7"/>
  <c r="AA557" i="7"/>
  <c r="Z557" i="7"/>
  <c r="Y557" i="7"/>
  <c r="X557" i="7"/>
  <c r="W557" i="7"/>
  <c r="V557" i="7"/>
  <c r="U557" i="7"/>
  <c r="AD556" i="7"/>
  <c r="AC556" i="7"/>
  <c r="AB556" i="7"/>
  <c r="AA556" i="7"/>
  <c r="Z556" i="7"/>
  <c r="Y556" i="7"/>
  <c r="X556" i="7"/>
  <c r="W556" i="7"/>
  <c r="V556" i="7"/>
  <c r="U556" i="7"/>
  <c r="AE555" i="7"/>
  <c r="AD555" i="7"/>
  <c r="AC555" i="7"/>
  <c r="AB555" i="7"/>
  <c r="AA555" i="7"/>
  <c r="Z555" i="7"/>
  <c r="Y555" i="7"/>
  <c r="X555" i="7"/>
  <c r="W555" i="7"/>
  <c r="V555" i="7"/>
  <c r="U555" i="7"/>
  <c r="AD554" i="7"/>
  <c r="AC554" i="7"/>
  <c r="AB554" i="7"/>
  <c r="AA554" i="7"/>
  <c r="Z554" i="7"/>
  <c r="Y554" i="7"/>
  <c r="X554" i="7"/>
  <c r="W554" i="7"/>
  <c r="V554" i="7"/>
  <c r="U554" i="7"/>
  <c r="AE553" i="7"/>
  <c r="AD553" i="7"/>
  <c r="AC553" i="7"/>
  <c r="AB553" i="7"/>
  <c r="AA553" i="7"/>
  <c r="Z553" i="7"/>
  <c r="Y553" i="7"/>
  <c r="X553" i="7"/>
  <c r="W553" i="7"/>
  <c r="V553" i="7"/>
  <c r="U553" i="7"/>
  <c r="AE552" i="7"/>
  <c r="AD552" i="7"/>
  <c r="AC552" i="7"/>
  <c r="AB552" i="7"/>
  <c r="AA552" i="7"/>
  <c r="Z552" i="7"/>
  <c r="Y552" i="7"/>
  <c r="X552" i="7"/>
  <c r="W552" i="7"/>
  <c r="V552" i="7"/>
  <c r="U552" i="7"/>
  <c r="AD551" i="7"/>
  <c r="AC551" i="7"/>
  <c r="AB551" i="7"/>
  <c r="AA551" i="7"/>
  <c r="Z551" i="7"/>
  <c r="Y551" i="7"/>
  <c r="X551" i="7"/>
  <c r="W551" i="7"/>
  <c r="V551" i="7"/>
  <c r="U551" i="7"/>
  <c r="AD550" i="7"/>
  <c r="AC550" i="7"/>
  <c r="AB550" i="7"/>
  <c r="AA550" i="7"/>
  <c r="Z550" i="7"/>
  <c r="Y550" i="7"/>
  <c r="X550" i="7"/>
  <c r="W550" i="7"/>
  <c r="V550" i="7"/>
  <c r="U550" i="7"/>
  <c r="AE549" i="7"/>
  <c r="AD549" i="7"/>
  <c r="AC549" i="7"/>
  <c r="AB549" i="7"/>
  <c r="AA549" i="7"/>
  <c r="Z549" i="7"/>
  <c r="Y549" i="7"/>
  <c r="X549" i="7"/>
  <c r="W549" i="7"/>
  <c r="V549" i="7"/>
  <c r="U549" i="7"/>
  <c r="AD548" i="7"/>
  <c r="AC548" i="7"/>
  <c r="AB548" i="7"/>
  <c r="AA548" i="7"/>
  <c r="Z548" i="7"/>
  <c r="Y548" i="7"/>
  <c r="X548" i="7"/>
  <c r="W548" i="7"/>
  <c r="V548" i="7"/>
  <c r="U548" i="7"/>
  <c r="AD547" i="7"/>
  <c r="AC547" i="7"/>
  <c r="AB547" i="7"/>
  <c r="AA547" i="7"/>
  <c r="Z547" i="7"/>
  <c r="Y547" i="7"/>
  <c r="X547" i="7"/>
  <c r="W547" i="7"/>
  <c r="V547" i="7"/>
  <c r="U547" i="7"/>
  <c r="AD546" i="7"/>
  <c r="AC546" i="7"/>
  <c r="AB546" i="7"/>
  <c r="AA546" i="7"/>
  <c r="Z546" i="7"/>
  <c r="Y546" i="7"/>
  <c r="X546" i="7"/>
  <c r="W546" i="7"/>
  <c r="V546" i="7"/>
  <c r="U546" i="7"/>
  <c r="AE545" i="7"/>
  <c r="AD545" i="7"/>
  <c r="AC545" i="7"/>
  <c r="AB545" i="7"/>
  <c r="AA545" i="7"/>
  <c r="Z545" i="7"/>
  <c r="Y545" i="7"/>
  <c r="X545" i="7"/>
  <c r="W545" i="7"/>
  <c r="V545" i="7"/>
  <c r="U545" i="7"/>
  <c r="AE544" i="7"/>
  <c r="AD544" i="7"/>
  <c r="AC544" i="7"/>
  <c r="AB544" i="7"/>
  <c r="AA544" i="7"/>
  <c r="Z544" i="7"/>
  <c r="Y544" i="7"/>
  <c r="X544" i="7"/>
  <c r="W544" i="7"/>
  <c r="V544" i="7"/>
  <c r="U544" i="7"/>
  <c r="AD543" i="7"/>
  <c r="AC543" i="7"/>
  <c r="AB543" i="7"/>
  <c r="AA543" i="7"/>
  <c r="Z543" i="7"/>
  <c r="Y543" i="7"/>
  <c r="X543" i="7"/>
  <c r="W543" i="7"/>
  <c r="V543" i="7"/>
  <c r="U543" i="7"/>
  <c r="AD542" i="7"/>
  <c r="AC542" i="7"/>
  <c r="AB542" i="7"/>
  <c r="AA542" i="7"/>
  <c r="Z542" i="7"/>
  <c r="Y542" i="7"/>
  <c r="X542" i="7"/>
  <c r="W542" i="7"/>
  <c r="V542" i="7"/>
  <c r="U542" i="7"/>
  <c r="AD541" i="7"/>
  <c r="AC541" i="7"/>
  <c r="AB541" i="7"/>
  <c r="AA541" i="7"/>
  <c r="Z541" i="7"/>
  <c r="Y541" i="7"/>
  <c r="X541" i="7"/>
  <c r="W541" i="7"/>
  <c r="V541" i="7"/>
  <c r="U541" i="7"/>
  <c r="AE540" i="7"/>
  <c r="AD540" i="7"/>
  <c r="AC540" i="7"/>
  <c r="AB540" i="7"/>
  <c r="AA540" i="7"/>
  <c r="Z540" i="7"/>
  <c r="Y540" i="7"/>
  <c r="X540" i="7"/>
  <c r="W540" i="7"/>
  <c r="V540" i="7"/>
  <c r="U540" i="7"/>
  <c r="AD539" i="7"/>
  <c r="AC539" i="7"/>
  <c r="AB539" i="7"/>
  <c r="AA539" i="7"/>
  <c r="Z539" i="7"/>
  <c r="Y539" i="7"/>
  <c r="X539" i="7"/>
  <c r="W539" i="7"/>
  <c r="V539" i="7"/>
  <c r="U539" i="7"/>
  <c r="AE538" i="7"/>
  <c r="AD538" i="7"/>
  <c r="AC538" i="7"/>
  <c r="AB538" i="7"/>
  <c r="AA538" i="7"/>
  <c r="Z538" i="7"/>
  <c r="Y538" i="7"/>
  <c r="X538" i="7"/>
  <c r="W538" i="7"/>
  <c r="V538" i="7"/>
  <c r="U538" i="7"/>
  <c r="AE537" i="7"/>
  <c r="AD537" i="7"/>
  <c r="AC537" i="7"/>
  <c r="AB537" i="7"/>
  <c r="AA537" i="7"/>
  <c r="Z537" i="7"/>
  <c r="Y537" i="7"/>
  <c r="X537" i="7"/>
  <c r="W537" i="7"/>
  <c r="V537" i="7"/>
  <c r="U537" i="7"/>
  <c r="AD536" i="7"/>
  <c r="AC536" i="7"/>
  <c r="AB536" i="7"/>
  <c r="AA536" i="7"/>
  <c r="Z536" i="7"/>
  <c r="Y536" i="7"/>
  <c r="X536" i="7"/>
  <c r="W536" i="7"/>
  <c r="V536" i="7"/>
  <c r="U536" i="7"/>
  <c r="AE535" i="7"/>
  <c r="AD535" i="7"/>
  <c r="AC535" i="7"/>
  <c r="AB535" i="7"/>
  <c r="AA535" i="7"/>
  <c r="Z535" i="7"/>
  <c r="Y535" i="7"/>
  <c r="X535" i="7"/>
  <c r="W535" i="7"/>
  <c r="V535" i="7"/>
  <c r="U535" i="7"/>
  <c r="AD534" i="7"/>
  <c r="AC534" i="7"/>
  <c r="AB534" i="7"/>
  <c r="AA534" i="7"/>
  <c r="Z534" i="7"/>
  <c r="Y534" i="7"/>
  <c r="X534" i="7"/>
  <c r="W534" i="7"/>
  <c r="V534" i="7"/>
  <c r="U534" i="7"/>
  <c r="AD533" i="7"/>
  <c r="AC533" i="7"/>
  <c r="AB533" i="7"/>
  <c r="AA533" i="7"/>
  <c r="Z533" i="7"/>
  <c r="Y533" i="7"/>
  <c r="X533" i="7"/>
  <c r="W533" i="7"/>
  <c r="V533" i="7"/>
  <c r="U533" i="7"/>
  <c r="AD532" i="7"/>
  <c r="AC532" i="7"/>
  <c r="AB532" i="7"/>
  <c r="AA532" i="7"/>
  <c r="Z532" i="7"/>
  <c r="Y532" i="7"/>
  <c r="X532" i="7"/>
  <c r="W532" i="7"/>
  <c r="V532" i="7"/>
  <c r="U532" i="7"/>
  <c r="AD531" i="7"/>
  <c r="AC531" i="7"/>
  <c r="AB531" i="7"/>
  <c r="AA531" i="7"/>
  <c r="Z531" i="7"/>
  <c r="Y531" i="7"/>
  <c r="X531" i="7"/>
  <c r="W531" i="7"/>
  <c r="V531" i="7"/>
  <c r="U531" i="7"/>
  <c r="AE530" i="7"/>
  <c r="AD530" i="7"/>
  <c r="AC530" i="7"/>
  <c r="AB530" i="7"/>
  <c r="AA530" i="7"/>
  <c r="Z530" i="7"/>
  <c r="Y530" i="7"/>
  <c r="X530" i="7"/>
  <c r="W530" i="7"/>
  <c r="V530" i="7"/>
  <c r="U530" i="7"/>
  <c r="AD529" i="7"/>
  <c r="AC529" i="7"/>
  <c r="AB529" i="7"/>
  <c r="AA529" i="7"/>
  <c r="Z529" i="7"/>
  <c r="Y529" i="7"/>
  <c r="X529" i="7"/>
  <c r="W529" i="7"/>
  <c r="V529" i="7"/>
  <c r="U529" i="7"/>
  <c r="AD528" i="7"/>
  <c r="AC528" i="7"/>
  <c r="AB528" i="7"/>
  <c r="AA528" i="7"/>
  <c r="Z528" i="7"/>
  <c r="Y528" i="7"/>
  <c r="X528" i="7"/>
  <c r="W528" i="7"/>
  <c r="V528" i="7"/>
  <c r="U528" i="7"/>
  <c r="AD527" i="7"/>
  <c r="AC527" i="7"/>
  <c r="AB527" i="7"/>
  <c r="AA527" i="7"/>
  <c r="Z527" i="7"/>
  <c r="Y527" i="7"/>
  <c r="X527" i="7"/>
  <c r="W527" i="7"/>
  <c r="V527" i="7"/>
  <c r="U527" i="7"/>
  <c r="AD526" i="7"/>
  <c r="AC526" i="7"/>
  <c r="AB526" i="7"/>
  <c r="AA526" i="7"/>
  <c r="Z526" i="7"/>
  <c r="Y526" i="7"/>
  <c r="X526" i="7"/>
  <c r="W526" i="7"/>
  <c r="V526" i="7"/>
  <c r="U526" i="7"/>
  <c r="AE525" i="7"/>
  <c r="AD525" i="7"/>
  <c r="AC525" i="7"/>
  <c r="AB525" i="7"/>
  <c r="AA525" i="7"/>
  <c r="Z525" i="7"/>
  <c r="Y525" i="7"/>
  <c r="X525" i="7"/>
  <c r="W525" i="7"/>
  <c r="V525" i="7"/>
  <c r="U525" i="7"/>
  <c r="AE524" i="7"/>
  <c r="AD524" i="7"/>
  <c r="AC524" i="7"/>
  <c r="AB524" i="7"/>
  <c r="AA524" i="7"/>
  <c r="Z524" i="7"/>
  <c r="Y524" i="7"/>
  <c r="X524" i="7"/>
  <c r="W524" i="7"/>
  <c r="V524" i="7"/>
  <c r="U524" i="7"/>
  <c r="AE523" i="7"/>
  <c r="AD523" i="7"/>
  <c r="AC523" i="7"/>
  <c r="AB523" i="7"/>
  <c r="AA523" i="7"/>
  <c r="Z523" i="7"/>
  <c r="Y523" i="7"/>
  <c r="X523" i="7"/>
  <c r="W523" i="7"/>
  <c r="V523" i="7"/>
  <c r="U523" i="7"/>
  <c r="AD522" i="7"/>
  <c r="AC522" i="7"/>
  <c r="AB522" i="7"/>
  <c r="AA522" i="7"/>
  <c r="Z522" i="7"/>
  <c r="Y522" i="7"/>
  <c r="X522" i="7"/>
  <c r="W522" i="7"/>
  <c r="V522" i="7"/>
  <c r="U522" i="7"/>
  <c r="AD521" i="7"/>
  <c r="AC521" i="7"/>
  <c r="AB521" i="7"/>
  <c r="AA521" i="7"/>
  <c r="Z521" i="7"/>
  <c r="Y521" i="7"/>
  <c r="X521" i="7"/>
  <c r="W521" i="7"/>
  <c r="V521" i="7"/>
  <c r="U521" i="7"/>
  <c r="AE520" i="7"/>
  <c r="AD520" i="7"/>
  <c r="AC520" i="7"/>
  <c r="AB520" i="7"/>
  <c r="AA520" i="7"/>
  <c r="Z520" i="7"/>
  <c r="Y520" i="7"/>
  <c r="X520" i="7"/>
  <c r="W520" i="7"/>
  <c r="V520" i="7"/>
  <c r="U520" i="7"/>
  <c r="AE519" i="7"/>
  <c r="AD519" i="7"/>
  <c r="AC519" i="7"/>
  <c r="AB519" i="7"/>
  <c r="AA519" i="7"/>
  <c r="Z519" i="7"/>
  <c r="Y519" i="7"/>
  <c r="X519" i="7"/>
  <c r="W519" i="7"/>
  <c r="V519" i="7"/>
  <c r="U519" i="7"/>
  <c r="AD518" i="7"/>
  <c r="AC518" i="7"/>
  <c r="AB518" i="7"/>
  <c r="AA518" i="7"/>
  <c r="Z518" i="7"/>
  <c r="Y518" i="7"/>
  <c r="X518" i="7"/>
  <c r="W518" i="7"/>
  <c r="V518" i="7"/>
  <c r="U518" i="7"/>
  <c r="AE517" i="7"/>
  <c r="AD517" i="7"/>
  <c r="AC517" i="7"/>
  <c r="AB517" i="7"/>
  <c r="AA517" i="7"/>
  <c r="Z517" i="7"/>
  <c r="Y517" i="7"/>
  <c r="X517" i="7"/>
  <c r="W517" i="7"/>
  <c r="V517" i="7"/>
  <c r="U517" i="7"/>
  <c r="AE516" i="7"/>
  <c r="AD516" i="7"/>
  <c r="AC516" i="7"/>
  <c r="AB516" i="7"/>
  <c r="AA516" i="7"/>
  <c r="Z516" i="7"/>
  <c r="Y516" i="7"/>
  <c r="X516" i="7"/>
  <c r="W516" i="7"/>
  <c r="V516" i="7"/>
  <c r="U516" i="7"/>
  <c r="AE515" i="7"/>
  <c r="AD515" i="7"/>
  <c r="AC515" i="7"/>
  <c r="AB515" i="7"/>
  <c r="AA515" i="7"/>
  <c r="Z515" i="7"/>
  <c r="Y515" i="7"/>
  <c r="X515" i="7"/>
  <c r="W515" i="7"/>
  <c r="V515" i="7"/>
  <c r="U515" i="7"/>
  <c r="AD514" i="7"/>
  <c r="AC514" i="7"/>
  <c r="AB514" i="7"/>
  <c r="AA514" i="7"/>
  <c r="Z514" i="7"/>
  <c r="Y514" i="7"/>
  <c r="X514" i="7"/>
  <c r="W514" i="7"/>
  <c r="V514" i="7"/>
  <c r="U514" i="7"/>
  <c r="AD513" i="7"/>
  <c r="AC513" i="7"/>
  <c r="AB513" i="7"/>
  <c r="AA513" i="7"/>
  <c r="Z513" i="7"/>
  <c r="Y513" i="7"/>
  <c r="X513" i="7"/>
  <c r="W513" i="7"/>
  <c r="V513" i="7"/>
  <c r="U513" i="7"/>
  <c r="AD512" i="7"/>
  <c r="AC512" i="7"/>
  <c r="AB512" i="7"/>
  <c r="AA512" i="7"/>
  <c r="Z512" i="7"/>
  <c r="Y512" i="7"/>
  <c r="X512" i="7"/>
  <c r="W512" i="7"/>
  <c r="V512" i="7"/>
  <c r="U512" i="7"/>
  <c r="AD511" i="7"/>
  <c r="AC511" i="7"/>
  <c r="AB511" i="7"/>
  <c r="AA511" i="7"/>
  <c r="Z511" i="7"/>
  <c r="Y511" i="7"/>
  <c r="X511" i="7"/>
  <c r="W511" i="7"/>
  <c r="V511" i="7"/>
  <c r="U511" i="7"/>
  <c r="AD510" i="7"/>
  <c r="AC510" i="7"/>
  <c r="AB510" i="7"/>
  <c r="AA510" i="7"/>
  <c r="Z510" i="7"/>
  <c r="Y510" i="7"/>
  <c r="X510" i="7"/>
  <c r="W510" i="7"/>
  <c r="V510" i="7"/>
  <c r="U510" i="7"/>
  <c r="AE509" i="7"/>
  <c r="AD509" i="7"/>
  <c r="AC509" i="7"/>
  <c r="AB509" i="7"/>
  <c r="AA509" i="7"/>
  <c r="Z509" i="7"/>
  <c r="Y509" i="7"/>
  <c r="X509" i="7"/>
  <c r="W509" i="7"/>
  <c r="V509" i="7"/>
  <c r="U509" i="7"/>
  <c r="AD508" i="7"/>
  <c r="AC508" i="7"/>
  <c r="AB508" i="7"/>
  <c r="AA508" i="7"/>
  <c r="Z508" i="7"/>
  <c r="Y508" i="7"/>
  <c r="X508" i="7"/>
  <c r="W508" i="7"/>
  <c r="V508" i="7"/>
  <c r="U508" i="7"/>
  <c r="AD507" i="7"/>
  <c r="AC507" i="7"/>
  <c r="AB507" i="7"/>
  <c r="AA507" i="7"/>
  <c r="Z507" i="7"/>
  <c r="Y507" i="7"/>
  <c r="X507" i="7"/>
  <c r="W507" i="7"/>
  <c r="V507" i="7"/>
  <c r="U507" i="7"/>
  <c r="AE506" i="7"/>
  <c r="AD506" i="7"/>
  <c r="AC506" i="7"/>
  <c r="AB506" i="7"/>
  <c r="AA506" i="7"/>
  <c r="Z506" i="7"/>
  <c r="Y506" i="7"/>
  <c r="X506" i="7"/>
  <c r="W506" i="7"/>
  <c r="V506" i="7"/>
  <c r="U506" i="7"/>
  <c r="AE505" i="7"/>
  <c r="AD505" i="7"/>
  <c r="AC505" i="7"/>
  <c r="AB505" i="7"/>
  <c r="AA505" i="7"/>
  <c r="Z505" i="7"/>
  <c r="Y505" i="7"/>
  <c r="X505" i="7"/>
  <c r="W505" i="7"/>
  <c r="V505" i="7"/>
  <c r="U505" i="7"/>
  <c r="AE504" i="7"/>
  <c r="AD504" i="7"/>
  <c r="AC504" i="7"/>
  <c r="AB504" i="7"/>
  <c r="AA504" i="7"/>
  <c r="Z504" i="7"/>
  <c r="Y504" i="7"/>
  <c r="X504" i="7"/>
  <c r="W504" i="7"/>
  <c r="V504" i="7"/>
  <c r="U504" i="7"/>
  <c r="AE503" i="7"/>
  <c r="AD503" i="7"/>
  <c r="AC503" i="7"/>
  <c r="AB503" i="7"/>
  <c r="AA503" i="7"/>
  <c r="Z503" i="7"/>
  <c r="Y503" i="7"/>
  <c r="X503" i="7"/>
  <c r="W503" i="7"/>
  <c r="V503" i="7"/>
  <c r="U503" i="7"/>
  <c r="AE502" i="7"/>
  <c r="AD502" i="7"/>
  <c r="AC502" i="7"/>
  <c r="AB502" i="7"/>
  <c r="AA502" i="7"/>
  <c r="Z502" i="7"/>
  <c r="Y502" i="7"/>
  <c r="X502" i="7"/>
  <c r="W502" i="7"/>
  <c r="R502" i="7" s="1"/>
  <c r="V502" i="7"/>
  <c r="U502" i="7"/>
  <c r="AE501" i="7"/>
  <c r="AD501" i="7"/>
  <c r="AC501" i="7"/>
  <c r="AB501" i="7"/>
  <c r="AA501" i="7"/>
  <c r="Z501" i="7"/>
  <c r="Y501" i="7"/>
  <c r="X501" i="7"/>
  <c r="W501" i="7"/>
  <c r="V501" i="7"/>
  <c r="U501" i="7"/>
  <c r="AD500" i="7"/>
  <c r="AC500" i="7"/>
  <c r="AB500" i="7"/>
  <c r="AA500" i="7"/>
  <c r="Z500" i="7"/>
  <c r="Y500" i="7"/>
  <c r="X500" i="7"/>
  <c r="W500" i="7"/>
  <c r="V500" i="7"/>
  <c r="U500" i="7"/>
  <c r="AD499" i="7"/>
  <c r="AC499" i="7"/>
  <c r="AB499" i="7"/>
  <c r="AA499" i="7"/>
  <c r="Z499" i="7"/>
  <c r="Y499" i="7"/>
  <c r="X499" i="7"/>
  <c r="W499" i="7"/>
  <c r="V499" i="7"/>
  <c r="U499" i="7"/>
  <c r="AE498" i="7"/>
  <c r="AD498" i="7"/>
  <c r="AC498" i="7"/>
  <c r="AB498" i="7"/>
  <c r="AA498" i="7"/>
  <c r="Z498" i="7"/>
  <c r="Y498" i="7"/>
  <c r="X498" i="7"/>
  <c r="W498" i="7"/>
  <c r="V498" i="7"/>
  <c r="U498" i="7"/>
  <c r="AE497" i="7"/>
  <c r="AD497" i="7"/>
  <c r="AC497" i="7"/>
  <c r="AB497" i="7"/>
  <c r="AA497" i="7"/>
  <c r="Z497" i="7"/>
  <c r="Y497" i="7"/>
  <c r="X497" i="7"/>
  <c r="W497" i="7"/>
  <c r="V497" i="7"/>
  <c r="U497" i="7"/>
  <c r="AD496" i="7"/>
  <c r="AC496" i="7"/>
  <c r="AB496" i="7"/>
  <c r="AA496" i="7"/>
  <c r="Z496" i="7"/>
  <c r="Y496" i="7"/>
  <c r="X496" i="7"/>
  <c r="W496" i="7"/>
  <c r="V496" i="7"/>
  <c r="U496" i="7"/>
  <c r="AD495" i="7"/>
  <c r="AC495" i="7"/>
  <c r="AB495" i="7"/>
  <c r="AA495" i="7"/>
  <c r="Z495" i="7"/>
  <c r="Y495" i="7"/>
  <c r="X495" i="7"/>
  <c r="W495" i="7"/>
  <c r="V495" i="7"/>
  <c r="U495" i="7"/>
  <c r="AD494" i="7"/>
  <c r="AC494" i="7"/>
  <c r="AB494" i="7"/>
  <c r="AA494" i="7"/>
  <c r="Z494" i="7"/>
  <c r="Y494" i="7"/>
  <c r="X494" i="7"/>
  <c r="W494" i="7"/>
  <c r="V494" i="7"/>
  <c r="U494" i="7"/>
  <c r="AE493" i="7"/>
  <c r="AD493" i="7"/>
  <c r="AC493" i="7"/>
  <c r="AB493" i="7"/>
  <c r="AA493" i="7"/>
  <c r="Z493" i="7"/>
  <c r="Y493" i="7"/>
  <c r="X493" i="7"/>
  <c r="W493" i="7"/>
  <c r="V493" i="7"/>
  <c r="U493" i="7"/>
  <c r="AE492" i="7"/>
  <c r="AD492" i="7"/>
  <c r="AC492" i="7"/>
  <c r="AB492" i="7"/>
  <c r="AA492" i="7"/>
  <c r="Z492" i="7"/>
  <c r="Y492" i="7"/>
  <c r="X492" i="7"/>
  <c r="W492" i="7"/>
  <c r="V492" i="7"/>
  <c r="U492" i="7"/>
  <c r="AE491" i="7"/>
  <c r="AD491" i="7"/>
  <c r="AC491" i="7"/>
  <c r="AB491" i="7"/>
  <c r="AA491" i="7"/>
  <c r="Z491" i="7"/>
  <c r="Y491" i="7"/>
  <c r="X491" i="7"/>
  <c r="W491" i="7"/>
  <c r="V491" i="7"/>
  <c r="U491" i="7"/>
  <c r="AE490" i="7"/>
  <c r="AD490" i="7"/>
  <c r="AC490" i="7"/>
  <c r="AB490" i="7"/>
  <c r="AA490" i="7"/>
  <c r="Z490" i="7"/>
  <c r="Y490" i="7"/>
  <c r="X490" i="7"/>
  <c r="W490" i="7"/>
  <c r="V490" i="7"/>
  <c r="U490" i="7"/>
  <c r="AE489" i="7"/>
  <c r="AD489" i="7"/>
  <c r="AC489" i="7"/>
  <c r="AB489" i="7"/>
  <c r="AA489" i="7"/>
  <c r="Z489" i="7"/>
  <c r="Y489" i="7"/>
  <c r="X489" i="7"/>
  <c r="W489" i="7"/>
  <c r="V489" i="7"/>
  <c r="U489" i="7"/>
  <c r="AE488" i="7"/>
  <c r="AD488" i="7"/>
  <c r="AC488" i="7"/>
  <c r="AB488" i="7"/>
  <c r="AA488" i="7"/>
  <c r="Z488" i="7"/>
  <c r="Y488" i="7"/>
  <c r="X488" i="7"/>
  <c r="W488" i="7"/>
  <c r="R488" i="7" s="1"/>
  <c r="V488" i="7"/>
  <c r="U488" i="7"/>
  <c r="AE487" i="7"/>
  <c r="AD487" i="7"/>
  <c r="AC487" i="7"/>
  <c r="AB487" i="7"/>
  <c r="AA487" i="7"/>
  <c r="Z487" i="7"/>
  <c r="Y487" i="7"/>
  <c r="X487" i="7"/>
  <c r="W487" i="7"/>
  <c r="V487" i="7"/>
  <c r="U487" i="7"/>
  <c r="AE486" i="7"/>
  <c r="AD486" i="7"/>
  <c r="AC486" i="7"/>
  <c r="AB486" i="7"/>
  <c r="AA486" i="7"/>
  <c r="Z486" i="7"/>
  <c r="Y486" i="7"/>
  <c r="X486" i="7"/>
  <c r="W486" i="7"/>
  <c r="V486" i="7"/>
  <c r="U486" i="7"/>
  <c r="AD485" i="7"/>
  <c r="AC485" i="7"/>
  <c r="AB485" i="7"/>
  <c r="AA485" i="7"/>
  <c r="Z485" i="7"/>
  <c r="Y485" i="7"/>
  <c r="X485" i="7"/>
  <c r="W485" i="7"/>
  <c r="V485" i="7"/>
  <c r="U485" i="7"/>
  <c r="AE484" i="7"/>
  <c r="AD484" i="7"/>
  <c r="AC484" i="7"/>
  <c r="AB484" i="7"/>
  <c r="AA484" i="7"/>
  <c r="Z484" i="7"/>
  <c r="Y484" i="7"/>
  <c r="X484" i="7"/>
  <c r="W484" i="7"/>
  <c r="V484" i="7"/>
  <c r="U484" i="7"/>
  <c r="AE483" i="7"/>
  <c r="AD483" i="7"/>
  <c r="AC483" i="7"/>
  <c r="AB483" i="7"/>
  <c r="AA483" i="7"/>
  <c r="Z483" i="7"/>
  <c r="Y483" i="7"/>
  <c r="X483" i="7"/>
  <c r="W483" i="7"/>
  <c r="V483" i="7"/>
  <c r="U483" i="7"/>
  <c r="AD482" i="7"/>
  <c r="AC482" i="7"/>
  <c r="AB482" i="7"/>
  <c r="AA482" i="7"/>
  <c r="Z482" i="7"/>
  <c r="Y482" i="7"/>
  <c r="X482" i="7"/>
  <c r="W482" i="7"/>
  <c r="V482" i="7"/>
  <c r="U482" i="7"/>
  <c r="AD481" i="7"/>
  <c r="AC481" i="7"/>
  <c r="AB481" i="7"/>
  <c r="AA481" i="7"/>
  <c r="Z481" i="7"/>
  <c r="Y481" i="7"/>
  <c r="X481" i="7"/>
  <c r="W481" i="7"/>
  <c r="V481" i="7"/>
  <c r="U481" i="7"/>
  <c r="AE480" i="7"/>
  <c r="AD480" i="7"/>
  <c r="AC480" i="7"/>
  <c r="AB480" i="7"/>
  <c r="AA480" i="7"/>
  <c r="Z480" i="7"/>
  <c r="Y480" i="7"/>
  <c r="X480" i="7"/>
  <c r="W480" i="7"/>
  <c r="V480" i="7"/>
  <c r="U480" i="7"/>
  <c r="AD479" i="7"/>
  <c r="AC479" i="7"/>
  <c r="AB479" i="7"/>
  <c r="AA479" i="7"/>
  <c r="Z479" i="7"/>
  <c r="Y479" i="7"/>
  <c r="X479" i="7"/>
  <c r="W479" i="7"/>
  <c r="V479" i="7"/>
  <c r="U479" i="7"/>
  <c r="AE478" i="7"/>
  <c r="AD478" i="7"/>
  <c r="AC478" i="7"/>
  <c r="AB478" i="7"/>
  <c r="AA478" i="7"/>
  <c r="Z478" i="7"/>
  <c r="Y478" i="7"/>
  <c r="X478" i="7"/>
  <c r="W478" i="7"/>
  <c r="R478" i="7" s="1"/>
  <c r="V478" i="7"/>
  <c r="U478" i="7"/>
  <c r="AE477" i="7"/>
  <c r="AD477" i="7"/>
  <c r="AC477" i="7"/>
  <c r="AB477" i="7"/>
  <c r="AA477" i="7"/>
  <c r="Z477" i="7"/>
  <c r="Y477" i="7"/>
  <c r="X477" i="7"/>
  <c r="W477" i="7"/>
  <c r="R477" i="7" s="1"/>
  <c r="V477" i="7"/>
  <c r="U477" i="7"/>
  <c r="AE476" i="7"/>
  <c r="AD476" i="7"/>
  <c r="AC476" i="7"/>
  <c r="AB476" i="7"/>
  <c r="AA476" i="7"/>
  <c r="Z476" i="7"/>
  <c r="Y476" i="7"/>
  <c r="X476" i="7"/>
  <c r="W476" i="7"/>
  <c r="R476" i="7" s="1"/>
  <c r="V476" i="7"/>
  <c r="U476" i="7"/>
  <c r="AE475" i="7"/>
  <c r="AD475" i="7"/>
  <c r="AC475" i="7"/>
  <c r="AB475" i="7"/>
  <c r="AA475" i="7"/>
  <c r="Z475" i="7"/>
  <c r="Y475" i="7"/>
  <c r="X475" i="7"/>
  <c r="W475" i="7"/>
  <c r="V475" i="7"/>
  <c r="U475" i="7"/>
  <c r="AE474" i="7"/>
  <c r="AD474" i="7"/>
  <c r="AC474" i="7"/>
  <c r="AB474" i="7"/>
  <c r="AA474" i="7"/>
  <c r="Z474" i="7"/>
  <c r="Y474" i="7"/>
  <c r="X474" i="7"/>
  <c r="W474" i="7"/>
  <c r="V474" i="7"/>
  <c r="U474" i="7"/>
  <c r="AD473" i="7"/>
  <c r="AC473" i="7"/>
  <c r="AB473" i="7"/>
  <c r="AA473" i="7"/>
  <c r="Z473" i="7"/>
  <c r="Y473" i="7"/>
  <c r="X473" i="7"/>
  <c r="W473" i="7"/>
  <c r="V473" i="7"/>
  <c r="U473" i="7"/>
  <c r="AE472" i="7"/>
  <c r="AD472" i="7"/>
  <c r="AC472" i="7"/>
  <c r="AB472" i="7"/>
  <c r="AA472" i="7"/>
  <c r="Z472" i="7"/>
  <c r="Y472" i="7"/>
  <c r="X472" i="7"/>
  <c r="W472" i="7"/>
  <c r="V472" i="7"/>
  <c r="U472" i="7"/>
  <c r="AD471" i="7"/>
  <c r="AC471" i="7"/>
  <c r="AB471" i="7"/>
  <c r="AA471" i="7"/>
  <c r="Z471" i="7"/>
  <c r="Y471" i="7"/>
  <c r="X471" i="7"/>
  <c r="W471" i="7"/>
  <c r="V471" i="7"/>
  <c r="U471" i="7"/>
  <c r="AE470" i="7"/>
  <c r="AD470" i="7"/>
  <c r="AC470" i="7"/>
  <c r="AB470" i="7"/>
  <c r="AA470" i="7"/>
  <c r="Z470" i="7"/>
  <c r="Y470" i="7"/>
  <c r="X470" i="7"/>
  <c r="W470" i="7"/>
  <c r="V470" i="7"/>
  <c r="U470" i="7"/>
  <c r="AD469" i="7"/>
  <c r="AC469" i="7"/>
  <c r="AB469" i="7"/>
  <c r="AA469" i="7"/>
  <c r="Z469" i="7"/>
  <c r="Y469" i="7"/>
  <c r="X469" i="7"/>
  <c r="W469" i="7"/>
  <c r="V469" i="7"/>
  <c r="U469" i="7"/>
  <c r="AE468" i="7"/>
  <c r="AD468" i="7"/>
  <c r="AC468" i="7"/>
  <c r="AB468" i="7"/>
  <c r="AA468" i="7"/>
  <c r="Z468" i="7"/>
  <c r="Y468" i="7"/>
  <c r="X468" i="7"/>
  <c r="W468" i="7"/>
  <c r="V468" i="7"/>
  <c r="U468" i="7"/>
  <c r="AE467" i="7"/>
  <c r="AD467" i="7"/>
  <c r="AC467" i="7"/>
  <c r="AB467" i="7"/>
  <c r="AA467" i="7"/>
  <c r="Z467" i="7"/>
  <c r="Y467" i="7"/>
  <c r="X467" i="7"/>
  <c r="W467" i="7"/>
  <c r="R467" i="7" s="1"/>
  <c r="V467" i="7"/>
  <c r="U467" i="7"/>
  <c r="AE466" i="7"/>
  <c r="AD466" i="7"/>
  <c r="AC466" i="7"/>
  <c r="AB466" i="7"/>
  <c r="AA466" i="7"/>
  <c r="Z466" i="7"/>
  <c r="Y466" i="7"/>
  <c r="X466" i="7"/>
  <c r="W466" i="7"/>
  <c r="V466" i="7"/>
  <c r="U466" i="7"/>
  <c r="AD465" i="7"/>
  <c r="AC465" i="7"/>
  <c r="AB465" i="7"/>
  <c r="AA465" i="7"/>
  <c r="Z465" i="7"/>
  <c r="Y465" i="7"/>
  <c r="X465" i="7"/>
  <c r="W465" i="7"/>
  <c r="V465" i="7"/>
  <c r="U465" i="7"/>
  <c r="AE464" i="7"/>
  <c r="AD464" i="7"/>
  <c r="AC464" i="7"/>
  <c r="AB464" i="7"/>
  <c r="AA464" i="7"/>
  <c r="Z464" i="7"/>
  <c r="Y464" i="7"/>
  <c r="X464" i="7"/>
  <c r="W464" i="7"/>
  <c r="V464" i="7"/>
  <c r="U464" i="7"/>
  <c r="AE463" i="7"/>
  <c r="AD463" i="7"/>
  <c r="AC463" i="7"/>
  <c r="AB463" i="7"/>
  <c r="AA463" i="7"/>
  <c r="Z463" i="7"/>
  <c r="Y463" i="7"/>
  <c r="X463" i="7"/>
  <c r="W463" i="7"/>
  <c r="V463" i="7"/>
  <c r="U463" i="7"/>
  <c r="AD462" i="7"/>
  <c r="AC462" i="7"/>
  <c r="AB462" i="7"/>
  <c r="AA462" i="7"/>
  <c r="Z462" i="7"/>
  <c r="Y462" i="7"/>
  <c r="X462" i="7"/>
  <c r="W462" i="7"/>
  <c r="V462" i="7"/>
  <c r="U462" i="7"/>
  <c r="AE461" i="7"/>
  <c r="AD461" i="7"/>
  <c r="AC461" i="7"/>
  <c r="AB461" i="7"/>
  <c r="AA461" i="7"/>
  <c r="Z461" i="7"/>
  <c r="Y461" i="7"/>
  <c r="X461" i="7"/>
  <c r="W461" i="7"/>
  <c r="V461" i="7"/>
  <c r="U461" i="7"/>
  <c r="AD460" i="7"/>
  <c r="AC460" i="7"/>
  <c r="AB460" i="7"/>
  <c r="AA460" i="7"/>
  <c r="Z460" i="7"/>
  <c r="Y460" i="7"/>
  <c r="X460" i="7"/>
  <c r="W460" i="7"/>
  <c r="V460" i="7"/>
  <c r="U460" i="7"/>
  <c r="AE459" i="7"/>
  <c r="AD459" i="7"/>
  <c r="AC459" i="7"/>
  <c r="AB459" i="7"/>
  <c r="AA459" i="7"/>
  <c r="Z459" i="7"/>
  <c r="Y459" i="7"/>
  <c r="X459" i="7"/>
  <c r="W459" i="7"/>
  <c r="V459" i="7"/>
  <c r="U459" i="7"/>
  <c r="AE458" i="7"/>
  <c r="AD458" i="7"/>
  <c r="AC458" i="7"/>
  <c r="AB458" i="7"/>
  <c r="AA458" i="7"/>
  <c r="Z458" i="7"/>
  <c r="Y458" i="7"/>
  <c r="X458" i="7"/>
  <c r="W458" i="7"/>
  <c r="V458" i="7"/>
  <c r="U458" i="7"/>
  <c r="AE457" i="7"/>
  <c r="AD457" i="7"/>
  <c r="AC457" i="7"/>
  <c r="AB457" i="7"/>
  <c r="AA457" i="7"/>
  <c r="Z457" i="7"/>
  <c r="Y457" i="7"/>
  <c r="X457" i="7"/>
  <c r="W457" i="7"/>
  <c r="V457" i="7"/>
  <c r="U457" i="7"/>
  <c r="AD456" i="7"/>
  <c r="AC456" i="7"/>
  <c r="AB456" i="7"/>
  <c r="AA456" i="7"/>
  <c r="Z456" i="7"/>
  <c r="Y456" i="7"/>
  <c r="X456" i="7"/>
  <c r="W456" i="7"/>
  <c r="V456" i="7"/>
  <c r="U456" i="7"/>
  <c r="AD455" i="7"/>
  <c r="AC455" i="7"/>
  <c r="AB455" i="7"/>
  <c r="AA455" i="7"/>
  <c r="Z455" i="7"/>
  <c r="Y455" i="7"/>
  <c r="X455" i="7"/>
  <c r="W455" i="7"/>
  <c r="V455" i="7"/>
  <c r="U455" i="7"/>
  <c r="AD454" i="7"/>
  <c r="AC454" i="7"/>
  <c r="AB454" i="7"/>
  <c r="AA454" i="7"/>
  <c r="Z454" i="7"/>
  <c r="Y454" i="7"/>
  <c r="X454" i="7"/>
  <c r="W454" i="7"/>
  <c r="V454" i="7"/>
  <c r="U454" i="7"/>
  <c r="AD453" i="7"/>
  <c r="AC453" i="7"/>
  <c r="AB453" i="7"/>
  <c r="AA453" i="7"/>
  <c r="Z453" i="7"/>
  <c r="Y453" i="7"/>
  <c r="X453" i="7"/>
  <c r="W453" i="7"/>
  <c r="V453" i="7"/>
  <c r="U453" i="7"/>
  <c r="AE452" i="7"/>
  <c r="AD452" i="7"/>
  <c r="AC452" i="7"/>
  <c r="AB452" i="7"/>
  <c r="AA452" i="7"/>
  <c r="Z452" i="7"/>
  <c r="Y452" i="7"/>
  <c r="X452" i="7"/>
  <c r="W452" i="7"/>
  <c r="V452" i="7"/>
  <c r="U452" i="7"/>
  <c r="AD451" i="7"/>
  <c r="AC451" i="7"/>
  <c r="AB451" i="7"/>
  <c r="AA451" i="7"/>
  <c r="Z451" i="7"/>
  <c r="Y451" i="7"/>
  <c r="X451" i="7"/>
  <c r="W451" i="7"/>
  <c r="V451" i="7"/>
  <c r="U451" i="7"/>
  <c r="AD450" i="7"/>
  <c r="AC450" i="7"/>
  <c r="AB450" i="7"/>
  <c r="AA450" i="7"/>
  <c r="Z450" i="7"/>
  <c r="Y450" i="7"/>
  <c r="X450" i="7"/>
  <c r="W450" i="7"/>
  <c r="V450" i="7"/>
  <c r="U450" i="7"/>
  <c r="AD449" i="7"/>
  <c r="AC449" i="7"/>
  <c r="AB449" i="7"/>
  <c r="AA449" i="7"/>
  <c r="Z449" i="7"/>
  <c r="Y449" i="7"/>
  <c r="X449" i="7"/>
  <c r="W449" i="7"/>
  <c r="V449" i="7"/>
  <c r="U449" i="7"/>
  <c r="AD448" i="7"/>
  <c r="AC448" i="7"/>
  <c r="AB448" i="7"/>
  <c r="AA448" i="7"/>
  <c r="Z448" i="7"/>
  <c r="Y448" i="7"/>
  <c r="X448" i="7"/>
  <c r="W448" i="7"/>
  <c r="V448" i="7"/>
  <c r="U448" i="7"/>
  <c r="AE447" i="7"/>
  <c r="AD447" i="7"/>
  <c r="AC447" i="7"/>
  <c r="AB447" i="7"/>
  <c r="AA447" i="7"/>
  <c r="Z447" i="7"/>
  <c r="Y447" i="7"/>
  <c r="X447" i="7"/>
  <c r="W447" i="7"/>
  <c r="V447" i="7"/>
  <c r="U447" i="7"/>
  <c r="AD446" i="7"/>
  <c r="AC446" i="7"/>
  <c r="AB446" i="7"/>
  <c r="AA446" i="7"/>
  <c r="Z446" i="7"/>
  <c r="Y446" i="7"/>
  <c r="X446" i="7"/>
  <c r="W446" i="7"/>
  <c r="V446" i="7"/>
  <c r="U446" i="7"/>
  <c r="AE445" i="7"/>
  <c r="AD445" i="7"/>
  <c r="AC445" i="7"/>
  <c r="AB445" i="7"/>
  <c r="AA445" i="7"/>
  <c r="Z445" i="7"/>
  <c r="Y445" i="7"/>
  <c r="X445" i="7"/>
  <c r="W445" i="7"/>
  <c r="V445" i="7"/>
  <c r="U445" i="7"/>
  <c r="AE444" i="7"/>
  <c r="AD444" i="7"/>
  <c r="AC444" i="7"/>
  <c r="AB444" i="7"/>
  <c r="AA444" i="7"/>
  <c r="Z444" i="7"/>
  <c r="Y444" i="7"/>
  <c r="X444" i="7"/>
  <c r="W444" i="7"/>
  <c r="V444" i="7"/>
  <c r="U444" i="7"/>
  <c r="AE443" i="7"/>
  <c r="AD443" i="7"/>
  <c r="AC443" i="7"/>
  <c r="AB443" i="7"/>
  <c r="AA443" i="7"/>
  <c r="Z443" i="7"/>
  <c r="Y443" i="7"/>
  <c r="X443" i="7"/>
  <c r="W443" i="7"/>
  <c r="V443" i="7"/>
  <c r="U443" i="7"/>
  <c r="AD442" i="7"/>
  <c r="AC442" i="7"/>
  <c r="AB442" i="7"/>
  <c r="AA442" i="7"/>
  <c r="Z442" i="7"/>
  <c r="Y442" i="7"/>
  <c r="X442" i="7"/>
  <c r="W442" i="7"/>
  <c r="V442" i="7"/>
  <c r="U442" i="7"/>
  <c r="AE441" i="7"/>
  <c r="AD441" i="7"/>
  <c r="AC441" i="7"/>
  <c r="AB441" i="7"/>
  <c r="AA441" i="7"/>
  <c r="Z441" i="7"/>
  <c r="Y441" i="7"/>
  <c r="X441" i="7"/>
  <c r="W441" i="7"/>
  <c r="V441" i="7"/>
  <c r="U441" i="7"/>
  <c r="AE440" i="7"/>
  <c r="AD440" i="7"/>
  <c r="AC440" i="7"/>
  <c r="AB440" i="7"/>
  <c r="AA440" i="7"/>
  <c r="Z440" i="7"/>
  <c r="Y440" i="7"/>
  <c r="X440" i="7"/>
  <c r="W440" i="7"/>
  <c r="V440" i="7"/>
  <c r="U440" i="7"/>
  <c r="AE439" i="7"/>
  <c r="AD439" i="7"/>
  <c r="AC439" i="7"/>
  <c r="AB439" i="7"/>
  <c r="AA439" i="7"/>
  <c r="Z439" i="7"/>
  <c r="Y439" i="7"/>
  <c r="X439" i="7"/>
  <c r="W439" i="7"/>
  <c r="V439" i="7"/>
  <c r="U439" i="7"/>
  <c r="AD438" i="7"/>
  <c r="AC438" i="7"/>
  <c r="AB438" i="7"/>
  <c r="AA438" i="7"/>
  <c r="Z438" i="7"/>
  <c r="Y438" i="7"/>
  <c r="X438" i="7"/>
  <c r="W438" i="7"/>
  <c r="V438" i="7"/>
  <c r="U438" i="7"/>
  <c r="AE437" i="7"/>
  <c r="AD437" i="7"/>
  <c r="AC437" i="7"/>
  <c r="AB437" i="7"/>
  <c r="AA437" i="7"/>
  <c r="Z437" i="7"/>
  <c r="Y437" i="7"/>
  <c r="X437" i="7"/>
  <c r="W437" i="7"/>
  <c r="V437" i="7"/>
  <c r="U437" i="7"/>
  <c r="AE436" i="7"/>
  <c r="AD436" i="7"/>
  <c r="AC436" i="7"/>
  <c r="AB436" i="7"/>
  <c r="AA436" i="7"/>
  <c r="Z436" i="7"/>
  <c r="Y436" i="7"/>
  <c r="X436" i="7"/>
  <c r="W436" i="7"/>
  <c r="V436" i="7"/>
  <c r="U436" i="7"/>
  <c r="AE435" i="7"/>
  <c r="AD435" i="7"/>
  <c r="AC435" i="7"/>
  <c r="AB435" i="7"/>
  <c r="AA435" i="7"/>
  <c r="Z435" i="7"/>
  <c r="Y435" i="7"/>
  <c r="X435" i="7"/>
  <c r="W435" i="7"/>
  <c r="V435" i="7"/>
  <c r="U435" i="7"/>
  <c r="AE434" i="7"/>
  <c r="AD434" i="7"/>
  <c r="AC434" i="7"/>
  <c r="AB434" i="7"/>
  <c r="AA434" i="7"/>
  <c r="Z434" i="7"/>
  <c r="Y434" i="7"/>
  <c r="X434" i="7"/>
  <c r="W434" i="7"/>
  <c r="V434" i="7"/>
  <c r="U434" i="7"/>
  <c r="AE433" i="7"/>
  <c r="AD433" i="7"/>
  <c r="AC433" i="7"/>
  <c r="AB433" i="7"/>
  <c r="AA433" i="7"/>
  <c r="Z433" i="7"/>
  <c r="Y433" i="7"/>
  <c r="X433" i="7"/>
  <c r="W433" i="7"/>
  <c r="V433" i="7"/>
  <c r="U433" i="7"/>
  <c r="AE432" i="7"/>
  <c r="AD432" i="7"/>
  <c r="AC432" i="7"/>
  <c r="AB432" i="7"/>
  <c r="AA432" i="7"/>
  <c r="Z432" i="7"/>
  <c r="Y432" i="7"/>
  <c r="X432" i="7"/>
  <c r="W432" i="7"/>
  <c r="V432" i="7"/>
  <c r="U432" i="7"/>
  <c r="AE431" i="7"/>
  <c r="AD431" i="7"/>
  <c r="AC431" i="7"/>
  <c r="AB431" i="7"/>
  <c r="AA431" i="7"/>
  <c r="Z431" i="7"/>
  <c r="Y431" i="7"/>
  <c r="X431" i="7"/>
  <c r="W431" i="7"/>
  <c r="V431" i="7"/>
  <c r="U431" i="7"/>
  <c r="AE430" i="7"/>
  <c r="AD430" i="7"/>
  <c r="AC430" i="7"/>
  <c r="AB430" i="7"/>
  <c r="AA430" i="7"/>
  <c r="Z430" i="7"/>
  <c r="Y430" i="7"/>
  <c r="X430" i="7"/>
  <c r="W430" i="7"/>
  <c r="V430" i="7"/>
  <c r="U430" i="7"/>
  <c r="AE429" i="7"/>
  <c r="AD429" i="7"/>
  <c r="AC429" i="7"/>
  <c r="AB429" i="7"/>
  <c r="AA429" i="7"/>
  <c r="Z429" i="7"/>
  <c r="Y429" i="7"/>
  <c r="X429" i="7"/>
  <c r="W429" i="7"/>
  <c r="V429" i="7"/>
  <c r="U429" i="7"/>
  <c r="AD428" i="7"/>
  <c r="AC428" i="7"/>
  <c r="AB428" i="7"/>
  <c r="AA428" i="7"/>
  <c r="Z428" i="7"/>
  <c r="Y428" i="7"/>
  <c r="X428" i="7"/>
  <c r="W428" i="7"/>
  <c r="V428" i="7"/>
  <c r="U428" i="7"/>
  <c r="AD427" i="7"/>
  <c r="AC427" i="7"/>
  <c r="AB427" i="7"/>
  <c r="AA427" i="7"/>
  <c r="Z427" i="7"/>
  <c r="Y427" i="7"/>
  <c r="X427" i="7"/>
  <c r="W427" i="7"/>
  <c r="V427" i="7"/>
  <c r="U427" i="7"/>
  <c r="AE426" i="7"/>
  <c r="AD426" i="7"/>
  <c r="AC426" i="7"/>
  <c r="AB426" i="7"/>
  <c r="AA426" i="7"/>
  <c r="Z426" i="7"/>
  <c r="Y426" i="7"/>
  <c r="X426" i="7"/>
  <c r="W426" i="7"/>
  <c r="V426" i="7"/>
  <c r="U426" i="7"/>
  <c r="AE425" i="7"/>
  <c r="AD425" i="7"/>
  <c r="AC425" i="7"/>
  <c r="AB425" i="7"/>
  <c r="AA425" i="7"/>
  <c r="Z425" i="7"/>
  <c r="Y425" i="7"/>
  <c r="X425" i="7"/>
  <c r="W425" i="7"/>
  <c r="V425" i="7"/>
  <c r="U425" i="7"/>
  <c r="AD424" i="7"/>
  <c r="AC424" i="7"/>
  <c r="AB424" i="7"/>
  <c r="AA424" i="7"/>
  <c r="Z424" i="7"/>
  <c r="Y424" i="7"/>
  <c r="X424" i="7"/>
  <c r="W424" i="7"/>
  <c r="V424" i="7"/>
  <c r="U424" i="7"/>
  <c r="AE423" i="7"/>
  <c r="AD423" i="7"/>
  <c r="AC423" i="7"/>
  <c r="AB423" i="7"/>
  <c r="AA423" i="7"/>
  <c r="Z423" i="7"/>
  <c r="Y423" i="7"/>
  <c r="X423" i="7"/>
  <c r="W423" i="7"/>
  <c r="V423" i="7"/>
  <c r="U423" i="7"/>
  <c r="AD422" i="7"/>
  <c r="AC422" i="7"/>
  <c r="AB422" i="7"/>
  <c r="AA422" i="7"/>
  <c r="Z422" i="7"/>
  <c r="Y422" i="7"/>
  <c r="X422" i="7"/>
  <c r="W422" i="7"/>
  <c r="V422" i="7"/>
  <c r="U422" i="7"/>
  <c r="AE421" i="7"/>
  <c r="AD421" i="7"/>
  <c r="AC421" i="7"/>
  <c r="AB421" i="7"/>
  <c r="AA421" i="7"/>
  <c r="Z421" i="7"/>
  <c r="Y421" i="7"/>
  <c r="X421" i="7"/>
  <c r="W421" i="7"/>
  <c r="V421" i="7"/>
  <c r="U421" i="7"/>
  <c r="AD420" i="7"/>
  <c r="AC420" i="7"/>
  <c r="AB420" i="7"/>
  <c r="AA420" i="7"/>
  <c r="Z420" i="7"/>
  <c r="Y420" i="7"/>
  <c r="X420" i="7"/>
  <c r="W420" i="7"/>
  <c r="V420" i="7"/>
  <c r="U420" i="7"/>
  <c r="AD419" i="7"/>
  <c r="AC419" i="7"/>
  <c r="AB419" i="7"/>
  <c r="AA419" i="7"/>
  <c r="Z419" i="7"/>
  <c r="Y419" i="7"/>
  <c r="X419" i="7"/>
  <c r="W419" i="7"/>
  <c r="V419" i="7"/>
  <c r="U419" i="7"/>
  <c r="AE418" i="7"/>
  <c r="AD418" i="7"/>
  <c r="AC418" i="7"/>
  <c r="AB418" i="7"/>
  <c r="AA418" i="7"/>
  <c r="Z418" i="7"/>
  <c r="Y418" i="7"/>
  <c r="X418" i="7"/>
  <c r="W418" i="7"/>
  <c r="V418" i="7"/>
  <c r="U418" i="7"/>
  <c r="AE417" i="7"/>
  <c r="AD417" i="7"/>
  <c r="AC417" i="7"/>
  <c r="AB417" i="7"/>
  <c r="AA417" i="7"/>
  <c r="Z417" i="7"/>
  <c r="Y417" i="7"/>
  <c r="X417" i="7"/>
  <c r="W417" i="7"/>
  <c r="R417" i="7" s="1"/>
  <c r="V417" i="7"/>
  <c r="U417" i="7"/>
  <c r="AE416" i="7"/>
  <c r="AD416" i="7"/>
  <c r="AC416" i="7"/>
  <c r="AB416" i="7"/>
  <c r="AA416" i="7"/>
  <c r="Z416" i="7"/>
  <c r="Y416" i="7"/>
  <c r="X416" i="7"/>
  <c r="W416" i="7"/>
  <c r="V416" i="7"/>
  <c r="U416" i="7"/>
  <c r="AD415" i="7"/>
  <c r="AC415" i="7"/>
  <c r="AB415" i="7"/>
  <c r="AA415" i="7"/>
  <c r="Z415" i="7"/>
  <c r="Y415" i="7"/>
  <c r="X415" i="7"/>
  <c r="W415" i="7"/>
  <c r="V415" i="7"/>
  <c r="U415" i="7"/>
  <c r="AE414" i="7"/>
  <c r="AD414" i="7"/>
  <c r="AC414" i="7"/>
  <c r="AB414" i="7"/>
  <c r="AA414" i="7"/>
  <c r="Z414" i="7"/>
  <c r="Y414" i="7"/>
  <c r="X414" i="7"/>
  <c r="W414" i="7"/>
  <c r="V414" i="7"/>
  <c r="U414" i="7"/>
  <c r="AD413" i="7"/>
  <c r="AC413" i="7"/>
  <c r="AB413" i="7"/>
  <c r="AA413" i="7"/>
  <c r="Z413" i="7"/>
  <c r="Y413" i="7"/>
  <c r="X413" i="7"/>
  <c r="W413" i="7"/>
  <c r="V413" i="7"/>
  <c r="U413" i="7"/>
  <c r="AE412" i="7"/>
  <c r="AD412" i="7"/>
  <c r="AC412" i="7"/>
  <c r="AB412" i="7"/>
  <c r="AA412" i="7"/>
  <c r="Z412" i="7"/>
  <c r="Y412" i="7"/>
  <c r="X412" i="7"/>
  <c r="W412" i="7"/>
  <c r="V412" i="7"/>
  <c r="U412" i="7"/>
  <c r="AD411" i="7"/>
  <c r="AC411" i="7"/>
  <c r="AB411" i="7"/>
  <c r="AA411" i="7"/>
  <c r="Z411" i="7"/>
  <c r="Y411" i="7"/>
  <c r="X411" i="7"/>
  <c r="W411" i="7"/>
  <c r="V411" i="7"/>
  <c r="U411" i="7"/>
  <c r="AD410" i="7"/>
  <c r="AC410" i="7"/>
  <c r="AB410" i="7"/>
  <c r="AA410" i="7"/>
  <c r="Z410" i="7"/>
  <c r="Y410" i="7"/>
  <c r="X410" i="7"/>
  <c r="W410" i="7"/>
  <c r="V410" i="7"/>
  <c r="U410" i="7"/>
  <c r="AD409" i="7"/>
  <c r="AC409" i="7"/>
  <c r="AB409" i="7"/>
  <c r="AA409" i="7"/>
  <c r="Z409" i="7"/>
  <c r="Y409" i="7"/>
  <c r="X409" i="7"/>
  <c r="W409" i="7"/>
  <c r="V409" i="7"/>
  <c r="U409" i="7"/>
  <c r="AE408" i="7"/>
  <c r="AD408" i="7"/>
  <c r="AC408" i="7"/>
  <c r="AB408" i="7"/>
  <c r="AA408" i="7"/>
  <c r="Z408" i="7"/>
  <c r="Y408" i="7"/>
  <c r="X408" i="7"/>
  <c r="W408" i="7"/>
  <c r="V408" i="7"/>
  <c r="U408" i="7"/>
  <c r="AD407" i="7"/>
  <c r="AC407" i="7"/>
  <c r="AB407" i="7"/>
  <c r="AA407" i="7"/>
  <c r="Z407" i="7"/>
  <c r="Y407" i="7"/>
  <c r="X407" i="7"/>
  <c r="W407" i="7"/>
  <c r="V407" i="7"/>
  <c r="U407" i="7"/>
  <c r="AD406" i="7"/>
  <c r="AC406" i="7"/>
  <c r="AB406" i="7"/>
  <c r="AA406" i="7"/>
  <c r="Z406" i="7"/>
  <c r="Y406" i="7"/>
  <c r="X406" i="7"/>
  <c r="W406" i="7"/>
  <c r="V406" i="7"/>
  <c r="U406" i="7"/>
  <c r="AD405" i="7"/>
  <c r="AC405" i="7"/>
  <c r="AB405" i="7"/>
  <c r="AA405" i="7"/>
  <c r="Z405" i="7"/>
  <c r="Y405" i="7"/>
  <c r="X405" i="7"/>
  <c r="W405" i="7"/>
  <c r="V405" i="7"/>
  <c r="U405" i="7"/>
  <c r="AE404" i="7"/>
  <c r="AD404" i="7"/>
  <c r="AC404" i="7"/>
  <c r="AB404" i="7"/>
  <c r="AA404" i="7"/>
  <c r="Z404" i="7"/>
  <c r="Y404" i="7"/>
  <c r="X404" i="7"/>
  <c r="W404" i="7"/>
  <c r="V404" i="7"/>
  <c r="U404" i="7"/>
  <c r="AE403" i="7"/>
  <c r="AD403" i="7"/>
  <c r="AC403" i="7"/>
  <c r="AB403" i="7"/>
  <c r="AA403" i="7"/>
  <c r="Z403" i="7"/>
  <c r="Y403" i="7"/>
  <c r="X403" i="7"/>
  <c r="W403" i="7"/>
  <c r="V403" i="7"/>
  <c r="U403" i="7"/>
  <c r="AD402" i="7"/>
  <c r="AC402" i="7"/>
  <c r="AB402" i="7"/>
  <c r="AA402" i="7"/>
  <c r="Z402" i="7"/>
  <c r="Y402" i="7"/>
  <c r="X402" i="7"/>
  <c r="W402" i="7"/>
  <c r="V402" i="7"/>
  <c r="U402" i="7"/>
  <c r="AD401" i="7"/>
  <c r="AC401" i="7"/>
  <c r="AB401" i="7"/>
  <c r="AA401" i="7"/>
  <c r="Z401" i="7"/>
  <c r="Y401" i="7"/>
  <c r="X401" i="7"/>
  <c r="W401" i="7"/>
  <c r="V401" i="7"/>
  <c r="U401" i="7"/>
  <c r="AD400" i="7"/>
  <c r="AC400" i="7"/>
  <c r="AB400" i="7"/>
  <c r="AA400" i="7"/>
  <c r="Z400" i="7"/>
  <c r="Y400" i="7"/>
  <c r="X400" i="7"/>
  <c r="W400" i="7"/>
  <c r="V400" i="7"/>
  <c r="U400" i="7"/>
  <c r="AE399" i="7"/>
  <c r="AD399" i="7"/>
  <c r="AC399" i="7"/>
  <c r="AB399" i="7"/>
  <c r="AA399" i="7"/>
  <c r="Z399" i="7"/>
  <c r="Y399" i="7"/>
  <c r="X399" i="7"/>
  <c r="W399" i="7"/>
  <c r="V399" i="7"/>
  <c r="U399" i="7"/>
  <c r="AD398" i="7"/>
  <c r="AC398" i="7"/>
  <c r="AB398" i="7"/>
  <c r="AA398" i="7"/>
  <c r="Z398" i="7"/>
  <c r="Y398" i="7"/>
  <c r="X398" i="7"/>
  <c r="W398" i="7"/>
  <c r="V398" i="7"/>
  <c r="U398" i="7"/>
  <c r="AE397" i="7"/>
  <c r="AD397" i="7"/>
  <c r="AC397" i="7"/>
  <c r="AB397" i="7"/>
  <c r="AA397" i="7"/>
  <c r="Z397" i="7"/>
  <c r="Y397" i="7"/>
  <c r="X397" i="7"/>
  <c r="W397" i="7"/>
  <c r="V397" i="7"/>
  <c r="U397" i="7"/>
  <c r="AD396" i="7"/>
  <c r="AC396" i="7"/>
  <c r="AB396" i="7"/>
  <c r="AA396" i="7"/>
  <c r="Z396" i="7"/>
  <c r="Y396" i="7"/>
  <c r="X396" i="7"/>
  <c r="W396" i="7"/>
  <c r="V396" i="7"/>
  <c r="U396" i="7"/>
  <c r="AE395" i="7"/>
  <c r="AD395" i="7"/>
  <c r="AC395" i="7"/>
  <c r="AB395" i="7"/>
  <c r="AA395" i="7"/>
  <c r="Z395" i="7"/>
  <c r="Y395" i="7"/>
  <c r="X395" i="7"/>
  <c r="W395" i="7"/>
  <c r="V395" i="7"/>
  <c r="U395" i="7"/>
  <c r="AE394" i="7"/>
  <c r="AD394" i="7"/>
  <c r="AC394" i="7"/>
  <c r="AB394" i="7"/>
  <c r="AA394" i="7"/>
  <c r="Z394" i="7"/>
  <c r="Y394" i="7"/>
  <c r="X394" i="7"/>
  <c r="W394" i="7"/>
  <c r="V394" i="7"/>
  <c r="U394" i="7"/>
  <c r="AE393" i="7"/>
  <c r="AD393" i="7"/>
  <c r="AC393" i="7"/>
  <c r="AB393" i="7"/>
  <c r="AA393" i="7"/>
  <c r="Z393" i="7"/>
  <c r="Y393" i="7"/>
  <c r="X393" i="7"/>
  <c r="W393" i="7"/>
  <c r="V393" i="7"/>
  <c r="U393" i="7"/>
  <c r="AD392" i="7"/>
  <c r="AC392" i="7"/>
  <c r="AB392" i="7"/>
  <c r="AA392" i="7"/>
  <c r="Z392" i="7"/>
  <c r="Y392" i="7"/>
  <c r="X392" i="7"/>
  <c r="W392" i="7"/>
  <c r="V392" i="7"/>
  <c r="U392" i="7"/>
  <c r="AD391" i="7"/>
  <c r="AC391" i="7"/>
  <c r="AB391" i="7"/>
  <c r="AA391" i="7"/>
  <c r="Z391" i="7"/>
  <c r="Y391" i="7"/>
  <c r="X391" i="7"/>
  <c r="W391" i="7"/>
  <c r="V391" i="7"/>
  <c r="U391" i="7"/>
  <c r="AD390" i="7"/>
  <c r="AC390" i="7"/>
  <c r="AB390" i="7"/>
  <c r="AA390" i="7"/>
  <c r="Z390" i="7"/>
  <c r="Y390" i="7"/>
  <c r="X390" i="7"/>
  <c r="W390" i="7"/>
  <c r="V390" i="7"/>
  <c r="U390" i="7"/>
  <c r="AD389" i="7"/>
  <c r="AC389" i="7"/>
  <c r="AB389" i="7"/>
  <c r="AA389" i="7"/>
  <c r="Z389" i="7"/>
  <c r="Y389" i="7"/>
  <c r="X389" i="7"/>
  <c r="W389" i="7"/>
  <c r="V389" i="7"/>
  <c r="U389" i="7"/>
  <c r="AE388" i="7"/>
  <c r="AD388" i="7"/>
  <c r="AC388" i="7"/>
  <c r="AB388" i="7"/>
  <c r="AA388" i="7"/>
  <c r="Z388" i="7"/>
  <c r="Y388" i="7"/>
  <c r="X388" i="7"/>
  <c r="W388" i="7"/>
  <c r="V388" i="7"/>
  <c r="U388" i="7"/>
  <c r="AE387" i="7"/>
  <c r="AD387" i="7"/>
  <c r="AC387" i="7"/>
  <c r="AB387" i="7"/>
  <c r="AA387" i="7"/>
  <c r="Z387" i="7"/>
  <c r="Y387" i="7"/>
  <c r="X387" i="7"/>
  <c r="W387" i="7"/>
  <c r="V387" i="7"/>
  <c r="U387" i="7"/>
  <c r="AD386" i="7"/>
  <c r="AC386" i="7"/>
  <c r="AB386" i="7"/>
  <c r="AA386" i="7"/>
  <c r="Z386" i="7"/>
  <c r="Y386" i="7"/>
  <c r="X386" i="7"/>
  <c r="W386" i="7"/>
  <c r="V386" i="7"/>
  <c r="U386" i="7"/>
  <c r="AE385" i="7"/>
  <c r="AD385" i="7"/>
  <c r="AC385" i="7"/>
  <c r="AB385" i="7"/>
  <c r="AA385" i="7"/>
  <c r="Z385" i="7"/>
  <c r="Y385" i="7"/>
  <c r="X385" i="7"/>
  <c r="W385" i="7"/>
  <c r="V385" i="7"/>
  <c r="U385" i="7"/>
  <c r="AE384" i="7"/>
  <c r="AD384" i="7"/>
  <c r="AC384" i="7"/>
  <c r="AB384" i="7"/>
  <c r="AA384" i="7"/>
  <c r="Z384" i="7"/>
  <c r="Y384" i="7"/>
  <c r="X384" i="7"/>
  <c r="W384" i="7"/>
  <c r="V384" i="7"/>
  <c r="U384" i="7"/>
  <c r="AE383" i="7"/>
  <c r="AD383" i="7"/>
  <c r="AC383" i="7"/>
  <c r="AB383" i="7"/>
  <c r="AA383" i="7"/>
  <c r="Z383" i="7"/>
  <c r="Y383" i="7"/>
  <c r="X383" i="7"/>
  <c r="W383" i="7"/>
  <c r="V383" i="7"/>
  <c r="U383" i="7"/>
  <c r="AD382" i="7"/>
  <c r="AC382" i="7"/>
  <c r="AB382" i="7"/>
  <c r="AA382" i="7"/>
  <c r="Z382" i="7"/>
  <c r="Y382" i="7"/>
  <c r="X382" i="7"/>
  <c r="W382" i="7"/>
  <c r="V382" i="7"/>
  <c r="U382" i="7"/>
  <c r="AD381" i="7"/>
  <c r="AC381" i="7"/>
  <c r="AB381" i="7"/>
  <c r="AA381" i="7"/>
  <c r="Z381" i="7"/>
  <c r="Y381" i="7"/>
  <c r="X381" i="7"/>
  <c r="W381" i="7"/>
  <c r="V381" i="7"/>
  <c r="U381" i="7"/>
  <c r="AE380" i="7"/>
  <c r="AD380" i="7"/>
  <c r="AC380" i="7"/>
  <c r="AB380" i="7"/>
  <c r="AA380" i="7"/>
  <c r="Z380" i="7"/>
  <c r="Y380" i="7"/>
  <c r="X380" i="7"/>
  <c r="W380" i="7"/>
  <c r="V380" i="7"/>
  <c r="U380" i="7"/>
  <c r="AE379" i="7"/>
  <c r="AD379" i="7"/>
  <c r="AC379" i="7"/>
  <c r="AB379" i="7"/>
  <c r="AA379" i="7"/>
  <c r="Z379" i="7"/>
  <c r="Y379" i="7"/>
  <c r="X379" i="7"/>
  <c r="W379" i="7"/>
  <c r="V379" i="7"/>
  <c r="U379" i="7"/>
  <c r="AE378" i="7"/>
  <c r="AD378" i="7"/>
  <c r="AC378" i="7"/>
  <c r="AB378" i="7"/>
  <c r="AA378" i="7"/>
  <c r="Z378" i="7"/>
  <c r="Y378" i="7"/>
  <c r="X378" i="7"/>
  <c r="W378" i="7"/>
  <c r="V378" i="7"/>
  <c r="U378" i="7"/>
  <c r="AE377" i="7"/>
  <c r="AD377" i="7"/>
  <c r="AC377" i="7"/>
  <c r="AB377" i="7"/>
  <c r="AA377" i="7"/>
  <c r="Z377" i="7"/>
  <c r="Y377" i="7"/>
  <c r="X377" i="7"/>
  <c r="W377" i="7"/>
  <c r="V377" i="7"/>
  <c r="U377" i="7"/>
  <c r="AE376" i="7"/>
  <c r="AD376" i="7"/>
  <c r="AC376" i="7"/>
  <c r="AB376" i="7"/>
  <c r="AA376" i="7"/>
  <c r="Z376" i="7"/>
  <c r="Y376" i="7"/>
  <c r="X376" i="7"/>
  <c r="W376" i="7"/>
  <c r="V376" i="7"/>
  <c r="U376" i="7"/>
  <c r="AE375" i="7"/>
  <c r="AD375" i="7"/>
  <c r="AC375" i="7"/>
  <c r="AB375" i="7"/>
  <c r="AA375" i="7"/>
  <c r="Z375" i="7"/>
  <c r="Y375" i="7"/>
  <c r="X375" i="7"/>
  <c r="W375" i="7"/>
  <c r="V375" i="7"/>
  <c r="U375" i="7"/>
  <c r="AD374" i="7"/>
  <c r="AC374" i="7"/>
  <c r="AB374" i="7"/>
  <c r="AA374" i="7"/>
  <c r="Z374" i="7"/>
  <c r="Y374" i="7"/>
  <c r="X374" i="7"/>
  <c r="W374" i="7"/>
  <c r="V374" i="7"/>
  <c r="U374" i="7"/>
  <c r="AE373" i="7"/>
  <c r="AD373" i="7"/>
  <c r="AC373" i="7"/>
  <c r="AB373" i="7"/>
  <c r="AA373" i="7"/>
  <c r="Z373" i="7"/>
  <c r="Y373" i="7"/>
  <c r="X373" i="7"/>
  <c r="W373" i="7"/>
  <c r="R373" i="7" s="1"/>
  <c r="V373" i="7"/>
  <c r="U373" i="7"/>
  <c r="AE372" i="7"/>
  <c r="AD372" i="7"/>
  <c r="AC372" i="7"/>
  <c r="AB372" i="7"/>
  <c r="AA372" i="7"/>
  <c r="Z372" i="7"/>
  <c r="Y372" i="7"/>
  <c r="X372" i="7"/>
  <c r="W372" i="7"/>
  <c r="V372" i="7"/>
  <c r="U372" i="7"/>
  <c r="AD371" i="7"/>
  <c r="AC371" i="7"/>
  <c r="AB371" i="7"/>
  <c r="AA371" i="7"/>
  <c r="Z371" i="7"/>
  <c r="Y371" i="7"/>
  <c r="X371" i="7"/>
  <c r="W371" i="7"/>
  <c r="V371" i="7"/>
  <c r="U371" i="7"/>
  <c r="AE370" i="7"/>
  <c r="AD370" i="7"/>
  <c r="AC370" i="7"/>
  <c r="AB370" i="7"/>
  <c r="AA370" i="7"/>
  <c r="Z370" i="7"/>
  <c r="Y370" i="7"/>
  <c r="X370" i="7"/>
  <c r="W370" i="7"/>
  <c r="V370" i="7"/>
  <c r="U370" i="7"/>
  <c r="AE369" i="7"/>
  <c r="AD369" i="7"/>
  <c r="AC369" i="7"/>
  <c r="AB369" i="7"/>
  <c r="AA369" i="7"/>
  <c r="Z369" i="7"/>
  <c r="Y369" i="7"/>
  <c r="X369" i="7"/>
  <c r="W369" i="7"/>
  <c r="V369" i="7"/>
  <c r="U369" i="7"/>
  <c r="AD368" i="7"/>
  <c r="AC368" i="7"/>
  <c r="AB368" i="7"/>
  <c r="AA368" i="7"/>
  <c r="Z368" i="7"/>
  <c r="Y368" i="7"/>
  <c r="X368" i="7"/>
  <c r="W368" i="7"/>
  <c r="V368" i="7"/>
  <c r="U368" i="7"/>
  <c r="AE367" i="7"/>
  <c r="AD367" i="7"/>
  <c r="AC367" i="7"/>
  <c r="AB367" i="7"/>
  <c r="AA367" i="7"/>
  <c r="Z367" i="7"/>
  <c r="Y367" i="7"/>
  <c r="X367" i="7"/>
  <c r="W367" i="7"/>
  <c r="R367" i="7" s="1"/>
  <c r="V367" i="7"/>
  <c r="U367" i="7"/>
  <c r="AD366" i="7"/>
  <c r="AC366" i="7"/>
  <c r="AB366" i="7"/>
  <c r="AA366" i="7"/>
  <c r="Z366" i="7"/>
  <c r="Y366" i="7"/>
  <c r="X366" i="7"/>
  <c r="W366" i="7"/>
  <c r="V366" i="7"/>
  <c r="U366" i="7"/>
  <c r="AD365" i="7"/>
  <c r="AC365" i="7"/>
  <c r="AB365" i="7"/>
  <c r="AA365" i="7"/>
  <c r="Z365" i="7"/>
  <c r="Y365" i="7"/>
  <c r="X365" i="7"/>
  <c r="W365" i="7"/>
  <c r="V365" i="7"/>
  <c r="U365" i="7"/>
  <c r="AD364" i="7"/>
  <c r="AC364" i="7"/>
  <c r="AB364" i="7"/>
  <c r="AA364" i="7"/>
  <c r="Z364" i="7"/>
  <c r="Y364" i="7"/>
  <c r="X364" i="7"/>
  <c r="W364" i="7"/>
  <c r="V364" i="7"/>
  <c r="U364" i="7"/>
  <c r="AD363" i="7"/>
  <c r="AC363" i="7"/>
  <c r="AB363" i="7"/>
  <c r="AA363" i="7"/>
  <c r="Z363" i="7"/>
  <c r="Y363" i="7"/>
  <c r="X363" i="7"/>
  <c r="W363" i="7"/>
  <c r="V363" i="7"/>
  <c r="U363" i="7"/>
  <c r="AE362" i="7"/>
  <c r="AD362" i="7"/>
  <c r="AC362" i="7"/>
  <c r="AB362" i="7"/>
  <c r="AA362" i="7"/>
  <c r="Z362" i="7"/>
  <c r="Y362" i="7"/>
  <c r="X362" i="7"/>
  <c r="W362" i="7"/>
  <c r="V362" i="7"/>
  <c r="U362" i="7"/>
  <c r="AD361" i="7"/>
  <c r="AC361" i="7"/>
  <c r="AB361" i="7"/>
  <c r="AA361" i="7"/>
  <c r="Z361" i="7"/>
  <c r="Y361" i="7"/>
  <c r="X361" i="7"/>
  <c r="W361" i="7"/>
  <c r="V361" i="7"/>
  <c r="U361" i="7"/>
  <c r="AE360" i="7"/>
  <c r="AD360" i="7"/>
  <c r="AC360" i="7"/>
  <c r="AB360" i="7"/>
  <c r="AA360" i="7"/>
  <c r="Z360" i="7"/>
  <c r="Y360" i="7"/>
  <c r="X360" i="7"/>
  <c r="W360" i="7"/>
  <c r="V360" i="7"/>
  <c r="U360" i="7"/>
  <c r="AE359" i="7"/>
  <c r="AD359" i="7"/>
  <c r="AC359" i="7"/>
  <c r="AB359" i="7"/>
  <c r="AA359" i="7"/>
  <c r="Z359" i="7"/>
  <c r="Y359" i="7"/>
  <c r="X359" i="7"/>
  <c r="W359" i="7"/>
  <c r="V359" i="7"/>
  <c r="U359" i="7"/>
  <c r="AD358" i="7"/>
  <c r="AC358" i="7"/>
  <c r="AB358" i="7"/>
  <c r="AA358" i="7"/>
  <c r="Z358" i="7"/>
  <c r="Y358" i="7"/>
  <c r="X358" i="7"/>
  <c r="W358" i="7"/>
  <c r="V358" i="7"/>
  <c r="U358" i="7"/>
  <c r="AE357" i="7"/>
  <c r="AD357" i="7"/>
  <c r="AC357" i="7"/>
  <c r="AB357" i="7"/>
  <c r="AA357" i="7"/>
  <c r="Z357" i="7"/>
  <c r="Y357" i="7"/>
  <c r="X357" i="7"/>
  <c r="W357" i="7"/>
  <c r="V357" i="7"/>
  <c r="U357" i="7"/>
  <c r="AD356" i="7"/>
  <c r="AC356" i="7"/>
  <c r="AB356" i="7"/>
  <c r="AA356" i="7"/>
  <c r="Z356" i="7"/>
  <c r="Y356" i="7"/>
  <c r="X356" i="7"/>
  <c r="W356" i="7"/>
  <c r="V356" i="7"/>
  <c r="U356" i="7"/>
  <c r="AD355" i="7"/>
  <c r="AC355" i="7"/>
  <c r="AB355" i="7"/>
  <c r="AA355" i="7"/>
  <c r="Z355" i="7"/>
  <c r="Y355" i="7"/>
  <c r="X355" i="7"/>
  <c r="W355" i="7"/>
  <c r="V355" i="7"/>
  <c r="U355" i="7"/>
  <c r="AE354" i="7"/>
  <c r="AD354" i="7"/>
  <c r="AC354" i="7"/>
  <c r="AB354" i="7"/>
  <c r="AA354" i="7"/>
  <c r="Z354" i="7"/>
  <c r="Y354" i="7"/>
  <c r="X354" i="7"/>
  <c r="W354" i="7"/>
  <c r="V354" i="7"/>
  <c r="U354" i="7"/>
  <c r="AD353" i="7"/>
  <c r="AC353" i="7"/>
  <c r="AB353" i="7"/>
  <c r="AA353" i="7"/>
  <c r="Z353" i="7"/>
  <c r="Y353" i="7"/>
  <c r="X353" i="7"/>
  <c r="W353" i="7"/>
  <c r="V353" i="7"/>
  <c r="U353" i="7"/>
  <c r="AE352" i="7"/>
  <c r="AD352" i="7"/>
  <c r="AC352" i="7"/>
  <c r="AB352" i="7"/>
  <c r="AA352" i="7"/>
  <c r="Z352" i="7"/>
  <c r="Y352" i="7"/>
  <c r="X352" i="7"/>
  <c r="W352" i="7"/>
  <c r="V352" i="7"/>
  <c r="U352" i="7"/>
  <c r="AE351" i="7"/>
  <c r="AD351" i="7"/>
  <c r="AC351" i="7"/>
  <c r="AB351" i="7"/>
  <c r="AA351" i="7"/>
  <c r="Z351" i="7"/>
  <c r="Y351" i="7"/>
  <c r="X351" i="7"/>
  <c r="W351" i="7"/>
  <c r="V351" i="7"/>
  <c r="U351" i="7"/>
  <c r="AE350" i="7"/>
  <c r="AD350" i="7"/>
  <c r="AC350" i="7"/>
  <c r="AB350" i="7"/>
  <c r="AA350" i="7"/>
  <c r="Z350" i="7"/>
  <c r="Y350" i="7"/>
  <c r="X350" i="7"/>
  <c r="W350" i="7"/>
  <c r="V350" i="7"/>
  <c r="U350" i="7"/>
  <c r="AD349" i="7"/>
  <c r="AC349" i="7"/>
  <c r="AB349" i="7"/>
  <c r="AA349" i="7"/>
  <c r="Z349" i="7"/>
  <c r="Y349" i="7"/>
  <c r="X349" i="7"/>
  <c r="W349" i="7"/>
  <c r="V349" i="7"/>
  <c r="U349" i="7"/>
  <c r="AE348" i="7"/>
  <c r="AD348" i="7"/>
  <c r="AC348" i="7"/>
  <c r="AB348" i="7"/>
  <c r="AA348" i="7"/>
  <c r="Z348" i="7"/>
  <c r="Y348" i="7"/>
  <c r="X348" i="7"/>
  <c r="W348" i="7"/>
  <c r="V348" i="7"/>
  <c r="U348" i="7"/>
  <c r="AD347" i="7"/>
  <c r="AC347" i="7"/>
  <c r="AB347" i="7"/>
  <c r="AA347" i="7"/>
  <c r="Z347" i="7"/>
  <c r="Y347" i="7"/>
  <c r="X347" i="7"/>
  <c r="W347" i="7"/>
  <c r="V347" i="7"/>
  <c r="U347" i="7"/>
  <c r="AE346" i="7"/>
  <c r="AD346" i="7"/>
  <c r="AC346" i="7"/>
  <c r="AB346" i="7"/>
  <c r="AA346" i="7"/>
  <c r="Z346" i="7"/>
  <c r="Y346" i="7"/>
  <c r="X346" i="7"/>
  <c r="W346" i="7"/>
  <c r="V346" i="7"/>
  <c r="U346" i="7"/>
  <c r="AE345" i="7"/>
  <c r="AD345" i="7"/>
  <c r="AC345" i="7"/>
  <c r="AB345" i="7"/>
  <c r="AA345" i="7"/>
  <c r="Z345" i="7"/>
  <c r="Y345" i="7"/>
  <c r="X345" i="7"/>
  <c r="W345" i="7"/>
  <c r="V345" i="7"/>
  <c r="U345" i="7"/>
  <c r="AD344" i="7"/>
  <c r="AC344" i="7"/>
  <c r="AB344" i="7"/>
  <c r="AA344" i="7"/>
  <c r="Z344" i="7"/>
  <c r="Y344" i="7"/>
  <c r="X344" i="7"/>
  <c r="W344" i="7"/>
  <c r="V344" i="7"/>
  <c r="U344" i="7"/>
  <c r="AE343" i="7"/>
  <c r="AD343" i="7"/>
  <c r="AC343" i="7"/>
  <c r="AB343" i="7"/>
  <c r="AA343" i="7"/>
  <c r="Z343" i="7"/>
  <c r="Y343" i="7"/>
  <c r="X343" i="7"/>
  <c r="W343" i="7"/>
  <c r="R343" i="7" s="1"/>
  <c r="V343" i="7"/>
  <c r="U343" i="7"/>
  <c r="AE342" i="7"/>
  <c r="AD342" i="7"/>
  <c r="AC342" i="7"/>
  <c r="AB342" i="7"/>
  <c r="AA342" i="7"/>
  <c r="Z342" i="7"/>
  <c r="Y342" i="7"/>
  <c r="X342" i="7"/>
  <c r="W342" i="7"/>
  <c r="V342" i="7"/>
  <c r="U342" i="7"/>
  <c r="AD341" i="7"/>
  <c r="AC341" i="7"/>
  <c r="AB341" i="7"/>
  <c r="AA341" i="7"/>
  <c r="Z341" i="7"/>
  <c r="Y341" i="7"/>
  <c r="X341" i="7"/>
  <c r="W341" i="7"/>
  <c r="V341" i="7"/>
  <c r="U341" i="7"/>
  <c r="AE340" i="7"/>
  <c r="AD340" i="7"/>
  <c r="AC340" i="7"/>
  <c r="AB340" i="7"/>
  <c r="AA340" i="7"/>
  <c r="Z340" i="7"/>
  <c r="Y340" i="7"/>
  <c r="X340" i="7"/>
  <c r="W340" i="7"/>
  <c r="V340" i="7"/>
  <c r="U340" i="7"/>
  <c r="AD339" i="7"/>
  <c r="AC339" i="7"/>
  <c r="AB339" i="7"/>
  <c r="AA339" i="7"/>
  <c r="Z339" i="7"/>
  <c r="Y339" i="7"/>
  <c r="X339" i="7"/>
  <c r="W339" i="7"/>
  <c r="V339" i="7"/>
  <c r="U339" i="7"/>
  <c r="AD338" i="7"/>
  <c r="AC338" i="7"/>
  <c r="AB338" i="7"/>
  <c r="AA338" i="7"/>
  <c r="Z338" i="7"/>
  <c r="Y338" i="7"/>
  <c r="X338" i="7"/>
  <c r="W338" i="7"/>
  <c r="V338" i="7"/>
  <c r="U338" i="7"/>
  <c r="AD337" i="7"/>
  <c r="AC337" i="7"/>
  <c r="AB337" i="7"/>
  <c r="AA337" i="7"/>
  <c r="Z337" i="7"/>
  <c r="Y337" i="7"/>
  <c r="X337" i="7"/>
  <c r="W337" i="7"/>
  <c r="V337" i="7"/>
  <c r="U337" i="7"/>
  <c r="AE336" i="7"/>
  <c r="AD336" i="7"/>
  <c r="AC336" i="7"/>
  <c r="AB336" i="7"/>
  <c r="AA336" i="7"/>
  <c r="Z336" i="7"/>
  <c r="Y336" i="7"/>
  <c r="X336" i="7"/>
  <c r="W336" i="7"/>
  <c r="V336" i="7"/>
  <c r="U336" i="7"/>
  <c r="AE335" i="7"/>
  <c r="AD335" i="7"/>
  <c r="AC335" i="7"/>
  <c r="AB335" i="7"/>
  <c r="AA335" i="7"/>
  <c r="Z335" i="7"/>
  <c r="Y335" i="7"/>
  <c r="X335" i="7"/>
  <c r="W335" i="7"/>
  <c r="V335" i="7"/>
  <c r="U335" i="7"/>
  <c r="AE334" i="7"/>
  <c r="AD334" i="7"/>
  <c r="AC334" i="7"/>
  <c r="AB334" i="7"/>
  <c r="AA334" i="7"/>
  <c r="Z334" i="7"/>
  <c r="Y334" i="7"/>
  <c r="X334" i="7"/>
  <c r="W334" i="7"/>
  <c r="V334" i="7"/>
  <c r="U334" i="7"/>
  <c r="AE333" i="7"/>
  <c r="AD333" i="7"/>
  <c r="AC333" i="7"/>
  <c r="AB333" i="7"/>
  <c r="AA333" i="7"/>
  <c r="Z333" i="7"/>
  <c r="Y333" i="7"/>
  <c r="X333" i="7"/>
  <c r="W333" i="7"/>
  <c r="V333" i="7"/>
  <c r="U333" i="7"/>
  <c r="AE332" i="7"/>
  <c r="AD332" i="7"/>
  <c r="AC332" i="7"/>
  <c r="AB332" i="7"/>
  <c r="AA332" i="7"/>
  <c r="Z332" i="7"/>
  <c r="Y332" i="7"/>
  <c r="X332" i="7"/>
  <c r="W332" i="7"/>
  <c r="V332" i="7"/>
  <c r="U332" i="7"/>
  <c r="AE331" i="7"/>
  <c r="AD331" i="7"/>
  <c r="AC331" i="7"/>
  <c r="AB331" i="7"/>
  <c r="AA331" i="7"/>
  <c r="Z331" i="7"/>
  <c r="Y331" i="7"/>
  <c r="X331" i="7"/>
  <c r="W331" i="7"/>
  <c r="V331" i="7"/>
  <c r="U331" i="7"/>
  <c r="AE330" i="7"/>
  <c r="AD330" i="7"/>
  <c r="AC330" i="7"/>
  <c r="AB330" i="7"/>
  <c r="AA330" i="7"/>
  <c r="Z330" i="7"/>
  <c r="Y330" i="7"/>
  <c r="X330" i="7"/>
  <c r="W330" i="7"/>
  <c r="V330" i="7"/>
  <c r="U330" i="7"/>
  <c r="AE329" i="7"/>
  <c r="AD329" i="7"/>
  <c r="AC329" i="7"/>
  <c r="AB329" i="7"/>
  <c r="AA329" i="7"/>
  <c r="Z329" i="7"/>
  <c r="Y329" i="7"/>
  <c r="X329" i="7"/>
  <c r="W329" i="7"/>
  <c r="V329" i="7"/>
  <c r="U329" i="7"/>
  <c r="AD328" i="7"/>
  <c r="AC328" i="7"/>
  <c r="AB328" i="7"/>
  <c r="AA328" i="7"/>
  <c r="Z328" i="7"/>
  <c r="Y328" i="7"/>
  <c r="X328" i="7"/>
  <c r="W328" i="7"/>
  <c r="V328" i="7"/>
  <c r="U328" i="7"/>
  <c r="AE327" i="7"/>
  <c r="AD327" i="7"/>
  <c r="AC327" i="7"/>
  <c r="AB327" i="7"/>
  <c r="AA327" i="7"/>
  <c r="Z327" i="7"/>
  <c r="Y327" i="7"/>
  <c r="X327" i="7"/>
  <c r="W327" i="7"/>
  <c r="V327" i="7"/>
  <c r="U327" i="7"/>
  <c r="AE326" i="7"/>
  <c r="AD326" i="7"/>
  <c r="AC326" i="7"/>
  <c r="AB326" i="7"/>
  <c r="AA326" i="7"/>
  <c r="Z326" i="7"/>
  <c r="Y326" i="7"/>
  <c r="X326" i="7"/>
  <c r="W326" i="7"/>
  <c r="R326" i="7" s="1"/>
  <c r="V326" i="7"/>
  <c r="U326" i="7"/>
  <c r="AE325" i="7"/>
  <c r="AD325" i="7"/>
  <c r="AC325" i="7"/>
  <c r="AB325" i="7"/>
  <c r="AA325" i="7"/>
  <c r="Z325" i="7"/>
  <c r="Y325" i="7"/>
  <c r="X325" i="7"/>
  <c r="W325" i="7"/>
  <c r="R325" i="7" s="1"/>
  <c r="V325" i="7"/>
  <c r="U325" i="7"/>
  <c r="AE324" i="7"/>
  <c r="AD324" i="7"/>
  <c r="AC324" i="7"/>
  <c r="AB324" i="7"/>
  <c r="AA324" i="7"/>
  <c r="Z324" i="7"/>
  <c r="Y324" i="7"/>
  <c r="X324" i="7"/>
  <c r="W324" i="7"/>
  <c r="V324" i="7"/>
  <c r="U324" i="7"/>
  <c r="AD323" i="7"/>
  <c r="AC323" i="7"/>
  <c r="AB323" i="7"/>
  <c r="AA323" i="7"/>
  <c r="Z323" i="7"/>
  <c r="Y323" i="7"/>
  <c r="X323" i="7"/>
  <c r="W323" i="7"/>
  <c r="V323" i="7"/>
  <c r="U323" i="7"/>
  <c r="AD322" i="7"/>
  <c r="AC322" i="7"/>
  <c r="AB322" i="7"/>
  <c r="AA322" i="7"/>
  <c r="Z322" i="7"/>
  <c r="Y322" i="7"/>
  <c r="X322" i="7"/>
  <c r="W322" i="7"/>
  <c r="V322" i="7"/>
  <c r="U322" i="7"/>
  <c r="AE321" i="7"/>
  <c r="AD321" i="7"/>
  <c r="AC321" i="7"/>
  <c r="AB321" i="7"/>
  <c r="AA321" i="7"/>
  <c r="Z321" i="7"/>
  <c r="Y321" i="7"/>
  <c r="X321" i="7"/>
  <c r="W321" i="7"/>
  <c r="V321" i="7"/>
  <c r="U321" i="7"/>
  <c r="AD320" i="7"/>
  <c r="AC320" i="7"/>
  <c r="AB320" i="7"/>
  <c r="AA320" i="7"/>
  <c r="Z320" i="7"/>
  <c r="Y320" i="7"/>
  <c r="X320" i="7"/>
  <c r="W320" i="7"/>
  <c r="V320" i="7"/>
  <c r="U320" i="7"/>
  <c r="AE319" i="7"/>
  <c r="AD319" i="7"/>
  <c r="AC319" i="7"/>
  <c r="AB319" i="7"/>
  <c r="AA319" i="7"/>
  <c r="Z319" i="7"/>
  <c r="Y319" i="7"/>
  <c r="X319" i="7"/>
  <c r="W319" i="7"/>
  <c r="V319" i="7"/>
  <c r="U319" i="7"/>
  <c r="AD318" i="7"/>
  <c r="AC318" i="7"/>
  <c r="AB318" i="7"/>
  <c r="AA318" i="7"/>
  <c r="Z318" i="7"/>
  <c r="Y318" i="7"/>
  <c r="X318" i="7"/>
  <c r="W318" i="7"/>
  <c r="V318" i="7"/>
  <c r="U318" i="7"/>
  <c r="AE317" i="7"/>
  <c r="AD317" i="7"/>
  <c r="AC317" i="7"/>
  <c r="AB317" i="7"/>
  <c r="AA317" i="7"/>
  <c r="Z317" i="7"/>
  <c r="Y317" i="7"/>
  <c r="X317" i="7"/>
  <c r="W317" i="7"/>
  <c r="V317" i="7"/>
  <c r="U317" i="7"/>
  <c r="AD316" i="7"/>
  <c r="AC316" i="7"/>
  <c r="AB316" i="7"/>
  <c r="AA316" i="7"/>
  <c r="Z316" i="7"/>
  <c r="Y316" i="7"/>
  <c r="X316" i="7"/>
  <c r="W316" i="7"/>
  <c r="V316" i="7"/>
  <c r="U316" i="7"/>
  <c r="AD315" i="7"/>
  <c r="AC315" i="7"/>
  <c r="AB315" i="7"/>
  <c r="AA315" i="7"/>
  <c r="Z315" i="7"/>
  <c r="Y315" i="7"/>
  <c r="X315" i="7"/>
  <c r="W315" i="7"/>
  <c r="V315" i="7"/>
  <c r="U315" i="7"/>
  <c r="AD314" i="7"/>
  <c r="AC314" i="7"/>
  <c r="AB314" i="7"/>
  <c r="AA314" i="7"/>
  <c r="Z314" i="7"/>
  <c r="Y314" i="7"/>
  <c r="X314" i="7"/>
  <c r="W314" i="7"/>
  <c r="V314" i="7"/>
  <c r="U314" i="7"/>
  <c r="AE313" i="7"/>
  <c r="AD313" i="7"/>
  <c r="AC313" i="7"/>
  <c r="AB313" i="7"/>
  <c r="AA313" i="7"/>
  <c r="Z313" i="7"/>
  <c r="Y313" i="7"/>
  <c r="X313" i="7"/>
  <c r="W313" i="7"/>
  <c r="V313" i="7"/>
  <c r="U313" i="7"/>
  <c r="AE312" i="7"/>
  <c r="AD312" i="7"/>
  <c r="AC312" i="7"/>
  <c r="AB312" i="7"/>
  <c r="AA312" i="7"/>
  <c r="Z312" i="7"/>
  <c r="Y312" i="7"/>
  <c r="X312" i="7"/>
  <c r="W312" i="7"/>
  <c r="V312" i="7"/>
  <c r="U312" i="7"/>
  <c r="AE311" i="7"/>
  <c r="AD311" i="7"/>
  <c r="AC311" i="7"/>
  <c r="AB311" i="7"/>
  <c r="AA311" i="7"/>
  <c r="Z311" i="7"/>
  <c r="Y311" i="7"/>
  <c r="X311" i="7"/>
  <c r="W311" i="7"/>
  <c r="V311" i="7"/>
  <c r="U311" i="7"/>
  <c r="AE310" i="7"/>
  <c r="AD310" i="7"/>
  <c r="AC310" i="7"/>
  <c r="AB310" i="7"/>
  <c r="AA310" i="7"/>
  <c r="Z310" i="7"/>
  <c r="Y310" i="7"/>
  <c r="X310" i="7"/>
  <c r="W310" i="7"/>
  <c r="V310" i="7"/>
  <c r="U310" i="7"/>
  <c r="AE309" i="7"/>
  <c r="AD309" i="7"/>
  <c r="AC309" i="7"/>
  <c r="AB309" i="7"/>
  <c r="AA309" i="7"/>
  <c r="Z309" i="7"/>
  <c r="Y309" i="7"/>
  <c r="X309" i="7"/>
  <c r="W309" i="7"/>
  <c r="V309" i="7"/>
  <c r="U309" i="7"/>
  <c r="AE308" i="7"/>
  <c r="AD308" i="7"/>
  <c r="AC308" i="7"/>
  <c r="AB308" i="7"/>
  <c r="AA308" i="7"/>
  <c r="Z308" i="7"/>
  <c r="Y308" i="7"/>
  <c r="X308" i="7"/>
  <c r="W308" i="7"/>
  <c r="V308" i="7"/>
  <c r="U308" i="7"/>
  <c r="AD307" i="7"/>
  <c r="AC307" i="7"/>
  <c r="AB307" i="7"/>
  <c r="AA307" i="7"/>
  <c r="Z307" i="7"/>
  <c r="Y307" i="7"/>
  <c r="X307" i="7"/>
  <c r="W307" i="7"/>
  <c r="V307" i="7"/>
  <c r="U307" i="7"/>
  <c r="AD306" i="7"/>
  <c r="AC306" i="7"/>
  <c r="AB306" i="7"/>
  <c r="AA306" i="7"/>
  <c r="Z306" i="7"/>
  <c r="Y306" i="7"/>
  <c r="X306" i="7"/>
  <c r="W306" i="7"/>
  <c r="V306" i="7"/>
  <c r="U306" i="7"/>
  <c r="AE305" i="7"/>
  <c r="AD305" i="7"/>
  <c r="AC305" i="7"/>
  <c r="AB305" i="7"/>
  <c r="AA305" i="7"/>
  <c r="Z305" i="7"/>
  <c r="Y305" i="7"/>
  <c r="X305" i="7"/>
  <c r="W305" i="7"/>
  <c r="V305" i="7"/>
  <c r="U305" i="7"/>
  <c r="AE304" i="7"/>
  <c r="AD304" i="7"/>
  <c r="AC304" i="7"/>
  <c r="AB304" i="7"/>
  <c r="AA304" i="7"/>
  <c r="Z304" i="7"/>
  <c r="Y304" i="7"/>
  <c r="X304" i="7"/>
  <c r="W304" i="7"/>
  <c r="V304" i="7"/>
  <c r="U304" i="7"/>
  <c r="AE303" i="7"/>
  <c r="AD303" i="7"/>
  <c r="AC303" i="7"/>
  <c r="AB303" i="7"/>
  <c r="AA303" i="7"/>
  <c r="Z303" i="7"/>
  <c r="Y303" i="7"/>
  <c r="X303" i="7"/>
  <c r="W303" i="7"/>
  <c r="V303" i="7"/>
  <c r="U303" i="7"/>
  <c r="AE302" i="7"/>
  <c r="AD302" i="7"/>
  <c r="AC302" i="7"/>
  <c r="AB302" i="7"/>
  <c r="AA302" i="7"/>
  <c r="Z302" i="7"/>
  <c r="Y302" i="7"/>
  <c r="X302" i="7"/>
  <c r="W302" i="7"/>
  <c r="V302" i="7"/>
  <c r="U302" i="7"/>
  <c r="AE301" i="7"/>
  <c r="AD301" i="7"/>
  <c r="AC301" i="7"/>
  <c r="AB301" i="7"/>
  <c r="AA301" i="7"/>
  <c r="Z301" i="7"/>
  <c r="Y301" i="7"/>
  <c r="X301" i="7"/>
  <c r="W301" i="7"/>
  <c r="V301" i="7"/>
  <c r="U301" i="7"/>
  <c r="AE300" i="7"/>
  <c r="AD300" i="7"/>
  <c r="AC300" i="7"/>
  <c r="AB300" i="7"/>
  <c r="AA300" i="7"/>
  <c r="Z300" i="7"/>
  <c r="Y300" i="7"/>
  <c r="X300" i="7"/>
  <c r="W300" i="7"/>
  <c r="V300" i="7"/>
  <c r="U300" i="7"/>
  <c r="AE299" i="7"/>
  <c r="AD299" i="7"/>
  <c r="AC299" i="7"/>
  <c r="AB299" i="7"/>
  <c r="AA299" i="7"/>
  <c r="Z299" i="7"/>
  <c r="Y299" i="7"/>
  <c r="X299" i="7"/>
  <c r="W299" i="7"/>
  <c r="V299" i="7"/>
  <c r="U299" i="7"/>
  <c r="AD298" i="7"/>
  <c r="AC298" i="7"/>
  <c r="AB298" i="7"/>
  <c r="AA298" i="7"/>
  <c r="Z298" i="7"/>
  <c r="Y298" i="7"/>
  <c r="X298" i="7"/>
  <c r="W298" i="7"/>
  <c r="V298" i="7"/>
  <c r="U298" i="7"/>
  <c r="AE297" i="7"/>
  <c r="AD297" i="7"/>
  <c r="AC297" i="7"/>
  <c r="AB297" i="7"/>
  <c r="AA297" i="7"/>
  <c r="Z297" i="7"/>
  <c r="Y297" i="7"/>
  <c r="X297" i="7"/>
  <c r="W297" i="7"/>
  <c r="V297" i="7"/>
  <c r="U297" i="7"/>
  <c r="AE296" i="7"/>
  <c r="AD296" i="7"/>
  <c r="AC296" i="7"/>
  <c r="AB296" i="7"/>
  <c r="AA296" i="7"/>
  <c r="Z296" i="7"/>
  <c r="Y296" i="7"/>
  <c r="X296" i="7"/>
  <c r="W296" i="7"/>
  <c r="R296" i="7" s="1"/>
  <c r="V296" i="7"/>
  <c r="U296" i="7"/>
  <c r="AE295" i="7"/>
  <c r="AD295" i="7"/>
  <c r="AC295" i="7"/>
  <c r="AB295" i="7"/>
  <c r="AA295" i="7"/>
  <c r="Z295" i="7"/>
  <c r="Y295" i="7"/>
  <c r="X295" i="7"/>
  <c r="W295" i="7"/>
  <c r="V295" i="7"/>
  <c r="U295" i="7"/>
  <c r="AE294" i="7"/>
  <c r="AD294" i="7"/>
  <c r="AC294" i="7"/>
  <c r="AB294" i="7"/>
  <c r="AA294" i="7"/>
  <c r="Z294" i="7"/>
  <c r="Y294" i="7"/>
  <c r="X294" i="7"/>
  <c r="W294" i="7"/>
  <c r="V294" i="7"/>
  <c r="U294" i="7"/>
  <c r="AD293" i="7"/>
  <c r="AC293" i="7"/>
  <c r="AB293" i="7"/>
  <c r="AA293" i="7"/>
  <c r="Z293" i="7"/>
  <c r="Y293" i="7"/>
  <c r="X293" i="7"/>
  <c r="W293" i="7"/>
  <c r="V293" i="7"/>
  <c r="U293" i="7"/>
  <c r="AE292" i="7"/>
  <c r="AD292" i="7"/>
  <c r="AC292" i="7"/>
  <c r="AB292" i="7"/>
  <c r="AA292" i="7"/>
  <c r="Z292" i="7"/>
  <c r="Y292" i="7"/>
  <c r="X292" i="7"/>
  <c r="W292" i="7"/>
  <c r="V292" i="7"/>
  <c r="U292" i="7"/>
  <c r="AE291" i="7"/>
  <c r="AD291" i="7"/>
  <c r="AC291" i="7"/>
  <c r="AB291" i="7"/>
  <c r="AA291" i="7"/>
  <c r="Z291" i="7"/>
  <c r="Y291" i="7"/>
  <c r="X291" i="7"/>
  <c r="W291" i="7"/>
  <c r="V291" i="7"/>
  <c r="U291" i="7"/>
  <c r="AD290" i="7"/>
  <c r="AC290" i="7"/>
  <c r="AB290" i="7"/>
  <c r="AA290" i="7"/>
  <c r="Z290" i="7"/>
  <c r="Y290" i="7"/>
  <c r="X290" i="7"/>
  <c r="W290" i="7"/>
  <c r="V290" i="7"/>
  <c r="U290" i="7"/>
  <c r="AD289" i="7"/>
  <c r="AC289" i="7"/>
  <c r="AB289" i="7"/>
  <c r="AA289" i="7"/>
  <c r="Z289" i="7"/>
  <c r="Y289" i="7"/>
  <c r="X289" i="7"/>
  <c r="W289" i="7"/>
  <c r="V289" i="7"/>
  <c r="U289" i="7"/>
  <c r="AE288" i="7"/>
  <c r="AD288" i="7"/>
  <c r="AC288" i="7"/>
  <c r="AB288" i="7"/>
  <c r="AA288" i="7"/>
  <c r="Z288" i="7"/>
  <c r="Y288" i="7"/>
  <c r="X288" i="7"/>
  <c r="W288" i="7"/>
  <c r="V288" i="7"/>
  <c r="U288" i="7"/>
  <c r="AD287" i="7"/>
  <c r="AC287" i="7"/>
  <c r="AB287" i="7"/>
  <c r="AA287" i="7"/>
  <c r="Z287" i="7"/>
  <c r="Y287" i="7"/>
  <c r="X287" i="7"/>
  <c r="W287" i="7"/>
  <c r="V287" i="7"/>
  <c r="U287" i="7"/>
  <c r="AE286" i="7"/>
  <c r="AD286" i="7"/>
  <c r="AC286" i="7"/>
  <c r="AB286" i="7"/>
  <c r="AA286" i="7"/>
  <c r="Z286" i="7"/>
  <c r="Y286" i="7"/>
  <c r="X286" i="7"/>
  <c r="W286" i="7"/>
  <c r="V286" i="7"/>
  <c r="U286" i="7"/>
  <c r="AD285" i="7"/>
  <c r="AC285" i="7"/>
  <c r="AB285" i="7"/>
  <c r="AA285" i="7"/>
  <c r="Z285" i="7"/>
  <c r="Y285" i="7"/>
  <c r="X285" i="7"/>
  <c r="W285" i="7"/>
  <c r="V285" i="7"/>
  <c r="U285" i="7"/>
  <c r="AD284" i="7"/>
  <c r="AC284" i="7"/>
  <c r="AB284" i="7"/>
  <c r="AA284" i="7"/>
  <c r="Z284" i="7"/>
  <c r="Y284" i="7"/>
  <c r="X284" i="7"/>
  <c r="W284" i="7"/>
  <c r="V284" i="7"/>
  <c r="U284" i="7"/>
  <c r="AD283" i="7"/>
  <c r="AC283" i="7"/>
  <c r="AB283" i="7"/>
  <c r="AA283" i="7"/>
  <c r="Z283" i="7"/>
  <c r="Y283" i="7"/>
  <c r="X283" i="7"/>
  <c r="W283" i="7"/>
  <c r="V283" i="7"/>
  <c r="U283" i="7"/>
  <c r="AE282" i="7"/>
  <c r="AD282" i="7"/>
  <c r="AC282" i="7"/>
  <c r="AB282" i="7"/>
  <c r="AA282" i="7"/>
  <c r="Z282" i="7"/>
  <c r="Y282" i="7"/>
  <c r="X282" i="7"/>
  <c r="W282" i="7"/>
  <c r="V282" i="7"/>
  <c r="U282" i="7"/>
  <c r="AE281" i="7"/>
  <c r="AD281" i="7"/>
  <c r="AC281" i="7"/>
  <c r="AB281" i="7"/>
  <c r="AA281" i="7"/>
  <c r="Z281" i="7"/>
  <c r="Y281" i="7"/>
  <c r="X281" i="7"/>
  <c r="W281" i="7"/>
  <c r="V281" i="7"/>
  <c r="U281" i="7"/>
  <c r="AE280" i="7"/>
  <c r="AD280" i="7"/>
  <c r="AC280" i="7"/>
  <c r="AB280" i="7"/>
  <c r="AA280" i="7"/>
  <c r="Z280" i="7"/>
  <c r="Y280" i="7"/>
  <c r="X280" i="7"/>
  <c r="W280" i="7"/>
  <c r="R280" i="7" s="1"/>
  <c r="V280" i="7"/>
  <c r="U280" i="7"/>
  <c r="AE279" i="7"/>
  <c r="AD279" i="7"/>
  <c r="AC279" i="7"/>
  <c r="AB279" i="7"/>
  <c r="AA279" i="7"/>
  <c r="Z279" i="7"/>
  <c r="Y279" i="7"/>
  <c r="X279" i="7"/>
  <c r="W279" i="7"/>
  <c r="V279" i="7"/>
  <c r="U279" i="7"/>
  <c r="AD278" i="7"/>
  <c r="AC278" i="7"/>
  <c r="AB278" i="7"/>
  <c r="AA278" i="7"/>
  <c r="Z278" i="7"/>
  <c r="Y278" i="7"/>
  <c r="X278" i="7"/>
  <c r="W278" i="7"/>
  <c r="V278" i="7"/>
  <c r="U278" i="7"/>
  <c r="AD277" i="7"/>
  <c r="AC277" i="7"/>
  <c r="AB277" i="7"/>
  <c r="AA277" i="7"/>
  <c r="Z277" i="7"/>
  <c r="Y277" i="7"/>
  <c r="X277" i="7"/>
  <c r="W277" i="7"/>
  <c r="V277" i="7"/>
  <c r="U277" i="7"/>
  <c r="AE276" i="7"/>
  <c r="AD276" i="7"/>
  <c r="AC276" i="7"/>
  <c r="AB276" i="7"/>
  <c r="AA276" i="7"/>
  <c r="Z276" i="7"/>
  <c r="Y276" i="7"/>
  <c r="X276" i="7"/>
  <c r="W276" i="7"/>
  <c r="V276" i="7"/>
  <c r="U276" i="7"/>
  <c r="AE275" i="7"/>
  <c r="AD275" i="7"/>
  <c r="AC275" i="7"/>
  <c r="AB275" i="7"/>
  <c r="AA275" i="7"/>
  <c r="Z275" i="7"/>
  <c r="Y275" i="7"/>
  <c r="X275" i="7"/>
  <c r="W275" i="7"/>
  <c r="V275" i="7"/>
  <c r="U275" i="7"/>
  <c r="AE274" i="7"/>
  <c r="AD274" i="7"/>
  <c r="AC274" i="7"/>
  <c r="AB274" i="7"/>
  <c r="AA274" i="7"/>
  <c r="Z274" i="7"/>
  <c r="Y274" i="7"/>
  <c r="X274" i="7"/>
  <c r="W274" i="7"/>
  <c r="V274" i="7"/>
  <c r="U274" i="7"/>
  <c r="AD273" i="7"/>
  <c r="AC273" i="7"/>
  <c r="AB273" i="7"/>
  <c r="AA273" i="7"/>
  <c r="Z273" i="7"/>
  <c r="Y273" i="7"/>
  <c r="X273" i="7"/>
  <c r="W273" i="7"/>
  <c r="V273" i="7"/>
  <c r="U273" i="7"/>
  <c r="AE272" i="7"/>
  <c r="AD272" i="7"/>
  <c r="AC272" i="7"/>
  <c r="AB272" i="7"/>
  <c r="AA272" i="7"/>
  <c r="Z272" i="7"/>
  <c r="Y272" i="7"/>
  <c r="X272" i="7"/>
  <c r="W272" i="7"/>
  <c r="R272" i="7" s="1"/>
  <c r="V272" i="7"/>
  <c r="U272" i="7"/>
  <c r="AE271" i="7"/>
  <c r="AD271" i="7"/>
  <c r="AC271" i="7"/>
  <c r="AB271" i="7"/>
  <c r="AA271" i="7"/>
  <c r="Z271" i="7"/>
  <c r="Y271" i="7"/>
  <c r="X271" i="7"/>
  <c r="W271" i="7"/>
  <c r="V271" i="7"/>
  <c r="U271" i="7"/>
  <c r="AE270" i="7"/>
  <c r="AD270" i="7"/>
  <c r="AC270" i="7"/>
  <c r="AB270" i="7"/>
  <c r="AA270" i="7"/>
  <c r="Z270" i="7"/>
  <c r="Y270" i="7"/>
  <c r="X270" i="7"/>
  <c r="W270" i="7"/>
  <c r="V270" i="7"/>
  <c r="U270" i="7"/>
  <c r="AE269" i="7"/>
  <c r="AD269" i="7"/>
  <c r="AC269" i="7"/>
  <c r="AB269" i="7"/>
  <c r="AA269" i="7"/>
  <c r="Z269" i="7"/>
  <c r="Y269" i="7"/>
  <c r="X269" i="7"/>
  <c r="W269" i="7"/>
  <c r="V269" i="7"/>
  <c r="U269" i="7"/>
  <c r="AE268" i="7"/>
  <c r="AD268" i="7"/>
  <c r="AC268" i="7"/>
  <c r="AB268" i="7"/>
  <c r="AA268" i="7"/>
  <c r="Z268" i="7"/>
  <c r="Y268" i="7"/>
  <c r="X268" i="7"/>
  <c r="W268" i="7"/>
  <c r="V268" i="7"/>
  <c r="U268" i="7"/>
  <c r="AD267" i="7"/>
  <c r="AC267" i="7"/>
  <c r="AB267" i="7"/>
  <c r="AA267" i="7"/>
  <c r="Z267" i="7"/>
  <c r="Y267" i="7"/>
  <c r="X267" i="7"/>
  <c r="W267" i="7"/>
  <c r="V267" i="7"/>
  <c r="U267" i="7"/>
  <c r="AD266" i="7"/>
  <c r="AC266" i="7"/>
  <c r="AB266" i="7"/>
  <c r="AA266" i="7"/>
  <c r="Z266" i="7"/>
  <c r="Y266" i="7"/>
  <c r="X266" i="7"/>
  <c r="W266" i="7"/>
  <c r="V266" i="7"/>
  <c r="U266" i="7"/>
  <c r="AE265" i="7"/>
  <c r="AD265" i="7"/>
  <c r="AC265" i="7"/>
  <c r="AB265" i="7"/>
  <c r="AA265" i="7"/>
  <c r="Z265" i="7"/>
  <c r="Y265" i="7"/>
  <c r="X265" i="7"/>
  <c r="W265" i="7"/>
  <c r="R265" i="7" s="1"/>
  <c r="V265" i="7"/>
  <c r="U265" i="7"/>
  <c r="AE264" i="7"/>
  <c r="AD264" i="7"/>
  <c r="AC264" i="7"/>
  <c r="AB264" i="7"/>
  <c r="AA264" i="7"/>
  <c r="Z264" i="7"/>
  <c r="Y264" i="7"/>
  <c r="X264" i="7"/>
  <c r="W264" i="7"/>
  <c r="V264" i="7"/>
  <c r="U264" i="7"/>
  <c r="AE263" i="7"/>
  <c r="AD263" i="7"/>
  <c r="AC263" i="7"/>
  <c r="AB263" i="7"/>
  <c r="AA263" i="7"/>
  <c r="Z263" i="7"/>
  <c r="Y263" i="7"/>
  <c r="X263" i="7"/>
  <c r="W263" i="7"/>
  <c r="V263" i="7"/>
  <c r="U263" i="7"/>
  <c r="AD262" i="7"/>
  <c r="AC262" i="7"/>
  <c r="AB262" i="7"/>
  <c r="AA262" i="7"/>
  <c r="Z262" i="7"/>
  <c r="Y262" i="7"/>
  <c r="X262" i="7"/>
  <c r="W262" i="7"/>
  <c r="V262" i="7"/>
  <c r="U262" i="7"/>
  <c r="AD261" i="7"/>
  <c r="AC261" i="7"/>
  <c r="AB261" i="7"/>
  <c r="AA261" i="7"/>
  <c r="Z261" i="7"/>
  <c r="Y261" i="7"/>
  <c r="X261" i="7"/>
  <c r="W261" i="7"/>
  <c r="V261" i="7"/>
  <c r="U261" i="7"/>
  <c r="AD260" i="7"/>
  <c r="AC260" i="7"/>
  <c r="AB260" i="7"/>
  <c r="AA260" i="7"/>
  <c r="Z260" i="7"/>
  <c r="Y260" i="7"/>
  <c r="X260" i="7"/>
  <c r="W260" i="7"/>
  <c r="V260" i="7"/>
  <c r="U260" i="7"/>
  <c r="AE259" i="7"/>
  <c r="AD259" i="7"/>
  <c r="AC259" i="7"/>
  <c r="AB259" i="7"/>
  <c r="AA259" i="7"/>
  <c r="Z259" i="7"/>
  <c r="Y259" i="7"/>
  <c r="X259" i="7"/>
  <c r="W259" i="7"/>
  <c r="V259" i="7"/>
  <c r="U259" i="7"/>
  <c r="AE258" i="7"/>
  <c r="AD258" i="7"/>
  <c r="AC258" i="7"/>
  <c r="AB258" i="7"/>
  <c r="AA258" i="7"/>
  <c r="Z258" i="7"/>
  <c r="Y258" i="7"/>
  <c r="X258" i="7"/>
  <c r="W258" i="7"/>
  <c r="V258" i="7"/>
  <c r="U258" i="7"/>
  <c r="AD257" i="7"/>
  <c r="AC257" i="7"/>
  <c r="AB257" i="7"/>
  <c r="AA257" i="7"/>
  <c r="Z257" i="7"/>
  <c r="Y257" i="7"/>
  <c r="X257" i="7"/>
  <c r="W257" i="7"/>
  <c r="V257" i="7"/>
  <c r="U257" i="7"/>
  <c r="AE256" i="7"/>
  <c r="AD256" i="7"/>
  <c r="AC256" i="7"/>
  <c r="AB256" i="7"/>
  <c r="AA256" i="7"/>
  <c r="Z256" i="7"/>
  <c r="Y256" i="7"/>
  <c r="X256" i="7"/>
  <c r="W256" i="7"/>
  <c r="V256" i="7"/>
  <c r="U256" i="7"/>
  <c r="AE255" i="7"/>
  <c r="AD255" i="7"/>
  <c r="AC255" i="7"/>
  <c r="AB255" i="7"/>
  <c r="AA255" i="7"/>
  <c r="Z255" i="7"/>
  <c r="Y255" i="7"/>
  <c r="X255" i="7"/>
  <c r="W255" i="7"/>
  <c r="V255" i="7"/>
  <c r="U255" i="7"/>
  <c r="AE254" i="7"/>
  <c r="AD254" i="7"/>
  <c r="AC254" i="7"/>
  <c r="AB254" i="7"/>
  <c r="AA254" i="7"/>
  <c r="Z254" i="7"/>
  <c r="Y254" i="7"/>
  <c r="X254" i="7"/>
  <c r="W254" i="7"/>
  <c r="V254" i="7"/>
  <c r="U254" i="7"/>
  <c r="AD253" i="7"/>
  <c r="AC253" i="7"/>
  <c r="AB253" i="7"/>
  <c r="AA253" i="7"/>
  <c r="Z253" i="7"/>
  <c r="Y253" i="7"/>
  <c r="X253" i="7"/>
  <c r="W253" i="7"/>
  <c r="V253" i="7"/>
  <c r="U253" i="7"/>
  <c r="AE252" i="7"/>
  <c r="AD252" i="7"/>
  <c r="AC252" i="7"/>
  <c r="AB252" i="7"/>
  <c r="AA252" i="7"/>
  <c r="Z252" i="7"/>
  <c r="Y252" i="7"/>
  <c r="X252" i="7"/>
  <c r="W252" i="7"/>
  <c r="V252" i="7"/>
  <c r="U252" i="7"/>
  <c r="AE251" i="7"/>
  <c r="AD251" i="7"/>
  <c r="AC251" i="7"/>
  <c r="AB251" i="7"/>
  <c r="AA251" i="7"/>
  <c r="Z251" i="7"/>
  <c r="Y251" i="7"/>
  <c r="X251" i="7"/>
  <c r="W251" i="7"/>
  <c r="V251" i="7"/>
  <c r="U251" i="7"/>
  <c r="AD250" i="7"/>
  <c r="AC250" i="7"/>
  <c r="AB250" i="7"/>
  <c r="AA250" i="7"/>
  <c r="Z250" i="7"/>
  <c r="Y250" i="7"/>
  <c r="X250" i="7"/>
  <c r="W250" i="7"/>
  <c r="V250" i="7"/>
  <c r="U250" i="7"/>
  <c r="AD249" i="7"/>
  <c r="AC249" i="7"/>
  <c r="AB249" i="7"/>
  <c r="AA249" i="7"/>
  <c r="Z249" i="7"/>
  <c r="Y249" i="7"/>
  <c r="X249" i="7"/>
  <c r="W249" i="7"/>
  <c r="V249" i="7"/>
  <c r="U249" i="7"/>
  <c r="AE248" i="7"/>
  <c r="AD248" i="7"/>
  <c r="AC248" i="7"/>
  <c r="AB248" i="7"/>
  <c r="AA248" i="7"/>
  <c r="Z248" i="7"/>
  <c r="Y248" i="7"/>
  <c r="X248" i="7"/>
  <c r="W248" i="7"/>
  <c r="V248" i="7"/>
  <c r="U248" i="7"/>
  <c r="AD247" i="7"/>
  <c r="AC247" i="7"/>
  <c r="AB247" i="7"/>
  <c r="AA247" i="7"/>
  <c r="Z247" i="7"/>
  <c r="Y247" i="7"/>
  <c r="X247" i="7"/>
  <c r="W247" i="7"/>
  <c r="V247" i="7"/>
  <c r="U247" i="7"/>
  <c r="AD246" i="7"/>
  <c r="AC246" i="7"/>
  <c r="AB246" i="7"/>
  <c r="AA246" i="7"/>
  <c r="Z246" i="7"/>
  <c r="Y246" i="7"/>
  <c r="X246" i="7"/>
  <c r="W246" i="7"/>
  <c r="V246" i="7"/>
  <c r="U246" i="7"/>
  <c r="AE245" i="7"/>
  <c r="AD245" i="7"/>
  <c r="AC245" i="7"/>
  <c r="AB245" i="7"/>
  <c r="AA245" i="7"/>
  <c r="Z245" i="7"/>
  <c r="Y245" i="7"/>
  <c r="X245" i="7"/>
  <c r="W245" i="7"/>
  <c r="V245" i="7"/>
  <c r="U245" i="7"/>
  <c r="AE244" i="7"/>
  <c r="AD244" i="7"/>
  <c r="AC244" i="7"/>
  <c r="AB244" i="7"/>
  <c r="AA244" i="7"/>
  <c r="Z244" i="7"/>
  <c r="Y244" i="7"/>
  <c r="X244" i="7"/>
  <c r="W244" i="7"/>
  <c r="V244" i="7"/>
  <c r="U244" i="7"/>
  <c r="AD243" i="7"/>
  <c r="AC243" i="7"/>
  <c r="AB243" i="7"/>
  <c r="AA243" i="7"/>
  <c r="Z243" i="7"/>
  <c r="Y243" i="7"/>
  <c r="X243" i="7"/>
  <c r="W243" i="7"/>
  <c r="V243" i="7"/>
  <c r="U243" i="7"/>
  <c r="AE242" i="7"/>
  <c r="AD242" i="7"/>
  <c r="AC242" i="7"/>
  <c r="AB242" i="7"/>
  <c r="AA242" i="7"/>
  <c r="Z242" i="7"/>
  <c r="Y242" i="7"/>
  <c r="X242" i="7"/>
  <c r="W242" i="7"/>
  <c r="V242" i="7"/>
  <c r="U242" i="7"/>
  <c r="AE241" i="7"/>
  <c r="AD241" i="7"/>
  <c r="AC241" i="7"/>
  <c r="AB241" i="7"/>
  <c r="AA241" i="7"/>
  <c r="Z241" i="7"/>
  <c r="Y241" i="7"/>
  <c r="X241" i="7"/>
  <c r="W241" i="7"/>
  <c r="V241" i="7"/>
  <c r="U241" i="7"/>
  <c r="AE240" i="7"/>
  <c r="AD240" i="7"/>
  <c r="AC240" i="7"/>
  <c r="AB240" i="7"/>
  <c r="AA240" i="7"/>
  <c r="Z240" i="7"/>
  <c r="Y240" i="7"/>
  <c r="X240" i="7"/>
  <c r="W240" i="7"/>
  <c r="V240" i="7"/>
  <c r="U240" i="7"/>
  <c r="AE239" i="7"/>
  <c r="AD239" i="7"/>
  <c r="AC239" i="7"/>
  <c r="AB239" i="7"/>
  <c r="AA239" i="7"/>
  <c r="Z239" i="7"/>
  <c r="Y239" i="7"/>
  <c r="X239" i="7"/>
  <c r="W239" i="7"/>
  <c r="V239" i="7"/>
  <c r="U239" i="7"/>
  <c r="AE238" i="7"/>
  <c r="AD238" i="7"/>
  <c r="AC238" i="7"/>
  <c r="AB238" i="7"/>
  <c r="AA238" i="7"/>
  <c r="Z238" i="7"/>
  <c r="Y238" i="7"/>
  <c r="X238" i="7"/>
  <c r="W238" i="7"/>
  <c r="V238" i="7"/>
  <c r="U238" i="7"/>
  <c r="AD237" i="7"/>
  <c r="AC237" i="7"/>
  <c r="AB237" i="7"/>
  <c r="AA237" i="7"/>
  <c r="Z237" i="7"/>
  <c r="Y237" i="7"/>
  <c r="X237" i="7"/>
  <c r="W237" i="7"/>
  <c r="V237" i="7"/>
  <c r="U237" i="7"/>
  <c r="AD236" i="7"/>
  <c r="AC236" i="7"/>
  <c r="AB236" i="7"/>
  <c r="AA236" i="7"/>
  <c r="Z236" i="7"/>
  <c r="Y236" i="7"/>
  <c r="X236" i="7"/>
  <c r="W236" i="7"/>
  <c r="V236" i="7"/>
  <c r="U236" i="7"/>
  <c r="AE235" i="7"/>
  <c r="AD235" i="7"/>
  <c r="AC235" i="7"/>
  <c r="AB235" i="7"/>
  <c r="AA235" i="7"/>
  <c r="Z235" i="7"/>
  <c r="Y235" i="7"/>
  <c r="X235" i="7"/>
  <c r="W235" i="7"/>
  <c r="V235" i="7"/>
  <c r="U235" i="7"/>
  <c r="AE234" i="7"/>
  <c r="AD234" i="7"/>
  <c r="AC234" i="7"/>
  <c r="AB234" i="7"/>
  <c r="AA234" i="7"/>
  <c r="Z234" i="7"/>
  <c r="Y234" i="7"/>
  <c r="X234" i="7"/>
  <c r="W234" i="7"/>
  <c r="V234" i="7"/>
  <c r="U234" i="7"/>
  <c r="AE233" i="7"/>
  <c r="AD233" i="7"/>
  <c r="AC233" i="7"/>
  <c r="AB233" i="7"/>
  <c r="AA233" i="7"/>
  <c r="Z233" i="7"/>
  <c r="Y233" i="7"/>
  <c r="X233" i="7"/>
  <c r="W233" i="7"/>
  <c r="R233" i="7" s="1"/>
  <c r="V233" i="7"/>
  <c r="U233" i="7"/>
  <c r="AE232" i="7"/>
  <c r="AD232" i="7"/>
  <c r="AC232" i="7"/>
  <c r="AB232" i="7"/>
  <c r="AA232" i="7"/>
  <c r="Z232" i="7"/>
  <c r="Y232" i="7"/>
  <c r="X232" i="7"/>
  <c r="W232" i="7"/>
  <c r="V232" i="7"/>
  <c r="U232" i="7"/>
  <c r="AE231" i="7"/>
  <c r="AD231" i="7"/>
  <c r="AC231" i="7"/>
  <c r="AB231" i="7"/>
  <c r="AA231" i="7"/>
  <c r="Z231" i="7"/>
  <c r="Y231" i="7"/>
  <c r="X231" i="7"/>
  <c r="W231" i="7"/>
  <c r="V231" i="7"/>
  <c r="U231" i="7"/>
  <c r="AD230" i="7"/>
  <c r="AC230" i="7"/>
  <c r="AB230" i="7"/>
  <c r="AA230" i="7"/>
  <c r="Z230" i="7"/>
  <c r="Y230" i="7"/>
  <c r="X230" i="7"/>
  <c r="W230" i="7"/>
  <c r="V230" i="7"/>
  <c r="U230" i="7"/>
  <c r="AE229" i="7"/>
  <c r="AD229" i="7"/>
  <c r="AC229" i="7"/>
  <c r="AB229" i="7"/>
  <c r="AA229" i="7"/>
  <c r="Z229" i="7"/>
  <c r="Y229" i="7"/>
  <c r="X229" i="7"/>
  <c r="W229" i="7"/>
  <c r="V229" i="7"/>
  <c r="U229" i="7"/>
  <c r="AD228" i="7"/>
  <c r="AC228" i="7"/>
  <c r="AB228" i="7"/>
  <c r="AA228" i="7"/>
  <c r="Z228" i="7"/>
  <c r="Y228" i="7"/>
  <c r="X228" i="7"/>
  <c r="W228" i="7"/>
  <c r="V228" i="7"/>
  <c r="U228" i="7"/>
  <c r="AE227" i="7"/>
  <c r="AD227" i="7"/>
  <c r="AC227" i="7"/>
  <c r="AB227" i="7"/>
  <c r="AA227" i="7"/>
  <c r="Z227" i="7"/>
  <c r="Y227" i="7"/>
  <c r="X227" i="7"/>
  <c r="W227" i="7"/>
  <c r="V227" i="7"/>
  <c r="U227" i="7"/>
  <c r="AE226" i="7"/>
  <c r="AD226" i="7"/>
  <c r="AC226" i="7"/>
  <c r="AB226" i="7"/>
  <c r="AA226" i="7"/>
  <c r="Z226" i="7"/>
  <c r="Y226" i="7"/>
  <c r="X226" i="7"/>
  <c r="W226" i="7"/>
  <c r="V226" i="7"/>
  <c r="U226" i="7"/>
  <c r="AD225" i="7"/>
  <c r="AC225" i="7"/>
  <c r="AB225" i="7"/>
  <c r="AA225" i="7"/>
  <c r="Z225" i="7"/>
  <c r="Y225" i="7"/>
  <c r="X225" i="7"/>
  <c r="W225" i="7"/>
  <c r="V225" i="7"/>
  <c r="U225" i="7"/>
  <c r="AD224" i="7"/>
  <c r="AC224" i="7"/>
  <c r="AB224" i="7"/>
  <c r="AA224" i="7"/>
  <c r="Z224" i="7"/>
  <c r="Y224" i="7"/>
  <c r="X224" i="7"/>
  <c r="W224" i="7"/>
  <c r="V224" i="7"/>
  <c r="U224" i="7"/>
  <c r="AE223" i="7"/>
  <c r="AD223" i="7"/>
  <c r="AC223" i="7"/>
  <c r="AB223" i="7"/>
  <c r="AA223" i="7"/>
  <c r="Z223" i="7"/>
  <c r="Y223" i="7"/>
  <c r="X223" i="7"/>
  <c r="W223" i="7"/>
  <c r="V223" i="7"/>
  <c r="U223" i="7"/>
  <c r="AD222" i="7"/>
  <c r="AC222" i="7"/>
  <c r="AB222" i="7"/>
  <c r="AA222" i="7"/>
  <c r="Z222" i="7"/>
  <c r="Y222" i="7"/>
  <c r="X222" i="7"/>
  <c r="W222" i="7"/>
  <c r="V222" i="7"/>
  <c r="U222" i="7"/>
  <c r="AE221" i="7"/>
  <c r="AD221" i="7"/>
  <c r="AC221" i="7"/>
  <c r="AB221" i="7"/>
  <c r="AA221" i="7"/>
  <c r="Z221" i="7"/>
  <c r="Y221" i="7"/>
  <c r="X221" i="7"/>
  <c r="W221" i="7"/>
  <c r="V221" i="7"/>
  <c r="U221" i="7"/>
  <c r="AD220" i="7"/>
  <c r="AC220" i="7"/>
  <c r="AB220" i="7"/>
  <c r="AA220" i="7"/>
  <c r="Z220" i="7"/>
  <c r="Y220" i="7"/>
  <c r="X220" i="7"/>
  <c r="W220" i="7"/>
  <c r="V220" i="7"/>
  <c r="U220" i="7"/>
  <c r="AD219" i="7"/>
  <c r="AC219" i="7"/>
  <c r="AB219" i="7"/>
  <c r="AA219" i="7"/>
  <c r="Z219" i="7"/>
  <c r="Y219" i="7"/>
  <c r="X219" i="7"/>
  <c r="W219" i="7"/>
  <c r="V219" i="7"/>
  <c r="U219" i="7"/>
  <c r="AD218" i="7"/>
  <c r="AC218" i="7"/>
  <c r="AB218" i="7"/>
  <c r="AA218" i="7"/>
  <c r="Z218" i="7"/>
  <c r="Y218" i="7"/>
  <c r="X218" i="7"/>
  <c r="W218" i="7"/>
  <c r="V218" i="7"/>
  <c r="U218" i="7"/>
  <c r="AE217" i="7"/>
  <c r="AD217" i="7"/>
  <c r="AC217" i="7"/>
  <c r="AB217" i="7"/>
  <c r="AA217" i="7"/>
  <c r="Z217" i="7"/>
  <c r="Y217" i="7"/>
  <c r="X217" i="7"/>
  <c r="W217" i="7"/>
  <c r="V217" i="7"/>
  <c r="U217" i="7"/>
  <c r="AD216" i="7"/>
  <c r="AC216" i="7"/>
  <c r="AB216" i="7"/>
  <c r="AA216" i="7"/>
  <c r="Z216" i="7"/>
  <c r="Y216" i="7"/>
  <c r="X216" i="7"/>
  <c r="W216" i="7"/>
  <c r="V216" i="7"/>
  <c r="U216" i="7"/>
  <c r="AE215" i="7"/>
  <c r="AD215" i="7"/>
  <c r="AC215" i="7"/>
  <c r="AB215" i="7"/>
  <c r="AA215" i="7"/>
  <c r="Z215" i="7"/>
  <c r="Y215" i="7"/>
  <c r="X215" i="7"/>
  <c r="W215" i="7"/>
  <c r="V215" i="7"/>
  <c r="U215" i="7"/>
  <c r="AD214" i="7"/>
  <c r="AC214" i="7"/>
  <c r="AB214" i="7"/>
  <c r="AA214" i="7"/>
  <c r="Z214" i="7"/>
  <c r="Y214" i="7"/>
  <c r="X214" i="7"/>
  <c r="W214" i="7"/>
  <c r="V214" i="7"/>
  <c r="U214" i="7"/>
  <c r="AD213" i="7"/>
  <c r="AC213" i="7"/>
  <c r="AB213" i="7"/>
  <c r="AA213" i="7"/>
  <c r="Z213" i="7"/>
  <c r="Y213" i="7"/>
  <c r="X213" i="7"/>
  <c r="W213" i="7"/>
  <c r="V213" i="7"/>
  <c r="U213" i="7"/>
  <c r="AE212" i="7"/>
  <c r="AD212" i="7"/>
  <c r="AC212" i="7"/>
  <c r="AB212" i="7"/>
  <c r="AA212" i="7"/>
  <c r="Z212" i="7"/>
  <c r="Y212" i="7"/>
  <c r="X212" i="7"/>
  <c r="W212" i="7"/>
  <c r="V212" i="7"/>
  <c r="U212" i="7"/>
  <c r="AE211" i="7"/>
  <c r="AD211" i="7"/>
  <c r="AC211" i="7"/>
  <c r="AB211" i="7"/>
  <c r="AA211" i="7"/>
  <c r="Z211" i="7"/>
  <c r="Y211" i="7"/>
  <c r="X211" i="7"/>
  <c r="W211" i="7"/>
  <c r="R211" i="7" s="1"/>
  <c r="V211" i="7"/>
  <c r="U211" i="7"/>
  <c r="AE210" i="7"/>
  <c r="AD210" i="7"/>
  <c r="AC210" i="7"/>
  <c r="AB210" i="7"/>
  <c r="AA210" i="7"/>
  <c r="Z210" i="7"/>
  <c r="Y210" i="7"/>
  <c r="X210" i="7"/>
  <c r="W210" i="7"/>
  <c r="V210" i="7"/>
  <c r="U210" i="7"/>
  <c r="AD209" i="7"/>
  <c r="AC209" i="7"/>
  <c r="AB209" i="7"/>
  <c r="AA209" i="7"/>
  <c r="Z209" i="7"/>
  <c r="Y209" i="7"/>
  <c r="X209" i="7"/>
  <c r="W209" i="7"/>
  <c r="V209" i="7"/>
  <c r="U209" i="7"/>
  <c r="AE208" i="7"/>
  <c r="AD208" i="7"/>
  <c r="AC208" i="7"/>
  <c r="AB208" i="7"/>
  <c r="AA208" i="7"/>
  <c r="Z208" i="7"/>
  <c r="Y208" i="7"/>
  <c r="X208" i="7"/>
  <c r="W208" i="7"/>
  <c r="V208" i="7"/>
  <c r="U208" i="7"/>
  <c r="AE207" i="7"/>
  <c r="AD207" i="7"/>
  <c r="AC207" i="7"/>
  <c r="AB207" i="7"/>
  <c r="AA207" i="7"/>
  <c r="Z207" i="7"/>
  <c r="Y207" i="7"/>
  <c r="X207" i="7"/>
  <c r="W207" i="7"/>
  <c r="V207" i="7"/>
  <c r="U207" i="7"/>
  <c r="AE206" i="7"/>
  <c r="AD206" i="7"/>
  <c r="AC206" i="7"/>
  <c r="AB206" i="7"/>
  <c r="AA206" i="7"/>
  <c r="Z206" i="7"/>
  <c r="Y206" i="7"/>
  <c r="X206" i="7"/>
  <c r="W206" i="7"/>
  <c r="V206" i="7"/>
  <c r="U206" i="7"/>
  <c r="AD205" i="7"/>
  <c r="AC205" i="7"/>
  <c r="AB205" i="7"/>
  <c r="AA205" i="7"/>
  <c r="Z205" i="7"/>
  <c r="Y205" i="7"/>
  <c r="X205" i="7"/>
  <c r="W205" i="7"/>
  <c r="V205" i="7"/>
  <c r="U205" i="7"/>
  <c r="AE204" i="7"/>
  <c r="AD204" i="7"/>
  <c r="AC204" i="7"/>
  <c r="AB204" i="7"/>
  <c r="AA204" i="7"/>
  <c r="Z204" i="7"/>
  <c r="Y204" i="7"/>
  <c r="X204" i="7"/>
  <c r="W204" i="7"/>
  <c r="V204" i="7"/>
  <c r="U204" i="7"/>
  <c r="AD203" i="7"/>
  <c r="AC203" i="7"/>
  <c r="AB203" i="7"/>
  <c r="AA203" i="7"/>
  <c r="Z203" i="7"/>
  <c r="Y203" i="7"/>
  <c r="X203" i="7"/>
  <c r="W203" i="7"/>
  <c r="V203" i="7"/>
  <c r="U203" i="7"/>
  <c r="AE202" i="7"/>
  <c r="AD202" i="7"/>
  <c r="AC202" i="7"/>
  <c r="AB202" i="7"/>
  <c r="AA202" i="7"/>
  <c r="Z202" i="7"/>
  <c r="Y202" i="7"/>
  <c r="X202" i="7"/>
  <c r="W202" i="7"/>
  <c r="V202" i="7"/>
  <c r="U202" i="7"/>
  <c r="AD201" i="7"/>
  <c r="AC201" i="7"/>
  <c r="AB201" i="7"/>
  <c r="AA201" i="7"/>
  <c r="Z201" i="7"/>
  <c r="Y201" i="7"/>
  <c r="X201" i="7"/>
  <c r="W201" i="7"/>
  <c r="V201" i="7"/>
  <c r="U201" i="7"/>
  <c r="AE200" i="7"/>
  <c r="AD200" i="7"/>
  <c r="AC200" i="7"/>
  <c r="AB200" i="7"/>
  <c r="AA200" i="7"/>
  <c r="Z200" i="7"/>
  <c r="Y200" i="7"/>
  <c r="X200" i="7"/>
  <c r="W200" i="7"/>
  <c r="V200" i="7"/>
  <c r="U200" i="7"/>
  <c r="AD199" i="7"/>
  <c r="AC199" i="7"/>
  <c r="AB199" i="7"/>
  <c r="AA199" i="7"/>
  <c r="Z199" i="7"/>
  <c r="Y199" i="7"/>
  <c r="X199" i="7"/>
  <c r="W199" i="7"/>
  <c r="V199" i="7"/>
  <c r="U199" i="7"/>
  <c r="AE198" i="7"/>
  <c r="AD198" i="7"/>
  <c r="AC198" i="7"/>
  <c r="AB198" i="7"/>
  <c r="AA198" i="7"/>
  <c r="Z198" i="7"/>
  <c r="Y198" i="7"/>
  <c r="X198" i="7"/>
  <c r="W198" i="7"/>
  <c r="V198" i="7"/>
  <c r="U198" i="7"/>
  <c r="AD197" i="7"/>
  <c r="AC197" i="7"/>
  <c r="AB197" i="7"/>
  <c r="AA197" i="7"/>
  <c r="Z197" i="7"/>
  <c r="Y197" i="7"/>
  <c r="X197" i="7"/>
  <c r="W197" i="7"/>
  <c r="V197" i="7"/>
  <c r="U197" i="7"/>
  <c r="AD196" i="7"/>
  <c r="AC196" i="7"/>
  <c r="AB196" i="7"/>
  <c r="AA196" i="7"/>
  <c r="Z196" i="7"/>
  <c r="Y196" i="7"/>
  <c r="X196" i="7"/>
  <c r="W196" i="7"/>
  <c r="V196" i="7"/>
  <c r="U196" i="7"/>
  <c r="AE195" i="7"/>
  <c r="AD195" i="7"/>
  <c r="AC195" i="7"/>
  <c r="AB195" i="7"/>
  <c r="AA195" i="7"/>
  <c r="Z195" i="7"/>
  <c r="Y195" i="7"/>
  <c r="X195" i="7"/>
  <c r="W195" i="7"/>
  <c r="V195" i="7"/>
  <c r="U195" i="7"/>
  <c r="AE194" i="7"/>
  <c r="AD194" i="7"/>
  <c r="AC194" i="7"/>
  <c r="AB194" i="7"/>
  <c r="AA194" i="7"/>
  <c r="Z194" i="7"/>
  <c r="Y194" i="7"/>
  <c r="X194" i="7"/>
  <c r="W194" i="7"/>
  <c r="V194" i="7"/>
  <c r="U194" i="7"/>
  <c r="AE193" i="7"/>
  <c r="AD193" i="7"/>
  <c r="AC193" i="7"/>
  <c r="AB193" i="7"/>
  <c r="AA193" i="7"/>
  <c r="Z193" i="7"/>
  <c r="Y193" i="7"/>
  <c r="X193" i="7"/>
  <c r="W193" i="7"/>
  <c r="V193" i="7"/>
  <c r="U193" i="7"/>
  <c r="AE192" i="7"/>
  <c r="AD192" i="7"/>
  <c r="AC192" i="7"/>
  <c r="AB192" i="7"/>
  <c r="AA192" i="7"/>
  <c r="Z192" i="7"/>
  <c r="Y192" i="7"/>
  <c r="X192" i="7"/>
  <c r="W192" i="7"/>
  <c r="V192" i="7"/>
  <c r="U192" i="7"/>
  <c r="AE191" i="7"/>
  <c r="AD191" i="7"/>
  <c r="AC191" i="7"/>
  <c r="AB191" i="7"/>
  <c r="AA191" i="7"/>
  <c r="Z191" i="7"/>
  <c r="Y191" i="7"/>
  <c r="X191" i="7"/>
  <c r="W191" i="7"/>
  <c r="V191" i="7"/>
  <c r="U191" i="7"/>
  <c r="AE190" i="7"/>
  <c r="AD190" i="7"/>
  <c r="AC190" i="7"/>
  <c r="AB190" i="7"/>
  <c r="AA190" i="7"/>
  <c r="Z190" i="7"/>
  <c r="Y190" i="7"/>
  <c r="X190" i="7"/>
  <c r="W190" i="7"/>
  <c r="V190" i="7"/>
  <c r="U190" i="7"/>
  <c r="AD189" i="7"/>
  <c r="AC189" i="7"/>
  <c r="AB189" i="7"/>
  <c r="AA189" i="7"/>
  <c r="Z189" i="7"/>
  <c r="Y189" i="7"/>
  <c r="X189" i="7"/>
  <c r="W189" i="7"/>
  <c r="V189" i="7"/>
  <c r="U189" i="7"/>
  <c r="AE188" i="7"/>
  <c r="AD188" i="7"/>
  <c r="AC188" i="7"/>
  <c r="AB188" i="7"/>
  <c r="AA188" i="7"/>
  <c r="Z188" i="7"/>
  <c r="Y188" i="7"/>
  <c r="X188" i="7"/>
  <c r="W188" i="7"/>
  <c r="V188" i="7"/>
  <c r="U188" i="7"/>
  <c r="AE187" i="7"/>
  <c r="AD187" i="7"/>
  <c r="AC187" i="7"/>
  <c r="AB187" i="7"/>
  <c r="AA187" i="7"/>
  <c r="Z187" i="7"/>
  <c r="Y187" i="7"/>
  <c r="X187" i="7"/>
  <c r="W187" i="7"/>
  <c r="V187" i="7"/>
  <c r="U187" i="7"/>
  <c r="AE186" i="7"/>
  <c r="AD186" i="7"/>
  <c r="AC186" i="7"/>
  <c r="AB186" i="7"/>
  <c r="AA186" i="7"/>
  <c r="Z186" i="7"/>
  <c r="Y186" i="7"/>
  <c r="X186" i="7"/>
  <c r="W186" i="7"/>
  <c r="V186" i="7"/>
  <c r="U186" i="7"/>
  <c r="AE185" i="7"/>
  <c r="AD185" i="7"/>
  <c r="AC185" i="7"/>
  <c r="AB185" i="7"/>
  <c r="AA185" i="7"/>
  <c r="Z185" i="7"/>
  <c r="Y185" i="7"/>
  <c r="X185" i="7"/>
  <c r="W185" i="7"/>
  <c r="V185" i="7"/>
  <c r="U185" i="7"/>
  <c r="AE184" i="7"/>
  <c r="AD184" i="7"/>
  <c r="AC184" i="7"/>
  <c r="AB184" i="7"/>
  <c r="AA184" i="7"/>
  <c r="Z184" i="7"/>
  <c r="Y184" i="7"/>
  <c r="X184" i="7"/>
  <c r="W184" i="7"/>
  <c r="V184" i="7"/>
  <c r="U184" i="7"/>
  <c r="AD183" i="7"/>
  <c r="AC183" i="7"/>
  <c r="AB183" i="7"/>
  <c r="AA183" i="7"/>
  <c r="Z183" i="7"/>
  <c r="Y183" i="7"/>
  <c r="X183" i="7"/>
  <c r="W183" i="7"/>
  <c r="V183" i="7"/>
  <c r="U183" i="7"/>
  <c r="AE182" i="7"/>
  <c r="AD182" i="7"/>
  <c r="AC182" i="7"/>
  <c r="AB182" i="7"/>
  <c r="AA182" i="7"/>
  <c r="Z182" i="7"/>
  <c r="Y182" i="7"/>
  <c r="X182" i="7"/>
  <c r="W182" i="7"/>
  <c r="V182" i="7"/>
  <c r="U182" i="7"/>
  <c r="AE181" i="7"/>
  <c r="AD181" i="7"/>
  <c r="AC181" i="7"/>
  <c r="AB181" i="7"/>
  <c r="AA181" i="7"/>
  <c r="Z181" i="7"/>
  <c r="Y181" i="7"/>
  <c r="X181" i="7"/>
  <c r="W181" i="7"/>
  <c r="V181" i="7"/>
  <c r="U181" i="7"/>
  <c r="AE180" i="7"/>
  <c r="AD180" i="7"/>
  <c r="AC180" i="7"/>
  <c r="AB180" i="7"/>
  <c r="AA180" i="7"/>
  <c r="Z180" i="7"/>
  <c r="Y180" i="7"/>
  <c r="X180" i="7"/>
  <c r="W180" i="7"/>
  <c r="V180" i="7"/>
  <c r="U180" i="7"/>
  <c r="AE179" i="7"/>
  <c r="AD179" i="7"/>
  <c r="AC179" i="7"/>
  <c r="AB179" i="7"/>
  <c r="AA179" i="7"/>
  <c r="Z179" i="7"/>
  <c r="Y179" i="7"/>
  <c r="X179" i="7"/>
  <c r="W179" i="7"/>
  <c r="V179" i="7"/>
  <c r="U179" i="7"/>
  <c r="AE178" i="7"/>
  <c r="AD178" i="7"/>
  <c r="AC178" i="7"/>
  <c r="AB178" i="7"/>
  <c r="AA178" i="7"/>
  <c r="Z178" i="7"/>
  <c r="Y178" i="7"/>
  <c r="X178" i="7"/>
  <c r="W178" i="7"/>
  <c r="V178" i="7"/>
  <c r="U178" i="7"/>
  <c r="AE177" i="7"/>
  <c r="AD177" i="7"/>
  <c r="AC177" i="7"/>
  <c r="AB177" i="7"/>
  <c r="AA177" i="7"/>
  <c r="Z177" i="7"/>
  <c r="Y177" i="7"/>
  <c r="X177" i="7"/>
  <c r="W177" i="7"/>
  <c r="V177" i="7"/>
  <c r="U177" i="7"/>
  <c r="AD176" i="7"/>
  <c r="AC176" i="7"/>
  <c r="AB176" i="7"/>
  <c r="AA176" i="7"/>
  <c r="Z176" i="7"/>
  <c r="Y176" i="7"/>
  <c r="X176" i="7"/>
  <c r="W176" i="7"/>
  <c r="V176" i="7"/>
  <c r="U176" i="7"/>
  <c r="AD175" i="7"/>
  <c r="AC175" i="7"/>
  <c r="AB175" i="7"/>
  <c r="AA175" i="7"/>
  <c r="Z175" i="7"/>
  <c r="Y175" i="7"/>
  <c r="X175" i="7"/>
  <c r="W175" i="7"/>
  <c r="V175" i="7"/>
  <c r="U175" i="7"/>
  <c r="AE174" i="7"/>
  <c r="AD174" i="7"/>
  <c r="AC174" i="7"/>
  <c r="AB174" i="7"/>
  <c r="AA174" i="7"/>
  <c r="Z174" i="7"/>
  <c r="Y174" i="7"/>
  <c r="X174" i="7"/>
  <c r="W174" i="7"/>
  <c r="V174" i="7"/>
  <c r="U174" i="7"/>
  <c r="AE173" i="7"/>
  <c r="AD173" i="7"/>
  <c r="AC173" i="7"/>
  <c r="AB173" i="7"/>
  <c r="AA173" i="7"/>
  <c r="Z173" i="7"/>
  <c r="Y173" i="7"/>
  <c r="X173" i="7"/>
  <c r="W173" i="7"/>
  <c r="V173" i="7"/>
  <c r="U173" i="7"/>
  <c r="AE172" i="7"/>
  <c r="AD172" i="7"/>
  <c r="AC172" i="7"/>
  <c r="AB172" i="7"/>
  <c r="AA172" i="7"/>
  <c r="Z172" i="7"/>
  <c r="Y172" i="7"/>
  <c r="X172" i="7"/>
  <c r="W172" i="7"/>
  <c r="V172" i="7"/>
  <c r="U172" i="7"/>
  <c r="AE171" i="7"/>
  <c r="AD171" i="7"/>
  <c r="AC171" i="7"/>
  <c r="AB171" i="7"/>
  <c r="AA171" i="7"/>
  <c r="Z171" i="7"/>
  <c r="Y171" i="7"/>
  <c r="X171" i="7"/>
  <c r="W171" i="7"/>
  <c r="V171" i="7"/>
  <c r="U171" i="7"/>
  <c r="AD170" i="7"/>
  <c r="AC170" i="7"/>
  <c r="AB170" i="7"/>
  <c r="AA170" i="7"/>
  <c r="Z170" i="7"/>
  <c r="Y170" i="7"/>
  <c r="X170" i="7"/>
  <c r="W170" i="7"/>
  <c r="V170" i="7"/>
  <c r="U170" i="7"/>
  <c r="AD169" i="7"/>
  <c r="AC169" i="7"/>
  <c r="AB169" i="7"/>
  <c r="AA169" i="7"/>
  <c r="Z169" i="7"/>
  <c r="Y169" i="7"/>
  <c r="X169" i="7"/>
  <c r="W169" i="7"/>
  <c r="V169" i="7"/>
  <c r="U169" i="7"/>
  <c r="AE168" i="7"/>
  <c r="AD168" i="7"/>
  <c r="AC168" i="7"/>
  <c r="AB168" i="7"/>
  <c r="AA168" i="7"/>
  <c r="Z168" i="7"/>
  <c r="Y168" i="7"/>
  <c r="X168" i="7"/>
  <c r="W168" i="7"/>
  <c r="V168" i="7"/>
  <c r="U168" i="7"/>
  <c r="AD167" i="7"/>
  <c r="AC167" i="7"/>
  <c r="AB167" i="7"/>
  <c r="AA167" i="7"/>
  <c r="Z167" i="7"/>
  <c r="Y167" i="7"/>
  <c r="X167" i="7"/>
  <c r="W167" i="7"/>
  <c r="V167" i="7"/>
  <c r="U167" i="7"/>
  <c r="AD166" i="7"/>
  <c r="AC166" i="7"/>
  <c r="AB166" i="7"/>
  <c r="AA166" i="7"/>
  <c r="Z166" i="7"/>
  <c r="Y166" i="7"/>
  <c r="X166" i="7"/>
  <c r="W166" i="7"/>
  <c r="V166" i="7"/>
  <c r="U166" i="7"/>
  <c r="AE165" i="7"/>
  <c r="AD165" i="7"/>
  <c r="AC165" i="7"/>
  <c r="AB165" i="7"/>
  <c r="AA165" i="7"/>
  <c r="Z165" i="7"/>
  <c r="Y165" i="7"/>
  <c r="X165" i="7"/>
  <c r="W165" i="7"/>
  <c r="V165" i="7"/>
  <c r="U165" i="7"/>
  <c r="AE164" i="7"/>
  <c r="AD164" i="7"/>
  <c r="AC164" i="7"/>
  <c r="AB164" i="7"/>
  <c r="AA164" i="7"/>
  <c r="Z164" i="7"/>
  <c r="Y164" i="7"/>
  <c r="X164" i="7"/>
  <c r="W164" i="7"/>
  <c r="V164" i="7"/>
  <c r="U164" i="7"/>
  <c r="AE163" i="7"/>
  <c r="AD163" i="7"/>
  <c r="AC163" i="7"/>
  <c r="AB163" i="7"/>
  <c r="AA163" i="7"/>
  <c r="Z163" i="7"/>
  <c r="Y163" i="7"/>
  <c r="X163" i="7"/>
  <c r="W163" i="7"/>
  <c r="V163" i="7"/>
  <c r="U163" i="7"/>
  <c r="AE162" i="7"/>
  <c r="AD162" i="7"/>
  <c r="AC162" i="7"/>
  <c r="AB162" i="7"/>
  <c r="AA162" i="7"/>
  <c r="Z162" i="7"/>
  <c r="Y162" i="7"/>
  <c r="X162" i="7"/>
  <c r="W162" i="7"/>
  <c r="V162" i="7"/>
  <c r="U162" i="7"/>
  <c r="AE161" i="7"/>
  <c r="AD161" i="7"/>
  <c r="AC161" i="7"/>
  <c r="AB161" i="7"/>
  <c r="AA161" i="7"/>
  <c r="Z161" i="7"/>
  <c r="Y161" i="7"/>
  <c r="X161" i="7"/>
  <c r="W161" i="7"/>
  <c r="V161" i="7"/>
  <c r="U161" i="7"/>
  <c r="AD160" i="7"/>
  <c r="AC160" i="7"/>
  <c r="AB160" i="7"/>
  <c r="AA160" i="7"/>
  <c r="Z160" i="7"/>
  <c r="Y160" i="7"/>
  <c r="X160" i="7"/>
  <c r="W160" i="7"/>
  <c r="V160" i="7"/>
  <c r="U160" i="7"/>
  <c r="AE159" i="7"/>
  <c r="AD159" i="7"/>
  <c r="AC159" i="7"/>
  <c r="AB159" i="7"/>
  <c r="AA159" i="7"/>
  <c r="Z159" i="7"/>
  <c r="Y159" i="7"/>
  <c r="X159" i="7"/>
  <c r="W159" i="7"/>
  <c r="V159" i="7"/>
  <c r="U159" i="7"/>
  <c r="AD158" i="7"/>
  <c r="AC158" i="7"/>
  <c r="AB158" i="7"/>
  <c r="AA158" i="7"/>
  <c r="Z158" i="7"/>
  <c r="Y158" i="7"/>
  <c r="X158" i="7"/>
  <c r="W158" i="7"/>
  <c r="V158" i="7"/>
  <c r="U158" i="7"/>
  <c r="AE157" i="7"/>
  <c r="AD157" i="7"/>
  <c r="AC157" i="7"/>
  <c r="AB157" i="7"/>
  <c r="AA157" i="7"/>
  <c r="Z157" i="7"/>
  <c r="Y157" i="7"/>
  <c r="X157" i="7"/>
  <c r="W157" i="7"/>
  <c r="V157" i="7"/>
  <c r="U157" i="7"/>
  <c r="AD156" i="7"/>
  <c r="AC156" i="7"/>
  <c r="AB156" i="7"/>
  <c r="AA156" i="7"/>
  <c r="Z156" i="7"/>
  <c r="Y156" i="7"/>
  <c r="X156" i="7"/>
  <c r="W156" i="7"/>
  <c r="V156" i="7"/>
  <c r="U156" i="7"/>
  <c r="AE155" i="7"/>
  <c r="AD155" i="7"/>
  <c r="AC155" i="7"/>
  <c r="AB155" i="7"/>
  <c r="AA155" i="7"/>
  <c r="Z155" i="7"/>
  <c r="Y155" i="7"/>
  <c r="X155" i="7"/>
  <c r="W155" i="7"/>
  <c r="V155" i="7"/>
  <c r="U155" i="7"/>
  <c r="AE154" i="7"/>
  <c r="AD154" i="7"/>
  <c r="AC154" i="7"/>
  <c r="AB154" i="7"/>
  <c r="AA154" i="7"/>
  <c r="Z154" i="7"/>
  <c r="Y154" i="7"/>
  <c r="X154" i="7"/>
  <c r="W154" i="7"/>
  <c r="V154" i="7"/>
  <c r="U154" i="7"/>
  <c r="AE153" i="7"/>
  <c r="AD153" i="7"/>
  <c r="AC153" i="7"/>
  <c r="AB153" i="7"/>
  <c r="AA153" i="7"/>
  <c r="Z153" i="7"/>
  <c r="Y153" i="7"/>
  <c r="X153" i="7"/>
  <c r="W153" i="7"/>
  <c r="V153" i="7"/>
  <c r="U153" i="7"/>
  <c r="AE152" i="7"/>
  <c r="AD152" i="7"/>
  <c r="AC152" i="7"/>
  <c r="AB152" i="7"/>
  <c r="AA152" i="7"/>
  <c r="Z152" i="7"/>
  <c r="Y152" i="7"/>
  <c r="X152" i="7"/>
  <c r="W152" i="7"/>
  <c r="V152" i="7"/>
  <c r="U152" i="7"/>
  <c r="AE151" i="7"/>
  <c r="AD151" i="7"/>
  <c r="AC151" i="7"/>
  <c r="AB151" i="7"/>
  <c r="AA151" i="7"/>
  <c r="Z151" i="7"/>
  <c r="Y151" i="7"/>
  <c r="X151" i="7"/>
  <c r="W151" i="7"/>
  <c r="V151" i="7"/>
  <c r="U151" i="7"/>
  <c r="AE150" i="7"/>
  <c r="AD150" i="7"/>
  <c r="AC150" i="7"/>
  <c r="AB150" i="7"/>
  <c r="AA150" i="7"/>
  <c r="Z150" i="7"/>
  <c r="Y150" i="7"/>
  <c r="X150" i="7"/>
  <c r="W150" i="7"/>
  <c r="V150" i="7"/>
  <c r="U150" i="7"/>
  <c r="AE149" i="7"/>
  <c r="AD149" i="7"/>
  <c r="AC149" i="7"/>
  <c r="AB149" i="7"/>
  <c r="AA149" i="7"/>
  <c r="Z149" i="7"/>
  <c r="Y149" i="7"/>
  <c r="X149" i="7"/>
  <c r="W149" i="7"/>
  <c r="V149" i="7"/>
  <c r="U149" i="7"/>
  <c r="AE148" i="7"/>
  <c r="AD148" i="7"/>
  <c r="AC148" i="7"/>
  <c r="AB148" i="7"/>
  <c r="AA148" i="7"/>
  <c r="Z148" i="7"/>
  <c r="Y148" i="7"/>
  <c r="X148" i="7"/>
  <c r="W148" i="7"/>
  <c r="V148" i="7"/>
  <c r="U148" i="7"/>
  <c r="AE147" i="7"/>
  <c r="AD147" i="7"/>
  <c r="AC147" i="7"/>
  <c r="AB147" i="7"/>
  <c r="AA147" i="7"/>
  <c r="Z147" i="7"/>
  <c r="Y147" i="7"/>
  <c r="X147" i="7"/>
  <c r="W147" i="7"/>
  <c r="V147" i="7"/>
  <c r="U147" i="7"/>
  <c r="AD146" i="7"/>
  <c r="AC146" i="7"/>
  <c r="AB146" i="7"/>
  <c r="AA146" i="7"/>
  <c r="Z146" i="7"/>
  <c r="Y146" i="7"/>
  <c r="X146" i="7"/>
  <c r="W146" i="7"/>
  <c r="V146" i="7"/>
  <c r="U146" i="7"/>
  <c r="AE145" i="7"/>
  <c r="AD145" i="7"/>
  <c r="AC145" i="7"/>
  <c r="AB145" i="7"/>
  <c r="AA145" i="7"/>
  <c r="Z145" i="7"/>
  <c r="Y145" i="7"/>
  <c r="X145" i="7"/>
  <c r="W145" i="7"/>
  <c r="V145" i="7"/>
  <c r="U145" i="7"/>
  <c r="AE144" i="7"/>
  <c r="AD144" i="7"/>
  <c r="AC144" i="7"/>
  <c r="AB144" i="7"/>
  <c r="AA144" i="7"/>
  <c r="Z144" i="7"/>
  <c r="Y144" i="7"/>
  <c r="X144" i="7"/>
  <c r="W144" i="7"/>
  <c r="V144" i="7"/>
  <c r="U144" i="7"/>
  <c r="AD143" i="7"/>
  <c r="AC143" i="7"/>
  <c r="AB143" i="7"/>
  <c r="AA143" i="7"/>
  <c r="Z143" i="7"/>
  <c r="Y143" i="7"/>
  <c r="X143" i="7"/>
  <c r="W143" i="7"/>
  <c r="V143" i="7"/>
  <c r="U143" i="7"/>
  <c r="AD142" i="7"/>
  <c r="AC142" i="7"/>
  <c r="AB142" i="7"/>
  <c r="AA142" i="7"/>
  <c r="Z142" i="7"/>
  <c r="Y142" i="7"/>
  <c r="X142" i="7"/>
  <c r="W142" i="7"/>
  <c r="V142" i="7"/>
  <c r="U142" i="7"/>
  <c r="AD141" i="7"/>
  <c r="AC141" i="7"/>
  <c r="AB141" i="7"/>
  <c r="AA141" i="7"/>
  <c r="Z141" i="7"/>
  <c r="Y141" i="7"/>
  <c r="X141" i="7"/>
  <c r="W141" i="7"/>
  <c r="V141" i="7"/>
  <c r="U141" i="7"/>
  <c r="AD140" i="7"/>
  <c r="AC140" i="7"/>
  <c r="AB140" i="7"/>
  <c r="AA140" i="7"/>
  <c r="Z140" i="7"/>
  <c r="Y140" i="7"/>
  <c r="X140" i="7"/>
  <c r="W140" i="7"/>
  <c r="V140" i="7"/>
  <c r="U140" i="7"/>
  <c r="AE139" i="7"/>
  <c r="AD139" i="7"/>
  <c r="AC139" i="7"/>
  <c r="AB139" i="7"/>
  <c r="AA139" i="7"/>
  <c r="Z139" i="7"/>
  <c r="Y139" i="7"/>
  <c r="X139" i="7"/>
  <c r="W139" i="7"/>
  <c r="V139" i="7"/>
  <c r="U139" i="7"/>
  <c r="AE138" i="7"/>
  <c r="AD138" i="7"/>
  <c r="AC138" i="7"/>
  <c r="AB138" i="7"/>
  <c r="AA138" i="7"/>
  <c r="Z138" i="7"/>
  <c r="Y138" i="7"/>
  <c r="X138" i="7"/>
  <c r="W138" i="7"/>
  <c r="V138" i="7"/>
  <c r="U138" i="7"/>
  <c r="AE137" i="7"/>
  <c r="AD137" i="7"/>
  <c r="AC137" i="7"/>
  <c r="AB137" i="7"/>
  <c r="AA137" i="7"/>
  <c r="Z137" i="7"/>
  <c r="Y137" i="7"/>
  <c r="X137" i="7"/>
  <c r="W137" i="7"/>
  <c r="V137" i="7"/>
  <c r="U137" i="7"/>
  <c r="AD136" i="7"/>
  <c r="AC136" i="7"/>
  <c r="AB136" i="7"/>
  <c r="AA136" i="7"/>
  <c r="Z136" i="7"/>
  <c r="Y136" i="7"/>
  <c r="X136" i="7"/>
  <c r="W136" i="7"/>
  <c r="V136" i="7"/>
  <c r="U136" i="7"/>
  <c r="AD135" i="7"/>
  <c r="AC135" i="7"/>
  <c r="AB135" i="7"/>
  <c r="AA135" i="7"/>
  <c r="Z135" i="7"/>
  <c r="Y135" i="7"/>
  <c r="X135" i="7"/>
  <c r="W135" i="7"/>
  <c r="V135" i="7"/>
  <c r="U135" i="7"/>
  <c r="AE134" i="7"/>
  <c r="AD134" i="7"/>
  <c r="AC134" i="7"/>
  <c r="AB134" i="7"/>
  <c r="AA134" i="7"/>
  <c r="Z134" i="7"/>
  <c r="Y134" i="7"/>
  <c r="X134" i="7"/>
  <c r="W134" i="7"/>
  <c r="V134" i="7"/>
  <c r="U134" i="7"/>
  <c r="AD133" i="7"/>
  <c r="AC133" i="7"/>
  <c r="AB133" i="7"/>
  <c r="AA133" i="7"/>
  <c r="Z133" i="7"/>
  <c r="Y133" i="7"/>
  <c r="X133" i="7"/>
  <c r="W133" i="7"/>
  <c r="V133" i="7"/>
  <c r="U133" i="7"/>
  <c r="AD132" i="7"/>
  <c r="AC132" i="7"/>
  <c r="AB132" i="7"/>
  <c r="AA132" i="7"/>
  <c r="Z132" i="7"/>
  <c r="Y132" i="7"/>
  <c r="X132" i="7"/>
  <c r="W132" i="7"/>
  <c r="V132" i="7"/>
  <c r="U132" i="7"/>
  <c r="AE131" i="7"/>
  <c r="AD131" i="7"/>
  <c r="AC131" i="7"/>
  <c r="AB131" i="7"/>
  <c r="AA131" i="7"/>
  <c r="Z131" i="7"/>
  <c r="Y131" i="7"/>
  <c r="X131" i="7"/>
  <c r="W131" i="7"/>
  <c r="V131" i="7"/>
  <c r="U131" i="7"/>
  <c r="AE130" i="7"/>
  <c r="AD130" i="7"/>
  <c r="AC130" i="7"/>
  <c r="AB130" i="7"/>
  <c r="AA130" i="7"/>
  <c r="Z130" i="7"/>
  <c r="Y130" i="7"/>
  <c r="X130" i="7"/>
  <c r="W130" i="7"/>
  <c r="V130" i="7"/>
  <c r="U130" i="7"/>
  <c r="AE129" i="7"/>
  <c r="AD129" i="7"/>
  <c r="AC129" i="7"/>
  <c r="AB129" i="7"/>
  <c r="AA129" i="7"/>
  <c r="Z129" i="7"/>
  <c r="Y129" i="7"/>
  <c r="X129" i="7"/>
  <c r="W129" i="7"/>
  <c r="V129" i="7"/>
  <c r="U129" i="7"/>
  <c r="AD128" i="7"/>
  <c r="AC128" i="7"/>
  <c r="AB128" i="7"/>
  <c r="AA128" i="7"/>
  <c r="Z128" i="7"/>
  <c r="Y128" i="7"/>
  <c r="X128" i="7"/>
  <c r="W128" i="7"/>
  <c r="V128" i="7"/>
  <c r="U128" i="7"/>
  <c r="AE127" i="7"/>
  <c r="AD127" i="7"/>
  <c r="AC127" i="7"/>
  <c r="AB127" i="7"/>
  <c r="AA127" i="7"/>
  <c r="Z127" i="7"/>
  <c r="Y127" i="7"/>
  <c r="X127" i="7"/>
  <c r="W127" i="7"/>
  <c r="V127" i="7"/>
  <c r="U127" i="7"/>
  <c r="AE126" i="7"/>
  <c r="AD126" i="7"/>
  <c r="AC126" i="7"/>
  <c r="AB126" i="7"/>
  <c r="AA126" i="7"/>
  <c r="Z126" i="7"/>
  <c r="Y126" i="7"/>
  <c r="X126" i="7"/>
  <c r="W126" i="7"/>
  <c r="V126" i="7"/>
  <c r="U126" i="7"/>
  <c r="AE125" i="7"/>
  <c r="AD125" i="7"/>
  <c r="AC125" i="7"/>
  <c r="AB125" i="7"/>
  <c r="AA125" i="7"/>
  <c r="Z125" i="7"/>
  <c r="Y125" i="7"/>
  <c r="X125" i="7"/>
  <c r="W125" i="7"/>
  <c r="V125" i="7"/>
  <c r="U125" i="7"/>
  <c r="AD124" i="7"/>
  <c r="AC124" i="7"/>
  <c r="AB124" i="7"/>
  <c r="AA124" i="7"/>
  <c r="Z124" i="7"/>
  <c r="Y124" i="7"/>
  <c r="X124" i="7"/>
  <c r="W124" i="7"/>
  <c r="V124" i="7"/>
  <c r="U124" i="7"/>
  <c r="AE123" i="7"/>
  <c r="AD123" i="7"/>
  <c r="AC123" i="7"/>
  <c r="AB123" i="7"/>
  <c r="AA123" i="7"/>
  <c r="Z123" i="7"/>
  <c r="Y123" i="7"/>
  <c r="X123" i="7"/>
  <c r="W123" i="7"/>
  <c r="V123" i="7"/>
  <c r="U123" i="7"/>
  <c r="AD122" i="7"/>
  <c r="AC122" i="7"/>
  <c r="AB122" i="7"/>
  <c r="AA122" i="7"/>
  <c r="Z122" i="7"/>
  <c r="Y122" i="7"/>
  <c r="X122" i="7"/>
  <c r="W122" i="7"/>
  <c r="V122" i="7"/>
  <c r="U122" i="7"/>
  <c r="AE121" i="7"/>
  <c r="AD121" i="7"/>
  <c r="AC121" i="7"/>
  <c r="AB121" i="7"/>
  <c r="AA121" i="7"/>
  <c r="Z121" i="7"/>
  <c r="Y121" i="7"/>
  <c r="X121" i="7"/>
  <c r="W121" i="7"/>
  <c r="V121" i="7"/>
  <c r="U121" i="7"/>
  <c r="AE120" i="7"/>
  <c r="AD120" i="7"/>
  <c r="AC120" i="7"/>
  <c r="AB120" i="7"/>
  <c r="AA120" i="7"/>
  <c r="Z120" i="7"/>
  <c r="Y120" i="7"/>
  <c r="X120" i="7"/>
  <c r="W120" i="7"/>
  <c r="V120" i="7"/>
  <c r="U120" i="7"/>
  <c r="AD119" i="7"/>
  <c r="AC119" i="7"/>
  <c r="AB119" i="7"/>
  <c r="AA119" i="7"/>
  <c r="Z119" i="7"/>
  <c r="Y119" i="7"/>
  <c r="X119" i="7"/>
  <c r="W119" i="7"/>
  <c r="V119" i="7"/>
  <c r="U119" i="7"/>
  <c r="AE118" i="7"/>
  <c r="AD118" i="7"/>
  <c r="AC118" i="7"/>
  <c r="AB118" i="7"/>
  <c r="AA118" i="7"/>
  <c r="Z118" i="7"/>
  <c r="Y118" i="7"/>
  <c r="X118" i="7"/>
  <c r="W118" i="7"/>
  <c r="V118" i="7"/>
  <c r="U118" i="7"/>
  <c r="AE117" i="7"/>
  <c r="AD117" i="7"/>
  <c r="AC117" i="7"/>
  <c r="AB117" i="7"/>
  <c r="AA117" i="7"/>
  <c r="Z117" i="7"/>
  <c r="Y117" i="7"/>
  <c r="X117" i="7"/>
  <c r="W117" i="7"/>
  <c r="V117" i="7"/>
  <c r="U117" i="7"/>
  <c r="AE116" i="7"/>
  <c r="AD116" i="7"/>
  <c r="AC116" i="7"/>
  <c r="AB116" i="7"/>
  <c r="AA116" i="7"/>
  <c r="Z116" i="7"/>
  <c r="Y116" i="7"/>
  <c r="X116" i="7"/>
  <c r="W116" i="7"/>
  <c r="V116" i="7"/>
  <c r="U116" i="7"/>
  <c r="AD115" i="7"/>
  <c r="AC115" i="7"/>
  <c r="AB115" i="7"/>
  <c r="AA115" i="7"/>
  <c r="Z115" i="7"/>
  <c r="Y115" i="7"/>
  <c r="X115" i="7"/>
  <c r="W115" i="7"/>
  <c r="V115" i="7"/>
  <c r="U115" i="7"/>
  <c r="AD114" i="7"/>
  <c r="AC114" i="7"/>
  <c r="AB114" i="7"/>
  <c r="AA114" i="7"/>
  <c r="Z114" i="7"/>
  <c r="Y114" i="7"/>
  <c r="X114" i="7"/>
  <c r="W114" i="7"/>
  <c r="V114" i="7"/>
  <c r="U114" i="7"/>
  <c r="AE113" i="7"/>
  <c r="AD113" i="7"/>
  <c r="AC113" i="7"/>
  <c r="AB113" i="7"/>
  <c r="AA113" i="7"/>
  <c r="Z113" i="7"/>
  <c r="Y113" i="7"/>
  <c r="X113" i="7"/>
  <c r="W113" i="7"/>
  <c r="V113" i="7"/>
  <c r="U113" i="7"/>
  <c r="AE112" i="7"/>
  <c r="AD112" i="7"/>
  <c r="AC112" i="7"/>
  <c r="AB112" i="7"/>
  <c r="AA112" i="7"/>
  <c r="Z112" i="7"/>
  <c r="Y112" i="7"/>
  <c r="X112" i="7"/>
  <c r="W112" i="7"/>
  <c r="V112" i="7"/>
  <c r="U112" i="7"/>
  <c r="AE111" i="7"/>
  <c r="AD111" i="7"/>
  <c r="AC111" i="7"/>
  <c r="AB111" i="7"/>
  <c r="AA111" i="7"/>
  <c r="Z111" i="7"/>
  <c r="Y111" i="7"/>
  <c r="X111" i="7"/>
  <c r="W111" i="7"/>
  <c r="V111" i="7"/>
  <c r="U111" i="7"/>
  <c r="AD110" i="7"/>
  <c r="AC110" i="7"/>
  <c r="AB110" i="7"/>
  <c r="AA110" i="7"/>
  <c r="Z110" i="7"/>
  <c r="Y110" i="7"/>
  <c r="X110" i="7"/>
  <c r="W110" i="7"/>
  <c r="V110" i="7"/>
  <c r="U110" i="7"/>
  <c r="AD109" i="7"/>
  <c r="AC109" i="7"/>
  <c r="AB109" i="7"/>
  <c r="AA109" i="7"/>
  <c r="Z109" i="7"/>
  <c r="Y109" i="7"/>
  <c r="X109" i="7"/>
  <c r="W109" i="7"/>
  <c r="V109" i="7"/>
  <c r="U109" i="7"/>
  <c r="AE108" i="7"/>
  <c r="AD108" i="7"/>
  <c r="AC108" i="7"/>
  <c r="AB108" i="7"/>
  <c r="AA108" i="7"/>
  <c r="Z108" i="7"/>
  <c r="Y108" i="7"/>
  <c r="X108" i="7"/>
  <c r="W108" i="7"/>
  <c r="V108" i="7"/>
  <c r="U108" i="7"/>
  <c r="AE107" i="7"/>
  <c r="AD107" i="7"/>
  <c r="AC107" i="7"/>
  <c r="AB107" i="7"/>
  <c r="AA107" i="7"/>
  <c r="Z107" i="7"/>
  <c r="Y107" i="7"/>
  <c r="X107" i="7"/>
  <c r="W107" i="7"/>
  <c r="V107" i="7"/>
  <c r="U107" i="7"/>
  <c r="AE106" i="7"/>
  <c r="AD106" i="7"/>
  <c r="AC106" i="7"/>
  <c r="AB106" i="7"/>
  <c r="AA106" i="7"/>
  <c r="Z106" i="7"/>
  <c r="Y106" i="7"/>
  <c r="X106" i="7"/>
  <c r="W106" i="7"/>
  <c r="V106" i="7"/>
  <c r="U106" i="7"/>
  <c r="AE105" i="7"/>
  <c r="AD105" i="7"/>
  <c r="AC105" i="7"/>
  <c r="AB105" i="7"/>
  <c r="AA105" i="7"/>
  <c r="Z105" i="7"/>
  <c r="Y105" i="7"/>
  <c r="X105" i="7"/>
  <c r="W105" i="7"/>
  <c r="V105" i="7"/>
  <c r="U105" i="7"/>
  <c r="AD104" i="7"/>
  <c r="AC104" i="7"/>
  <c r="AB104" i="7"/>
  <c r="AA104" i="7"/>
  <c r="Z104" i="7"/>
  <c r="Y104" i="7"/>
  <c r="X104" i="7"/>
  <c r="W104" i="7"/>
  <c r="V104" i="7"/>
  <c r="U104" i="7"/>
  <c r="AD103" i="7"/>
  <c r="AC103" i="7"/>
  <c r="AB103" i="7"/>
  <c r="AA103" i="7"/>
  <c r="Z103" i="7"/>
  <c r="Y103" i="7"/>
  <c r="X103" i="7"/>
  <c r="W103" i="7"/>
  <c r="V103" i="7"/>
  <c r="U103" i="7"/>
  <c r="AD102" i="7"/>
  <c r="AC102" i="7"/>
  <c r="AB102" i="7"/>
  <c r="AA102" i="7"/>
  <c r="Z102" i="7"/>
  <c r="Y102" i="7"/>
  <c r="X102" i="7"/>
  <c r="W102" i="7"/>
  <c r="V102" i="7"/>
  <c r="U102" i="7"/>
  <c r="AE101" i="7"/>
  <c r="AD101" i="7"/>
  <c r="AC101" i="7"/>
  <c r="AB101" i="7"/>
  <c r="AA101" i="7"/>
  <c r="Z101" i="7"/>
  <c r="Y101" i="7"/>
  <c r="X101" i="7"/>
  <c r="W101" i="7"/>
  <c r="V101" i="7"/>
  <c r="U101" i="7"/>
  <c r="AD100" i="7"/>
  <c r="AC100" i="7"/>
  <c r="AB100" i="7"/>
  <c r="AA100" i="7"/>
  <c r="Z100" i="7"/>
  <c r="Y100" i="7"/>
  <c r="X100" i="7"/>
  <c r="W100" i="7"/>
  <c r="V100" i="7"/>
  <c r="U100" i="7"/>
  <c r="AE99" i="7"/>
  <c r="AD99" i="7"/>
  <c r="AC99" i="7"/>
  <c r="AB99" i="7"/>
  <c r="AA99" i="7"/>
  <c r="Z99" i="7"/>
  <c r="Y99" i="7"/>
  <c r="X99" i="7"/>
  <c r="W99" i="7"/>
  <c r="V99" i="7"/>
  <c r="U99" i="7"/>
  <c r="AE98" i="7"/>
  <c r="AD98" i="7"/>
  <c r="AC98" i="7"/>
  <c r="AB98" i="7"/>
  <c r="AA98" i="7"/>
  <c r="Z98" i="7"/>
  <c r="Y98" i="7"/>
  <c r="X98" i="7"/>
  <c r="W98" i="7"/>
  <c r="V98" i="7"/>
  <c r="U98" i="7"/>
  <c r="AD97" i="7"/>
  <c r="AC97" i="7"/>
  <c r="AB97" i="7"/>
  <c r="AA97" i="7"/>
  <c r="Z97" i="7"/>
  <c r="Y97" i="7"/>
  <c r="X97" i="7"/>
  <c r="W97" i="7"/>
  <c r="V97" i="7"/>
  <c r="U97" i="7"/>
  <c r="AE96" i="7"/>
  <c r="AD96" i="7"/>
  <c r="AC96" i="7"/>
  <c r="AB96" i="7"/>
  <c r="AA96" i="7"/>
  <c r="Z96" i="7"/>
  <c r="Y96" i="7"/>
  <c r="X96" i="7"/>
  <c r="W96" i="7"/>
  <c r="V96" i="7"/>
  <c r="U96" i="7"/>
  <c r="AD95" i="7"/>
  <c r="AC95" i="7"/>
  <c r="AB95" i="7"/>
  <c r="AA95" i="7"/>
  <c r="Z95" i="7"/>
  <c r="Y95" i="7"/>
  <c r="X95" i="7"/>
  <c r="W95" i="7"/>
  <c r="V95" i="7"/>
  <c r="U95" i="7"/>
  <c r="AE94" i="7"/>
  <c r="AD94" i="7"/>
  <c r="AC94" i="7"/>
  <c r="AB94" i="7"/>
  <c r="AA94" i="7"/>
  <c r="Z94" i="7"/>
  <c r="Y94" i="7"/>
  <c r="X94" i="7"/>
  <c r="W94" i="7"/>
  <c r="V94" i="7"/>
  <c r="U94" i="7"/>
  <c r="AE93" i="7"/>
  <c r="AD93" i="7"/>
  <c r="AC93" i="7"/>
  <c r="AB93" i="7"/>
  <c r="AA93" i="7"/>
  <c r="Z93" i="7"/>
  <c r="Y93" i="7"/>
  <c r="X93" i="7"/>
  <c r="W93" i="7"/>
  <c r="V93" i="7"/>
  <c r="U93" i="7"/>
  <c r="AE92" i="7"/>
  <c r="AD92" i="7"/>
  <c r="AC92" i="7"/>
  <c r="AB92" i="7"/>
  <c r="AA92" i="7"/>
  <c r="Z92" i="7"/>
  <c r="Y92" i="7"/>
  <c r="X92" i="7"/>
  <c r="W92" i="7"/>
  <c r="V92" i="7"/>
  <c r="U92" i="7"/>
  <c r="AD91" i="7"/>
  <c r="AC91" i="7"/>
  <c r="AB91" i="7"/>
  <c r="AA91" i="7"/>
  <c r="Z91" i="7"/>
  <c r="Y91" i="7"/>
  <c r="X91" i="7"/>
  <c r="W91" i="7"/>
  <c r="V91" i="7"/>
  <c r="U91" i="7"/>
  <c r="AE90" i="7"/>
  <c r="AD90" i="7"/>
  <c r="AC90" i="7"/>
  <c r="AB90" i="7"/>
  <c r="AA90" i="7"/>
  <c r="Z90" i="7"/>
  <c r="Y90" i="7"/>
  <c r="X90" i="7"/>
  <c r="W90" i="7"/>
  <c r="V90" i="7"/>
  <c r="U90" i="7"/>
  <c r="AE89" i="7"/>
  <c r="AD89" i="7"/>
  <c r="AC89" i="7"/>
  <c r="AB89" i="7"/>
  <c r="AA89" i="7"/>
  <c r="Z89" i="7"/>
  <c r="Y89" i="7"/>
  <c r="X89" i="7"/>
  <c r="W89" i="7"/>
  <c r="V89" i="7"/>
  <c r="U89" i="7"/>
  <c r="AD88" i="7"/>
  <c r="AC88" i="7"/>
  <c r="AB88" i="7"/>
  <c r="AA88" i="7"/>
  <c r="Z88" i="7"/>
  <c r="Y88" i="7"/>
  <c r="X88" i="7"/>
  <c r="W88" i="7"/>
  <c r="V88" i="7"/>
  <c r="U88" i="7"/>
  <c r="AE87" i="7"/>
  <c r="AD87" i="7"/>
  <c r="AC87" i="7"/>
  <c r="AB87" i="7"/>
  <c r="AA87" i="7"/>
  <c r="Z87" i="7"/>
  <c r="Y87" i="7"/>
  <c r="X87" i="7"/>
  <c r="W87" i="7"/>
  <c r="V87" i="7"/>
  <c r="U87" i="7"/>
  <c r="AE86" i="7"/>
  <c r="AD86" i="7"/>
  <c r="AC86" i="7"/>
  <c r="AB86" i="7"/>
  <c r="AA86" i="7"/>
  <c r="Z86" i="7"/>
  <c r="Y86" i="7"/>
  <c r="X86" i="7"/>
  <c r="W86" i="7"/>
  <c r="V86" i="7"/>
  <c r="U86" i="7"/>
  <c r="AE85" i="7"/>
  <c r="AD85" i="7"/>
  <c r="AC85" i="7"/>
  <c r="AB85" i="7"/>
  <c r="AA85" i="7"/>
  <c r="Z85" i="7"/>
  <c r="Y85" i="7"/>
  <c r="X85" i="7"/>
  <c r="W85" i="7"/>
  <c r="V85" i="7"/>
  <c r="U85" i="7"/>
  <c r="AE84" i="7"/>
  <c r="AD84" i="7"/>
  <c r="AC84" i="7"/>
  <c r="AB84" i="7"/>
  <c r="AA84" i="7"/>
  <c r="Z84" i="7"/>
  <c r="Y84" i="7"/>
  <c r="X84" i="7"/>
  <c r="W84" i="7"/>
  <c r="V84" i="7"/>
  <c r="U84" i="7"/>
  <c r="AD83" i="7"/>
  <c r="AC83" i="7"/>
  <c r="AB83" i="7"/>
  <c r="AA83" i="7"/>
  <c r="Z83" i="7"/>
  <c r="Y83" i="7"/>
  <c r="X83" i="7"/>
  <c r="W83" i="7"/>
  <c r="V83" i="7"/>
  <c r="U83" i="7"/>
  <c r="AD82" i="7"/>
  <c r="AC82" i="7"/>
  <c r="AB82" i="7"/>
  <c r="AA82" i="7"/>
  <c r="Z82" i="7"/>
  <c r="Y82" i="7"/>
  <c r="X82" i="7"/>
  <c r="W82" i="7"/>
  <c r="V82" i="7"/>
  <c r="U82" i="7"/>
  <c r="AD81" i="7"/>
  <c r="AC81" i="7"/>
  <c r="AB81" i="7"/>
  <c r="AA81" i="7"/>
  <c r="Z81" i="7"/>
  <c r="Y81" i="7"/>
  <c r="X81" i="7"/>
  <c r="W81" i="7"/>
  <c r="V81" i="7"/>
  <c r="U81" i="7"/>
  <c r="AE80" i="7"/>
  <c r="AD80" i="7"/>
  <c r="AC80" i="7"/>
  <c r="AB80" i="7"/>
  <c r="AA80" i="7"/>
  <c r="Z80" i="7"/>
  <c r="Y80" i="7"/>
  <c r="X80" i="7"/>
  <c r="W80" i="7"/>
  <c r="V80" i="7"/>
  <c r="U80" i="7"/>
  <c r="AD79" i="7"/>
  <c r="AC79" i="7"/>
  <c r="AB79" i="7"/>
  <c r="AA79" i="7"/>
  <c r="Z79" i="7"/>
  <c r="Y79" i="7"/>
  <c r="X79" i="7"/>
  <c r="W79" i="7"/>
  <c r="V79" i="7"/>
  <c r="U79" i="7"/>
  <c r="AE78" i="7"/>
  <c r="AD78" i="7"/>
  <c r="AC78" i="7"/>
  <c r="AB78" i="7"/>
  <c r="AA78" i="7"/>
  <c r="Z78" i="7"/>
  <c r="Y78" i="7"/>
  <c r="X78" i="7"/>
  <c r="W78" i="7"/>
  <c r="V78" i="7"/>
  <c r="U78" i="7"/>
  <c r="AE77" i="7"/>
  <c r="AD77" i="7"/>
  <c r="AC77" i="7"/>
  <c r="AB77" i="7"/>
  <c r="AA77" i="7"/>
  <c r="Z77" i="7"/>
  <c r="Y77" i="7"/>
  <c r="X77" i="7"/>
  <c r="W77" i="7"/>
  <c r="V77" i="7"/>
  <c r="U77" i="7"/>
  <c r="AE76" i="7"/>
  <c r="AD76" i="7"/>
  <c r="AC76" i="7"/>
  <c r="AB76" i="7"/>
  <c r="AA76" i="7"/>
  <c r="Z76" i="7"/>
  <c r="Y76" i="7"/>
  <c r="X76" i="7"/>
  <c r="W76" i="7"/>
  <c r="V76" i="7"/>
  <c r="U76" i="7"/>
  <c r="AE75" i="7"/>
  <c r="AD75" i="7"/>
  <c r="AC75" i="7"/>
  <c r="AB75" i="7"/>
  <c r="AA75" i="7"/>
  <c r="Z75" i="7"/>
  <c r="Y75" i="7"/>
  <c r="X75" i="7"/>
  <c r="W75" i="7"/>
  <c r="V75" i="7"/>
  <c r="U75" i="7"/>
  <c r="AE74" i="7"/>
  <c r="AD74" i="7"/>
  <c r="AC74" i="7"/>
  <c r="AB74" i="7"/>
  <c r="AA74" i="7"/>
  <c r="Z74" i="7"/>
  <c r="Y74" i="7"/>
  <c r="X74" i="7"/>
  <c r="W74" i="7"/>
  <c r="V74" i="7"/>
  <c r="U74" i="7"/>
  <c r="AE73" i="7"/>
  <c r="AD73" i="7"/>
  <c r="AC73" i="7"/>
  <c r="AB73" i="7"/>
  <c r="AA73" i="7"/>
  <c r="Z73" i="7"/>
  <c r="Y73" i="7"/>
  <c r="X73" i="7"/>
  <c r="W73" i="7"/>
  <c r="V73" i="7"/>
  <c r="U73" i="7"/>
  <c r="AE72" i="7"/>
  <c r="AD72" i="7"/>
  <c r="AC72" i="7"/>
  <c r="AB72" i="7"/>
  <c r="AA72" i="7"/>
  <c r="Z72" i="7"/>
  <c r="Y72" i="7"/>
  <c r="X72" i="7"/>
  <c r="W72" i="7"/>
  <c r="V72" i="7"/>
  <c r="U72" i="7"/>
  <c r="AD71" i="7"/>
  <c r="AC71" i="7"/>
  <c r="AB71" i="7"/>
  <c r="AA71" i="7"/>
  <c r="Z71" i="7"/>
  <c r="Y71" i="7"/>
  <c r="X71" i="7"/>
  <c r="W71" i="7"/>
  <c r="V71" i="7"/>
  <c r="U71" i="7"/>
  <c r="AE70" i="7"/>
  <c r="AD70" i="7"/>
  <c r="AC70" i="7"/>
  <c r="AB70" i="7"/>
  <c r="AA70" i="7"/>
  <c r="Z70" i="7"/>
  <c r="Y70" i="7"/>
  <c r="X70" i="7"/>
  <c r="W70" i="7"/>
  <c r="V70" i="7"/>
  <c r="U70" i="7"/>
  <c r="AE69" i="7"/>
  <c r="AD69" i="7"/>
  <c r="AC69" i="7"/>
  <c r="AB69" i="7"/>
  <c r="AA69" i="7"/>
  <c r="Z69" i="7"/>
  <c r="Y69" i="7"/>
  <c r="X69" i="7"/>
  <c r="W69" i="7"/>
  <c r="V69" i="7"/>
  <c r="U69" i="7"/>
  <c r="AD68" i="7"/>
  <c r="AC68" i="7"/>
  <c r="AB68" i="7"/>
  <c r="AA68" i="7"/>
  <c r="Z68" i="7"/>
  <c r="Y68" i="7"/>
  <c r="X68" i="7"/>
  <c r="W68" i="7"/>
  <c r="V68" i="7"/>
  <c r="U68" i="7"/>
  <c r="AE67" i="7"/>
  <c r="AD67" i="7"/>
  <c r="AC67" i="7"/>
  <c r="AB67" i="7"/>
  <c r="AA67" i="7"/>
  <c r="Z67" i="7"/>
  <c r="Y67" i="7"/>
  <c r="X67" i="7"/>
  <c r="W67" i="7"/>
  <c r="V67" i="7"/>
  <c r="U67" i="7"/>
  <c r="AD66" i="7"/>
  <c r="AC66" i="7"/>
  <c r="AB66" i="7"/>
  <c r="AA66" i="7"/>
  <c r="Z66" i="7"/>
  <c r="Y66" i="7"/>
  <c r="X66" i="7"/>
  <c r="W66" i="7"/>
  <c r="V66" i="7"/>
  <c r="U66" i="7"/>
  <c r="AE65" i="7"/>
  <c r="AD65" i="7"/>
  <c r="AC65" i="7"/>
  <c r="AB65" i="7"/>
  <c r="AA65" i="7"/>
  <c r="Z65" i="7"/>
  <c r="Y65" i="7"/>
  <c r="X65" i="7"/>
  <c r="W65" i="7"/>
  <c r="V65" i="7"/>
  <c r="U65" i="7"/>
  <c r="AE64" i="7"/>
  <c r="AD64" i="7"/>
  <c r="AC64" i="7"/>
  <c r="AB64" i="7"/>
  <c r="AA64" i="7"/>
  <c r="Z64" i="7"/>
  <c r="Y64" i="7"/>
  <c r="X64" i="7"/>
  <c r="W64" i="7"/>
  <c r="V64" i="7"/>
  <c r="U64" i="7"/>
  <c r="AD63" i="7"/>
  <c r="AC63" i="7"/>
  <c r="AB63" i="7"/>
  <c r="AA63" i="7"/>
  <c r="Z63" i="7"/>
  <c r="Y63" i="7"/>
  <c r="X63" i="7"/>
  <c r="W63" i="7"/>
  <c r="V63" i="7"/>
  <c r="U63" i="7"/>
  <c r="AD62" i="7"/>
  <c r="AC62" i="7"/>
  <c r="AB62" i="7"/>
  <c r="AA62" i="7"/>
  <c r="Z62" i="7"/>
  <c r="Y62" i="7"/>
  <c r="X62" i="7"/>
  <c r="W62" i="7"/>
  <c r="V62" i="7"/>
  <c r="U62" i="7"/>
  <c r="AE61" i="7"/>
  <c r="AD61" i="7"/>
  <c r="AC61" i="7"/>
  <c r="AB61" i="7"/>
  <c r="AA61" i="7"/>
  <c r="Z61" i="7"/>
  <c r="Y61" i="7"/>
  <c r="X61" i="7"/>
  <c r="W61" i="7"/>
  <c r="V61" i="7"/>
  <c r="U61" i="7"/>
  <c r="AE60" i="7"/>
  <c r="AD60" i="7"/>
  <c r="AC60" i="7"/>
  <c r="AB60" i="7"/>
  <c r="AA60" i="7"/>
  <c r="Z60" i="7"/>
  <c r="Y60" i="7"/>
  <c r="X60" i="7"/>
  <c r="W60" i="7"/>
  <c r="V60" i="7"/>
  <c r="U60" i="7"/>
  <c r="AE59" i="7"/>
  <c r="AD59" i="7"/>
  <c r="AC59" i="7"/>
  <c r="AB59" i="7"/>
  <c r="AA59" i="7"/>
  <c r="Z59" i="7"/>
  <c r="Y59" i="7"/>
  <c r="X59" i="7"/>
  <c r="W59" i="7"/>
  <c r="V59" i="7"/>
  <c r="U59" i="7"/>
  <c r="AD58" i="7"/>
  <c r="AC58" i="7"/>
  <c r="AB58" i="7"/>
  <c r="AA58" i="7"/>
  <c r="Z58" i="7"/>
  <c r="Y58" i="7"/>
  <c r="X58" i="7"/>
  <c r="W58" i="7"/>
  <c r="V58" i="7"/>
  <c r="U58" i="7"/>
  <c r="AD57" i="7"/>
  <c r="AC57" i="7"/>
  <c r="AB57" i="7"/>
  <c r="AA57" i="7"/>
  <c r="Z57" i="7"/>
  <c r="Y57" i="7"/>
  <c r="X57" i="7"/>
  <c r="W57" i="7"/>
  <c r="V57" i="7"/>
  <c r="U57" i="7"/>
  <c r="AD56" i="7"/>
  <c r="AC56" i="7"/>
  <c r="AB56" i="7"/>
  <c r="AA56" i="7"/>
  <c r="Z56" i="7"/>
  <c r="Y56" i="7"/>
  <c r="X56" i="7"/>
  <c r="W56" i="7"/>
  <c r="V56" i="7"/>
  <c r="U56" i="7"/>
  <c r="AE55" i="7"/>
  <c r="AD55" i="7"/>
  <c r="AC55" i="7"/>
  <c r="AB55" i="7"/>
  <c r="AA55" i="7"/>
  <c r="Z55" i="7"/>
  <c r="Y55" i="7"/>
  <c r="X55" i="7"/>
  <c r="W55" i="7"/>
  <c r="V55" i="7"/>
  <c r="U55" i="7"/>
  <c r="AE54" i="7"/>
  <c r="AD54" i="7"/>
  <c r="AC54" i="7"/>
  <c r="AB54" i="7"/>
  <c r="AA54" i="7"/>
  <c r="Z54" i="7"/>
  <c r="Y54" i="7"/>
  <c r="X54" i="7"/>
  <c r="W54" i="7"/>
  <c r="V54" i="7"/>
  <c r="U54" i="7"/>
  <c r="AD53" i="7"/>
  <c r="AC53" i="7"/>
  <c r="AB53" i="7"/>
  <c r="AA53" i="7"/>
  <c r="Z53" i="7"/>
  <c r="Y53" i="7"/>
  <c r="X53" i="7"/>
  <c r="W53" i="7"/>
  <c r="V53" i="7"/>
  <c r="U53" i="7"/>
  <c r="AE52" i="7"/>
  <c r="AD52" i="7"/>
  <c r="AC52" i="7"/>
  <c r="AB52" i="7"/>
  <c r="AA52" i="7"/>
  <c r="Z52" i="7"/>
  <c r="Y52" i="7"/>
  <c r="X52" i="7"/>
  <c r="W52" i="7"/>
  <c r="R52" i="7" s="1"/>
  <c r="V52" i="7"/>
  <c r="U52" i="7"/>
  <c r="AD51" i="7"/>
  <c r="AC51" i="7"/>
  <c r="AB51" i="7"/>
  <c r="AA51" i="7"/>
  <c r="Z51" i="7"/>
  <c r="Y51" i="7"/>
  <c r="X51" i="7"/>
  <c r="W51" i="7"/>
  <c r="V51" i="7"/>
  <c r="U51" i="7"/>
  <c r="AE50" i="7"/>
  <c r="AD50" i="7"/>
  <c r="AC50" i="7"/>
  <c r="AB50" i="7"/>
  <c r="AA50" i="7"/>
  <c r="Z50" i="7"/>
  <c r="Y50" i="7"/>
  <c r="X50" i="7"/>
  <c r="W50" i="7"/>
  <c r="V50" i="7"/>
  <c r="U50" i="7"/>
  <c r="AD49" i="7"/>
  <c r="AC49" i="7"/>
  <c r="AB49" i="7"/>
  <c r="AA49" i="7"/>
  <c r="Z49" i="7"/>
  <c r="Y49" i="7"/>
  <c r="X49" i="7"/>
  <c r="W49" i="7"/>
  <c r="V49" i="7"/>
  <c r="U49" i="7"/>
  <c r="AE48" i="7"/>
  <c r="AD48" i="7"/>
  <c r="AC48" i="7"/>
  <c r="AB48" i="7"/>
  <c r="AA48" i="7"/>
  <c r="Z48" i="7"/>
  <c r="Y48" i="7"/>
  <c r="X48" i="7"/>
  <c r="W48" i="7"/>
  <c r="V48" i="7"/>
  <c r="U48" i="7"/>
  <c r="AD47" i="7"/>
  <c r="AC47" i="7"/>
  <c r="AB47" i="7"/>
  <c r="AA47" i="7"/>
  <c r="Z47" i="7"/>
  <c r="Y47" i="7"/>
  <c r="X47" i="7"/>
  <c r="W47" i="7"/>
  <c r="V47" i="7"/>
  <c r="U47" i="7"/>
  <c r="AD46" i="7"/>
  <c r="AC46" i="7"/>
  <c r="AB46" i="7"/>
  <c r="AA46" i="7"/>
  <c r="Z46" i="7"/>
  <c r="Y46" i="7"/>
  <c r="X46" i="7"/>
  <c r="W46" i="7"/>
  <c r="V46" i="7"/>
  <c r="U46" i="7"/>
  <c r="AD45" i="7"/>
  <c r="AC45" i="7"/>
  <c r="AB45" i="7"/>
  <c r="AA45" i="7"/>
  <c r="Z45" i="7"/>
  <c r="Y45" i="7"/>
  <c r="X45" i="7"/>
  <c r="W45" i="7"/>
  <c r="V45" i="7"/>
  <c r="U45" i="7"/>
  <c r="AE44" i="7"/>
  <c r="AD44" i="7"/>
  <c r="AC44" i="7"/>
  <c r="AB44" i="7"/>
  <c r="AA44" i="7"/>
  <c r="Z44" i="7"/>
  <c r="Y44" i="7"/>
  <c r="X44" i="7"/>
  <c r="W44" i="7"/>
  <c r="V44" i="7"/>
  <c r="U44" i="7"/>
  <c r="AD43" i="7"/>
  <c r="AC43" i="7"/>
  <c r="AB43" i="7"/>
  <c r="AA43" i="7"/>
  <c r="Z43" i="7"/>
  <c r="Y43" i="7"/>
  <c r="X43" i="7"/>
  <c r="W43" i="7"/>
  <c r="V43" i="7"/>
  <c r="U43" i="7"/>
  <c r="AE42" i="7"/>
  <c r="AD42" i="7"/>
  <c r="AC42" i="7"/>
  <c r="AB42" i="7"/>
  <c r="AA42" i="7"/>
  <c r="Z42" i="7"/>
  <c r="Y42" i="7"/>
  <c r="X42" i="7"/>
  <c r="W42" i="7"/>
  <c r="V42" i="7"/>
  <c r="U42" i="7"/>
  <c r="AD41" i="7"/>
  <c r="AC41" i="7"/>
  <c r="AB41" i="7"/>
  <c r="AA41" i="7"/>
  <c r="Z41" i="7"/>
  <c r="Y41" i="7"/>
  <c r="X41" i="7"/>
  <c r="W41" i="7"/>
  <c r="V41" i="7"/>
  <c r="U41" i="7"/>
  <c r="AD40" i="7"/>
  <c r="AC40" i="7"/>
  <c r="AB40" i="7"/>
  <c r="AA40" i="7"/>
  <c r="Z40" i="7"/>
  <c r="Y40" i="7"/>
  <c r="X40" i="7"/>
  <c r="W40" i="7"/>
  <c r="V40" i="7"/>
  <c r="U40" i="7"/>
  <c r="AD39" i="7"/>
  <c r="AC39" i="7"/>
  <c r="AB39" i="7"/>
  <c r="AA39" i="7"/>
  <c r="Z39" i="7"/>
  <c r="Y39" i="7"/>
  <c r="X39" i="7"/>
  <c r="W39" i="7"/>
  <c r="V39" i="7"/>
  <c r="U39" i="7"/>
  <c r="AD38" i="7"/>
  <c r="AC38" i="7"/>
  <c r="AB38" i="7"/>
  <c r="AA38" i="7"/>
  <c r="Z38" i="7"/>
  <c r="Y38" i="7"/>
  <c r="X38" i="7"/>
  <c r="W38" i="7"/>
  <c r="V38" i="7"/>
  <c r="U38" i="7"/>
  <c r="AD37" i="7"/>
  <c r="AC37" i="7"/>
  <c r="AB37" i="7"/>
  <c r="AA37" i="7"/>
  <c r="Z37" i="7"/>
  <c r="Y37" i="7"/>
  <c r="X37" i="7"/>
  <c r="W37" i="7"/>
  <c r="V37" i="7"/>
  <c r="U37" i="7"/>
  <c r="AE36" i="7"/>
  <c r="AD36" i="7"/>
  <c r="AC36" i="7"/>
  <c r="AB36" i="7"/>
  <c r="AA36" i="7"/>
  <c r="Z36" i="7"/>
  <c r="Y36" i="7"/>
  <c r="X36" i="7"/>
  <c r="W36" i="7"/>
  <c r="V36" i="7"/>
  <c r="U36" i="7"/>
  <c r="AD35" i="7"/>
  <c r="AC35" i="7"/>
  <c r="AB35" i="7"/>
  <c r="AA35" i="7"/>
  <c r="Z35" i="7"/>
  <c r="Y35" i="7"/>
  <c r="X35" i="7"/>
  <c r="W35" i="7"/>
  <c r="V35" i="7"/>
  <c r="U35" i="7"/>
  <c r="AD34" i="7"/>
  <c r="AC34" i="7"/>
  <c r="AB34" i="7"/>
  <c r="AA34" i="7"/>
  <c r="Z34" i="7"/>
  <c r="Y34" i="7"/>
  <c r="X34" i="7"/>
  <c r="W34" i="7"/>
  <c r="V34" i="7"/>
  <c r="U34" i="7"/>
  <c r="AD33" i="7"/>
  <c r="AC33" i="7"/>
  <c r="AB33" i="7"/>
  <c r="AA33" i="7"/>
  <c r="Z33" i="7"/>
  <c r="Y33" i="7"/>
  <c r="X33" i="7"/>
  <c r="W33" i="7"/>
  <c r="V33" i="7"/>
  <c r="U33" i="7"/>
  <c r="AE32" i="7"/>
  <c r="AD32" i="7"/>
  <c r="AC32" i="7"/>
  <c r="AB32" i="7"/>
  <c r="AA32" i="7"/>
  <c r="Z32" i="7"/>
  <c r="Y32" i="7"/>
  <c r="X32" i="7"/>
  <c r="W32" i="7"/>
  <c r="V32" i="7"/>
  <c r="U32" i="7"/>
  <c r="AD31" i="7"/>
  <c r="AC31" i="7"/>
  <c r="AB31" i="7"/>
  <c r="AA31" i="7"/>
  <c r="Z31" i="7"/>
  <c r="Y31" i="7"/>
  <c r="X31" i="7"/>
  <c r="W31" i="7"/>
  <c r="V31" i="7"/>
  <c r="U31" i="7"/>
  <c r="AE30" i="7"/>
  <c r="AD30" i="7"/>
  <c r="AC30" i="7"/>
  <c r="AB30" i="7"/>
  <c r="AA30" i="7"/>
  <c r="Z30" i="7"/>
  <c r="Y30" i="7"/>
  <c r="X30" i="7"/>
  <c r="W30" i="7"/>
  <c r="V30" i="7"/>
  <c r="U30" i="7"/>
  <c r="AD29" i="7"/>
  <c r="AC29" i="7"/>
  <c r="AB29" i="7"/>
  <c r="AA29" i="7"/>
  <c r="Z29" i="7"/>
  <c r="Y29" i="7"/>
  <c r="X29" i="7"/>
  <c r="W29" i="7"/>
  <c r="V29" i="7"/>
  <c r="U29" i="7"/>
  <c r="AE28" i="7"/>
  <c r="AD28" i="7"/>
  <c r="AC28" i="7"/>
  <c r="AB28" i="7"/>
  <c r="AA28" i="7"/>
  <c r="Z28" i="7"/>
  <c r="Y28" i="7"/>
  <c r="X28" i="7"/>
  <c r="W28" i="7"/>
  <c r="V28" i="7"/>
  <c r="U28" i="7"/>
  <c r="AD27" i="7"/>
  <c r="AC27" i="7"/>
  <c r="AB27" i="7"/>
  <c r="AA27" i="7"/>
  <c r="Z27" i="7"/>
  <c r="Y27" i="7"/>
  <c r="X27" i="7"/>
  <c r="W27" i="7"/>
  <c r="V27" i="7"/>
  <c r="U27" i="7"/>
  <c r="AE26" i="7"/>
  <c r="AD26" i="7"/>
  <c r="AC26" i="7"/>
  <c r="AB26" i="7"/>
  <c r="AA26" i="7"/>
  <c r="Z26" i="7"/>
  <c r="Y26" i="7"/>
  <c r="X26" i="7"/>
  <c r="W26" i="7"/>
  <c r="V26" i="7"/>
  <c r="U26" i="7"/>
  <c r="AD25" i="7"/>
  <c r="AC25" i="7"/>
  <c r="AB25" i="7"/>
  <c r="AA25" i="7"/>
  <c r="Z25" i="7"/>
  <c r="Y25" i="7"/>
  <c r="X25" i="7"/>
  <c r="W25" i="7"/>
  <c r="V25" i="7"/>
  <c r="U25" i="7"/>
  <c r="AD24" i="7"/>
  <c r="AC24" i="7"/>
  <c r="AB24" i="7"/>
  <c r="AA24" i="7"/>
  <c r="Z24" i="7"/>
  <c r="Y24" i="7"/>
  <c r="X24" i="7"/>
  <c r="W24" i="7"/>
  <c r="V24" i="7"/>
  <c r="U24" i="7"/>
  <c r="AE23" i="7"/>
  <c r="AD23" i="7"/>
  <c r="AC23" i="7"/>
  <c r="AB23" i="7"/>
  <c r="AA23" i="7"/>
  <c r="Z23" i="7"/>
  <c r="Y23" i="7"/>
  <c r="X23" i="7"/>
  <c r="W23" i="7"/>
  <c r="V23" i="7"/>
  <c r="U23" i="7"/>
  <c r="AD22" i="7"/>
  <c r="AC22" i="7"/>
  <c r="AB22" i="7"/>
  <c r="AA22" i="7"/>
  <c r="Z22" i="7"/>
  <c r="Y22" i="7"/>
  <c r="X22" i="7"/>
  <c r="W22" i="7"/>
  <c r="V22" i="7"/>
  <c r="U22" i="7"/>
  <c r="AE21" i="7"/>
  <c r="AD21" i="7"/>
  <c r="AC21" i="7"/>
  <c r="AB21" i="7"/>
  <c r="AA21" i="7"/>
  <c r="Z21" i="7"/>
  <c r="Y21" i="7"/>
  <c r="X21" i="7"/>
  <c r="W21" i="7"/>
  <c r="V21" i="7"/>
  <c r="U21" i="7"/>
  <c r="AD20" i="7"/>
  <c r="AC20" i="7"/>
  <c r="AB20" i="7"/>
  <c r="AA20" i="7"/>
  <c r="Z20" i="7"/>
  <c r="Y20" i="7"/>
  <c r="X20" i="7"/>
  <c r="W20" i="7"/>
  <c r="V20" i="7"/>
  <c r="U20" i="7"/>
  <c r="AD19" i="7"/>
  <c r="AC19" i="7"/>
  <c r="AB19" i="7"/>
  <c r="AA19" i="7"/>
  <c r="Z19" i="7"/>
  <c r="Y19" i="7"/>
  <c r="X19" i="7"/>
  <c r="W19" i="7"/>
  <c r="V19" i="7"/>
  <c r="U19" i="7"/>
  <c r="AD18" i="7"/>
  <c r="AC18" i="7"/>
  <c r="AB18" i="7"/>
  <c r="AA18" i="7"/>
  <c r="Z18" i="7"/>
  <c r="Y18" i="7"/>
  <c r="X18" i="7"/>
  <c r="W18" i="7"/>
  <c r="V18" i="7"/>
  <c r="U18" i="7"/>
  <c r="AE17" i="7"/>
  <c r="AD17" i="7"/>
  <c r="AC17" i="7"/>
  <c r="AB17" i="7"/>
  <c r="AA17" i="7"/>
  <c r="Z17" i="7"/>
  <c r="Y17" i="7"/>
  <c r="X17" i="7"/>
  <c r="W17" i="7"/>
  <c r="V17" i="7"/>
  <c r="U17" i="7"/>
  <c r="AD16" i="7"/>
  <c r="AC16" i="7"/>
  <c r="AB16" i="7"/>
  <c r="AA16" i="7"/>
  <c r="Z16" i="7"/>
  <c r="Y16" i="7"/>
  <c r="X16" i="7"/>
  <c r="W16" i="7"/>
  <c r="V16" i="7"/>
  <c r="U16" i="7"/>
  <c r="AD15" i="7"/>
  <c r="AC15" i="7"/>
  <c r="AB15" i="7"/>
  <c r="AA15" i="7"/>
  <c r="Z15" i="7"/>
  <c r="Y15" i="7"/>
  <c r="X15" i="7"/>
  <c r="W15" i="7"/>
  <c r="V15" i="7"/>
  <c r="U15" i="7"/>
  <c r="AE14" i="7"/>
  <c r="AD14" i="7"/>
  <c r="AC14" i="7"/>
  <c r="AB14" i="7"/>
  <c r="AA14" i="7"/>
  <c r="Z14" i="7"/>
  <c r="Y14" i="7"/>
  <c r="X14" i="7"/>
  <c r="W14" i="7"/>
  <c r="V14" i="7"/>
  <c r="U14" i="7"/>
  <c r="AD13" i="7"/>
  <c r="AC13" i="7"/>
  <c r="AB13" i="7"/>
  <c r="AA13" i="7"/>
  <c r="Z13" i="7"/>
  <c r="Y13" i="7"/>
  <c r="X13" i="7"/>
  <c r="W13" i="7"/>
  <c r="V13" i="7"/>
  <c r="U13" i="7"/>
  <c r="AE12" i="7"/>
  <c r="AD12" i="7"/>
  <c r="AC12" i="7"/>
  <c r="AB12" i="7"/>
  <c r="AA12" i="7"/>
  <c r="Z12" i="7"/>
  <c r="Y12" i="7"/>
  <c r="X12" i="7"/>
  <c r="W12" i="7"/>
  <c r="V12" i="7"/>
  <c r="U12" i="7"/>
  <c r="AD11" i="7"/>
  <c r="AC11" i="7"/>
  <c r="AB11" i="7"/>
  <c r="AA11" i="7"/>
  <c r="Z11" i="7"/>
  <c r="Y11" i="7"/>
  <c r="X11" i="7"/>
  <c r="W11" i="7"/>
  <c r="V11" i="7"/>
  <c r="U11" i="7"/>
  <c r="AE10" i="7"/>
  <c r="AD10" i="7"/>
  <c r="AC10" i="7"/>
  <c r="AB10" i="7"/>
  <c r="AA10" i="7"/>
  <c r="Z10" i="7"/>
  <c r="X10" i="7"/>
  <c r="W10" i="7"/>
  <c r="V10" i="7"/>
  <c r="U10" i="7"/>
  <c r="AE9" i="7"/>
  <c r="AD9" i="7"/>
  <c r="AC9" i="7"/>
  <c r="AB9" i="7"/>
  <c r="AA9" i="7"/>
  <c r="Z9" i="7"/>
  <c r="X9" i="7"/>
  <c r="W9" i="7"/>
  <c r="V9" i="7"/>
  <c r="U9" i="7"/>
  <c r="AE8" i="7"/>
  <c r="AD8" i="7"/>
  <c r="AC8" i="7"/>
  <c r="AB8" i="7"/>
  <c r="AA8" i="7"/>
  <c r="Z8" i="7"/>
  <c r="X8" i="7"/>
  <c r="W8" i="7"/>
  <c r="V8" i="7"/>
  <c r="U8" i="7"/>
  <c r="AD7" i="7"/>
  <c r="AC7" i="7"/>
  <c r="AB7" i="7"/>
  <c r="AA7" i="7"/>
  <c r="Z7" i="7"/>
  <c r="X7" i="7"/>
  <c r="W7" i="7"/>
  <c r="V7" i="7"/>
  <c r="U7" i="7"/>
  <c r="AE6" i="7"/>
  <c r="AD6" i="7"/>
  <c r="AC6" i="7"/>
  <c r="AB6" i="7"/>
  <c r="AA6" i="7"/>
  <c r="Z6" i="7"/>
  <c r="X6" i="7"/>
  <c r="W6" i="7"/>
  <c r="V6" i="7"/>
  <c r="U6" i="7"/>
  <c r="AD5" i="7"/>
  <c r="AC5" i="7"/>
  <c r="AB5" i="7"/>
  <c r="AA5" i="7"/>
  <c r="Z5" i="7"/>
  <c r="X5" i="7"/>
  <c r="W5" i="7"/>
  <c r="V5" i="7"/>
  <c r="U5" i="7"/>
  <c r="AD4" i="7"/>
  <c r="AC4" i="7"/>
  <c r="AB4" i="7"/>
  <c r="AA4" i="7"/>
  <c r="Z4" i="7"/>
  <c r="X4" i="7"/>
  <c r="W4" i="7"/>
  <c r="V4" i="7"/>
  <c r="U4" i="7"/>
  <c r="AE3" i="7"/>
  <c r="AD3" i="7"/>
  <c r="AC3" i="7"/>
  <c r="AB3" i="7"/>
  <c r="AA3" i="7"/>
  <c r="Z3" i="7"/>
  <c r="X3" i="7"/>
  <c r="W3" i="7"/>
  <c r="R3" i="7" s="1"/>
  <c r="V3" i="7"/>
  <c r="U3" i="7"/>
  <c r="AK2" i="7"/>
  <c r="AJ2" i="7"/>
  <c r="AI2" i="7"/>
  <c r="AD2" i="7"/>
  <c r="AC2" i="7"/>
  <c r="AB2" i="7"/>
  <c r="AA2" i="7"/>
  <c r="Z2" i="7"/>
  <c r="X2" i="7"/>
  <c r="W2" i="7"/>
  <c r="V2" i="7"/>
  <c r="U2" i="7"/>
  <c r="AM363" i="7" l="1"/>
  <c r="AM159" i="7"/>
  <c r="AM270" i="7"/>
  <c r="AM186" i="7"/>
  <c r="AM178" i="7"/>
  <c r="AM170" i="7"/>
  <c r="AM162" i="7"/>
  <c r="AM146" i="7"/>
  <c r="AM130" i="7"/>
  <c r="AM122" i="7"/>
  <c r="AM98" i="7"/>
  <c r="AM94" i="7"/>
  <c r="AM90" i="7"/>
  <c r="AM74" i="7"/>
  <c r="AM70" i="7"/>
  <c r="AM50" i="7"/>
  <c r="AM46" i="7"/>
  <c r="AM38" i="7"/>
  <c r="AM34" i="7"/>
  <c r="AM30" i="7"/>
  <c r="AM26" i="7"/>
  <c r="AM22" i="7"/>
  <c r="AM18" i="7"/>
  <c r="AM10" i="7"/>
  <c r="AM6" i="7"/>
  <c r="AM446" i="7"/>
  <c r="AM430" i="7"/>
  <c r="AM362" i="7"/>
  <c r="AM545" i="7"/>
  <c r="AM497" i="7"/>
  <c r="AM469" i="7"/>
  <c r="AM389" i="7"/>
  <c r="AM385" i="7"/>
  <c r="AM361" i="7"/>
  <c r="AM301" i="7"/>
  <c r="AM293" i="7"/>
  <c r="AM229" i="7"/>
  <c r="AM113" i="7"/>
  <c r="AM81" i="7"/>
  <c r="AM57" i="7"/>
  <c r="AM520" i="7"/>
  <c r="AM248" i="7"/>
  <c r="AM244" i="7"/>
  <c r="AM232" i="7"/>
  <c r="AM156" i="7"/>
  <c r="AM72" i="7"/>
  <c r="AM48" i="7"/>
  <c r="AM44" i="7"/>
  <c r="AM40" i="7"/>
  <c r="AM32" i="7"/>
  <c r="AM12" i="7"/>
  <c r="AM8" i="7"/>
  <c r="AM4" i="7"/>
  <c r="AM371" i="7"/>
  <c r="AM543" i="7"/>
  <c r="AM539" i="7"/>
  <c r="AM531" i="7"/>
  <c r="AM523" i="7"/>
  <c r="AM515" i="7"/>
  <c r="AM443" i="7"/>
  <c r="AM435" i="7"/>
  <c r="AM311" i="7"/>
  <c r="AM303" i="7"/>
  <c r="AM291" i="7"/>
  <c r="AM179" i="7"/>
  <c r="AM219" i="7"/>
  <c r="AM211" i="7"/>
  <c r="AM195" i="7"/>
  <c r="AM43" i="7"/>
  <c r="AM39" i="7"/>
  <c r="AM7" i="7"/>
  <c r="AM350" i="7"/>
  <c r="AM310" i="7"/>
  <c r="AM282" i="7"/>
  <c r="AM274" i="7"/>
  <c r="AL49" i="7"/>
  <c r="AL138" i="7"/>
  <c r="AL219" i="7"/>
  <c r="AL299" i="7"/>
  <c r="AL323" i="7"/>
  <c r="AL326" i="7"/>
  <c r="AL329" i="7"/>
  <c r="AM230" i="7"/>
  <c r="AM554" i="7"/>
  <c r="AM550" i="7"/>
  <c r="AM546" i="7"/>
  <c r="AM530" i="7"/>
  <c r="AM526" i="7"/>
  <c r="AM490" i="7"/>
  <c r="AM486" i="7"/>
  <c r="AM482" i="7"/>
  <c r="AM478" i="7"/>
  <c r="S478" i="7" s="1" a="1"/>
  <c r="S478" i="7" s="1"/>
  <c r="AM474" i="7"/>
  <c r="AM466" i="7"/>
  <c r="AM394" i="7"/>
  <c r="AM390" i="7"/>
  <c r="AM386" i="7"/>
  <c r="AM382" i="7"/>
  <c r="AM378" i="7"/>
  <c r="AM374" i="7"/>
  <c r="AL75" i="7"/>
  <c r="AL90" i="7"/>
  <c r="AL99" i="7"/>
  <c r="AL102" i="7"/>
  <c r="AL195" i="7"/>
  <c r="AL227" i="7"/>
  <c r="AL230" i="7"/>
  <c r="AL257" i="7"/>
  <c r="AL458" i="7"/>
  <c r="AM53" i="7"/>
  <c r="AM572" i="7"/>
  <c r="AM484" i="7"/>
  <c r="AM436" i="7"/>
  <c r="AM416" i="7"/>
  <c r="AM400" i="7"/>
  <c r="AM336" i="7"/>
  <c r="AM304" i="7"/>
  <c r="AM280" i="7"/>
  <c r="AM276" i="7"/>
  <c r="AL18" i="7"/>
  <c r="AL162" i="7"/>
  <c r="AL174" i="7"/>
  <c r="AL290" i="7"/>
  <c r="AL350" i="7"/>
  <c r="AL482" i="7"/>
  <c r="AL66" i="7"/>
  <c r="AM458" i="7"/>
  <c r="AM454" i="7"/>
  <c r="AM450" i="7"/>
  <c r="AM422" i="7"/>
  <c r="AM251" i="7"/>
  <c r="AM243" i="7"/>
  <c r="AM187" i="7"/>
  <c r="AM358" i="7"/>
  <c r="AM342" i="7"/>
  <c r="AM338" i="7"/>
  <c r="AM334" i="7"/>
  <c r="AM330" i="7"/>
  <c r="AM326" i="7"/>
  <c r="AM318" i="7"/>
  <c r="AM302" i="7"/>
  <c r="AM298" i="7"/>
  <c r="AM294" i="7"/>
  <c r="AM290" i="7"/>
  <c r="AM238" i="7"/>
  <c r="AM206" i="7"/>
  <c r="AM194" i="7"/>
  <c r="AM139" i="7"/>
  <c r="AM131" i="7"/>
  <c r="AM127" i="7"/>
  <c r="AM95" i="7"/>
  <c r="AM91" i="7"/>
  <c r="AM87" i="7"/>
  <c r="AM433" i="7"/>
  <c r="AM258" i="7"/>
  <c r="AM250" i="7"/>
  <c r="AM71" i="7"/>
  <c r="AM67" i="7"/>
  <c r="AM59" i="7"/>
  <c r="AM51" i="7"/>
  <c r="AM3" i="7"/>
  <c r="AL9" i="7"/>
  <c r="AM62" i="7"/>
  <c r="AM54" i="7"/>
  <c r="AM66" i="7"/>
  <c r="AM392" i="7"/>
  <c r="AM388" i="7"/>
  <c r="AM384" i="7"/>
  <c r="AM380" i="7"/>
  <c r="AM376" i="7"/>
  <c r="AL30" i="7"/>
  <c r="AL33" i="7"/>
  <c r="AL106" i="7"/>
  <c r="AL115" i="7"/>
  <c r="AL118" i="7"/>
  <c r="AL130" i="7"/>
  <c r="AL166" i="7"/>
  <c r="AL187" i="7"/>
  <c r="AL190" i="7"/>
  <c r="AL202" i="7"/>
  <c r="AL211" i="7"/>
  <c r="AL214" i="7"/>
  <c r="AL267" i="7"/>
  <c r="AL270" i="7"/>
  <c r="AL318" i="7"/>
  <c r="AL339" i="7"/>
  <c r="AL395" i="7"/>
  <c r="AL398" i="7"/>
  <c r="AL415" i="7"/>
  <c r="AL418" i="7"/>
  <c r="AL439" i="7"/>
  <c r="AL539" i="7"/>
  <c r="AL562" i="7"/>
  <c r="AM491" i="7"/>
  <c r="AM463" i="7"/>
  <c r="AM455" i="7"/>
  <c r="AM133" i="7"/>
  <c r="AL10" i="7"/>
  <c r="AM499" i="7"/>
  <c r="AM475" i="7"/>
  <c r="AM419" i="7"/>
  <c r="AM17" i="7"/>
  <c r="AM375" i="7"/>
  <c r="AM188" i="7"/>
  <c r="AM49" i="7"/>
  <c r="AM41" i="7"/>
  <c r="AM9" i="7"/>
  <c r="AL423" i="7"/>
  <c r="AL426" i="7"/>
  <c r="AL515" i="7"/>
  <c r="AL527" i="7"/>
  <c r="AL570" i="7"/>
  <c r="AM578" i="7"/>
  <c r="AM566" i="7"/>
  <c r="AM562" i="7"/>
  <c r="AM514" i="7"/>
  <c r="AM506" i="7"/>
  <c r="AM498" i="7"/>
  <c r="AM442" i="7"/>
  <c r="AM414" i="7"/>
  <c r="AM331" i="7"/>
  <c r="AM227" i="7"/>
  <c r="AM168" i="7"/>
  <c r="AM164" i="7"/>
  <c r="AL518" i="7"/>
  <c r="AL535" i="7"/>
  <c r="AL558" i="7"/>
  <c r="AL567" i="7"/>
  <c r="AL578" i="7"/>
  <c r="S578" i="7" s="1" a="1"/>
  <c r="S578" i="7" s="1"/>
  <c r="AM522" i="7"/>
  <c r="AM370" i="7"/>
  <c r="AL38" i="7"/>
  <c r="AL171" i="7"/>
  <c r="AL222" i="7"/>
  <c r="AL243" i="7"/>
  <c r="AL246" i="7"/>
  <c r="AL359" i="7"/>
  <c r="AL362" i="7"/>
  <c r="AL403" i="7"/>
  <c r="AL406" i="7"/>
  <c r="AL495" i="7"/>
  <c r="AL507" i="7"/>
  <c r="AL547" i="7"/>
  <c r="AM503" i="7"/>
  <c r="AM355" i="7"/>
  <c r="AM254" i="7"/>
  <c r="AM246" i="7"/>
  <c r="AM242" i="7"/>
  <c r="AM234" i="7"/>
  <c r="AL46" i="7"/>
  <c r="AL105" i="7"/>
  <c r="AL123" i="7"/>
  <c r="AL126" i="7"/>
  <c r="AL186" i="7"/>
  <c r="AL207" i="7"/>
  <c r="AL210" i="7"/>
  <c r="AL302" i="7"/>
  <c r="AL347" i="7"/>
  <c r="AL394" i="7"/>
  <c r="AL414" i="7"/>
  <c r="AL435" i="7"/>
  <c r="AL450" i="7"/>
  <c r="AL538" i="7"/>
  <c r="AM574" i="7"/>
  <c r="AM570" i="7"/>
  <c r="AM534" i="7"/>
  <c r="AM507" i="7"/>
  <c r="AM464" i="7"/>
  <c r="AM460" i="7"/>
  <c r="AM456" i="7"/>
  <c r="AM452" i="7"/>
  <c r="AM425" i="7"/>
  <c r="AM351" i="7"/>
  <c r="AM347" i="7"/>
  <c r="AM324" i="7"/>
  <c r="AM320" i="7"/>
  <c r="AM222" i="7"/>
  <c r="AM35" i="7"/>
  <c r="AL26" i="7"/>
  <c r="AL114" i="7"/>
  <c r="AL198" i="7"/>
  <c r="AL251" i="7"/>
  <c r="AL254" i="7"/>
  <c r="AL266" i="7"/>
  <c r="AL275" i="7"/>
  <c r="AL278" i="7"/>
  <c r="AL281" i="7"/>
  <c r="AL338" i="7"/>
  <c r="AL367" i="7"/>
  <c r="AL370" i="7"/>
  <c r="AL391" i="7"/>
  <c r="AL411" i="7"/>
  <c r="AL438" i="7"/>
  <c r="AL447" i="7"/>
  <c r="AL555" i="7"/>
  <c r="AM558" i="7"/>
  <c r="AM542" i="7"/>
  <c r="AM538" i="7"/>
  <c r="AM483" i="7"/>
  <c r="AM448" i="7"/>
  <c r="AM405" i="7"/>
  <c r="AM397" i="7"/>
  <c r="AM366" i="7"/>
  <c r="AM343" i="7"/>
  <c r="AM339" i="7"/>
  <c r="AM316" i="7"/>
  <c r="AM289" i="7"/>
  <c r="AM281" i="7"/>
  <c r="AM273" i="7"/>
  <c r="AM261" i="7"/>
  <c r="AM226" i="7"/>
  <c r="AM214" i="7"/>
  <c r="AM202" i="7"/>
  <c r="AM183" i="7"/>
  <c r="AM58" i="7"/>
  <c r="AM42" i="7"/>
  <c r="AM27" i="7"/>
  <c r="AM11" i="7"/>
  <c r="AL314" i="7"/>
  <c r="AL379" i="7"/>
  <c r="AL382" i="7"/>
  <c r="AL388" i="7"/>
  <c r="AL467" i="7"/>
  <c r="AL470" i="7"/>
  <c r="AL503" i="7"/>
  <c r="AL575" i="7"/>
  <c r="AM218" i="7"/>
  <c r="AM210" i="7"/>
  <c r="AM198" i="7"/>
  <c r="AM171" i="7"/>
  <c r="AM163" i="7"/>
  <c r="AM120" i="7"/>
  <c r="AM116" i="7"/>
  <c r="AM104" i="7"/>
  <c r="AM65" i="7"/>
  <c r="AL54" i="7"/>
  <c r="AL57" i="7"/>
  <c r="AL78" i="7"/>
  <c r="AL81" i="7"/>
  <c r="AL146" i="7"/>
  <c r="AL242" i="7"/>
  <c r="AL455" i="7"/>
  <c r="AL479" i="7"/>
  <c r="AL491" i="7"/>
  <c r="AL506" i="7"/>
  <c r="AM565" i="7"/>
  <c r="AM518" i="7"/>
  <c r="AM467" i="7"/>
  <c r="AM459" i="7"/>
  <c r="AM377" i="7"/>
  <c r="AM315" i="7"/>
  <c r="AM296" i="7"/>
  <c r="AM257" i="7"/>
  <c r="AM190" i="7"/>
  <c r="AM182" i="7"/>
  <c r="AM155" i="7"/>
  <c r="AM147" i="7"/>
  <c r="AL17" i="7"/>
  <c r="AL170" i="7"/>
  <c r="AL179" i="7"/>
  <c r="AL358" i="7"/>
  <c r="AL402" i="7"/>
  <c r="AL431" i="7"/>
  <c r="AL494" i="7"/>
  <c r="AL523" i="7"/>
  <c r="AL543" i="7"/>
  <c r="AL546" i="7"/>
  <c r="AM577" i="7"/>
  <c r="AM510" i="7"/>
  <c r="AM502" i="7"/>
  <c r="AM494" i="7"/>
  <c r="AM451" i="7"/>
  <c r="AM428" i="7"/>
  <c r="AM424" i="7"/>
  <c r="AM354" i="7"/>
  <c r="AM346" i="7"/>
  <c r="AM323" i="7"/>
  <c r="AM307" i="7"/>
  <c r="AM92" i="7"/>
  <c r="AM14" i="7"/>
  <c r="AL14" i="7"/>
  <c r="AL34" i="7"/>
  <c r="AL134" i="7"/>
  <c r="AL155" i="7"/>
  <c r="AL158" i="7"/>
  <c r="AL182" i="7"/>
  <c r="AL206" i="7"/>
  <c r="AL218" i="7"/>
  <c r="AL286" i="7"/>
  <c r="AL289" i="7"/>
  <c r="AL298" i="7"/>
  <c r="AL322" i="7"/>
  <c r="AL331" i="7"/>
  <c r="AL346" i="7"/>
  <c r="AL355" i="7"/>
  <c r="AL399" i="7"/>
  <c r="AL422" i="7"/>
  <c r="AL434" i="7"/>
  <c r="AL514" i="7"/>
  <c r="AL526" i="7"/>
  <c r="AL563" i="7"/>
  <c r="AL566" i="7"/>
  <c r="AM549" i="7"/>
  <c r="AM174" i="7"/>
  <c r="AM166" i="7"/>
  <c r="AL11" i="7"/>
  <c r="AL42" i="7"/>
  <c r="AL107" i="7"/>
  <c r="AL110" i="7"/>
  <c r="AL122" i="7"/>
  <c r="AL131" i="7"/>
  <c r="AL191" i="7"/>
  <c r="AL203" i="7"/>
  <c r="AL262" i="7"/>
  <c r="AL265" i="7"/>
  <c r="AL274" i="7"/>
  <c r="AL307" i="7"/>
  <c r="AL310" i="7"/>
  <c r="AL334" i="7"/>
  <c r="AL375" i="7"/>
  <c r="AL419" i="7"/>
  <c r="AL443" i="7"/>
  <c r="AL534" i="7"/>
  <c r="AL577" i="7"/>
  <c r="AM470" i="7"/>
  <c r="AM427" i="7"/>
  <c r="AM322" i="7"/>
  <c r="AM299" i="7"/>
  <c r="AM217" i="7"/>
  <c r="AM201" i="7"/>
  <c r="AM154" i="7"/>
  <c r="AM142" i="7"/>
  <c r="AM138" i="7"/>
  <c r="AM99" i="7"/>
  <c r="AM76" i="7"/>
  <c r="AM45" i="7"/>
  <c r="AL25" i="7"/>
  <c r="AL65" i="7"/>
  <c r="AL74" i="7"/>
  <c r="AL83" i="7"/>
  <c r="AL86" i="7"/>
  <c r="AL89" i="7"/>
  <c r="AL98" i="7"/>
  <c r="AL194" i="7"/>
  <c r="AL226" i="7"/>
  <c r="AL238" i="7"/>
  <c r="AL250" i="7"/>
  <c r="AL259" i="7"/>
  <c r="AL283" i="7"/>
  <c r="AL366" i="7"/>
  <c r="AL378" i="7"/>
  <c r="AL387" i="7"/>
  <c r="AL390" i="7"/>
  <c r="AL410" i="7"/>
  <c r="AL446" i="7"/>
  <c r="AL463" i="7"/>
  <c r="AL466" i="7"/>
  <c r="AL475" i="7"/>
  <c r="AL487" i="7"/>
  <c r="AL502" i="7"/>
  <c r="AL511" i="7"/>
  <c r="AL551" i="7"/>
  <c r="AL554" i="7"/>
  <c r="AL574" i="7"/>
  <c r="AM462" i="7"/>
  <c r="AM407" i="7"/>
  <c r="AM314" i="7"/>
  <c r="AM275" i="7"/>
  <c r="AL22" i="7"/>
  <c r="AL62" i="7"/>
  <c r="AL223" i="7"/>
  <c r="AL235" i="7"/>
  <c r="AL241" i="7"/>
  <c r="AL407" i="7"/>
  <c r="AL478" i="7"/>
  <c r="AL490" i="7"/>
  <c r="AL499" i="7"/>
  <c r="AL531" i="7"/>
  <c r="AM33" i="7"/>
  <c r="AL50" i="7"/>
  <c r="AL142" i="7"/>
  <c r="AL178" i="7"/>
  <c r="AL291" i="7"/>
  <c r="AL294" i="7"/>
  <c r="AL363" i="7"/>
  <c r="AL430" i="7"/>
  <c r="AL454" i="7"/>
  <c r="AM560" i="7"/>
  <c r="AM489" i="7"/>
  <c r="AM411" i="7"/>
  <c r="AM403" i="7"/>
  <c r="AM395" i="7"/>
  <c r="AM391" i="7"/>
  <c r="AM364" i="7"/>
  <c r="AM306" i="7"/>
  <c r="AM283" i="7"/>
  <c r="AM271" i="7"/>
  <c r="AM267" i="7"/>
  <c r="AM220" i="7"/>
  <c r="AM185" i="7"/>
  <c r="AM181" i="7"/>
  <c r="AM60" i="7"/>
  <c r="AM25" i="7"/>
  <c r="AL139" i="7"/>
  <c r="AL154" i="7"/>
  <c r="AL163" i="7"/>
  <c r="AL321" i="7"/>
  <c r="AL330" i="7"/>
  <c r="AL342" i="7"/>
  <c r="AL351" i="7"/>
  <c r="AL354" i="7"/>
  <c r="AL427" i="7"/>
  <c r="AL451" i="7"/>
  <c r="AL519" i="7"/>
  <c r="AL522" i="7"/>
  <c r="AL542" i="7"/>
  <c r="AL559" i="7"/>
  <c r="AM540" i="7"/>
  <c r="AM528" i="7"/>
  <c r="AM481" i="7"/>
  <c r="AM438" i="7"/>
  <c r="AM434" i="7"/>
  <c r="AM387" i="7"/>
  <c r="AM379" i="7"/>
  <c r="AM259" i="7"/>
  <c r="AM235" i="7"/>
  <c r="AM208" i="7"/>
  <c r="AM200" i="7"/>
  <c r="AM177" i="7"/>
  <c r="AM173" i="7"/>
  <c r="AM161" i="7"/>
  <c r="AM118" i="7"/>
  <c r="AM114" i="7"/>
  <c r="AM106" i="7"/>
  <c r="AM102" i="7"/>
  <c r="AM56" i="7"/>
  <c r="AM153" i="7"/>
  <c r="AM5" i="7"/>
  <c r="AL41" i="7"/>
  <c r="AL67" i="7"/>
  <c r="AL70" i="7"/>
  <c r="AL73" i="7"/>
  <c r="AL199" i="7"/>
  <c r="AL258" i="7"/>
  <c r="AL282" i="7"/>
  <c r="AL306" i="7"/>
  <c r="AL315" i="7"/>
  <c r="AL371" i="7"/>
  <c r="AL374" i="7"/>
  <c r="AL383" i="7"/>
  <c r="AL442" i="7"/>
  <c r="AL474" i="7"/>
  <c r="AL483" i="7"/>
  <c r="AL486" i="7"/>
  <c r="AM527" i="7"/>
  <c r="AM500" i="7"/>
  <c r="AM492" i="7"/>
  <c r="AM461" i="7"/>
  <c r="AM457" i="7"/>
  <c r="AM426" i="7"/>
  <c r="AM406" i="7"/>
  <c r="AM352" i="7"/>
  <c r="AM329" i="7"/>
  <c r="AM321" i="7"/>
  <c r="AM266" i="7"/>
  <c r="AM199" i="7"/>
  <c r="AM82" i="7"/>
  <c r="AL58" i="7"/>
  <c r="AL82" i="7"/>
  <c r="AL91" i="7"/>
  <c r="AL94" i="7"/>
  <c r="AL147" i="7"/>
  <c r="AL234" i="7"/>
  <c r="AL386" i="7"/>
  <c r="AL459" i="7"/>
  <c r="AL462" i="7"/>
  <c r="AL471" i="7"/>
  <c r="AL498" i="7"/>
  <c r="AL510" i="7"/>
  <c r="AL530" i="7"/>
  <c r="AL550" i="7"/>
  <c r="AM555" i="7"/>
  <c r="AM449" i="7"/>
  <c r="AM418" i="7"/>
  <c r="AM410" i="7"/>
  <c r="AM402" i="7"/>
  <c r="AM398" i="7"/>
  <c r="AM367" i="7"/>
  <c r="AM344" i="7"/>
  <c r="AM313" i="7"/>
  <c r="AM286" i="7"/>
  <c r="AM278" i="7"/>
  <c r="AM262" i="7"/>
  <c r="AM223" i="7"/>
  <c r="AM180" i="7"/>
  <c r="AL557" i="7"/>
  <c r="AL540" i="7"/>
  <c r="AM533" i="7"/>
  <c r="AL517" i="7"/>
  <c r="AL484" i="7"/>
  <c r="AL481" i="7"/>
  <c r="AL448" i="7"/>
  <c r="AM431" i="7"/>
  <c r="AL389" i="7"/>
  <c r="AL376" i="7"/>
  <c r="AM356" i="7"/>
  <c r="AM353" i="7"/>
  <c r="AL343" i="7"/>
  <c r="AL333" i="7"/>
  <c r="AL320" i="7"/>
  <c r="AL303" i="7"/>
  <c r="AL293" i="7"/>
  <c r="AL280" i="7"/>
  <c r="AM263" i="7"/>
  <c r="AM253" i="7"/>
  <c r="AM240" i="7"/>
  <c r="AL220" i="7"/>
  <c r="AL217" i="7"/>
  <c r="AM213" i="7"/>
  <c r="AL200" i="7"/>
  <c r="AL180" i="7"/>
  <c r="AL177" i="7"/>
  <c r="AL160" i="7"/>
  <c r="AM149" i="7"/>
  <c r="AL132" i="7"/>
  <c r="AL129" i="7"/>
  <c r="AL111" i="7"/>
  <c r="AM23" i="7"/>
  <c r="AM13" i="7"/>
  <c r="AL560" i="7"/>
  <c r="AL520" i="7"/>
  <c r="AL461" i="7"/>
  <c r="AL428" i="7"/>
  <c r="AL425" i="7"/>
  <c r="AL392" i="7"/>
  <c r="AL356" i="7"/>
  <c r="AL353" i="7"/>
  <c r="AL263" i="7"/>
  <c r="AL240" i="7"/>
  <c r="AL125" i="7"/>
  <c r="AL104" i="7"/>
  <c r="AL77" i="7"/>
  <c r="AL60" i="7"/>
  <c r="AL43" i="7"/>
  <c r="AL40" i="7"/>
  <c r="AL23" i="7"/>
  <c r="AL13" i="7"/>
  <c r="AM573" i="7"/>
  <c r="AM563" i="7"/>
  <c r="AM553" i="7"/>
  <c r="AM536" i="7"/>
  <c r="AL533" i="7"/>
  <c r="AL500" i="7"/>
  <c r="AL497" i="7"/>
  <c r="AM477" i="7"/>
  <c r="AL464" i="7"/>
  <c r="AM447" i="7"/>
  <c r="AM444" i="7"/>
  <c r="AM441" i="7"/>
  <c r="AM408" i="7"/>
  <c r="AL405" i="7"/>
  <c r="AM372" i="7"/>
  <c r="AM369" i="7"/>
  <c r="AM359" i="7"/>
  <c r="AL336" i="7"/>
  <c r="AL316" i="7"/>
  <c r="AL313" i="7"/>
  <c r="AM309" i="7"/>
  <c r="AL296" i="7"/>
  <c r="AL276" i="7"/>
  <c r="AL273" i="7"/>
  <c r="AM269" i="7"/>
  <c r="AL253" i="7"/>
  <c r="AM236" i="7"/>
  <c r="AM233" i="7"/>
  <c r="AL213" i="7"/>
  <c r="AM196" i="7"/>
  <c r="AM193" i="7"/>
  <c r="AL183" i="7"/>
  <c r="AL173" i="7"/>
  <c r="AL156" i="7"/>
  <c r="AL153" i="7"/>
  <c r="AL149" i="7"/>
  <c r="AM135" i="7"/>
  <c r="AM100" i="7"/>
  <c r="AM97" i="7"/>
  <c r="AL87" i="7"/>
  <c r="AM73" i="7"/>
  <c r="AM63" i="7"/>
  <c r="AM36" i="7"/>
  <c r="AM19" i="7"/>
  <c r="AM16" i="7"/>
  <c r="AL6" i="7"/>
  <c r="AM559" i="7"/>
  <c r="AM556" i="7"/>
  <c r="AL553" i="7"/>
  <c r="AL536" i="7"/>
  <c r="AM519" i="7"/>
  <c r="AM516" i="7"/>
  <c r="AM513" i="7"/>
  <c r="AM493" i="7"/>
  <c r="AM480" i="7"/>
  <c r="AL477" i="7"/>
  <c r="AL444" i="7"/>
  <c r="AL441" i="7"/>
  <c r="AM421" i="7"/>
  <c r="AL408" i="7"/>
  <c r="AL372" i="7"/>
  <c r="AL369" i="7"/>
  <c r="AM349" i="7"/>
  <c r="AM332" i="7"/>
  <c r="AM319" i="7"/>
  <c r="AM292" i="7"/>
  <c r="AM279" i="7"/>
  <c r="AM256" i="7"/>
  <c r="AL236" i="7"/>
  <c r="AL233" i="7"/>
  <c r="AM216" i="7"/>
  <c r="AL196" i="7"/>
  <c r="AL193" i="7"/>
  <c r="AM176" i="7"/>
  <c r="AL135" i="7"/>
  <c r="AM128" i="7"/>
  <c r="AM121" i="7"/>
  <c r="AM117" i="7"/>
  <c r="AL100" i="7"/>
  <c r="AL97" i="7"/>
  <c r="AM93" i="7"/>
  <c r="AM83" i="7"/>
  <c r="AM80" i="7"/>
  <c r="AL63" i="7"/>
  <c r="AL53" i="7"/>
  <c r="AL36" i="7"/>
  <c r="AL19" i="7"/>
  <c r="AL16" i="7"/>
  <c r="AL556" i="7"/>
  <c r="AL516" i="7"/>
  <c r="AL513" i="7"/>
  <c r="AL480" i="7"/>
  <c r="AL421" i="7"/>
  <c r="AL349" i="7"/>
  <c r="AL332" i="7"/>
  <c r="AL319" i="7"/>
  <c r="AL309" i="7"/>
  <c r="AL292" i="7"/>
  <c r="AL279" i="7"/>
  <c r="AL269" i="7"/>
  <c r="AL256" i="7"/>
  <c r="AM239" i="7"/>
  <c r="AL216" i="7"/>
  <c r="AL176" i="7"/>
  <c r="AL128" i="7"/>
  <c r="AM124" i="7"/>
  <c r="AL121" i="7"/>
  <c r="AM110" i="7"/>
  <c r="AM103" i="7"/>
  <c r="AL80" i="7"/>
  <c r="AM29" i="7"/>
  <c r="AM576" i="7"/>
  <c r="AL573" i="7"/>
  <c r="AM532" i="7"/>
  <c r="AM529" i="7"/>
  <c r="AM509" i="7"/>
  <c r="AM496" i="7"/>
  <c r="AL493" i="7"/>
  <c r="AL460" i="7"/>
  <c r="AL457" i="7"/>
  <c r="AM437" i="7"/>
  <c r="AL424" i="7"/>
  <c r="AM404" i="7"/>
  <c r="AM401" i="7"/>
  <c r="AL385" i="7"/>
  <c r="AM365" i="7"/>
  <c r="AL352" i="7"/>
  <c r="AM335" i="7"/>
  <c r="AM325" i="7"/>
  <c r="AM312" i="7"/>
  <c r="AM295" i="7"/>
  <c r="AM285" i="7"/>
  <c r="AM272" i="7"/>
  <c r="AM252" i="7"/>
  <c r="AM249" i="7"/>
  <c r="AL239" i="7"/>
  <c r="AL229" i="7"/>
  <c r="AM212" i="7"/>
  <c r="AM209" i="7"/>
  <c r="AM189" i="7"/>
  <c r="AM172" i="7"/>
  <c r="AM169" i="7"/>
  <c r="AL159" i="7"/>
  <c r="AM152" i="7"/>
  <c r="AM148" i="7"/>
  <c r="AM145" i="7"/>
  <c r="AM141" i="7"/>
  <c r="AL124" i="7"/>
  <c r="AL117" i="7"/>
  <c r="AL103" i="7"/>
  <c r="AL93" i="7"/>
  <c r="AL76" i="7"/>
  <c r="AM69" i="7"/>
  <c r="AL59" i="7"/>
  <c r="AL56" i="7"/>
  <c r="AL39" i="7"/>
  <c r="AL29" i="7"/>
  <c r="AL12" i="7"/>
  <c r="AL576" i="7"/>
  <c r="AM569" i="7"/>
  <c r="AM552" i="7"/>
  <c r="AL549" i="7"/>
  <c r="AL532" i="7"/>
  <c r="AL529" i="7"/>
  <c r="AL496" i="7"/>
  <c r="AM479" i="7"/>
  <c r="AM476" i="7"/>
  <c r="AM473" i="7"/>
  <c r="AM440" i="7"/>
  <c r="AL437" i="7"/>
  <c r="AL404" i="7"/>
  <c r="AL401" i="7"/>
  <c r="AM368" i="7"/>
  <c r="AL365" i="7"/>
  <c r="AL335" i="7"/>
  <c r="AL312" i="7"/>
  <c r="AL295" i="7"/>
  <c r="AL272" i="7"/>
  <c r="AL252" i="7"/>
  <c r="AL249" i="7"/>
  <c r="AM245" i="7"/>
  <c r="AL212" i="7"/>
  <c r="AL209" i="7"/>
  <c r="AM192" i="7"/>
  <c r="AL189" i="7"/>
  <c r="AL172" i="7"/>
  <c r="AL169" i="7"/>
  <c r="AM165" i="7"/>
  <c r="AL152" i="7"/>
  <c r="AL148" i="7"/>
  <c r="AL145" i="7"/>
  <c r="AM134" i="7"/>
  <c r="AM96" i="7"/>
  <c r="AM86" i="7"/>
  <c r="AM52" i="7"/>
  <c r="AM15" i="7"/>
  <c r="AL5" i="7"/>
  <c r="AL569" i="7"/>
  <c r="AL552" i="7"/>
  <c r="AM535" i="7"/>
  <c r="AM525" i="7"/>
  <c r="AM512" i="7"/>
  <c r="AL509" i="7"/>
  <c r="AL476" i="7"/>
  <c r="AL473" i="7"/>
  <c r="AM453" i="7"/>
  <c r="AL440" i="7"/>
  <c r="AM423" i="7"/>
  <c r="AM420" i="7"/>
  <c r="AM417" i="7"/>
  <c r="S417" i="7" s="1" a="1"/>
  <c r="S417" i="7" s="1"/>
  <c r="AM381" i="7"/>
  <c r="AL368" i="7"/>
  <c r="AM348" i="7"/>
  <c r="AM345" i="7"/>
  <c r="AL325" i="7"/>
  <c r="AM308" i="7"/>
  <c r="AM305" i="7"/>
  <c r="AL285" i="7"/>
  <c r="AM268" i="7"/>
  <c r="AM255" i="7"/>
  <c r="AL232" i="7"/>
  <c r="AM215" i="7"/>
  <c r="AM205" i="7"/>
  <c r="AL192" i="7"/>
  <c r="AM175" i="7"/>
  <c r="AL141" i="7"/>
  <c r="AM123" i="7"/>
  <c r="AM109" i="7"/>
  <c r="AL96" i="7"/>
  <c r="AM79" i="7"/>
  <c r="AL69" i="7"/>
  <c r="AL52" i="7"/>
  <c r="AL35" i="7"/>
  <c r="AL32" i="7"/>
  <c r="AL15" i="7"/>
  <c r="AL512" i="7"/>
  <c r="AM495" i="7"/>
  <c r="AL453" i="7"/>
  <c r="AL420" i="7"/>
  <c r="AL417" i="7"/>
  <c r="AL381" i="7"/>
  <c r="AL348" i="7"/>
  <c r="AL345" i="7"/>
  <c r="AM341" i="7"/>
  <c r="AM328" i="7"/>
  <c r="AL308" i="7"/>
  <c r="AL305" i="7"/>
  <c r="AM288" i="7"/>
  <c r="AL268" i="7"/>
  <c r="AM265" i="7"/>
  <c r="AL255" i="7"/>
  <c r="AL245" i="7"/>
  <c r="AM228" i="7"/>
  <c r="AM225" i="7"/>
  <c r="AL215" i="7"/>
  <c r="AL175" i="7"/>
  <c r="AL165" i="7"/>
  <c r="AL127" i="7"/>
  <c r="AL120" i="7"/>
  <c r="AL113" i="7"/>
  <c r="AL79" i="7"/>
  <c r="AM55" i="7"/>
  <c r="AM28" i="7"/>
  <c r="AL572" i="7"/>
  <c r="AM548" i="7"/>
  <c r="AL545" i="7"/>
  <c r="AL525" i="7"/>
  <c r="AL492" i="7"/>
  <c r="AL489" i="7"/>
  <c r="AL456" i="7"/>
  <c r="AM439" i="7"/>
  <c r="AL397" i="7"/>
  <c r="AL384" i="7"/>
  <c r="AL328" i="7"/>
  <c r="AL288" i="7"/>
  <c r="AL228" i="7"/>
  <c r="AL225" i="7"/>
  <c r="AL205" i="7"/>
  <c r="AM191" i="7"/>
  <c r="AM158" i="7"/>
  <c r="AM151" i="7"/>
  <c r="AM144" i="7"/>
  <c r="AL116" i="7"/>
  <c r="AL109" i="7"/>
  <c r="AL92" i="7"/>
  <c r="AM89" i="7"/>
  <c r="AM85" i="7"/>
  <c r="AM75" i="7"/>
  <c r="AL72" i="7"/>
  <c r="AL55" i="7"/>
  <c r="AL45" i="7"/>
  <c r="AL28" i="7"/>
  <c r="AM21" i="7"/>
  <c r="R500" i="7"/>
  <c r="S500" i="7" s="1" a="1"/>
  <c r="S500" i="7" s="1"/>
  <c r="AM575" i="7"/>
  <c r="AM568" i="7"/>
  <c r="AL565" i="7"/>
  <c r="AM551" i="7"/>
  <c r="AL548" i="7"/>
  <c r="AM541" i="7"/>
  <c r="AL528" i="7"/>
  <c r="AM511" i="7"/>
  <c r="AM508" i="7"/>
  <c r="AM505" i="7"/>
  <c r="AM485" i="7"/>
  <c r="AM472" i="7"/>
  <c r="AL469" i="7"/>
  <c r="AL436" i="7"/>
  <c r="AL433" i="7"/>
  <c r="AM413" i="7"/>
  <c r="AL400" i="7"/>
  <c r="AL364" i="7"/>
  <c r="AL361" i="7"/>
  <c r="AL341" i="7"/>
  <c r="AL311" i="7"/>
  <c r="AL301" i="7"/>
  <c r="AM284" i="7"/>
  <c r="AL271" i="7"/>
  <c r="AL248" i="7"/>
  <c r="AM231" i="7"/>
  <c r="AM221" i="7"/>
  <c r="AL208" i="7"/>
  <c r="AL188" i="7"/>
  <c r="AL185" i="7"/>
  <c r="AL168" i="7"/>
  <c r="AL151" i="7"/>
  <c r="AL144" i="7"/>
  <c r="AM140" i="7"/>
  <c r="AM137" i="7"/>
  <c r="AM68" i="7"/>
  <c r="AM31" i="7"/>
  <c r="AL8" i="7"/>
  <c r="AL4" i="7"/>
  <c r="AL568" i="7"/>
  <c r="AL508" i="7"/>
  <c r="AL505" i="7"/>
  <c r="AL472" i="7"/>
  <c r="AL413" i="7"/>
  <c r="AL324" i="7"/>
  <c r="AL284" i="7"/>
  <c r="AL261" i="7"/>
  <c r="AL231" i="7"/>
  <c r="AL140" i="7"/>
  <c r="AL137" i="7"/>
  <c r="AM119" i="7"/>
  <c r="AM115" i="7"/>
  <c r="AM112" i="7"/>
  <c r="AL95" i="7"/>
  <c r="AL85" i="7"/>
  <c r="AL68" i="7"/>
  <c r="AM61" i="7"/>
  <c r="AL51" i="7"/>
  <c r="AL48" i="7"/>
  <c r="AL31" i="7"/>
  <c r="AL21" i="7"/>
  <c r="AM571" i="7"/>
  <c r="AM561" i="7"/>
  <c r="AM544" i="7"/>
  <c r="AL541" i="7"/>
  <c r="AM524" i="7"/>
  <c r="AM521" i="7"/>
  <c r="AM501" i="7"/>
  <c r="AM488" i="7"/>
  <c r="AL485" i="7"/>
  <c r="AL452" i="7"/>
  <c r="AL449" i="7"/>
  <c r="AM429" i="7"/>
  <c r="AL416" i="7"/>
  <c r="AM396" i="7"/>
  <c r="AM393" i="7"/>
  <c r="AL380" i="7"/>
  <c r="AL377" i="7"/>
  <c r="AM357" i="7"/>
  <c r="AL344" i="7"/>
  <c r="AM327" i="7"/>
  <c r="AM317" i="7"/>
  <c r="AL304" i="7"/>
  <c r="AM287" i="7"/>
  <c r="AM277" i="7"/>
  <c r="AM264" i="7"/>
  <c r="AL244" i="7"/>
  <c r="AM241" i="7"/>
  <c r="AM224" i="7"/>
  <c r="AL221" i="7"/>
  <c r="AM204" i="7"/>
  <c r="AL201" i="7"/>
  <c r="AL181" i="7"/>
  <c r="AL164" i="7"/>
  <c r="AL161" i="7"/>
  <c r="AL133" i="7"/>
  <c r="AM126" i="7"/>
  <c r="AL119" i="7"/>
  <c r="AL112" i="7"/>
  <c r="AM108" i="7"/>
  <c r="AM105" i="7"/>
  <c r="AM78" i="7"/>
  <c r="AM24" i="7"/>
  <c r="AL571" i="7"/>
  <c r="AM567" i="7"/>
  <c r="AM564" i="7"/>
  <c r="AL561" i="7"/>
  <c r="AL544" i="7"/>
  <c r="AL524" i="7"/>
  <c r="AL521" i="7"/>
  <c r="AL488" i="7"/>
  <c r="AM471" i="7"/>
  <c r="AM468" i="7"/>
  <c r="AM465" i="7"/>
  <c r="AM432" i="7"/>
  <c r="AL429" i="7"/>
  <c r="AM399" i="7"/>
  <c r="AL396" i="7"/>
  <c r="AL393" i="7"/>
  <c r="AM383" i="7"/>
  <c r="AM373" i="7"/>
  <c r="AM360" i="7"/>
  <c r="AL357" i="7"/>
  <c r="AM340" i="7"/>
  <c r="AM337" i="7"/>
  <c r="AL327" i="7"/>
  <c r="AM300" i="7"/>
  <c r="AM297" i="7"/>
  <c r="AL287" i="7"/>
  <c r="AL264" i="7"/>
  <c r="AM247" i="7"/>
  <c r="AL224" i="7"/>
  <c r="AL204" i="7"/>
  <c r="AM184" i="7"/>
  <c r="AM167" i="7"/>
  <c r="AM157" i="7"/>
  <c r="AM150" i="7"/>
  <c r="AM143" i="7"/>
  <c r="AL108" i="7"/>
  <c r="AM101" i="7"/>
  <c r="AM88" i="7"/>
  <c r="AL71" i="7"/>
  <c r="AL61" i="7"/>
  <c r="AL44" i="7"/>
  <c r="AL27" i="7"/>
  <c r="AL24" i="7"/>
  <c r="AL2" i="7"/>
  <c r="AL564" i="7"/>
  <c r="AM557" i="7"/>
  <c r="AM547" i="7"/>
  <c r="AM537" i="7"/>
  <c r="AM517" i="7"/>
  <c r="AM504" i="7"/>
  <c r="AL501" i="7"/>
  <c r="AL468" i="7"/>
  <c r="AL465" i="7"/>
  <c r="AM445" i="7"/>
  <c r="AL432" i="7"/>
  <c r="AM415" i="7"/>
  <c r="AM412" i="7"/>
  <c r="AM409" i="7"/>
  <c r="AL360" i="7"/>
  <c r="AL340" i="7"/>
  <c r="AL337" i="7"/>
  <c r="AM333" i="7"/>
  <c r="AL317" i="7"/>
  <c r="AL300" i="7"/>
  <c r="AL297" i="7"/>
  <c r="AL277" i="7"/>
  <c r="AM260" i="7"/>
  <c r="AL247" i="7"/>
  <c r="AM237" i="7"/>
  <c r="AM207" i="7"/>
  <c r="AM197" i="7"/>
  <c r="AL184" i="7"/>
  <c r="AL167" i="7"/>
  <c r="AL157" i="7"/>
  <c r="AL150" i="7"/>
  <c r="AL143" i="7"/>
  <c r="AM136" i="7"/>
  <c r="AL88" i="7"/>
  <c r="AM84" i="7"/>
  <c r="AM64" i="7"/>
  <c r="AM47" i="7"/>
  <c r="AM37" i="7"/>
  <c r="AM20" i="7"/>
  <c r="AL7" i="7"/>
  <c r="AL3" i="7"/>
  <c r="AL537" i="7"/>
  <c r="AL504" i="7"/>
  <c r="AM487" i="7"/>
  <c r="AL445" i="7"/>
  <c r="AL412" i="7"/>
  <c r="AL409" i="7"/>
  <c r="AL373" i="7"/>
  <c r="AL260" i="7"/>
  <c r="AL237" i="7"/>
  <c r="AM203" i="7"/>
  <c r="AL197" i="7"/>
  <c r="AM160" i="7"/>
  <c r="AL136" i="7"/>
  <c r="AM132" i="7"/>
  <c r="AM129" i="7"/>
  <c r="AM125" i="7"/>
  <c r="AM111" i="7"/>
  <c r="AM107" i="7"/>
  <c r="AL101" i="7"/>
  <c r="AL84" i="7"/>
  <c r="AM77" i="7"/>
  <c r="AL64" i="7"/>
  <c r="AL47" i="7"/>
  <c r="AL37" i="7"/>
  <c r="AL20" i="7"/>
  <c r="R575" i="7"/>
  <c r="R196" i="7"/>
  <c r="R158" i="7"/>
  <c r="R109" i="7"/>
  <c r="R213" i="7"/>
  <c r="R237" i="7"/>
  <c r="R341" i="7"/>
  <c r="R349" i="7"/>
  <c r="R364" i="7"/>
  <c r="R572" i="7"/>
  <c r="R337" i="7"/>
  <c r="R521" i="7"/>
  <c r="R298" i="7"/>
  <c r="R322" i="7"/>
  <c r="R455" i="7"/>
  <c r="R91" i="7"/>
  <c r="R424" i="7"/>
  <c r="R543" i="7"/>
  <c r="R534" i="7"/>
  <c r="R49" i="7"/>
  <c r="R411" i="7"/>
  <c r="R419" i="7"/>
  <c r="R24" i="7"/>
  <c r="R225" i="7"/>
  <c r="R37" i="7"/>
  <c r="R46" i="7"/>
  <c r="R143" i="7"/>
  <c r="R175" i="7"/>
  <c r="R246" i="7"/>
  <c r="R568" i="7"/>
  <c r="AM2" i="7"/>
  <c r="R78" i="7"/>
  <c r="S78" i="7" s="1" a="1"/>
  <c r="S78" i="7" s="1"/>
  <c r="R84" i="7"/>
  <c r="S84" i="7" s="1" a="1"/>
  <c r="S84" i="7" s="1"/>
  <c r="R27" i="7"/>
  <c r="R345" i="7"/>
  <c r="S345" i="7" s="1" a="1"/>
  <c r="S345" i="7" s="1"/>
  <c r="R507" i="7"/>
  <c r="R257" i="7"/>
  <c r="R522" i="7"/>
  <c r="R555" i="7"/>
  <c r="S555" i="7" s="1" a="1"/>
  <c r="S555" i="7" s="1"/>
  <c r="R216" i="7"/>
  <c r="R224" i="7"/>
  <c r="R482" i="7"/>
  <c r="R287" i="7"/>
  <c r="R53" i="7"/>
  <c r="R126" i="7"/>
  <c r="S126" i="7" s="1" a="1"/>
  <c r="S126" i="7" s="1"/>
  <c r="R133" i="7"/>
  <c r="R519" i="7"/>
  <c r="S519" i="7" s="1" a="1"/>
  <c r="S519" i="7" s="1"/>
  <c r="R558" i="7"/>
  <c r="R11" i="7"/>
  <c r="R132" i="7"/>
  <c r="R140" i="7"/>
  <c r="R428" i="7"/>
  <c r="R260" i="7"/>
  <c r="R316" i="7"/>
  <c r="R58" i="7"/>
  <c r="R203" i="7"/>
  <c r="R218" i="7"/>
  <c r="R250" i="7"/>
  <c r="R251" i="7"/>
  <c r="S251" i="7" s="1" a="1"/>
  <c r="S251" i="7" s="1"/>
  <c r="R90" i="7"/>
  <c r="S90" i="7" s="1" a="1"/>
  <c r="S90" i="7" s="1"/>
  <c r="R234" i="7"/>
  <c r="S234" i="7" s="1" a="1"/>
  <c r="S234" i="7" s="1"/>
  <c r="R457" i="7"/>
  <c r="S457" i="7" s="1" a="1"/>
  <c r="S457" i="7" s="1"/>
  <c r="R72" i="7"/>
  <c r="S72" i="7" s="1" a="1"/>
  <c r="S72" i="7" s="1"/>
  <c r="R98" i="7"/>
  <c r="S98" i="7" s="1" a="1"/>
  <c r="S98" i="7" s="1"/>
  <c r="R244" i="7"/>
  <c r="S244" i="7" s="1" a="1"/>
  <c r="S244" i="7" s="1"/>
  <c r="R351" i="7"/>
  <c r="S351" i="7" s="1" a="1"/>
  <c r="S351" i="7" s="1"/>
  <c r="R431" i="7"/>
  <c r="S431" i="7" s="1" a="1"/>
  <c r="S431" i="7" s="1"/>
  <c r="R15" i="7"/>
  <c r="R31" i="7"/>
  <c r="R81" i="7"/>
  <c r="R122" i="7"/>
  <c r="R228" i="7"/>
  <c r="R236" i="7"/>
  <c r="R261" i="7"/>
  <c r="R375" i="7"/>
  <c r="S375" i="7" s="1" a="1"/>
  <c r="S375" i="7" s="1"/>
  <c r="R382" i="7"/>
  <c r="R383" i="7"/>
  <c r="S383" i="7" s="1" a="1"/>
  <c r="S383" i="7" s="1"/>
  <c r="R391" i="7"/>
  <c r="R407" i="7"/>
  <c r="R414" i="7"/>
  <c r="S414" i="7" s="1" a="1"/>
  <c r="S414" i="7" s="1"/>
  <c r="R514" i="7"/>
  <c r="R277" i="7"/>
  <c r="R399" i="7"/>
  <c r="S399" i="7" s="1" a="1"/>
  <c r="S399" i="7" s="1"/>
  <c r="R479" i="7"/>
  <c r="R496" i="7"/>
  <c r="R513" i="7"/>
  <c r="R546" i="7"/>
  <c r="R570" i="7"/>
  <c r="R14" i="7"/>
  <c r="S14" i="7" s="1" a="1"/>
  <c r="S14" i="7" s="1"/>
  <c r="R22" i="7"/>
  <c r="R38" i="7"/>
  <c r="R138" i="7"/>
  <c r="S138" i="7" s="1" a="1"/>
  <c r="S138" i="7" s="1"/>
  <c r="R422" i="7"/>
  <c r="R446" i="7"/>
  <c r="R471" i="7"/>
  <c r="R5" i="7"/>
  <c r="R13" i="7"/>
  <c r="R308" i="7"/>
  <c r="S308" i="7" s="1" a="1"/>
  <c r="S308" i="7" s="1"/>
  <c r="R95" i="7"/>
  <c r="R152" i="7"/>
  <c r="S152" i="7" s="1" a="1"/>
  <c r="S152" i="7" s="1"/>
  <c r="R193" i="7"/>
  <c r="S193" i="7" s="1" a="1"/>
  <c r="S193" i="7" s="1"/>
  <c r="R283" i="7"/>
  <c r="R503" i="7"/>
  <c r="S503" i="7" s="1" a="1"/>
  <c r="S503" i="7" s="1"/>
  <c r="R4" i="7"/>
  <c r="R20" i="7"/>
  <c r="R35" i="7"/>
  <c r="R266" i="7"/>
  <c r="R299" i="7"/>
  <c r="S299" i="7" s="1" a="1"/>
  <c r="S299" i="7" s="1"/>
  <c r="R306" i="7"/>
  <c r="R307" i="7"/>
  <c r="R323" i="7"/>
  <c r="R388" i="7"/>
  <c r="S388" i="7" s="1" a="1"/>
  <c r="S388" i="7" s="1"/>
  <c r="R404" i="7"/>
  <c r="S404" i="7" s="1" a="1"/>
  <c r="S404" i="7" s="1"/>
  <c r="R436" i="7"/>
  <c r="S436" i="7" s="1" a="1"/>
  <c r="S436" i="7" s="1"/>
  <c r="R453" i="7"/>
  <c r="R51" i="7"/>
  <c r="R69" i="7"/>
  <c r="S69" i="7" s="1" a="1"/>
  <c r="S69" i="7" s="1"/>
  <c r="R110" i="7"/>
  <c r="R176" i="7"/>
  <c r="R183" i="7"/>
  <c r="R289" i="7"/>
  <c r="R339" i="7"/>
  <c r="R527" i="7"/>
  <c r="R551" i="7"/>
  <c r="R85" i="7"/>
  <c r="S85" i="7" s="1" a="1"/>
  <c r="S85" i="7" s="1"/>
  <c r="R142" i="7"/>
  <c r="R313" i="7"/>
  <c r="S313" i="7" s="1" a="1"/>
  <c r="S313" i="7" s="1"/>
  <c r="R386" i="7"/>
  <c r="R468" i="7"/>
  <c r="S468" i="7" s="1" a="1"/>
  <c r="S468" i="7" s="1"/>
  <c r="R60" i="7"/>
  <c r="S60" i="7" s="1" a="1"/>
  <c r="S60" i="7" s="1"/>
  <c r="R101" i="7"/>
  <c r="S101" i="7" s="1" a="1"/>
  <c r="S101" i="7" s="1"/>
  <c r="R305" i="7"/>
  <c r="S305" i="7" s="1" a="1"/>
  <c r="S305" i="7" s="1"/>
  <c r="R484" i="7"/>
  <c r="S484" i="7" s="1" a="1"/>
  <c r="S484" i="7" s="1"/>
  <c r="R75" i="7"/>
  <c r="S75" i="7" s="1" a="1"/>
  <c r="S75" i="7" s="1"/>
  <c r="R116" i="7"/>
  <c r="S116" i="7" s="1" a="1"/>
  <c r="S116" i="7" s="1"/>
  <c r="R361" i="7"/>
  <c r="R508" i="7"/>
  <c r="R557" i="7"/>
  <c r="R16" i="7"/>
  <c r="R33" i="7"/>
  <c r="R262" i="7"/>
  <c r="R328" i="7"/>
  <c r="R369" i="7"/>
  <c r="S369" i="7" s="1" a="1"/>
  <c r="S369" i="7" s="1"/>
  <c r="R377" i="7"/>
  <c r="S377" i="7" s="1" a="1"/>
  <c r="S377" i="7" s="1"/>
  <c r="R450" i="7"/>
  <c r="R123" i="7"/>
  <c r="S123" i="7" s="1" a="1"/>
  <c r="S123" i="7" s="1"/>
  <c r="R157" i="7"/>
  <c r="S157" i="7" s="1" a="1"/>
  <c r="S157" i="7" s="1"/>
  <c r="R286" i="7"/>
  <c r="S286" i="7" s="1" a="1"/>
  <c r="S286" i="7" s="1"/>
  <c r="R54" i="7"/>
  <c r="S54" i="7" s="1" a="1"/>
  <c r="S54" i="7" s="1"/>
  <c r="R63" i="7"/>
  <c r="R70" i="7"/>
  <c r="S70" i="7" s="1" a="1"/>
  <c r="S70" i="7" s="1"/>
  <c r="R71" i="7"/>
  <c r="R124" i="7"/>
  <c r="R219" i="7"/>
  <c r="R290" i="7"/>
  <c r="R334" i="7"/>
  <c r="S334" i="7" s="1" a="1"/>
  <c r="S334" i="7" s="1"/>
  <c r="R438" i="7"/>
  <c r="R447" i="7"/>
  <c r="S447" i="7" s="1" a="1"/>
  <c r="S447" i="7" s="1"/>
  <c r="R511" i="7"/>
  <c r="R563" i="7"/>
  <c r="S563" i="7" s="1" a="1"/>
  <c r="S563" i="7" s="1"/>
  <c r="R571" i="7"/>
  <c r="R6" i="7"/>
  <c r="S6" i="7" s="1" a="1"/>
  <c r="S6" i="7" s="1"/>
  <c r="R34" i="7"/>
  <c r="R43" i="7"/>
  <c r="R141" i="7"/>
  <c r="R199" i="7"/>
  <c r="R209" i="7"/>
  <c r="R217" i="7"/>
  <c r="S217" i="7" s="1" a="1"/>
  <c r="S217" i="7" s="1"/>
  <c r="R253" i="7"/>
  <c r="R315" i="7"/>
  <c r="R412" i="7"/>
  <c r="S412" i="7" s="1" a="1"/>
  <c r="S412" i="7" s="1"/>
  <c r="R437" i="7"/>
  <c r="S437" i="7" s="1" a="1"/>
  <c r="S437" i="7" s="1"/>
  <c r="R465" i="7"/>
  <c r="R473" i="7"/>
  <c r="R474" i="7"/>
  <c r="S474" i="7" s="1" a="1"/>
  <c r="S474" i="7" s="1"/>
  <c r="R562" i="7"/>
  <c r="R7" i="7"/>
  <c r="R25" i="7"/>
  <c r="R97" i="7"/>
  <c r="R235" i="7"/>
  <c r="S235" i="7" s="1" a="1"/>
  <c r="S235" i="7" s="1"/>
  <c r="R395" i="7"/>
  <c r="S395" i="7" s="1" a="1"/>
  <c r="S395" i="7" s="1"/>
  <c r="R420" i="7"/>
  <c r="R454" i="7"/>
  <c r="R492" i="7"/>
  <c r="S492" i="7" s="1" a="1"/>
  <c r="S492" i="7" s="1"/>
  <c r="R518" i="7"/>
  <c r="R359" i="7"/>
  <c r="S359" i="7" s="1" a="1"/>
  <c r="S359" i="7" s="1"/>
  <c r="R544" i="7"/>
  <c r="S544" i="7" s="1" a="1"/>
  <c r="S544" i="7" s="1"/>
  <c r="R569" i="7"/>
  <c r="R40" i="7"/>
  <c r="R86" i="7"/>
  <c r="S86" i="7" s="1" a="1"/>
  <c r="S86" i="7" s="1"/>
  <c r="R148" i="7"/>
  <c r="S148" i="7" s="1" a="1"/>
  <c r="S148" i="7" s="1"/>
  <c r="R206" i="7"/>
  <c r="S206" i="7" s="1" a="1"/>
  <c r="S206" i="7" s="1"/>
  <c r="R241" i="7"/>
  <c r="S241" i="7" s="1" a="1"/>
  <c r="S241" i="7" s="1"/>
  <c r="R401" i="7"/>
  <c r="R444" i="7"/>
  <c r="S444" i="7" s="1" a="1"/>
  <c r="S444" i="7" s="1"/>
  <c r="R463" i="7"/>
  <c r="S463" i="7" s="1" a="1"/>
  <c r="S463" i="7" s="1"/>
  <c r="R48" i="7"/>
  <c r="S48" i="7" s="1" a="1"/>
  <c r="S48" i="7" s="1"/>
  <c r="R59" i="7"/>
  <c r="S59" i="7" s="1" a="1"/>
  <c r="S59" i="7" s="1"/>
  <c r="R68" i="7"/>
  <c r="R76" i="7"/>
  <c r="S76" i="7" s="1" a="1"/>
  <c r="S76" i="7" s="1"/>
  <c r="R189" i="7"/>
  <c r="R249" i="7"/>
  <c r="R269" i="7"/>
  <c r="S269" i="7" s="1" a="1"/>
  <c r="S269" i="7" s="1"/>
  <c r="R340" i="7"/>
  <c r="S340" i="7" s="1" a="1"/>
  <c r="S340" i="7" s="1"/>
  <c r="R384" i="7"/>
  <c r="S384" i="7" s="1" a="1"/>
  <c r="S384" i="7" s="1"/>
  <c r="R410" i="7"/>
  <c r="R462" i="7"/>
  <c r="R481" i="7"/>
  <c r="R498" i="7"/>
  <c r="S498" i="7" s="1" a="1"/>
  <c r="S498" i="7" s="1"/>
  <c r="R535" i="7"/>
  <c r="S535" i="7" s="1" a="1"/>
  <c r="S535" i="7" s="1"/>
  <c r="R542" i="7"/>
  <c r="R559" i="7"/>
  <c r="S559" i="7" s="1" a="1"/>
  <c r="S559" i="7" s="1"/>
  <c r="R567" i="7"/>
  <c r="S567" i="7" s="1" a="1"/>
  <c r="S567" i="7" s="1"/>
  <c r="R171" i="7"/>
  <c r="S171" i="7" s="1" a="1"/>
  <c r="S171" i="7" s="1"/>
  <c r="R232" i="7"/>
  <c r="S232" i="7" s="1" a="1"/>
  <c r="S232" i="7" s="1"/>
  <c r="R276" i="7"/>
  <c r="S276" i="7" s="1" a="1"/>
  <c r="S276" i="7" s="1"/>
  <c r="R295" i="7"/>
  <c r="S295" i="7" s="1" a="1"/>
  <c r="S295" i="7" s="1"/>
  <c r="R348" i="7"/>
  <c r="S348" i="7" s="1" a="1"/>
  <c r="S348" i="7" s="1"/>
  <c r="R452" i="7"/>
  <c r="S452" i="7" s="1" a="1"/>
  <c r="S452" i="7" s="1"/>
  <c r="R515" i="7"/>
  <c r="S515" i="7" s="1" a="1"/>
  <c r="S515" i="7" s="1"/>
  <c r="R516" i="7"/>
  <c r="S516" i="7" s="1" a="1"/>
  <c r="S516" i="7" s="1"/>
  <c r="R576" i="7"/>
  <c r="R30" i="7"/>
  <c r="S30" i="7" s="1" a="1"/>
  <c r="S30" i="7" s="1"/>
  <c r="R137" i="7"/>
  <c r="S137" i="7" s="1" a="1"/>
  <c r="S137" i="7" s="1"/>
  <c r="R21" i="7"/>
  <c r="S21" i="7" s="1" a="1"/>
  <c r="S21" i="7" s="1"/>
  <c r="R39" i="7"/>
  <c r="R94" i="7"/>
  <c r="S94" i="7" s="1" a="1"/>
  <c r="S94" i="7" s="1"/>
  <c r="R129" i="7"/>
  <c r="S129" i="7" s="1" a="1"/>
  <c r="S129" i="7" s="1"/>
  <c r="R145" i="7"/>
  <c r="S145" i="7" s="1" a="1"/>
  <c r="S145" i="7" s="1"/>
  <c r="R293" i="7"/>
  <c r="R311" i="7"/>
  <c r="S311" i="7" s="1" a="1"/>
  <c r="S311" i="7" s="1"/>
  <c r="R329" i="7"/>
  <c r="S329" i="7" s="1" a="1"/>
  <c r="S329" i="7" s="1"/>
  <c r="R355" i="7"/>
  <c r="R392" i="7"/>
  <c r="R433" i="7"/>
  <c r="S433" i="7" s="1" a="1"/>
  <c r="S433" i="7" s="1"/>
  <c r="R443" i="7"/>
  <c r="S443" i="7" s="1" a="1"/>
  <c r="S443" i="7" s="1"/>
  <c r="R451" i="7"/>
  <c r="R506" i="7"/>
  <c r="S506" i="7" s="1" a="1"/>
  <c r="S506" i="7" s="1"/>
  <c r="R532" i="7"/>
  <c r="R550" i="7"/>
  <c r="R47" i="7"/>
  <c r="R57" i="7"/>
  <c r="R153" i="7"/>
  <c r="S153" i="7" s="1" a="1"/>
  <c r="S153" i="7" s="1"/>
  <c r="R154" i="7"/>
  <c r="S154" i="7" s="1" a="1"/>
  <c r="S154" i="7" s="1"/>
  <c r="R267" i="7"/>
  <c r="R284" i="7"/>
  <c r="R408" i="7"/>
  <c r="S408" i="7" s="1" a="1"/>
  <c r="S408" i="7" s="1"/>
  <c r="R415" i="7"/>
  <c r="R441" i="7"/>
  <c r="S441" i="7" s="1" a="1"/>
  <c r="S441" i="7" s="1"/>
  <c r="R460" i="7"/>
  <c r="R469" i="7"/>
  <c r="R487" i="7"/>
  <c r="S487" i="7" s="1" a="1"/>
  <c r="S487" i="7" s="1"/>
  <c r="R489" i="7"/>
  <c r="S489" i="7" s="1" a="1"/>
  <c r="S489" i="7" s="1"/>
  <c r="R541" i="7"/>
  <c r="R177" i="7"/>
  <c r="S177" i="7" s="1" a="1"/>
  <c r="S177" i="7" s="1"/>
  <c r="R319" i="7"/>
  <c r="S319" i="7" s="1" a="1"/>
  <c r="S319" i="7" s="1"/>
  <c r="R524" i="7"/>
  <c r="S524" i="7" s="1" a="1"/>
  <c r="S524" i="7" s="1"/>
  <c r="R574" i="7"/>
  <c r="S574" i="7" s="1" a="1"/>
  <c r="S574" i="7" s="1"/>
  <c r="R565" i="7"/>
  <c r="R65" i="7"/>
  <c r="S65" i="7" s="1" a="1"/>
  <c r="S65" i="7" s="1"/>
  <c r="R99" i="7"/>
  <c r="S99" i="7" s="1" a="1"/>
  <c r="S99" i="7" s="1"/>
  <c r="R100" i="7"/>
  <c r="R212" i="7"/>
  <c r="S212" i="7" s="1" a="1"/>
  <c r="S212" i="7" s="1"/>
  <c r="R282" i="7"/>
  <c r="S282" i="7" s="1" a="1"/>
  <c r="S282" i="7" s="1"/>
  <c r="R318" i="7"/>
  <c r="R390" i="7"/>
  <c r="R406" i="7"/>
  <c r="R423" i="7"/>
  <c r="S423" i="7" s="1" a="1"/>
  <c r="S423" i="7" s="1"/>
  <c r="R430" i="7"/>
  <c r="S430" i="7" s="1" a="1"/>
  <c r="S430" i="7" s="1"/>
  <c r="R439" i="7"/>
  <c r="S439" i="7" s="1" a="1"/>
  <c r="S439" i="7" s="1"/>
  <c r="R449" i="7"/>
  <c r="R495" i="7"/>
  <c r="R548" i="7"/>
  <c r="R556" i="7"/>
  <c r="R573" i="7"/>
  <c r="R10" i="7"/>
  <c r="S10" i="7" s="1" a="1"/>
  <c r="S10" i="7" s="1"/>
  <c r="R18" i="7"/>
  <c r="R36" i="7"/>
  <c r="S36" i="7" s="1" a="1"/>
  <c r="S36" i="7" s="1"/>
  <c r="R134" i="7"/>
  <c r="S134" i="7" s="1" a="1"/>
  <c r="S134" i="7" s="1"/>
  <c r="R135" i="7"/>
  <c r="R202" i="7"/>
  <c r="S202" i="7" s="1" a="1"/>
  <c r="S202" i="7" s="1"/>
  <c r="R220" i="7"/>
  <c r="R273" i="7"/>
  <c r="R371" i="7"/>
  <c r="R380" i="7"/>
  <c r="S380" i="7" s="1" a="1"/>
  <c r="S380" i="7" s="1"/>
  <c r="R564" i="7"/>
  <c r="S564" i="7" s="1" a="1"/>
  <c r="S564" i="7" s="1"/>
  <c r="R62" i="7"/>
  <c r="R115" i="7"/>
  <c r="R263" i="7"/>
  <c r="S263" i="7" s="1" a="1"/>
  <c r="S263" i="7" s="1"/>
  <c r="R335" i="7"/>
  <c r="S335" i="7" s="1" a="1"/>
  <c r="S335" i="7" s="1"/>
  <c r="R396" i="7"/>
  <c r="R466" i="7"/>
  <c r="S466" i="7" s="1" a="1"/>
  <c r="S466" i="7" s="1"/>
  <c r="R554" i="7"/>
  <c r="R17" i="7"/>
  <c r="S17" i="7" s="1" a="1"/>
  <c r="S17" i="7" s="1"/>
  <c r="R2" i="7"/>
  <c r="R28" i="7"/>
  <c r="S28" i="7" s="1" a="1"/>
  <c r="S28" i="7" s="1"/>
  <c r="R64" i="7"/>
  <c r="S64" i="7" s="1" a="1"/>
  <c r="S64" i="7" s="1"/>
  <c r="R88" i="7"/>
  <c r="R102" i="7"/>
  <c r="R103" i="7"/>
  <c r="R114" i="7"/>
  <c r="R147" i="7"/>
  <c r="S147" i="7" s="1" a="1"/>
  <c r="S147" i="7" s="1"/>
  <c r="R50" i="7"/>
  <c r="S50" i="7" s="1" a="1"/>
  <c r="S50" i="7" s="1"/>
  <c r="R89" i="7"/>
  <c r="S89" i="7" s="1" a="1"/>
  <c r="S89" i="7" s="1"/>
  <c r="R112" i="7"/>
  <c r="S112" i="7" s="1" a="1"/>
  <c r="S112" i="7" s="1"/>
  <c r="R113" i="7"/>
  <c r="S113" i="7" s="1" a="1"/>
  <c r="S113" i="7" s="1"/>
  <c r="R146" i="7"/>
  <c r="R156" i="7"/>
  <c r="R165" i="7"/>
  <c r="S165" i="7" s="1" a="1"/>
  <c r="S165" i="7" s="1"/>
  <c r="R74" i="7"/>
  <c r="S74" i="7" s="1" a="1"/>
  <c r="S74" i="7" s="1"/>
  <c r="R87" i="7"/>
  <c r="S87" i="7" s="1" a="1"/>
  <c r="S87" i="7" s="1"/>
  <c r="R155" i="7"/>
  <c r="S155" i="7" s="1" a="1"/>
  <c r="S155" i="7" s="1"/>
  <c r="R61" i="7"/>
  <c r="S61" i="7" s="1" a="1"/>
  <c r="S61" i="7" s="1"/>
  <c r="R73" i="7"/>
  <c r="S73" i="7" s="1" a="1"/>
  <c r="S73" i="7" s="1"/>
  <c r="R83" i="7"/>
  <c r="R121" i="7"/>
  <c r="S121" i="7" s="1" a="1"/>
  <c r="S121" i="7" s="1"/>
  <c r="R131" i="7"/>
  <c r="S131" i="7" s="1" a="1"/>
  <c r="S131" i="7" s="1"/>
  <c r="R164" i="7"/>
  <c r="S164" i="7" s="1" a="1"/>
  <c r="S164" i="7" s="1"/>
  <c r="R12" i="7"/>
  <c r="S12" i="7" s="1" a="1"/>
  <c r="S12" i="7" s="1"/>
  <c r="R23" i="7"/>
  <c r="S23" i="7" s="1" a="1"/>
  <c r="S23" i="7" s="1"/>
  <c r="R111" i="7"/>
  <c r="S111" i="7" s="1" a="1"/>
  <c r="S111" i="7" s="1"/>
  <c r="R120" i="7"/>
  <c r="S120" i="7" s="1" a="1"/>
  <c r="S120" i="7" s="1"/>
  <c r="R26" i="7"/>
  <c r="S26" i="7" s="1" a="1"/>
  <c r="S26" i="7" s="1"/>
  <c r="R19" i="7"/>
  <c r="R32" i="7"/>
  <c r="S32" i="7" s="1" a="1"/>
  <c r="S32" i="7" s="1"/>
  <c r="R96" i="7"/>
  <c r="S96" i="7" s="1" a="1"/>
  <c r="S96" i="7" s="1"/>
  <c r="R118" i="7"/>
  <c r="S118" i="7" s="1" a="1"/>
  <c r="S118" i="7" s="1"/>
  <c r="R119" i="7"/>
  <c r="R161" i="7"/>
  <c r="S161" i="7" s="1" a="1"/>
  <c r="S161" i="7" s="1"/>
  <c r="R180" i="7"/>
  <c r="S180" i="7" s="1" a="1"/>
  <c r="S180" i="7" s="1"/>
  <c r="R45" i="7"/>
  <c r="R56" i="7"/>
  <c r="R82" i="7"/>
  <c r="R108" i="7"/>
  <c r="S108" i="7" s="1" a="1"/>
  <c r="S108" i="7" s="1"/>
  <c r="R130" i="7"/>
  <c r="S130" i="7" s="1" a="1"/>
  <c r="S130" i="7" s="1"/>
  <c r="R8" i="7"/>
  <c r="S8" i="7" s="1" a="1"/>
  <c r="S8" i="7" s="1"/>
  <c r="R9" i="7"/>
  <c r="S9" i="7" s="1" a="1"/>
  <c r="S9" i="7" s="1"/>
  <c r="R67" i="7"/>
  <c r="S67" i="7" s="1" a="1"/>
  <c r="S67" i="7" s="1"/>
  <c r="R80" i="7"/>
  <c r="S80" i="7" s="1" a="1"/>
  <c r="S80" i="7" s="1"/>
  <c r="R107" i="7"/>
  <c r="S107" i="7" s="1" a="1"/>
  <c r="S107" i="7" s="1"/>
  <c r="R128" i="7"/>
  <c r="R139" i="7"/>
  <c r="S139" i="7" s="1" a="1"/>
  <c r="S139" i="7" s="1"/>
  <c r="R187" i="7"/>
  <c r="S187" i="7" s="1" a="1"/>
  <c r="S187" i="7" s="1"/>
  <c r="R44" i="7"/>
  <c r="S44" i="7" s="1" a="1"/>
  <c r="S44" i="7" s="1"/>
  <c r="R117" i="7"/>
  <c r="S117" i="7" s="1" a="1"/>
  <c r="S117" i="7" s="1"/>
  <c r="R178" i="7"/>
  <c r="S178" i="7" s="1" a="1"/>
  <c r="S178" i="7" s="1"/>
  <c r="R168" i="7"/>
  <c r="S168" i="7" s="1" a="1"/>
  <c r="S168" i="7" s="1"/>
  <c r="R186" i="7"/>
  <c r="S186" i="7" s="1" a="1"/>
  <c r="S186" i="7" s="1"/>
  <c r="R55" i="7"/>
  <c r="S55" i="7" s="1" a="1"/>
  <c r="S55" i="7" s="1"/>
  <c r="R93" i="7"/>
  <c r="S93" i="7" s="1" a="1"/>
  <c r="S93" i="7" s="1"/>
  <c r="R106" i="7"/>
  <c r="S106" i="7" s="1" a="1"/>
  <c r="S106" i="7" s="1"/>
  <c r="R167" i="7"/>
  <c r="R29" i="7"/>
  <c r="R42" i="7"/>
  <c r="S42" i="7" s="1" a="1"/>
  <c r="S42" i="7" s="1"/>
  <c r="R66" i="7"/>
  <c r="R79" i="7"/>
  <c r="R104" i="7"/>
  <c r="R105" i="7"/>
  <c r="S105" i="7" s="1" a="1"/>
  <c r="S105" i="7" s="1"/>
  <c r="R127" i="7"/>
  <c r="S127" i="7" s="1" a="1"/>
  <c r="S127" i="7" s="1"/>
  <c r="R41" i="7"/>
  <c r="R77" i="7"/>
  <c r="S77" i="7" s="1" a="1"/>
  <c r="S77" i="7" s="1"/>
  <c r="R92" i="7"/>
  <c r="S92" i="7" s="1" a="1"/>
  <c r="S92" i="7" s="1"/>
  <c r="R125" i="7"/>
  <c r="S125" i="7" s="1" a="1"/>
  <c r="S125" i="7" s="1"/>
  <c r="R136" i="7"/>
  <c r="R166" i="7"/>
  <c r="R264" i="7"/>
  <c r="S264" i="7" s="1" a="1"/>
  <c r="S264" i="7" s="1"/>
  <c r="R291" i="7"/>
  <c r="S291" i="7" s="1" a="1"/>
  <c r="S291" i="7" s="1"/>
  <c r="R416" i="7"/>
  <c r="S416" i="7" s="1" a="1"/>
  <c r="S416" i="7" s="1"/>
  <c r="R173" i="7"/>
  <c r="S173" i="7" s="1" a="1"/>
  <c r="S173" i="7" s="1"/>
  <c r="R184" i="7"/>
  <c r="S184" i="7" s="1" a="1"/>
  <c r="S184" i="7" s="1"/>
  <c r="R197" i="7"/>
  <c r="R207" i="7"/>
  <c r="S207" i="7" s="1" a="1"/>
  <c r="S207" i="7" s="1"/>
  <c r="R208" i="7"/>
  <c r="S208" i="7" s="1" a="1"/>
  <c r="S208" i="7" s="1"/>
  <c r="R314" i="7"/>
  <c r="R317" i="7"/>
  <c r="S317" i="7" s="1" a="1"/>
  <c r="S317" i="7" s="1"/>
  <c r="R354" i="7"/>
  <c r="S354" i="7" s="1" a="1"/>
  <c r="S354" i="7" s="1"/>
  <c r="R376" i="7"/>
  <c r="S376" i="7" s="1" a="1"/>
  <c r="S376" i="7" s="1"/>
  <c r="R378" i="7"/>
  <c r="S378" i="7" s="1" a="1"/>
  <c r="S378" i="7" s="1"/>
  <c r="R459" i="7"/>
  <c r="S459" i="7" s="1" a="1"/>
  <c r="S459" i="7" s="1"/>
  <c r="R472" i="7"/>
  <c r="S472" i="7" s="1" a="1"/>
  <c r="S472" i="7" s="1"/>
  <c r="R486" i="7"/>
  <c r="S486" i="7" s="1" a="1"/>
  <c r="S486" i="7" s="1"/>
  <c r="R523" i="7"/>
  <c r="S523" i="7" s="1" a="1"/>
  <c r="S523" i="7" s="1"/>
  <c r="R533" i="7"/>
  <c r="R163" i="7"/>
  <c r="S163" i="7" s="1" a="1"/>
  <c r="S163" i="7" s="1"/>
  <c r="R229" i="7"/>
  <c r="S229" i="7" s="1" a="1"/>
  <c r="S229" i="7" s="1"/>
  <c r="R252" i="7"/>
  <c r="S252" i="7" s="1" a="1"/>
  <c r="S252" i="7" s="1"/>
  <c r="R288" i="7"/>
  <c r="S288" i="7" s="1" a="1"/>
  <c r="S288" i="7" s="1"/>
  <c r="R301" i="7"/>
  <c r="S301" i="7" s="1" a="1"/>
  <c r="S301" i="7" s="1"/>
  <c r="R338" i="7"/>
  <c r="R353" i="7"/>
  <c r="R365" i="7"/>
  <c r="R389" i="7"/>
  <c r="R427" i="7"/>
  <c r="R442" i="7"/>
  <c r="R456" i="7"/>
  <c r="R483" i="7"/>
  <c r="S483" i="7" s="1" a="1"/>
  <c r="S483" i="7" s="1"/>
  <c r="R497" i="7"/>
  <c r="S497" i="7" s="1" a="1"/>
  <c r="S497" i="7" s="1"/>
  <c r="R509" i="7"/>
  <c r="S509" i="7" s="1" a="1"/>
  <c r="S509" i="7" s="1"/>
  <c r="R553" i="7"/>
  <c r="S553" i="7" s="1" a="1"/>
  <c r="S553" i="7" s="1"/>
  <c r="R566" i="7"/>
  <c r="S566" i="7" s="1" a="1"/>
  <c r="S566" i="7" s="1"/>
  <c r="R577" i="7"/>
  <c r="R162" i="7"/>
  <c r="S162" i="7" s="1" a="1"/>
  <c r="S162" i="7" s="1"/>
  <c r="R172" i="7"/>
  <c r="S172" i="7" s="1" a="1"/>
  <c r="S172" i="7" s="1"/>
  <c r="R215" i="7"/>
  <c r="S215" i="7" s="1" a="1"/>
  <c r="S215" i="7" s="1"/>
  <c r="R238" i="7"/>
  <c r="S238" i="7" s="1" a="1"/>
  <c r="S238" i="7" s="1"/>
  <c r="R239" i="7"/>
  <c r="S239" i="7" s="1" a="1"/>
  <c r="S239" i="7" s="1"/>
  <c r="R240" i="7"/>
  <c r="S240" i="7" s="1" a="1"/>
  <c r="S240" i="7" s="1"/>
  <c r="R275" i="7"/>
  <c r="S275" i="7" s="1" a="1"/>
  <c r="S275" i="7" s="1"/>
  <c r="R327" i="7"/>
  <c r="S327" i="7" s="1" a="1"/>
  <c r="S327" i="7" s="1"/>
  <c r="R374" i="7"/>
  <c r="R400" i="7"/>
  <c r="R440" i="7"/>
  <c r="S440" i="7" s="1" a="1"/>
  <c r="S440" i="7" s="1"/>
  <c r="R458" i="7"/>
  <c r="S458" i="7" s="1" a="1"/>
  <c r="S458" i="7" s="1"/>
  <c r="R470" i="7"/>
  <c r="S470" i="7" s="1" a="1"/>
  <c r="S470" i="7" s="1"/>
  <c r="R485" i="7"/>
  <c r="R531" i="7"/>
  <c r="R170" i="7"/>
  <c r="R182" i="7"/>
  <c r="S182" i="7" s="1" a="1"/>
  <c r="S182" i="7" s="1"/>
  <c r="R205" i="7"/>
  <c r="R297" i="7"/>
  <c r="S297" i="7" s="1" a="1"/>
  <c r="S297" i="7" s="1"/>
  <c r="R300" i="7"/>
  <c r="S300" i="7" s="1" a="1"/>
  <c r="S300" i="7" s="1"/>
  <c r="R312" i="7"/>
  <c r="S312" i="7" s="1" a="1"/>
  <c r="S312" i="7" s="1"/>
  <c r="R363" i="7"/>
  <c r="R398" i="7"/>
  <c r="R413" i="7"/>
  <c r="R520" i="7"/>
  <c r="S520" i="7" s="1" a="1"/>
  <c r="S520" i="7" s="1"/>
  <c r="R529" i="7"/>
  <c r="R530" i="7"/>
  <c r="S530" i="7" s="1" a="1"/>
  <c r="S530" i="7" s="1"/>
  <c r="R151" i="7"/>
  <c r="S151" i="7" s="1" a="1"/>
  <c r="S151" i="7" s="1"/>
  <c r="R169" i="7"/>
  <c r="R194" i="7"/>
  <c r="S194" i="7" s="1" a="1"/>
  <c r="S194" i="7" s="1"/>
  <c r="R214" i="7"/>
  <c r="R227" i="7"/>
  <c r="S227" i="7" s="1" a="1"/>
  <c r="S227" i="7" s="1"/>
  <c r="R248" i="7"/>
  <c r="S248" i="7" s="1" a="1"/>
  <c r="S248" i="7" s="1"/>
  <c r="R274" i="7"/>
  <c r="S274" i="7" s="1" a="1"/>
  <c r="S274" i="7" s="1"/>
  <c r="R285" i="7"/>
  <c r="R324" i="7"/>
  <c r="S324" i="7" s="1" a="1"/>
  <c r="S324" i="7" s="1"/>
  <c r="R350" i="7"/>
  <c r="S350" i="7" s="1" a="1"/>
  <c r="S350" i="7" s="1"/>
  <c r="R372" i="7"/>
  <c r="S372" i="7" s="1" a="1"/>
  <c r="S372" i="7" s="1"/>
  <c r="R385" i="7"/>
  <c r="S385" i="7" s="1" a="1"/>
  <c r="S385" i="7" s="1"/>
  <c r="R425" i="7"/>
  <c r="S425" i="7" s="1" a="1"/>
  <c r="S425" i="7" s="1"/>
  <c r="R426" i="7"/>
  <c r="S426" i="7" s="1" a="1"/>
  <c r="S426" i="7" s="1"/>
  <c r="R494" i="7"/>
  <c r="R552" i="7"/>
  <c r="S552" i="7" s="1" a="1"/>
  <c r="S552" i="7" s="1"/>
  <c r="R204" i="7"/>
  <c r="S204" i="7" s="1" a="1"/>
  <c r="S204" i="7" s="1"/>
  <c r="R247" i="7"/>
  <c r="R310" i="7"/>
  <c r="S310" i="7" s="1" a="1"/>
  <c r="S310" i="7" s="1"/>
  <c r="S326" i="7" a="1"/>
  <c r="S326" i="7" s="1"/>
  <c r="R362" i="7"/>
  <c r="S362" i="7" s="1" a="1"/>
  <c r="S362" i="7" s="1"/>
  <c r="R409" i="7"/>
  <c r="R201" i="7"/>
  <c r="R270" i="7"/>
  <c r="S270" i="7" s="1" a="1"/>
  <c r="S270" i="7" s="1"/>
  <c r="R271" i="7"/>
  <c r="S271" i="7" s="1" a="1"/>
  <c r="S271" i="7" s="1"/>
  <c r="R281" i="7"/>
  <c r="S281" i="7" s="1" a="1"/>
  <c r="S281" i="7" s="1"/>
  <c r="R181" i="7"/>
  <c r="S181" i="7" s="1" a="1"/>
  <c r="S181" i="7" s="1"/>
  <c r="R190" i="7"/>
  <c r="S190" i="7" s="1" a="1"/>
  <c r="S190" i="7" s="1"/>
  <c r="R191" i="7"/>
  <c r="S191" i="7" s="1" a="1"/>
  <c r="S191" i="7" s="1"/>
  <c r="R192" i="7"/>
  <c r="S192" i="7" s="1" a="1"/>
  <c r="S192" i="7" s="1"/>
  <c r="R294" i="7"/>
  <c r="S294" i="7" s="1" a="1"/>
  <c r="S294" i="7" s="1"/>
  <c r="R309" i="7"/>
  <c r="S309" i="7" s="1" a="1"/>
  <c r="S309" i="7" s="1"/>
  <c r="R480" i="7"/>
  <c r="S480" i="7" s="1" a="1"/>
  <c r="S480" i="7" s="1"/>
  <c r="R517" i="7"/>
  <c r="S517" i="7" s="1" a="1"/>
  <c r="S517" i="7" s="1"/>
  <c r="R528" i="7"/>
  <c r="R540" i="7"/>
  <c r="S540" i="7" s="1" a="1"/>
  <c r="S540" i="7" s="1"/>
  <c r="R561" i="7"/>
  <c r="S561" i="7" s="1" a="1"/>
  <c r="S561" i="7" s="1"/>
  <c r="R222" i="7"/>
  <c r="R223" i="7"/>
  <c r="S223" i="7" s="1" a="1"/>
  <c r="S223" i="7" s="1"/>
  <c r="R321" i="7"/>
  <c r="S321" i="7" s="1" a="1"/>
  <c r="S321" i="7" s="1"/>
  <c r="R434" i="7"/>
  <c r="S434" i="7" s="1" a="1"/>
  <c r="S434" i="7" s="1"/>
  <c r="R491" i="7"/>
  <c r="S491" i="7" s="1" a="1"/>
  <c r="S491" i="7" s="1"/>
  <c r="R493" i="7"/>
  <c r="S493" i="7" s="1" a="1"/>
  <c r="S493" i="7" s="1"/>
  <c r="R504" i="7"/>
  <c r="S504" i="7" s="1" a="1"/>
  <c r="S504" i="7" s="1"/>
  <c r="R505" i="7"/>
  <c r="S505" i="7" s="1" a="1"/>
  <c r="S505" i="7" s="1"/>
  <c r="R526" i="7"/>
  <c r="R538" i="7"/>
  <c r="S538" i="7" s="1" a="1"/>
  <c r="S538" i="7" s="1"/>
  <c r="R539" i="7"/>
  <c r="R549" i="7"/>
  <c r="S549" i="7" s="1" a="1"/>
  <c r="S549" i="7" s="1"/>
  <c r="R200" i="7"/>
  <c r="S200" i="7" s="1" a="1"/>
  <c r="S200" i="7" s="1"/>
  <c r="R279" i="7"/>
  <c r="S279" i="7" s="1" a="1"/>
  <c r="S279" i="7" s="1"/>
  <c r="R332" i="7"/>
  <c r="S332" i="7" s="1" a="1"/>
  <c r="S332" i="7" s="1"/>
  <c r="R370" i="7"/>
  <c r="S370" i="7" s="1" a="1"/>
  <c r="S370" i="7" s="1"/>
  <c r="R421" i="7"/>
  <c r="S421" i="7" s="1" a="1"/>
  <c r="S421" i="7" s="1"/>
  <c r="R432" i="7"/>
  <c r="S432" i="7" s="1" a="1"/>
  <c r="S432" i="7" s="1"/>
  <c r="R448" i="7"/>
  <c r="R464" i="7"/>
  <c r="S464" i="7" s="1" a="1"/>
  <c r="S464" i="7" s="1"/>
  <c r="R537" i="7"/>
  <c r="S537" i="7" s="1" a="1"/>
  <c r="S537" i="7" s="1"/>
  <c r="R560" i="7"/>
  <c r="S560" i="7" s="1" a="1"/>
  <c r="S560" i="7" s="1"/>
  <c r="R231" i="7"/>
  <c r="S231" i="7" s="1" a="1"/>
  <c r="S231" i="7" s="1"/>
  <c r="R245" i="7"/>
  <c r="S245" i="7" s="1" a="1"/>
  <c r="S245" i="7" s="1"/>
  <c r="R278" i="7"/>
  <c r="R344" i="7"/>
  <c r="R356" i="7"/>
  <c r="R381" i="7"/>
  <c r="R393" i="7"/>
  <c r="S393" i="7" s="1" a="1"/>
  <c r="S393" i="7" s="1"/>
  <c r="R418" i="7"/>
  <c r="S418" i="7" s="1" a="1"/>
  <c r="S418" i="7" s="1"/>
  <c r="R547" i="7"/>
  <c r="R188" i="7"/>
  <c r="S188" i="7" s="1" a="1"/>
  <c r="S188" i="7" s="1"/>
  <c r="R198" i="7"/>
  <c r="S198" i="7" s="1" a="1"/>
  <c r="S198" i="7" s="1"/>
  <c r="R221" i="7"/>
  <c r="S221" i="7" s="1" a="1"/>
  <c r="S221" i="7" s="1"/>
  <c r="R254" i="7"/>
  <c r="S254" i="7" s="1" a="1"/>
  <c r="S254" i="7" s="1"/>
  <c r="R255" i="7"/>
  <c r="S255" i="7" s="1" a="1"/>
  <c r="S255" i="7" s="1"/>
  <c r="R256" i="7"/>
  <c r="S256" i="7" s="1" a="1"/>
  <c r="S256" i="7" s="1"/>
  <c r="R268" i="7"/>
  <c r="S268" i="7" s="1" a="1"/>
  <c r="S268" i="7" s="1"/>
  <c r="R292" i="7"/>
  <c r="S292" i="7" s="1" a="1"/>
  <c r="S292" i="7" s="1"/>
  <c r="R320" i="7"/>
  <c r="R368" i="7"/>
  <c r="R405" i="7"/>
  <c r="R490" i="7"/>
  <c r="S490" i="7" s="1" a="1"/>
  <c r="S490" i="7" s="1"/>
  <c r="R499" i="7"/>
  <c r="R501" i="7"/>
  <c r="S501" i="7" s="1" a="1"/>
  <c r="S501" i="7" s="1"/>
  <c r="R512" i="7"/>
  <c r="R525" i="7"/>
  <c r="S525" i="7" s="1" a="1"/>
  <c r="S525" i="7" s="1"/>
  <c r="R536" i="7"/>
  <c r="R185" i="7"/>
  <c r="S185" i="7" s="1" a="1"/>
  <c r="S185" i="7" s="1"/>
  <c r="R230" i="7"/>
  <c r="R302" i="7"/>
  <c r="S302" i="7" s="1" a="1"/>
  <c r="S302" i="7" s="1"/>
  <c r="R303" i="7"/>
  <c r="S303" i="7" s="1" a="1"/>
  <c r="S303" i="7" s="1"/>
  <c r="R304" i="7"/>
  <c r="S304" i="7" s="1" a="1"/>
  <c r="S304" i="7" s="1"/>
  <c r="R342" i="7"/>
  <c r="S342" i="7" s="1" a="1"/>
  <c r="S342" i="7" s="1"/>
  <c r="R366" i="7"/>
  <c r="S373" i="7" a="1"/>
  <c r="S373" i="7" s="1"/>
  <c r="R379" i="7"/>
  <c r="S379" i="7" s="1" a="1"/>
  <c r="S379" i="7" s="1"/>
  <c r="R394" i="7"/>
  <c r="S394" i="7" s="1" a="1"/>
  <c r="S394" i="7" s="1"/>
  <c r="R402" i="7"/>
  <c r="R475" i="7"/>
  <c r="S475" i="7" s="1" a="1"/>
  <c r="S475" i="7" s="1"/>
  <c r="R510" i="7"/>
  <c r="R545" i="7"/>
  <c r="S545" i="7" s="1" a="1"/>
  <c r="S545" i="7" s="1"/>
  <c r="S3" i="7" a="1"/>
  <c r="S3" i="7" s="1"/>
  <c r="R179" i="7"/>
  <c r="S179" i="7" s="1" a="1"/>
  <c r="S179" i="7" s="1"/>
  <c r="R149" i="7"/>
  <c r="S149" i="7" s="1" a="1"/>
  <c r="S149" i="7" s="1"/>
  <c r="R159" i="7"/>
  <c r="S159" i="7" s="1" a="1"/>
  <c r="S159" i="7" s="1"/>
  <c r="R174" i="7"/>
  <c r="S174" i="7" s="1" a="1"/>
  <c r="S174" i="7" s="1"/>
  <c r="R226" i="7"/>
  <c r="S226" i="7" s="1" a="1"/>
  <c r="S226" i="7" s="1"/>
  <c r="R160" i="7"/>
  <c r="R144" i="7"/>
  <c r="S144" i="7" s="1" a="1"/>
  <c r="S144" i="7" s="1"/>
  <c r="R210" i="7"/>
  <c r="S210" i="7" s="1" a="1"/>
  <c r="S210" i="7" s="1"/>
  <c r="R258" i="7"/>
  <c r="S258" i="7" s="1" a="1"/>
  <c r="S258" i="7" s="1"/>
  <c r="R259" i="7"/>
  <c r="S259" i="7" s="1" a="1"/>
  <c r="S259" i="7" s="1"/>
  <c r="R195" i="7"/>
  <c r="S195" i="7" s="1" a="1"/>
  <c r="S195" i="7" s="1"/>
  <c r="R243" i="7"/>
  <c r="R242" i="7"/>
  <c r="S242" i="7" s="1" a="1"/>
  <c r="S242" i="7" s="1"/>
  <c r="R150" i="7"/>
  <c r="S150" i="7" s="1" a="1"/>
  <c r="S150" i="7" s="1"/>
  <c r="R358" i="7"/>
  <c r="R429" i="7"/>
  <c r="S429" i="7" s="1" a="1"/>
  <c r="S429" i="7" s="1"/>
  <c r="R445" i="7"/>
  <c r="S445" i="7" s="1" a="1"/>
  <c r="S445" i="7" s="1"/>
  <c r="R461" i="7"/>
  <c r="S461" i="7" s="1" a="1"/>
  <c r="S461" i="7" s="1"/>
  <c r="R357" i="7"/>
  <c r="S357" i="7" s="1" a="1"/>
  <c r="S357" i="7" s="1"/>
  <c r="R387" i="7"/>
  <c r="S387" i="7" s="1" a="1"/>
  <c r="S387" i="7" s="1"/>
  <c r="R352" i="7"/>
  <c r="S352" i="7" s="1" a="1"/>
  <c r="S352" i="7" s="1"/>
  <c r="R347" i="7"/>
  <c r="R397" i="7"/>
  <c r="S397" i="7" s="1" a="1"/>
  <c r="S397" i="7" s="1"/>
  <c r="R346" i="7"/>
  <c r="S346" i="7" s="1" a="1"/>
  <c r="S346" i="7" s="1"/>
  <c r="R435" i="7"/>
  <c r="S435" i="7" s="1" a="1"/>
  <c r="S435" i="7" s="1"/>
  <c r="R331" i="7"/>
  <c r="S331" i="7" s="1" a="1"/>
  <c r="S331" i="7" s="1"/>
  <c r="R336" i="7"/>
  <c r="S336" i="7" s="1" a="1"/>
  <c r="S336" i="7" s="1"/>
  <c r="R330" i="7"/>
  <c r="S330" i="7" s="1" a="1"/>
  <c r="S330" i="7" s="1"/>
  <c r="R333" i="7"/>
  <c r="S333" i="7" s="1" a="1"/>
  <c r="S333" i="7" s="1"/>
  <c r="R403" i="7"/>
  <c r="S403" i="7" s="1" a="1"/>
  <c r="S403" i="7" s="1"/>
  <c r="R360" i="7"/>
  <c r="S360" i="7" s="1" a="1"/>
  <c r="S360" i="7" s="1"/>
  <c r="S236" i="7" l="1" a="1"/>
  <c r="S236" i="7" s="1"/>
  <c r="S521" i="7" a="1"/>
  <c r="S521" i="7" s="1"/>
  <c r="S22" i="7" a="1"/>
  <c r="S22" i="7" s="1"/>
  <c r="S237" i="7" a="1"/>
  <c r="S237" i="7" s="1"/>
  <c r="S160" i="7" a="1"/>
  <c r="S160" i="7" s="1"/>
  <c r="S260" i="7" a="1"/>
  <c r="S260" i="7" s="1"/>
  <c r="S575" i="7" a="1"/>
  <c r="S575" i="7" s="1"/>
  <c r="S20" i="7" a="1"/>
  <c r="S20" i="7" s="1"/>
  <c r="S246" i="7" a="1"/>
  <c r="S246" i="7" s="1"/>
  <c r="S91" i="7" a="1"/>
  <c r="S91" i="7" s="1"/>
  <c r="S341" i="7" a="1"/>
  <c r="S341" i="7" s="1"/>
  <c r="S273" i="7" a="1"/>
  <c r="S273" i="7" s="1"/>
  <c r="S543" i="7" a="1"/>
  <c r="S543" i="7" s="1"/>
  <c r="S79" i="7" a="1"/>
  <c r="S79" i="7" s="1"/>
  <c r="S451" i="7" a="1"/>
  <c r="S451" i="7" s="1"/>
  <c r="S49" i="7" a="1"/>
  <c r="S49" i="7" s="1"/>
  <c r="S406" i="7" a="1"/>
  <c r="S406" i="7" s="1"/>
  <c r="S176" i="7" a="1"/>
  <c r="S176" i="7" s="1"/>
  <c r="S7" i="7" a="1"/>
  <c r="S7" i="7" s="1"/>
  <c r="S220" i="7" a="1"/>
  <c r="S220" i="7" s="1"/>
  <c r="S289" i="7" a="1"/>
  <c r="S289" i="7" s="1"/>
  <c r="S283" i="7" a="1"/>
  <c r="S283" i="7" s="1"/>
  <c r="S534" i="7" a="1"/>
  <c r="S534" i="7" s="1"/>
  <c r="S175" i="7" a="1"/>
  <c r="S175" i="7" s="1"/>
  <c r="S213" i="7" a="1"/>
  <c r="S213" i="7" s="1"/>
  <c r="S411" i="7" a="1"/>
  <c r="S411" i="7" s="1"/>
  <c r="S53" i="7" a="1"/>
  <c r="S53" i="7" s="1"/>
  <c r="S488" i="7" a="1"/>
  <c r="S488" i="7" s="1"/>
  <c r="S52" i="7" a="1"/>
  <c r="S52" i="7" s="1"/>
  <c r="S265" i="7" a="1"/>
  <c r="S265" i="7" s="1"/>
  <c r="S314" i="7" a="1"/>
  <c r="S314" i="7" s="1"/>
  <c r="S214" i="7" a="1"/>
  <c r="S214" i="7" s="1"/>
  <c r="S143" i="7" a="1"/>
  <c r="S143" i="7" s="1"/>
  <c r="S29" i="7" a="1"/>
  <c r="S29" i="7" s="1"/>
  <c r="S361" i="7" a="1"/>
  <c r="S361" i="7" s="1"/>
  <c r="S467" i="7" a="1"/>
  <c r="S467" i="7" s="1"/>
  <c r="S339" i="7" a="1"/>
  <c r="S339" i="7" s="1"/>
  <c r="S513" i="7" a="1"/>
  <c r="S513" i="7" s="1"/>
  <c r="S455" i="7" a="1"/>
  <c r="S455" i="7" s="1"/>
  <c r="S58" i="7" a="1"/>
  <c r="S58" i="7" s="1"/>
  <c r="S322" i="7" a="1"/>
  <c r="S322" i="7" s="1"/>
  <c r="S51" i="7" a="1"/>
  <c r="S51" i="7" s="1"/>
  <c r="S465" i="7" a="1"/>
  <c r="S465" i="7" s="1"/>
  <c r="S531" i="7" a="1"/>
  <c r="S531" i="7" s="1"/>
  <c r="S318" i="7" a="1"/>
  <c r="S318" i="7" s="1"/>
  <c r="S409" i="7" a="1"/>
  <c r="S409" i="7" s="1"/>
  <c r="S419" i="7" a="1"/>
  <c r="S419" i="7" s="1"/>
  <c r="S570" i="7" a="1"/>
  <c r="S570" i="7" s="1"/>
  <c r="S24" i="7" a="1"/>
  <c r="S24" i="7" s="1"/>
  <c r="S449" i="7" a="1"/>
  <c r="S449" i="7" s="1"/>
  <c r="S494" i="7" a="1"/>
  <c r="S494" i="7" s="1"/>
  <c r="S367" i="7" a="1"/>
  <c r="S367" i="7" s="1"/>
  <c r="S307" i="7" a="1"/>
  <c r="S307" i="7" s="1"/>
  <c r="S316" i="7" a="1"/>
  <c r="S316" i="7" s="1"/>
  <c r="S343" i="7" a="1"/>
  <c r="S343" i="7" s="1"/>
  <c r="S170" i="7" a="1"/>
  <c r="S170" i="7" s="1"/>
  <c r="S104" i="7" a="1"/>
  <c r="S104" i="7" s="1"/>
  <c r="S62" i="7" a="1"/>
  <c r="S62" i="7" s="1"/>
  <c r="S249" i="7" a="1"/>
  <c r="S249" i="7" s="1"/>
  <c r="S338" i="7" a="1"/>
  <c r="S338" i="7" s="1"/>
  <c r="S315" i="7" a="1"/>
  <c r="S315" i="7" s="1"/>
  <c r="S100" i="7" a="1"/>
  <c r="S100" i="7" s="1"/>
  <c r="S88" i="7" a="1"/>
  <c r="S88" i="7" s="1"/>
  <c r="S43" i="7" a="1"/>
  <c r="S43" i="7" s="1"/>
  <c r="S391" i="7" a="1"/>
  <c r="S391" i="7" s="1"/>
  <c r="S323" i="7" a="1"/>
  <c r="S323" i="7" s="1"/>
  <c r="S554" i="7" a="1"/>
  <c r="S554" i="7" s="1"/>
  <c r="S135" i="7" a="1"/>
  <c r="S135" i="7" s="1"/>
  <c r="S39" i="7" a="1"/>
  <c r="S39" i="7" s="1"/>
  <c r="S82" i="7" a="1"/>
  <c r="S82" i="7" s="1"/>
  <c r="S166" i="7" a="1"/>
  <c r="S166" i="7" s="1"/>
  <c r="S325" i="7" a="1"/>
  <c r="S325" i="7" s="1"/>
  <c r="S510" i="7" a="1"/>
  <c r="S510" i="7" s="1"/>
  <c r="S410" i="7" a="1"/>
  <c r="S410" i="7" s="1"/>
  <c r="S454" i="7" a="1"/>
  <c r="S454" i="7" s="1"/>
  <c r="S133" i="7" a="1"/>
  <c r="S133" i="7" s="1"/>
  <c r="S542" i="7" a="1"/>
  <c r="S542" i="7" s="1"/>
  <c r="S158" i="7" a="1"/>
  <c r="S158" i="7" s="1"/>
  <c r="S462" i="7" a="1"/>
  <c r="S462" i="7" s="1"/>
  <c r="S355" i="7" a="1"/>
  <c r="S355" i="7" s="1"/>
  <c r="S219" i="7" a="1"/>
  <c r="S219" i="7" s="1"/>
  <c r="S81" i="7" a="1"/>
  <c r="S81" i="7" s="1"/>
  <c r="S128" i="7" a="1"/>
  <c r="S128" i="7" s="1"/>
  <c r="S16" i="7" a="1"/>
  <c r="S16" i="7" s="1"/>
  <c r="S532" i="7" a="1"/>
  <c r="S532" i="7" s="1"/>
  <c r="S453" i="7" a="1"/>
  <c r="S453" i="7" s="1"/>
  <c r="S124" i="7" a="1"/>
  <c r="S124" i="7" s="1"/>
  <c r="S38" i="7" a="1"/>
  <c r="S38" i="7" s="1"/>
  <c r="S514" i="7" a="1"/>
  <c r="S514" i="7" s="1"/>
  <c r="S278" i="7" a="1"/>
  <c r="S278" i="7" s="1"/>
  <c r="S398" i="7" a="1"/>
  <c r="S398" i="7" s="1"/>
  <c r="S136" i="7" a="1"/>
  <c r="S136" i="7" s="1"/>
  <c r="S196" i="7" a="1"/>
  <c r="S196" i="7" s="1"/>
  <c r="S218" i="7" a="1"/>
  <c r="S218" i="7" s="1"/>
  <c r="S225" i="7" a="1"/>
  <c r="S225" i="7" s="1"/>
  <c r="S502" i="7" a="1"/>
  <c r="S502" i="7" s="1"/>
  <c r="S328" i="7" a="1"/>
  <c r="S328" i="7" s="1"/>
  <c r="S438" i="7" a="1"/>
  <c r="S438" i="7" s="1"/>
  <c r="S11" i="7" a="1"/>
  <c r="S11" i="7" s="1"/>
  <c r="S407" i="7" a="1"/>
  <c r="S407" i="7" s="1"/>
  <c r="S499" i="7" a="1"/>
  <c r="S499" i="7" s="1"/>
  <c r="S233" i="7" a="1"/>
  <c r="S233" i="7" s="1"/>
  <c r="S390" i="7" a="1"/>
  <c r="S390" i="7" s="1"/>
  <c r="S253" i="7" a="1"/>
  <c r="S253" i="7" s="1"/>
  <c r="S71" i="7" a="1"/>
  <c r="S71" i="7" s="1"/>
  <c r="S450" i="7" a="1"/>
  <c r="S450" i="7" s="1"/>
  <c r="S546" i="7" a="1"/>
  <c r="S546" i="7" s="1"/>
  <c r="S551" i="7" a="1"/>
  <c r="S551" i="7" s="1"/>
  <c r="S495" i="7" a="1"/>
  <c r="S495" i="7" s="1"/>
  <c r="S536" i="7" a="1"/>
  <c r="S536" i="7" s="1"/>
  <c r="S41" i="7" a="1"/>
  <c r="S41" i="7" s="1"/>
  <c r="S272" i="7" a="1"/>
  <c r="S272" i="7" s="1"/>
  <c r="S290" i="7" a="1"/>
  <c r="S290" i="7" s="1"/>
  <c r="S442" i="7" a="1"/>
  <c r="S442" i="7" s="1"/>
  <c r="S518" i="7" a="1"/>
  <c r="S518" i="7" s="1"/>
  <c r="S415" i="7" a="1"/>
  <c r="S415" i="7" s="1"/>
  <c r="S183" i="7" a="1"/>
  <c r="S183" i="7" s="1"/>
  <c r="S562" i="7" a="1"/>
  <c r="S562" i="7" s="1"/>
  <c r="S572" i="7" a="1"/>
  <c r="S572" i="7" s="1"/>
  <c r="S37" i="7" a="1"/>
  <c r="S37" i="7" s="1"/>
  <c r="S47" i="7" a="1"/>
  <c r="S47" i="7" s="1"/>
  <c r="S296" i="7" a="1"/>
  <c r="S296" i="7" s="1"/>
  <c r="S267" i="7" a="1"/>
  <c r="S267" i="7" s="1"/>
  <c r="S568" i="7" a="1"/>
  <c r="S568" i="7" s="1"/>
  <c r="S512" i="7" a="1"/>
  <c r="S512" i="7" s="1"/>
  <c r="S337" i="7" a="1"/>
  <c r="S337" i="7" s="1"/>
  <c r="S482" i="7" a="1"/>
  <c r="S482" i="7" s="1"/>
  <c r="S19" i="7" a="1"/>
  <c r="S19" i="7" s="1"/>
  <c r="S68" i="7" a="1"/>
  <c r="S68" i="7" s="1"/>
  <c r="S5" i="7" a="1"/>
  <c r="S5" i="7" s="1"/>
  <c r="S110" i="7" a="1"/>
  <c r="S110" i="7" s="1"/>
  <c r="S95" i="7" a="1"/>
  <c r="S95" i="7" s="1"/>
  <c r="S228" i="7" a="1"/>
  <c r="S228" i="7" s="1"/>
  <c r="S558" i="7" a="1"/>
  <c r="S558" i="7" s="1"/>
  <c r="S224" i="7" a="1"/>
  <c r="S224" i="7" s="1"/>
  <c r="S528" i="7" a="1"/>
  <c r="S528" i="7" s="1"/>
  <c r="S402" i="7" a="1"/>
  <c r="S402" i="7" s="1"/>
  <c r="S13" i="7" a="1"/>
  <c r="S13" i="7" s="1"/>
  <c r="S548" i="7" a="1"/>
  <c r="S548" i="7" s="1"/>
  <c r="S57" i="7" a="1"/>
  <c r="S57" i="7" s="1"/>
  <c r="S392" i="7" a="1"/>
  <c r="S392" i="7" s="1"/>
  <c r="S557" i="7" a="1"/>
  <c r="S557" i="7" s="1"/>
  <c r="S122" i="7" a="1"/>
  <c r="S122" i="7" s="1"/>
  <c r="S424" i="7" a="1"/>
  <c r="S424" i="7" s="1"/>
  <c r="S400" i="7" a="1"/>
  <c r="S400" i="7" s="1"/>
  <c r="S363" i="7" a="1"/>
  <c r="S363" i="7" s="1"/>
  <c r="S374" i="7" a="1"/>
  <c r="S374" i="7" s="1"/>
  <c r="S34" i="7" a="1"/>
  <c r="S34" i="7" s="1"/>
  <c r="S257" i="7" a="1"/>
  <c r="S257" i="7" s="1"/>
  <c r="S211" i="7" a="1"/>
  <c r="S211" i="7" s="1"/>
  <c r="S243" i="7" a="1"/>
  <c r="S243" i="7" s="1"/>
  <c r="S569" i="7" a="1"/>
  <c r="S569" i="7" s="1"/>
  <c r="S381" i="7" a="1"/>
  <c r="S381" i="7" s="1"/>
  <c r="S477" i="7" a="1"/>
  <c r="S477" i="7" s="1"/>
  <c r="S109" i="7" a="1"/>
  <c r="S109" i="7" s="1"/>
  <c r="S222" i="7" a="1"/>
  <c r="S222" i="7" s="1"/>
  <c r="S140" i="7" a="1"/>
  <c r="S140" i="7" s="1"/>
  <c r="S522" i="7" a="1"/>
  <c r="S522" i="7" s="1"/>
  <c r="S422" i="7" a="1"/>
  <c r="S422" i="7" s="1"/>
  <c r="S266" i="7" a="1"/>
  <c r="S266" i="7" s="1"/>
  <c r="S103" i="7" a="1"/>
  <c r="S103" i="7" s="1"/>
  <c r="S35" i="7" a="1"/>
  <c r="S35" i="7" s="1"/>
  <c r="S401" i="7" a="1"/>
  <c r="S401" i="7" s="1"/>
  <c r="S508" i="7" a="1"/>
  <c r="S508" i="7" s="1"/>
  <c r="S142" i="7" a="1"/>
  <c r="S142" i="7" s="1"/>
  <c r="S66" i="7" a="1"/>
  <c r="S66" i="7" s="1"/>
  <c r="S298" i="7" a="1"/>
  <c r="S298" i="7" s="1"/>
  <c r="S511" i="7" a="1"/>
  <c r="S511" i="7" s="1"/>
  <c r="S358" i="7" a="1"/>
  <c r="S358" i="7" s="1"/>
  <c r="S507" i="7" a="1"/>
  <c r="S507" i="7" s="1"/>
  <c r="S386" i="7" a="1"/>
  <c r="S386" i="7" s="1"/>
  <c r="S115" i="7" a="1"/>
  <c r="S115" i="7" s="1"/>
  <c r="S576" i="7" a="1"/>
  <c r="S576" i="7" s="1"/>
  <c r="S280" i="7" a="1"/>
  <c r="S280" i="7" s="1"/>
  <c r="S250" i="7" a="1"/>
  <c r="S250" i="7" s="1"/>
  <c r="S556" i="7" a="1"/>
  <c r="S556" i="7" s="1"/>
  <c r="S197" i="7" a="1"/>
  <c r="S197" i="7" s="1"/>
  <c r="S427" i="7" a="1"/>
  <c r="S427" i="7" s="1"/>
  <c r="S230" i="7" a="1"/>
  <c r="S230" i="7" s="1"/>
  <c r="S547" i="7" a="1"/>
  <c r="S547" i="7" s="1"/>
  <c r="S216" i="7" a="1"/>
  <c r="S216" i="7" s="1"/>
  <c r="S571" i="7" a="1"/>
  <c r="S571" i="7" s="1"/>
  <c r="S382" i="7" a="1"/>
  <c r="S382" i="7" s="1"/>
  <c r="S485" i="7" a="1"/>
  <c r="S485" i="7" s="1"/>
  <c r="S203" i="7" a="1"/>
  <c r="S203" i="7" s="1"/>
  <c r="S446" i="7" a="1"/>
  <c r="S446" i="7" s="1"/>
  <c r="S284" i="7" a="1"/>
  <c r="S284" i="7" s="1"/>
  <c r="S420" i="7" a="1"/>
  <c r="S420" i="7" s="1"/>
  <c r="S428" i="7" a="1"/>
  <c r="S428" i="7" s="1"/>
  <c r="S413" i="7" a="1"/>
  <c r="S413" i="7" s="1"/>
  <c r="S573" i="7" a="1"/>
  <c r="S573" i="7" s="1"/>
  <c r="S209" i="7" a="1"/>
  <c r="S209" i="7" s="1"/>
  <c r="S83" i="7" a="1"/>
  <c r="S83" i="7" s="1"/>
  <c r="S405" i="7" a="1"/>
  <c r="S405" i="7" s="1"/>
  <c r="S469" i="7" a="1"/>
  <c r="S469" i="7" s="1"/>
  <c r="S368" i="7" a="1"/>
  <c r="S368" i="7" s="1"/>
  <c r="S527" i="7" a="1"/>
  <c r="S527" i="7" s="1"/>
  <c r="S63" i="7" a="1"/>
  <c r="S63" i="7" s="1"/>
  <c r="S156" i="7" a="1"/>
  <c r="S156" i="7" s="1"/>
  <c r="S473" i="7" a="1"/>
  <c r="S473" i="7" s="1"/>
  <c r="S349" i="7" a="1"/>
  <c r="S349" i="7" s="1"/>
  <c r="S27" i="7" a="1"/>
  <c r="S27" i="7" s="1"/>
  <c r="S247" i="7" a="1"/>
  <c r="S247" i="7" s="1"/>
  <c r="S4" i="7" a="1"/>
  <c r="S4" i="7" s="1"/>
  <c r="S371" i="7" a="1"/>
  <c r="S371" i="7" s="1"/>
  <c r="S396" i="7" a="1"/>
  <c r="S396" i="7" s="1"/>
  <c r="S25" i="7" a="1"/>
  <c r="S25" i="7" s="1"/>
  <c r="S261" i="7" a="1"/>
  <c r="S261" i="7" s="1"/>
  <c r="S479" i="7" a="1"/>
  <c r="S479" i="7" s="1"/>
  <c r="S550" i="7" a="1"/>
  <c r="S550" i="7" s="1"/>
  <c r="S40" i="7" a="1"/>
  <c r="S40" i="7" s="1"/>
  <c r="S460" i="7" a="1"/>
  <c r="S460" i="7" s="1"/>
  <c r="S119" i="7" a="1"/>
  <c r="S119" i="7" s="1"/>
  <c r="S18" i="7" a="1"/>
  <c r="S18" i="7" s="1"/>
  <c r="S31" i="7" a="1"/>
  <c r="S31" i="7" s="1"/>
  <c r="S199" i="7" a="1"/>
  <c r="S199" i="7" s="1"/>
  <c r="S141" i="7" a="1"/>
  <c r="S141" i="7" s="1"/>
  <c r="S344" i="7" a="1"/>
  <c r="S344" i="7" s="1"/>
  <c r="S496" i="7" a="1"/>
  <c r="S496" i="7" s="1"/>
  <c r="S356" i="7" a="1"/>
  <c r="S356" i="7" s="1"/>
  <c r="S293" i="7" a="1"/>
  <c r="S293" i="7" s="1"/>
  <c r="S306" i="7" a="1"/>
  <c r="S306" i="7" s="1"/>
  <c r="S565" i="7" a="1"/>
  <c r="S565" i="7" s="1"/>
  <c r="S167" i="7" a="1"/>
  <c r="S167" i="7" s="1"/>
  <c r="S15" i="7" a="1"/>
  <c r="S15" i="7" s="1"/>
  <c r="S33" i="7" a="1"/>
  <c r="S33" i="7" s="1"/>
  <c r="S481" i="7" a="1"/>
  <c r="S481" i="7" s="1"/>
  <c r="S132" i="7" a="1"/>
  <c r="S132" i="7" s="1"/>
  <c r="S471" i="7" a="1"/>
  <c r="S471" i="7" s="1"/>
  <c r="S97" i="7" a="1"/>
  <c r="S97" i="7" s="1"/>
  <c r="S46" i="7" a="1"/>
  <c r="S46" i="7" s="1"/>
  <c r="S201" i="7" a="1"/>
  <c r="S201" i="7" s="1"/>
  <c r="S541" i="7" a="1"/>
  <c r="S541" i="7" s="1"/>
  <c r="S287" i="7" a="1"/>
  <c r="S287" i="7" s="1"/>
  <c r="S169" i="7" a="1"/>
  <c r="S169" i="7" s="1"/>
  <c r="S189" i="7" a="1"/>
  <c r="S189" i="7" s="1"/>
  <c r="S262" i="7" a="1"/>
  <c r="S262" i="7" s="1"/>
  <c r="S56" i="7" a="1"/>
  <c r="S56" i="7" s="1"/>
  <c r="S320" i="7" a="1"/>
  <c r="S320" i="7" s="1"/>
  <c r="S277" i="7" a="1"/>
  <c r="S277" i="7" s="1"/>
  <c r="S146" i="7" a="1"/>
  <c r="S146" i="7" s="1"/>
  <c r="S347" i="7" a="1"/>
  <c r="S347" i="7" s="1"/>
  <c r="S526" i="7" a="1"/>
  <c r="S526" i="7" s="1"/>
  <c r="S114" i="7" a="1"/>
  <c r="S114" i="7" s="1"/>
  <c r="S365" i="7" a="1"/>
  <c r="S365" i="7" s="1"/>
  <c r="S45" i="7" a="1"/>
  <c r="S45" i="7" s="1"/>
  <c r="S577" i="7" a="1"/>
  <c r="S577" i="7" s="1"/>
  <c r="S353" i="7" a="1"/>
  <c r="S353" i="7" s="1"/>
  <c r="S102" i="7" a="1"/>
  <c r="S102" i="7" s="1"/>
  <c r="S456" i="7" a="1"/>
  <c r="S456" i="7" s="1"/>
  <c r="S2" i="7" a="1"/>
  <c r="S2" i="7" s="1"/>
  <c r="S529" i="7" a="1"/>
  <c r="S529" i="7" s="1"/>
  <c r="S448" i="7" a="1"/>
  <c r="S448" i="7" s="1"/>
  <c r="S205" i="7" a="1"/>
  <c r="S205" i="7" s="1"/>
  <c r="S285" i="7" a="1"/>
  <c r="S285" i="7" s="1"/>
  <c r="S366" i="7" a="1"/>
  <c r="S366" i="7" s="1"/>
  <c r="S533" i="7" a="1"/>
  <c r="S533" i="7" s="1"/>
  <c r="S476" i="7" a="1"/>
  <c r="S476" i="7" s="1"/>
  <c r="S364" i="7" a="1"/>
  <c r="S364" i="7" s="1"/>
  <c r="S389" i="7" a="1"/>
  <c r="S389" i="7" s="1"/>
  <c r="S539" i="7" a="1"/>
  <c r="S539"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<sst xmlns="http://schemas.openxmlformats.org/spreadsheetml/2006/main" count="12293" uniqueCount="1762">
  <si>
    <t>Player's Handbook</t>
  </si>
  <si>
    <t>Conjuration</t>
  </si>
  <si>
    <t>60 feet</t>
  </si>
  <si>
    <t>Acid Splash</t>
  </si>
  <si>
    <t>Blade Ward</t>
  </si>
  <si>
    <t>Abjuration</t>
  </si>
  <si>
    <t>Self</t>
  </si>
  <si>
    <t>1 round</t>
  </si>
  <si>
    <t>Booming Blade</t>
  </si>
  <si>
    <t>Evocation</t>
  </si>
  <si>
    <t>Self (5-foot radius)</t>
  </si>
  <si>
    <t>Chill Touch</t>
  </si>
  <si>
    <t>Necromancy</t>
  </si>
  <si>
    <t>120 feet</t>
  </si>
  <si>
    <t>Control Flames</t>
  </si>
  <si>
    <t>Transmutation</t>
  </si>
  <si>
    <t>Instantaneous or 1 hour</t>
  </si>
  <si>
    <t>S</t>
  </si>
  <si>
    <t>Create Bonfire</t>
  </si>
  <si>
    <t>Dancing Lights</t>
  </si>
  <si>
    <t>Touch</t>
  </si>
  <si>
    <t>1 minute</t>
  </si>
  <si>
    <t>Druidcraft</t>
  </si>
  <si>
    <t>Instantaneous</t>
  </si>
  <si>
    <t>Eldritch Blast</t>
  </si>
  <si>
    <t>Encode Thoughts</t>
  </si>
  <si>
    <t>Enchantment</t>
  </si>
  <si>
    <t>8 hours</t>
  </si>
  <si>
    <t>Fire Bolt</t>
  </si>
  <si>
    <t>Friends</t>
  </si>
  <si>
    <t>Frostbite</t>
  </si>
  <si>
    <t>Green-Flame Blade</t>
  </si>
  <si>
    <t>Guidance</t>
  </si>
  <si>
    <t>Divination</t>
  </si>
  <si>
    <t>Gust</t>
  </si>
  <si>
    <t>30 feet</t>
  </si>
  <si>
    <t>5 feet</t>
  </si>
  <si>
    <t>Infestation</t>
  </si>
  <si>
    <t>Light</t>
  </si>
  <si>
    <t>1 hour</t>
  </si>
  <si>
    <t>Lightning Lure</t>
  </si>
  <si>
    <t>Self (15-foot radius)</t>
  </si>
  <si>
    <t>V</t>
  </si>
  <si>
    <t>Mage Hand</t>
  </si>
  <si>
    <t>Magic Stone</t>
  </si>
  <si>
    <t>Mending</t>
  </si>
  <si>
    <t>Message</t>
  </si>
  <si>
    <t>Mind Sliver</t>
  </si>
  <si>
    <t>Minor Illusion</t>
  </si>
  <si>
    <t>Illusion</t>
  </si>
  <si>
    <t>Mold Earth</t>
  </si>
  <si>
    <t>Poison Spray</t>
  </si>
  <si>
    <t>10 feet</t>
  </si>
  <si>
    <t>Prestidigitation</t>
  </si>
  <si>
    <t>Up to 1 hour</t>
  </si>
  <si>
    <t>Primal Savagery</t>
  </si>
  <si>
    <t>Produce Flame</t>
  </si>
  <si>
    <t>10 minutes</t>
  </si>
  <si>
    <t>Ray of Frost</t>
  </si>
  <si>
    <t>Resistance</t>
  </si>
  <si>
    <t>Sacred Flame</t>
  </si>
  <si>
    <t>Sapping Sting</t>
  </si>
  <si>
    <t>Shape Water</t>
  </si>
  <si>
    <t>Shillelagh</t>
  </si>
  <si>
    <t>Shocking Grasp</t>
  </si>
  <si>
    <t>Spare the Dying</t>
  </si>
  <si>
    <t>Sword Burst</t>
  </si>
  <si>
    <t>Thaumaturgy</t>
  </si>
  <si>
    <t>Up to 1 minute</t>
  </si>
  <si>
    <t>Thorn Whip</t>
  </si>
  <si>
    <t>Thunderclap</t>
  </si>
  <si>
    <t>Toll the Dead</t>
  </si>
  <si>
    <t>True Strike</t>
  </si>
  <si>
    <t>Vicious Mockery</t>
  </si>
  <si>
    <t>Word of Radiance</t>
  </si>
  <si>
    <t>Absorb Elements</t>
  </si>
  <si>
    <t>Self (30-foot line)</t>
  </si>
  <si>
    <t>Alarm</t>
  </si>
  <si>
    <t>Animal Friendship</t>
  </si>
  <si>
    <t>24 hours</t>
  </si>
  <si>
    <t>Armor of Agathys</t>
  </si>
  <si>
    <t>Arms of Hadar</t>
  </si>
  <si>
    <t>Self (10-foot radius)</t>
  </si>
  <si>
    <t>Bane</t>
  </si>
  <si>
    <t>Beast Bond</t>
  </si>
  <si>
    <t>Bless</t>
  </si>
  <si>
    <t>Burning Hands</t>
  </si>
  <si>
    <t>Self (15-foot cone)</t>
  </si>
  <si>
    <t>Catapult</t>
  </si>
  <si>
    <t>Cause Fear</t>
  </si>
  <si>
    <t>Ceremony</t>
  </si>
  <si>
    <t>Chaos Bolt</t>
  </si>
  <si>
    <t>Charm Person</t>
  </si>
  <si>
    <t>Chromatic Orb</t>
  </si>
  <si>
    <t>90 feet</t>
  </si>
  <si>
    <t>Color Spray</t>
  </si>
  <si>
    <t>Command</t>
  </si>
  <si>
    <t>Compelled Duel</t>
  </si>
  <si>
    <t>Comprehend Languages</t>
  </si>
  <si>
    <t>Create or Destroy Water</t>
  </si>
  <si>
    <t>Cure Wounds</t>
  </si>
  <si>
    <t>Detect Evil and Good</t>
  </si>
  <si>
    <t>Detect Magic</t>
  </si>
  <si>
    <t>Detect Poison and Disease</t>
  </si>
  <si>
    <t>Disguise Self</t>
  </si>
  <si>
    <t>Dissonant Whispers</t>
  </si>
  <si>
    <t>Distort Value</t>
  </si>
  <si>
    <t>Divine Favor</t>
  </si>
  <si>
    <t>Earth Tremor</t>
  </si>
  <si>
    <t>Ensnaring Strike</t>
  </si>
  <si>
    <t>Entangle</t>
  </si>
  <si>
    <t>Expeditious Retreat</t>
  </si>
  <si>
    <t>Faerie Fire</t>
  </si>
  <si>
    <t>False Life</t>
  </si>
  <si>
    <t>Feather Fall</t>
  </si>
  <si>
    <t>Find Familiar</t>
  </si>
  <si>
    <t>Fog Cloud</t>
  </si>
  <si>
    <t>Frost Fingers</t>
  </si>
  <si>
    <t>Gift of Alacrity</t>
  </si>
  <si>
    <t>Goodberry</t>
  </si>
  <si>
    <t>Grease</t>
  </si>
  <si>
    <t>Guiding Bolt</t>
  </si>
  <si>
    <t>Guiding Hand (UA)</t>
  </si>
  <si>
    <t>Hail of Thorns</t>
  </si>
  <si>
    <t>Healing Elixir (UA)</t>
  </si>
  <si>
    <t>Healing Word</t>
  </si>
  <si>
    <t>Hellish Rebuke</t>
  </si>
  <si>
    <t>Heroism</t>
  </si>
  <si>
    <t>Hex</t>
  </si>
  <si>
    <t>Hunter's Mark</t>
  </si>
  <si>
    <t>Ice Knife</t>
  </si>
  <si>
    <t>Id Insinuation (UA)</t>
  </si>
  <si>
    <t>Identify</t>
  </si>
  <si>
    <t>Illusory Script</t>
  </si>
  <si>
    <t>10 days</t>
  </si>
  <si>
    <t>Infallible Relay (UA)</t>
  </si>
  <si>
    <t>Inflict Wounds</t>
  </si>
  <si>
    <t>Jim's Magic Missile</t>
  </si>
  <si>
    <t>Jump</t>
  </si>
  <si>
    <t>Longstrider</t>
  </si>
  <si>
    <t>Mage Armor</t>
  </si>
  <si>
    <t>Magic Missile</t>
  </si>
  <si>
    <t>Magnify Gravity</t>
  </si>
  <si>
    <t>Protection from Evil and Good</t>
  </si>
  <si>
    <t>Puppet (UA)</t>
  </si>
  <si>
    <t>Purify Food and Drink</t>
  </si>
  <si>
    <t>Ray of Sickness</t>
  </si>
  <si>
    <t>Remote Access (UA)</t>
  </si>
  <si>
    <t>Sanctuary</t>
  </si>
  <si>
    <t>Searing Smite</t>
  </si>
  <si>
    <t>Sense Emotion (UA)</t>
  </si>
  <si>
    <t>Shield</t>
  </si>
  <si>
    <t>Shield of Faith</t>
  </si>
  <si>
    <t>Silent Image</t>
  </si>
  <si>
    <t>Silvery Barbs</t>
  </si>
  <si>
    <t>Sleep</t>
  </si>
  <si>
    <t>Snare</t>
  </si>
  <si>
    <t>Until dispelled or triggered</t>
  </si>
  <si>
    <t>Speak with Animals</t>
  </si>
  <si>
    <t>Sudden Awakening (UA)</t>
  </si>
  <si>
    <t>Tasha's Caustic Brew</t>
  </si>
  <si>
    <t>Tasha's Hideous Laughter</t>
  </si>
  <si>
    <t>Tenser's Floating Disk</t>
  </si>
  <si>
    <t>Thunderous Smite</t>
  </si>
  <si>
    <t>Thunderwave</t>
  </si>
  <si>
    <t>Self (15-foot cube)</t>
  </si>
  <si>
    <t>Unearthly Chorus (UA)</t>
  </si>
  <si>
    <t>Self (30-foot radius)</t>
  </si>
  <si>
    <t>Unseen Servant</t>
  </si>
  <si>
    <t>Wild Cunning (UA)</t>
  </si>
  <si>
    <t>Witch Bolt</t>
  </si>
  <si>
    <t>Wrathful Smite</t>
  </si>
  <si>
    <t>Zephyr Strike</t>
  </si>
  <si>
    <t>Aganazzar's Scorcher</t>
  </si>
  <si>
    <t>Aid</t>
  </si>
  <si>
    <t>Air Bubble</t>
  </si>
  <si>
    <t>Alter Self</t>
  </si>
  <si>
    <t>Animal Messenger</t>
  </si>
  <si>
    <t>Arcane Hacking (UA)</t>
  </si>
  <si>
    <t>Arcane Lock</t>
  </si>
  <si>
    <t>Until dispelled</t>
  </si>
  <si>
    <t>Augury</t>
  </si>
  <si>
    <t>Barkskin</t>
  </si>
  <si>
    <t>Beast Sense</t>
  </si>
  <si>
    <t>Blindness/Deafness</t>
  </si>
  <si>
    <t>Blur</t>
  </si>
  <si>
    <t>Borrowed Knowledge</t>
  </si>
  <si>
    <t>Branding Smite</t>
  </si>
  <si>
    <t>Calm Emotions</t>
  </si>
  <si>
    <t>Cloud of Daggers</t>
  </si>
  <si>
    <t>Continual Flame</t>
  </si>
  <si>
    <t>Cordon of Arrows</t>
  </si>
  <si>
    <t>Crown of Madness</t>
  </si>
  <si>
    <t>Darkness</t>
  </si>
  <si>
    <t>Darkvision</t>
  </si>
  <si>
    <t>Detect Thoughts</t>
  </si>
  <si>
    <t>Digital Phantom (UA)</t>
  </si>
  <si>
    <t>Dragon's Breath</t>
  </si>
  <si>
    <t>Dust Devil</t>
  </si>
  <si>
    <t>Earthbind</t>
  </si>
  <si>
    <t>300 feet</t>
  </si>
  <si>
    <t>Enhance Ability</t>
  </si>
  <si>
    <t>Enlarge/Reduce</t>
  </si>
  <si>
    <t>Enthrall</t>
  </si>
  <si>
    <t>Find Steed</t>
  </si>
  <si>
    <t>Find Traps</t>
  </si>
  <si>
    <t>Find Vehicle (UA)</t>
  </si>
  <si>
    <t>Flame Blade</t>
  </si>
  <si>
    <t>Flaming Sphere</t>
  </si>
  <si>
    <t>Flock of Familiars</t>
  </si>
  <si>
    <t>Fortune's Favor</t>
  </si>
  <si>
    <t>Gentle Repose</t>
  </si>
  <si>
    <t>Gift of Gab</t>
  </si>
  <si>
    <t>Gust of Wind</t>
  </si>
  <si>
    <t>Self (60-foot line)</t>
  </si>
  <si>
    <t>Healing Spirit</t>
  </si>
  <si>
    <t>Heat Metal</t>
  </si>
  <si>
    <t>Hold Person</t>
  </si>
  <si>
    <t>Icingdeath's Frost (UA)</t>
  </si>
  <si>
    <t>Immovable Object</t>
  </si>
  <si>
    <t>Invisibility</t>
  </si>
  <si>
    <t>Jim's Glowing Coin</t>
  </si>
  <si>
    <t>Kinetic Jaunt</t>
  </si>
  <si>
    <t>Knock</t>
  </si>
  <si>
    <t>Lesser Restoration</t>
  </si>
  <si>
    <t>Levitate</t>
  </si>
  <si>
    <t>Locate Animals or Plants</t>
  </si>
  <si>
    <t>Locate Object</t>
  </si>
  <si>
    <t>Magic Mouth</t>
  </si>
  <si>
    <t>Magic Weapon</t>
  </si>
  <si>
    <t>Maximillian's Earthen Grasp</t>
  </si>
  <si>
    <t>Melf's Acid Arrow</t>
  </si>
  <si>
    <t>Mental Barrier (UA)</t>
  </si>
  <si>
    <t>Mind Spike</t>
  </si>
  <si>
    <t>Mind Thrust (UA)</t>
  </si>
  <si>
    <t>Mirror Image</t>
  </si>
  <si>
    <t>Misty Step</t>
  </si>
  <si>
    <t>Moonbeam</t>
  </si>
  <si>
    <t>Nathair's Mischief</t>
  </si>
  <si>
    <t>Nystul's Magic Aura</t>
  </si>
  <si>
    <t>Phantasmal Force</t>
  </si>
  <si>
    <t>Prayer of Healing</t>
  </si>
  <si>
    <t>Protection from Poison</t>
  </si>
  <si>
    <t>Pyrotechnics</t>
  </si>
  <si>
    <t>Ray of Enfeeblement</t>
  </si>
  <si>
    <t>Rime's Binding Ice</t>
  </si>
  <si>
    <t>Self (30-foot cone)</t>
  </si>
  <si>
    <t>Rope Trick</t>
  </si>
  <si>
    <t>Scorching Ray</t>
  </si>
  <si>
    <t>See Invisibility</t>
  </si>
  <si>
    <t>Shadow Blade</t>
  </si>
  <si>
    <t>Shatter</t>
  </si>
  <si>
    <t>Silence</t>
  </si>
  <si>
    <t>Skywrite</t>
  </si>
  <si>
    <t>Sight</t>
  </si>
  <si>
    <t>Snilloc's Snowball Swarm</t>
  </si>
  <si>
    <t>Spider Climb</t>
  </si>
  <si>
    <t>Spike Growth</t>
  </si>
  <si>
    <t>150 feet</t>
  </si>
  <si>
    <t>Spiritual Weapon</t>
  </si>
  <si>
    <t>Spray Of Cards</t>
  </si>
  <si>
    <t>Spray of Cards (UA)</t>
  </si>
  <si>
    <t>15-foot cone</t>
  </si>
  <si>
    <t>Suggestion</t>
  </si>
  <si>
    <t>Summon Beast</t>
  </si>
  <si>
    <t>Tasha's Mind Whip</t>
  </si>
  <si>
    <t>Thought Shield (UA)</t>
  </si>
  <si>
    <t>Vortex Warp</t>
  </si>
  <si>
    <t>Warding Bond</t>
  </si>
  <si>
    <t>Warding Wind</t>
  </si>
  <si>
    <t>Warp Sense</t>
  </si>
  <si>
    <t>Web</t>
  </si>
  <si>
    <t>Wither and Bloom</t>
  </si>
  <si>
    <t>Wristpocket</t>
  </si>
  <si>
    <t>Zone of Truth</t>
  </si>
  <si>
    <t>Animate Dead</t>
  </si>
  <si>
    <t>Antagonize</t>
  </si>
  <si>
    <t>Antagonize (UA)</t>
  </si>
  <si>
    <t>Ashardalon's Stride</t>
  </si>
  <si>
    <t>Aura of Vitality</t>
  </si>
  <si>
    <t>Beacon of Hope</t>
  </si>
  <si>
    <t>Bestow Curse</t>
  </si>
  <si>
    <t>Blinding Smite</t>
  </si>
  <si>
    <t>Blink</t>
  </si>
  <si>
    <t>Call Lightning</t>
  </si>
  <si>
    <t>Catnap</t>
  </si>
  <si>
    <t>Clairvoyance</t>
  </si>
  <si>
    <t>1 mile</t>
  </si>
  <si>
    <t>Conjure Animals</t>
  </si>
  <si>
    <t>Conjure Barrage</t>
  </si>
  <si>
    <t>Self (60-foot cone)</t>
  </si>
  <si>
    <t>Conjure Lesser Demon (UA)</t>
  </si>
  <si>
    <t>Counterspell</t>
  </si>
  <si>
    <t>Create Food and Water</t>
  </si>
  <si>
    <t>Crusader's Mantle</t>
  </si>
  <si>
    <t>Daylight</t>
  </si>
  <si>
    <t>Dispel Magic</t>
  </si>
  <si>
    <t>Elemental Weapon</t>
  </si>
  <si>
    <t>Enemies Abound</t>
  </si>
  <si>
    <t>Erupting Earth</t>
  </si>
  <si>
    <t>Fast Friends</t>
  </si>
  <si>
    <t>Fear</t>
  </si>
  <si>
    <t>Feign Death</t>
  </si>
  <si>
    <t>Fireball</t>
  </si>
  <si>
    <t>Flame Arrows</t>
  </si>
  <si>
    <t>Flame Stride (UA)</t>
  </si>
  <si>
    <t>Fly</t>
  </si>
  <si>
    <t>Freedom of the Waves (HB)</t>
  </si>
  <si>
    <t>Conjuration HB</t>
  </si>
  <si>
    <t>1 action</t>
  </si>
  <si>
    <t>Galder's Tower</t>
  </si>
  <si>
    <t>Gaseous Form</t>
  </si>
  <si>
    <t>Glyph of Warding</t>
  </si>
  <si>
    <t>Haste</t>
  </si>
  <si>
    <t>Haywire (UA)</t>
  </si>
  <si>
    <t>House of Cards (UA)</t>
  </si>
  <si>
    <t>Hypnotic Pattern</t>
  </si>
  <si>
    <t>Incite Greed</t>
  </si>
  <si>
    <t>Intellect Fortress</t>
  </si>
  <si>
    <t>Invisibility To Cameras (UA)</t>
  </si>
  <si>
    <t>Leomund's Tiny Hut</t>
  </si>
  <si>
    <t>Life Transference</t>
  </si>
  <si>
    <t>Lightning Arrow</t>
  </si>
  <si>
    <t>Lightning Bolt</t>
  </si>
  <si>
    <t>Self (100-foot line)</t>
  </si>
  <si>
    <t>Magic Circle</t>
  </si>
  <si>
    <t>Major Image</t>
  </si>
  <si>
    <t>Mass Healing Word</t>
  </si>
  <si>
    <t>Meld into Stone</t>
  </si>
  <si>
    <t>Melf's Minute Meteors</t>
  </si>
  <si>
    <t>Motivational Speech</t>
  </si>
  <si>
    <t>Nondetection</t>
  </si>
  <si>
    <t>Phantom Steed</t>
  </si>
  <si>
    <t>Plant Growth</t>
  </si>
  <si>
    <t>Protection from Ballistics (UA)</t>
  </si>
  <si>
    <t>Protection from Energy</t>
  </si>
  <si>
    <t>Psionic Blast (UA)</t>
  </si>
  <si>
    <t>Pulse Wave</t>
  </si>
  <si>
    <t>Remove Curse</t>
  </si>
  <si>
    <t>Revivify</t>
  </si>
  <si>
    <t>Sending</t>
  </si>
  <si>
    <t>Unlimited</t>
  </si>
  <si>
    <t>Sleet Storm</t>
  </si>
  <si>
    <t>Slow</t>
  </si>
  <si>
    <t>Speak with Dead</t>
  </si>
  <si>
    <t>Speak with Plants</t>
  </si>
  <si>
    <t>Spirit Guardians</t>
  </si>
  <si>
    <t>Spirit Shroud</t>
  </si>
  <si>
    <t>Stinking Cloud</t>
  </si>
  <si>
    <t>Summon Fey</t>
  </si>
  <si>
    <t>Summon Lesser Demons</t>
  </si>
  <si>
    <t>Summon Shadowspawn</t>
  </si>
  <si>
    <t>Summon Undead</t>
  </si>
  <si>
    <t>Summon Warrior Spirit (UA)</t>
  </si>
  <si>
    <t>Thunder Step</t>
  </si>
  <si>
    <t>Tidal Wave</t>
  </si>
  <si>
    <t>Tiny Servant</t>
  </si>
  <si>
    <t>Tongues</t>
  </si>
  <si>
    <t>Vampiric Touch</t>
  </si>
  <si>
    <t>Wall of Sand</t>
  </si>
  <si>
    <t>Wall of Water</t>
  </si>
  <si>
    <t>Water Breathing</t>
  </si>
  <si>
    <t>Water Walk</t>
  </si>
  <si>
    <t>Wind Wall</t>
  </si>
  <si>
    <t>Arcane Eye</t>
  </si>
  <si>
    <t>Aura of Life</t>
  </si>
  <si>
    <t>Aura of Purity</t>
  </si>
  <si>
    <t>Banishment</t>
  </si>
  <si>
    <t>Blight</t>
  </si>
  <si>
    <t>Charm Monster</t>
  </si>
  <si>
    <t>Compulsion</t>
  </si>
  <si>
    <t>Confusion</t>
  </si>
  <si>
    <t>Conjure Barlgura (UA)</t>
  </si>
  <si>
    <t>Up to 10 minutes</t>
  </si>
  <si>
    <t>Conjure Knowbot (UA)</t>
  </si>
  <si>
    <t>Conjure Minor Elementals</t>
  </si>
  <si>
    <t>Conjure Shadow Demon (UA)</t>
  </si>
  <si>
    <t>Conjure Woodland Beings</t>
  </si>
  <si>
    <t>Control Water</t>
  </si>
  <si>
    <t>Death Ward</t>
  </si>
  <si>
    <t>Dimension Door</t>
  </si>
  <si>
    <t>500 feet</t>
  </si>
  <si>
    <t>Dominate Beast</t>
  </si>
  <si>
    <t>Ego Whip (UA)</t>
  </si>
  <si>
    <t>Elemental Bane</t>
  </si>
  <si>
    <t>Evard's Black Tentacles</t>
  </si>
  <si>
    <t>Fabricate</t>
  </si>
  <si>
    <t>Find Greater Steed</t>
  </si>
  <si>
    <t>Fire Shield</t>
  </si>
  <si>
    <t>Freedom of Movement</t>
  </si>
  <si>
    <t>Galder's Speedy Courier</t>
  </si>
  <si>
    <t>Gate Seal</t>
  </si>
  <si>
    <t>Giant Insect</t>
  </si>
  <si>
    <t>Grasping Vine</t>
  </si>
  <si>
    <t>Gravity Sinkhole</t>
  </si>
  <si>
    <t>Greater Invisibility</t>
  </si>
  <si>
    <t>Guardian of Faith</t>
  </si>
  <si>
    <t>Guardian of Nature</t>
  </si>
  <si>
    <t>Hallucinatory Terrain</t>
  </si>
  <si>
    <t>Ice Storm</t>
  </si>
  <si>
    <t>Leomund's Secret Chest</t>
  </si>
  <si>
    <t>Locate Creature</t>
  </si>
  <si>
    <t>Mordenkainen's Faithful Hound</t>
  </si>
  <si>
    <t>Mordenkainen's Private Sanctum</t>
  </si>
  <si>
    <t>Otiluke's Resilient Sphere</t>
  </si>
  <si>
    <t>Phantasmal Killer</t>
  </si>
  <si>
    <t>Polymorph</t>
  </si>
  <si>
    <t>Raulothim's Psychic Lance</t>
  </si>
  <si>
    <t>Sickening Radiance</t>
  </si>
  <si>
    <t>Spirit Of Death</t>
  </si>
  <si>
    <t>Spirit of Death (UA)</t>
  </si>
  <si>
    <t>Staggering Smite</t>
  </si>
  <si>
    <t>Stone Shape</t>
  </si>
  <si>
    <t>Stoneskin</t>
  </si>
  <si>
    <t>Storm Sphere</t>
  </si>
  <si>
    <t>Summon Aberration</t>
  </si>
  <si>
    <t>Summon Construct</t>
  </si>
  <si>
    <t>Summon Elemental</t>
  </si>
  <si>
    <t>Summon Greater Demon</t>
  </si>
  <si>
    <t>Synchronicity (UA)</t>
  </si>
  <si>
    <t>System Backdoor (UA)</t>
  </si>
  <si>
    <t>Vitriolic Sphere</t>
  </si>
  <si>
    <t>Wall of Fire</t>
  </si>
  <si>
    <t>Watery Sphere</t>
  </si>
  <si>
    <t>Widogast's Vault of Amber (HB)</t>
  </si>
  <si>
    <t>Widogast's Web of Fire (HB)</t>
  </si>
  <si>
    <t>Animate Objects</t>
  </si>
  <si>
    <t>Antilife Shell</t>
  </si>
  <si>
    <t>Awaken</t>
  </si>
  <si>
    <t>Banishing Smite</t>
  </si>
  <si>
    <t>Bigby's Hand</t>
  </si>
  <si>
    <t>Circle of Power</t>
  </si>
  <si>
    <t>Cloudkill</t>
  </si>
  <si>
    <t>Commune</t>
  </si>
  <si>
    <t>Commune with City (UA)</t>
  </si>
  <si>
    <t>Commune with Nature</t>
  </si>
  <si>
    <t>Cone of Cold</t>
  </si>
  <si>
    <t>Conjure Elemental</t>
  </si>
  <si>
    <t>Conjure Volley</t>
  </si>
  <si>
    <t>Conjure Vrock (UA)</t>
  </si>
  <si>
    <t>Contact Other Plane</t>
  </si>
  <si>
    <t>Contagion</t>
  </si>
  <si>
    <t>7 days</t>
  </si>
  <si>
    <t>Control Winds</t>
  </si>
  <si>
    <t>Create Spelljamming Helm</t>
  </si>
  <si>
    <t>Creation</t>
  </si>
  <si>
    <t>Special</t>
  </si>
  <si>
    <t>Danse Macabre</t>
  </si>
  <si>
    <t>Dawn</t>
  </si>
  <si>
    <t>Destructive Wave</t>
  </si>
  <si>
    <t>Dispel Evil and Good</t>
  </si>
  <si>
    <t>Dominate Person</t>
  </si>
  <si>
    <t>Dream</t>
  </si>
  <si>
    <t>Enervation</t>
  </si>
  <si>
    <t>Far Step</t>
  </si>
  <si>
    <t>Flame Strike</t>
  </si>
  <si>
    <t>Freedom of the Winds (HB)</t>
  </si>
  <si>
    <t>Abjuration HB</t>
  </si>
  <si>
    <t>Geas</t>
  </si>
  <si>
    <t>30 days</t>
  </si>
  <si>
    <t>Greater Restoration</t>
  </si>
  <si>
    <t>Hallow</t>
  </si>
  <si>
    <t>Hold Monster</t>
  </si>
  <si>
    <t>Holy Weapon</t>
  </si>
  <si>
    <t>Immolation</t>
  </si>
  <si>
    <t>Infernal Calling</t>
  </si>
  <si>
    <t>Insect Plague</t>
  </si>
  <si>
    <t>Legend Lore</t>
  </si>
  <si>
    <t>Maelstrom</t>
  </si>
  <si>
    <t>Mass Cure Wounds</t>
  </si>
  <si>
    <t>Mislead</t>
  </si>
  <si>
    <t>Modify Memory</t>
  </si>
  <si>
    <t>Negative Energy Flood</t>
  </si>
  <si>
    <t>Passwall</t>
  </si>
  <si>
    <t>Planar Binding</t>
  </si>
  <si>
    <t>Raise Dead</t>
  </si>
  <si>
    <t>Rary's Telepathic Bond</t>
  </si>
  <si>
    <t>Reincarnate</t>
  </si>
  <si>
    <t>Scrying</t>
  </si>
  <si>
    <t>Seeming</t>
  </si>
  <si>
    <t>Shutdown (UA)</t>
  </si>
  <si>
    <t>Skill Empowerment</t>
  </si>
  <si>
    <t>Steel Wind Strike</t>
  </si>
  <si>
    <t>Summon Celestial</t>
  </si>
  <si>
    <t>Summon Draconic Spirit</t>
  </si>
  <si>
    <t>Swift Quiver</t>
  </si>
  <si>
    <t>Synaptic Static</t>
  </si>
  <si>
    <t>Telekinesis</t>
  </si>
  <si>
    <t>Teleportation Circle</t>
  </si>
  <si>
    <t>Temporal Shunt</t>
  </si>
  <si>
    <t>Transmute Rock</t>
  </si>
  <si>
    <t>Tree Stride</t>
  </si>
  <si>
    <t>Wall of Force</t>
  </si>
  <si>
    <t>Wall of Light</t>
  </si>
  <si>
    <t>Wall of Stone</t>
  </si>
  <si>
    <t>Arcane Gate</t>
  </si>
  <si>
    <t>Blade Barrier</t>
  </si>
  <si>
    <t>Bones of the Earth</t>
  </si>
  <si>
    <t>Chain Lightning</t>
  </si>
  <si>
    <t>Circle of Death</t>
  </si>
  <si>
    <t>Conjure Fey</t>
  </si>
  <si>
    <t>Contingency</t>
  </si>
  <si>
    <t>Create Homunculus</t>
  </si>
  <si>
    <t>Create Undead</t>
  </si>
  <si>
    <t>Disintegrate</t>
  </si>
  <si>
    <t>Drawmij's Instant Summons</t>
  </si>
  <si>
    <t>Druid Grove</t>
  </si>
  <si>
    <t>Eyebite</t>
  </si>
  <si>
    <t>Find the Path</t>
  </si>
  <si>
    <t>Fizban's Platinum Shield</t>
  </si>
  <si>
    <t>Flesh to Stone</t>
  </si>
  <si>
    <t>Forbiddance</t>
  </si>
  <si>
    <t>1 day</t>
  </si>
  <si>
    <t>Globe of Invulnerability</t>
  </si>
  <si>
    <t>Gravity Fissure</t>
  </si>
  <si>
    <t>Guards and Wards</t>
  </si>
  <si>
    <t>Harm</t>
  </si>
  <si>
    <t>Heal</t>
  </si>
  <si>
    <t>Heroes' Feast</t>
  </si>
  <si>
    <t>Investiture of Flame</t>
  </si>
  <si>
    <t>Investiture of Ice</t>
  </si>
  <si>
    <t>Investiture of Stone</t>
  </si>
  <si>
    <t>Investiture of Wind</t>
  </si>
  <si>
    <t>Magic Jar</t>
  </si>
  <si>
    <t>Mass Suggestion</t>
  </si>
  <si>
    <t>Mental Prison</t>
  </si>
  <si>
    <t>Move Earth</t>
  </si>
  <si>
    <t>Otherworldly Form (UA)</t>
  </si>
  <si>
    <t>Otiluke's Freezing Sphere</t>
  </si>
  <si>
    <t>Otto's Irresistible Dance</t>
  </si>
  <si>
    <t>Planar Ally</t>
  </si>
  <si>
    <t>Primordial Ward</t>
  </si>
  <si>
    <t>Programmed Illusion</t>
  </si>
  <si>
    <t>Psychic Crush (UA)</t>
  </si>
  <si>
    <t>Scatter</t>
  </si>
  <si>
    <t>Soul Cage</t>
  </si>
  <si>
    <t>Summon Fiend</t>
  </si>
  <si>
    <t>Sunbeam</t>
  </si>
  <si>
    <t>Tasha's Otherworldly Guise</t>
  </si>
  <si>
    <t>Tenser's Transformation</t>
  </si>
  <si>
    <t>Transport via Plants</t>
  </si>
  <si>
    <t>True Seeing</t>
  </si>
  <si>
    <t>Wall of Ice</t>
  </si>
  <si>
    <t>Wall of Thorns</t>
  </si>
  <si>
    <t>Widogast's Transmogrification (HB)</t>
  </si>
  <si>
    <t>Wind Walk</t>
  </si>
  <si>
    <t>Word of Recall</t>
  </si>
  <si>
    <t>Conjure Celestial</t>
  </si>
  <si>
    <t>Conjure Hezrou (UA)</t>
  </si>
  <si>
    <t>Create Magen</t>
  </si>
  <si>
    <t>Crown of Stars</t>
  </si>
  <si>
    <t>Delayed Blast Fireball</t>
  </si>
  <si>
    <t>Divine Word</t>
  </si>
  <si>
    <t>Draconic Transformation</t>
  </si>
  <si>
    <t>Dream of the Blue Veil</t>
  </si>
  <si>
    <t>20 feet</t>
  </si>
  <si>
    <t>6 hours</t>
  </si>
  <si>
    <t>Etherealness</t>
  </si>
  <si>
    <t>Up to 8 hours</t>
  </si>
  <si>
    <t>Finger of Death</t>
  </si>
  <si>
    <t>Fire Storm</t>
  </si>
  <si>
    <t>Forcecage</t>
  </si>
  <si>
    <t>100 feet</t>
  </si>
  <si>
    <t>Mirage Arcane</t>
  </si>
  <si>
    <t>Mordenkainen's Magnificent Mansion</t>
  </si>
  <si>
    <t>Mordenkainen's Sword</t>
  </si>
  <si>
    <t>Plane Shift</t>
  </si>
  <si>
    <t>Power Word: Pain</t>
  </si>
  <si>
    <t>Prismatic Spray</t>
  </si>
  <si>
    <t>Project Image</t>
  </si>
  <si>
    <t>Regenerate</t>
  </si>
  <si>
    <t>Resurrection</t>
  </si>
  <si>
    <t>Reverse Gravity</t>
  </si>
  <si>
    <t>Sequester</t>
  </si>
  <si>
    <t>Simulacrum</t>
  </si>
  <si>
    <t>12 hours</t>
  </si>
  <si>
    <t>Symbol</t>
  </si>
  <si>
    <t>Teleport</t>
  </si>
  <si>
    <t>Temple of the Gods</t>
  </si>
  <si>
    <t>Tether Essence</t>
  </si>
  <si>
    <t>Whirlwind</t>
  </si>
  <si>
    <t>Abi-Dalzim's Horrid Wilting</t>
  </si>
  <si>
    <t>Animal Shapes</t>
  </si>
  <si>
    <t>Antimagic Field</t>
  </si>
  <si>
    <t>Self (10-foot radius sphere)</t>
  </si>
  <si>
    <t>Antipathy/Sympathy</t>
  </si>
  <si>
    <t>Clone</t>
  </si>
  <si>
    <t>Control Weather</t>
  </si>
  <si>
    <t>Dark Star</t>
  </si>
  <si>
    <t>Demiplane</t>
  </si>
  <si>
    <t>Dominate Monster</t>
  </si>
  <si>
    <t>Earthquake</t>
  </si>
  <si>
    <t>Feeblemind</t>
  </si>
  <si>
    <t>Glibness</t>
  </si>
  <si>
    <t>Holy Aura</t>
  </si>
  <si>
    <t>Illusory Dragon</t>
  </si>
  <si>
    <t>Incendiary Cloud</t>
  </si>
  <si>
    <t>Maddening Darkness</t>
  </si>
  <si>
    <t>Maze</t>
  </si>
  <si>
    <t>Mighty Fortress</t>
  </si>
  <si>
    <t>Mind Blank</t>
  </si>
  <si>
    <t>Power Word: Stun</t>
  </si>
  <si>
    <t>Reality Break</t>
  </si>
  <si>
    <t>Sunburst</t>
  </si>
  <si>
    <t>Telepathy</t>
  </si>
  <si>
    <t>Tsunami</t>
  </si>
  <si>
    <t>Astral Projection</t>
  </si>
  <si>
    <t>Blade of Disaster</t>
  </si>
  <si>
    <t>Foresight</t>
  </si>
  <si>
    <t>Gate</t>
  </si>
  <si>
    <t>Imprisonment</t>
  </si>
  <si>
    <t>Invulnerability</t>
  </si>
  <si>
    <t>Mass Heal</t>
  </si>
  <si>
    <t>Mass Polymorph</t>
  </si>
  <si>
    <t>Meteor Swarm</t>
  </si>
  <si>
    <t>Power Word: Heal</t>
  </si>
  <si>
    <t>Power Word: Kill</t>
  </si>
  <si>
    <t>Prismatic Wall</t>
  </si>
  <si>
    <t>Psychic Scream</t>
  </si>
  <si>
    <t>Ravenous Void</t>
  </si>
  <si>
    <t>Shapechange</t>
  </si>
  <si>
    <t>Storm of Vengeance</t>
  </si>
  <si>
    <t>Time Ravage</t>
  </si>
  <si>
    <t>Time Stop</t>
  </si>
  <si>
    <t>True Polymorph</t>
  </si>
  <si>
    <t>True Resurrection</t>
  </si>
  <si>
    <t>Weird</t>
  </si>
  <si>
    <t>Wish</t>
  </si>
  <si>
    <t>name</t>
  </si>
  <si>
    <t>level</t>
  </si>
  <si>
    <t>school</t>
  </si>
  <si>
    <t>M</t>
  </si>
  <si>
    <t>casting_time</t>
  </si>
  <si>
    <t>concentration</t>
  </si>
  <si>
    <t>duration</t>
  </si>
  <si>
    <t>range</t>
  </si>
  <si>
    <t>ritual</t>
  </si>
  <si>
    <t>description</t>
  </si>
  <si>
    <t>cast_higher</t>
  </si>
  <si>
    <t>higher_levels</t>
  </si>
  <si>
    <t>classes</t>
  </si>
  <si>
    <t>book</t>
  </si>
  <si>
    <t>You hurl a bubble of acid. Choose one creature within range, or choose two creatures within range that are within 5 feet of each other. A target must succeed on a Dexterity saving throw or take 1d6 acid damage. This spell's damage increases by 1d6 when you reach 5th level (2d6), 11th level (3d6), and 17th level (4d6).</t>
  </si>
  <si>
    <t>A tiny strip of white cloth</t>
  </si>
  <si>
    <t>Your spell bolsters your allies with toughness and resolve. Choose up to three creatures within range. Each target's hit point maximum and current hit points increase by 5 for the duration.</t>
  </si>
  <si>
    <t>When you cast this spell using a spell slot of 3rd level or higher, a target's hit points increase by an additional 5 for each slot level above 2nd.</t>
  </si>
  <si>
    <t>A tiny bell and a piece of fine silver wire</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</si>
  <si>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</si>
  <si>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you have is magic and you have a +1 bonus to the attack and damage rolls you make using it.</t>
  </si>
  <si>
    <t>A morsel of food</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</si>
  <si>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t>
  </si>
  <si>
    <t>When you cast this spell using a spell slot of 2nd level or higher, you can affect one additional beast for each slot level above 1st.</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</si>
  <si>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t>
  </si>
  <si>
    <t>If you cast this spell using a spell slot of 3rd level or higher, the duration of the spell increases by 48 hours for each slot level above 2nd.</t>
  </si>
  <si>
    <t>Up to 24 hours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</si>
  <si>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</si>
  <si>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A drop of blood, a piece of flesh, and a pinch of bone dust</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</si>
  <si>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DM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the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ovre up to four creatures you have animated with this spell, rather than animating a new one.</t>
  </si>
  <si>
    <t>When you cast this spell using a spell slot of 4th level or higher, you animate or reassert control over two additional creatures for each slot level above 3rd. Each of the creatures must come from a different corpse or pile of bones.</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</si>
  <si>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DM might rule that a specific object inflicts slashing or piercing damage based on its form.</t>
  </si>
  <si>
    <t>If you cast this spell using a spell slot of 6th level or higher, you can animate two additional objects for each slot level above 5th.</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</si>
  <si>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weapons through the barrier. If you move so that an affected creature is forced to pass through the barrier, the spell ends.</t>
  </si>
  <si>
    <t>A pinch of powdered iron or iron fillings</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</si>
  <si>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+1 longsword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traveI.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</si>
  <si>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Either a lump of alum soaked in vinegar for the antipathy effect or a drop of honey for the sympathy effect</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</si>
  <si>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fram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</si>
  <si>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A bit of bat fur</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</si>
  <si>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</si>
  <si>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 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</si>
  <si>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Gold dust worth at least 25 gp, which the spell consumes</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</si>
  <si>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</si>
  <si>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 cup of water</t>
  </si>
  <si>
    <t>A protective magical force surrounds you, manifesting as a spectral frost that covers you and your gear. You gain 5 temporary hit points for the duration. If a creature hits you with a melee attack while you have these hit points, the creature takes 5 cold damage.</t>
  </si>
  <si>
    <t>When you cast this spell using a spell slot of 2nd level or higher, both the temporary hit points and the cold damage increases by 5 for each slot level above 1st.</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</si>
  <si>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t>
  </si>
  <si>
    <t>When you cast this spell using a spell slot of 2nd level or higher, the damage increases by 1d6 for each slot level above 1st.</t>
  </si>
  <si>
    <t>For each creature you affect with this spell, you must provide one jacinth worth at least 1000 gp and one ornately carved bar of silver worth at least 100 gp, all of which the spell consumes</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</si>
  <si>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 (something that can happen only when an effect specifically states that it does), 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</si>
  <si>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Specially marked sticks, bones, or similar tokens worth at least 25 gp</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</si>
  <si>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</si>
  <si>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</si>
  <si>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Purifying energy radiates from you in an aura with a 30-foot radius. Until the spell ends, the aura moves with you, centered on you. Each nonhostile creature in the aura (including you) can't become diseased, has resistance to poison damage, and has advantage on saving throws against effects that cause any of the following conditions: blinded, charmed, deafened, frightened, paralyzed, poisoned, and stunned.</t>
  </si>
  <si>
    <t>Healing energy radiates from you in an aura with a 30-foot radius. Until the spell ends, the aura moves with you, centered on you. You can use a bonus action to cause one creature in the aura (including you) to regain 2d6 hit points.</t>
  </si>
  <si>
    <t>An agate worth at least 1000 gp, which the spell consumes</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</si>
  <si>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DM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</si>
  <si>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A drop of blood</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</si>
  <si>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t>
  </si>
  <si>
    <t>When you cast this spell using a spell slot of 2nd level or higher, you can target one additional creature for each slot level above 1st.</t>
  </si>
  <si>
    <t>1 bonus action</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</si>
  <si>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</si>
  <si>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An item distasteful to the target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</si>
  <si>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ar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t>
  </si>
  <si>
    <t>When you cast this spell using a spell slot of 5th level or higher, you can target one additional creature for each slot level above 4th.</t>
  </si>
  <si>
    <t>A handful of oak bark</t>
  </si>
  <si>
    <t>You touch a willing creature. Until the spell ends, the target's skin has a rough, bark-like appearance, and the target's AC can't be less than 16, regardless of what kind of armor it is wearing.</t>
  </si>
  <si>
    <t>This spell bestows hope and vitality. Choose any number of creatures within range. For the duration, each target has advantage on Wisdom saving throws and death saving throws, and regains the maximum number of hit points possible from any healing.</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</si>
  <si>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</si>
  <si>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t>
  </si>
  <si>
    <t>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</si>
  <si>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An eggshell and a snakeskin glove</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</si>
  <si>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lf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difficuIt terrain for the target.</t>
  </si>
  <si>
    <t>When you cast this spell using a spell slot of 6th level or higher, the damage from the clenched fist option increases by 2d8 and the damage from the grasping hand increases by 2d6 for each slot level above 5th.</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</si>
  <si>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</si>
  <si>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You extend your hand and trace a sigil of warding in the air. Until the end of your next turn, you have resistance against bludgeoning, piercing, and slashing damage dealt by weapon attacks.</t>
  </si>
  <si>
    <t>A sprinkling of holy water</t>
  </si>
  <si>
    <t>You bless up to three creatures of your choice within range. Whenever a target makes an attack roll or a saving throw before the spell ends, the target can roll a d4 and add the number rolled to the attack roll or saving throw.</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</si>
  <si>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nonmagical plant that isn't a creature, such as a tree or shrub, it doesn't make a saving throw; it simply withers and dies.</t>
  </si>
  <si>
    <t>When you cast this spell using a spell slot of 5th level or higher, the damage increases by 1d8 for each slot level above 4th.</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</si>
  <si>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</si>
  <si>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t>
  </si>
  <si>
    <t>When you cast this spell using a spell slot of 3rd level or higher, you can target one additional creature for each slot level above 2nd.</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</si>
  <si>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</si>
  <si>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</si>
  <si>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The next time you hit a creature with a weapon attack before this spell ends, the weapon gleams with astral radiance as you strike. The attack deals an extra 2d6 radiant damage to the target, which becomes visible if it's invisibie, and the target sheds dim light in a 5-foot radius and can't become invisible until the spell ends.</t>
  </si>
  <si>
    <t>When you cast this spell using a spell slot of 3rd level or higher, the extra damage increases by 1d6 for each slot level above 2nd.</t>
  </si>
  <si>
    <t>As you hold your hands wilh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t>
  </si>
  <si>
    <t>A storm cloud appears in the shape of a cylinder that is 10 feet tall with a 60-foot radius, centered on a point you can see 100 feet directly above you. The spell fails if you can't see a point in the air where the storm cloud could appear (for example, if you are in a room that can't accommodate the cloud). When you cast the spell, choose a point you can see within range. A ball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t>
  </si>
  <si>
    <t>When you cast this spell using a spell slot of 4th level or higher, the damage increases by 1d10 for each slot level above 3rd.</t>
  </si>
  <si>
    <t>You attempt to suppress strong emotions in a group of people. Each humanoid in a 20-foot 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</si>
  <si>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A bit of fur; a piece of amber, glass, or a crystal rod; and three silver pins</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</si>
  <si>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t>
  </si>
  <si>
    <t>When you cast this spell using a spell slot of 7th level or higher, one additional bolt leaps from the first target to another target for each slot level above 6th.</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</si>
  <si>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t>
  </si>
  <si>
    <t>When you cast this spell using a spell slot of 2nd level or higher, you can target one additional creature for each slot level above 1st. The creatures must be within 30 feet of each other when you target them.</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</si>
  <si>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</si>
  <si>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A diamond worth at least 50 gp</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</si>
  <si>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t>
  </si>
  <si>
    <t>When you cast this spell using a spell slot of 2nd level or higher, the damage inereases by 1d8 for each slot level above 1st.</t>
  </si>
  <si>
    <t>The powder of a crushed black pearl worth at least 500 gp</t>
  </si>
  <si>
    <t>A sphere of negative energy ripples out in a 60-foot-radius sphere from a point within range. Each creature in that area must make a Constitution saving throw. A target takes 8d6 necrotic damage on a failed save, or half as much damage on a successful one.</t>
  </si>
  <si>
    <t>When you cast this spell using a spell slot of 7th level or higher, the damage increases by 2d6 for each slot level above 6th.</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</si>
  <si>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</si>
  <si>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A focus worth at least 100 gp, either a jeweled horn for hearing or a glass eye for seeing</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</si>
  <si>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</si>
  <si>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A diamond worth at least 1000 gp and at least 1 cubic inch of flesh of the creature that is to be cloned, which the spell consumes, and a vessel worth at least 2000 gp that has a sealable lid and is large enough to hold a Medium creature, such as a huge urn, coffin, mud-filled cyst in the ground, or crystal container filled with salt water</t>
  </si>
  <si>
    <t>This spell grows an inert duplicate of a living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</si>
  <si>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A sliver of glass</t>
  </si>
  <si>
    <t>You fill the air with spinning daggers in a cube 5 feet on each side, centered on a point you choose within range. A creature takes 4d4 slashing damage when it enters the spell's area for the first time on a turn or starts its turn there.</t>
  </si>
  <si>
    <t>When you cast this spell using a spell slot of 3rd level or higher, the damage increases by 2d4 for each slot level above 2nd.</t>
  </si>
  <si>
    <t>You create a 20-foot-radius sphere of poisonous, yellow-green fog centered on a point you choose within range. The fog spreads around corners. lt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t>
  </si>
  <si>
    <t>When you cast this spell using a spell slot of 6th level or higher, the damage increases by 1d8 for each slot level above 5th.</t>
  </si>
  <si>
    <t>A pinch of powder or sand that is colored red, yellow, and blue</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</si>
  <si>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spell ends, subtract each creature's hit points from the total before moving on to the creature with the next lowest hit points. A creature's hit points must be equal to or less than the remaining total for that creature to be affected.</t>
  </si>
  <si>
    <t>When you cast this spell using a spell slot of 2nd level or higher, roll an additional 2d10 for each slot level above 1st.</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</si>
  <si>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DM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fiying creature stays aloft, provided that it is able to do so. If it must move to stay aloft, it flies the minimum distance needed to remain in the air.</t>
  </si>
  <si>
    <t>When you cast this spell using a spell slot of 2nd level or higher, you can affect one additional creature for each slot level above 1st. The creatures must be within 30 feet of each other when you target them.</t>
  </si>
  <si>
    <t>Incense and a vial of holy or unholy water</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</si>
  <si>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DM might offer a short phrase as an answer instead. If you cast the spell two or more times before finishing your next long rest, there is a cumulative 25 percent chance for each casting after the first that you get no answer. The DM makes this roll in secret.</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</si>
  <si>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celestiaIs, fey, fiends, elementals, or undead; influence from other planes of existence; buildings. For example, you could determine the location of powerful undead in the area, the location of major sources of safe drinking water, and the location of any nearby towns.</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</si>
  <si>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</si>
  <si>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A pinch of soot and salt</t>
  </si>
  <si>
    <t>For the duration, you understand the literal meaning of any spoken language that you hear. You also understand any written language that you see, but you must be touching the surface on which the words are written. It takes about 1 minute to read one page of text. This speIl doesn't decode secret messages in a text or a glyph, such as an arcane sigil, that isn't part of a written language.</t>
  </si>
  <si>
    <t>Creatures of your choice that you can see within range and that can hear you must make a Wisdom saving throw. A target automatically succeeds on this saving throw if it can't be charmed. On a failed save, a target is affected by this spelI. Until the speIl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to try to end the effect. A target isn't compelled to move into an obviously deadly hazard, such as a fire or pit, but it will provoke opportunity attacks to move in the designated direction.</t>
  </si>
  <si>
    <t>A small crystal or glass cone</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</si>
  <si>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t>
  </si>
  <si>
    <t>Three nut shells</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</si>
  <si>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At the end of each of its turns, an affected target can make a Wisdom saving throw. If it succeeds, this effect ends for that target.</t>
  </si>
  <si>
    <t>When you cast this spell using a spell slot of 5th level or higher, the radius of the sphere increases by 5 reet for each slot level above 4th.</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</si>
  <si>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ar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</si>
  <si>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spell using certain higher-level spell slots, you choose one of the summoning options above, and more creatures appear: twice as many with a 5th-level slot, three times as many with a 7th-level slot, and four times as many with a 9th-level slot.</t>
  </si>
  <si>
    <t>One piece of ammunition or a thrown weapon</t>
  </si>
  <si>
    <t>You throw a nonmagical weapon or fire a piece of nonmagicaI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</si>
  <si>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DM has the celestial's statistics.</t>
  </si>
  <si>
    <t>When you cast this spell using a 9th-level spell slot, you summon a celestial of challenge rating 5 or lower.</t>
  </si>
  <si>
    <t>Burning incense for air, soft clay for earth, sulfur and phosphorus for fire, or water and sand for water</t>
  </si>
  <si>
    <t>You call forth an elemental servant. Choose an area of air, earth, fire, or water that fills a 10-foot cube within range. An elemental of challenge rating 5 or lower appropriate to the component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DM has the elemental's statistics.</t>
  </si>
  <si>
    <t>When you cast this spell using a spell slot of 6th level or higher, the challenge rating increases by 1 for each slot level above 5th.</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</si>
  <si>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DM has the fey creature's statistics.</t>
  </si>
  <si>
    <t>When you cast this spell using a spell slot of 7th level or higher, the challenge rating increases by 1 for each slot level above 6th.</t>
  </si>
  <si>
    <t>You summon elementals that appear in unoccupied spaces that you can see within range. You choose one of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DM has the creatures' statistics.</t>
  </si>
  <si>
    <t>When you cast this spell using certain higher-level spell slots, you choose one of the summoning options above, and more creatures appear: twice as many with a 6th-level slot and three times as many with an 8th-level slot.</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</si>
  <si>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</si>
  <si>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One holy berry per creature summoned</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</si>
  <si>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DM has the creatures' statistics.</t>
  </si>
  <si>
    <t>You mentally contact a demigod, the spirit of a long-dead sage, or some other mysterious entity from another plane. Contacting this extraplanar intelligence can strain or even break your mind. When you cast this spell, make a DC 15 lntelligence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effect.\nOn a successful save, you can ask the entity up to five questions. You must ask your questions before the spell ends. The DM answers each question with one word, such as 'yes,' 'no,' 'maybe,' 'never,' 'rrelevant,' or 'unclear' (if the entity doesn't know the answer to the question). If a one-word answer would be misleading, the DM might instead offer a short phrase as an answer.</t>
  </si>
  <si>
    <t>Your touch inflicts disease. Make a melee spell atlack against a creature within your reach. On a hit, you afflict the creature with a disease of your choice from any of the ones described below. At the end of each of the target's turns, it must make a Constitution saving throw. After failing three of these saving throws, the disease's effects last for the duration, and the creature stops making these saves. After succeeding on three of these saving throws, the creature recovers from the disease, and the spell ends.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</si>
  <si>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Contigency</t>
  </si>
  <si>
    <t>A statuette of yourself carved from ivory and decorated with gems worth at least 1500 gp</t>
  </si>
  <si>
    <t>Choose a spell of 5th level or lower that you can cast, that has a casting time of 1 action, and that can target you. You cast that spell (called the contingent spell) 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</si>
  <si>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Ruby dust worth 50 gp, which the spell consumes</t>
  </si>
  <si>
    <t>A flame, equivalent in brightness to a torch, springs forth from an object that you touch. The effect looks like a regular flame, but it creates no heat and doesn't use oxygen. A continual flame can be covered or hidden but not smothered or quenched.</t>
  </si>
  <si>
    <t>A drop of water and a pinch of dust</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</si>
  <si>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disadvanlage on the Strength (Athletics) check to do so. The first time each turn that an object enters the vortex, the object takes 2d8 bludgeoning damage; this damage occurs each round it remains in the vortex.</t>
  </si>
  <si>
    <t>Burning incense and bits of earth and wood mixed in water</t>
  </si>
  <si>
    <t>Self (5-mile radius)</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</si>
  <si>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x 10 minutes for the new conditions to take effect. Once they do so, you can change the conditions again. When the spell ends, the weather gradually returns to normal. When you change the weather conditions, find a current condition on the Control Weather table and change its stage by one, up or down. When changing the wind, you can change its direction.</t>
  </si>
  <si>
    <t>Four or more arrows or bolts</t>
  </si>
  <si>
    <t>You plant four pieces of nonmagical ammunition (arrows or crossbow bolts) 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1d6 piercing damage. The piece of ammunition is then destroyed. The spell ends when no ammunition remains. When you cast this spell, you can designate any creatures you choose, and the spell ignores them.</t>
  </si>
  <si>
    <t>When you cast this spell using a spell slot of 3rd level or higher, the amount of ammunition that can be affected increases by two for each slot level above 2nd.</t>
  </si>
  <si>
    <t>1 reaction, which you take when you see a creature within 60 feet of you casting a 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</si>
  <si>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t>
  </si>
  <si>
    <t>When you cast this spell using a spell slot of 4th level or higher, the interrupted spell has no effect if its level is less than or equal to the level of the spell slot you used.</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</si>
  <si>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</si>
  <si>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A drop of water if creating water or a few grains of sand if destroying it</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</si>
  <si>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t>
  </si>
  <si>
    <t>When you cast this spell using a spell slot of 2nd level or higher, you create or destroy 10 additional gallons of water, or the size of the cube increases by 5 feet, for each slot level above 1st.</t>
  </si>
  <si>
    <t>One clay pot tilled with grave dirt, one clay pot tilled with brackish water, and one 150 gp black onyx stone for each corpse</t>
  </si>
  <si>
    <t>You can cast this spell only at night. Choose up to three corpses of Medium or Small humanoids within range. Each corpse becomes a ghoul under your control. (The DM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t>
  </si>
  <si>
    <t>When you cast this spell using a 7th-level spell slot, you can animate or reassert control over four ghouls. When you cast this spell using an 8th-level spell slot, you can animate or reassert control over tive ghouls or two ghasts or wights. When you cast this spell using a 9th-level spell slot, you can animate or reassert control over six ghouls, three ghasts or wights, or two mummies.</t>
  </si>
  <si>
    <t>A tiny piece of matter of the same type of the item you plan to create</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</si>
  <si>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Using any material created by this spell as another spell's material component causes that spell to fail.</t>
  </si>
  <si>
    <t>When you cast this spell using a spell slot of 6th level or higher, the cube increases by 5 feet for each slot level above 5th.</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</si>
  <si>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</si>
  <si>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Holy power radiates from you in an aura with a 30-foot radius, awakening boldness in friendly creatures. Until the spell ends, the aura moves with you, centered on you. While in the aura, each nonhostile creature in the aura (including you) deals an extra 1d4 radiant damage when it hits with a weapon attack.</t>
  </si>
  <si>
    <t>A creature you touch regains a number of hit points equal to 1d8 + your spellcasting ability modifier. This spell has no effect on undead or constructs.</t>
  </si>
  <si>
    <t>When you cast this spell using a spell slot of 2nd level or higher, the healing increases by 1d8 for each slot level above 1st.</t>
  </si>
  <si>
    <t>A bit of phosphorus or wychwood, or a glowworm</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</si>
  <si>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</si>
  <si>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Bat fur and a drop of pitch or a piece of goal</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</si>
  <si>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</si>
  <si>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Either a pinch of dried carrot or an agate</t>
  </si>
  <si>
    <t>You touch a willing creature to grant it the ability to see in the dark. For the duration, that creature has darkvision out to a range of 60 feet.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</si>
  <si>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</si>
  <si>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</si>
  <si>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A tiny ball of bat guano and sulfur</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</si>
  <si>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t>
  </si>
  <si>
    <t>When you cast this spell using a spell slot of 8th level or higher, the base damage increases by 1d6 for each slot level above 7th.</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</si>
  <si>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</si>
  <si>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</si>
  <si>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</si>
  <si>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</si>
  <si>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A yew leaf</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</si>
  <si>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</si>
  <si>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A copper piece</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</si>
  <si>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languages, the creature is unaffected. You initially learn the surface thoughts of the creature - 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languages. Once you detect the presence of a creature in this way, you can read its thoughts for the rest of the duration as described above, even if you can't see it, but it must still be within range.</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</si>
  <si>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</si>
  <si>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You make yourself (including your clothing, armor, weapons, and other belongings on your person) 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</si>
  <si>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A lodestone and a pinch of dust</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</si>
  <si>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If this damage reduces the target to 0 hit points, it is disintegrated.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10-foot-cube portion of it. A magic item is unaffected by this spell.</t>
  </si>
  <si>
    <t>When you cast this spell using a spell slot of 7th level or higher, the damage increases by 3d6 for each slot level above 6th.</t>
  </si>
  <si>
    <t>Holy water or powdered silver and iron</t>
  </si>
  <si>
    <t>Shimmering energy surrounds and protects you from fey, undead, and creatures originating from beyond the Material Plane. For the duration, celestiais,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</si>
  <si>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t>
  </si>
  <si>
    <t>When you cast this spell using a spell slot of 4th level or higher, you automatically end the effects of a spell on the target if the spell's level is equal to or less than the level of the spell slot you used.</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</si>
  <si>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t>
  </si>
  <si>
    <t>Incense and a sacrificial offering appropriate to your religion, together worth at least 25 gp, which the spell consumes</t>
  </si>
  <si>
    <t>Your magic and an offering put you in contact with a god or a god's servants. You ask a single question concerning a speeific goal, event, or activity to occur within 7 days. The DM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DM makes this roll in secret.</t>
  </si>
  <si>
    <t>Your prayer empowers you with divine  radiance. Until the spell ends, your weapon attacks deal an extra 1d4 radiant damage on a hit.</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</si>
  <si>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 deafened for 1 minute; 40 hit points or fewer -  deafened and blinded for 10 minutes; 30 hit points or fewer - blinded, deafened, and stunned for 1 hour; 20 hit points or fewer - killed instantly. Regardless of its current hit points, a celestial, an elemental, a fey, or a fiend that fails its save is forced back to its plane of origin (if it isn't there already) and can't return to your current plane for 24 hours by any means short of a wish spell.</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</si>
  <si>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</si>
  <si>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When you cast this spell with a 5th-level spell slot, the duration is concentration, up to 10 minutes. When you use a 6th-level spell slot, the duration is concentration, up to 1 hour. When you use a spell slot of 7th level or higher, the duration is concentration, up to 8 hours.</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</si>
  <si>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</si>
  <si>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When you cast this spell with a 9th-level spell slot, the duration is concentration, up to 8 hours.</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</si>
  <si>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t>
  </si>
  <si>
    <t>When you cast this spell using a 6th-level spell slot, the duration is concentration, up to 10 minutes. When you use a 7th-level spell slot, the duration is concentration, up to 1 hour. When you use a spell slot of 8th level or higher, the duration is concentration, up to 8 hours.</t>
  </si>
  <si>
    <t>A sapphire worth 1000 gp</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</si>
  <si>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</si>
  <si>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A handful of sand, a dab of ink, and a writing quill plucked from a sleeping bird</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</si>
  <si>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</si>
  <si>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</si>
  <si>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A pinch of dirt, a piece of rock, and a lump of clay</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</si>
  <si>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DM. Fissures. Fissures open throughout the spell's area at the start of your next turn after you cast the spell. A total of 1d6 such fissures open in locations chosen by the DM. Each is 1d10 x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DM can adjust the DC higher or lower, depending on the nature of the rubble. On a successful save, the creature takes half as much damage and doesn't fall prone or become buried.</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</si>
  <si>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</si>
  <si>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A nonmagical weapon you touch becomes a magic weapon. Choose one of the following damage types: acid, cold, fire, lightning, or thunder. For the duration, the weapon has a +1 bonus to attack rolls and deals an extra 1d4 damage of the chosen type when it hits.</t>
  </si>
  <si>
    <t>When you cast this spell using a spell slot of 5th or 6th level, the bonus to attack rolls increases to +2 and the extra damage increases to 2d4. When you use a spell slot of 7th level or higher, the bonus increases to +3 and the extra damage increases to 3d4.</t>
  </si>
  <si>
    <t>Fur or a feather from a beast</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</si>
  <si>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their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</si>
  <si>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A pinch of powdered iron</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</si>
  <si>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</si>
  <si>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t>
  </si>
  <si>
    <t>If you cast this spell using a spell slot of 2nd level or higher, the damage increases by 1d6 for each slot level above 1st.</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</si>
  <si>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</si>
  <si>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</si>
  <si>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fool.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t>
  </si>
  <si>
    <t>When you cast this spell using a spell slot of 8th levet or higher, you can target up to three willing crealures (including you) for each slot level above 7th. The creatures must be within 10 feet of you when you cast the spell.</t>
  </si>
  <si>
    <t>A piece of tentacle from a giant octopus or a giant squid</t>
  </si>
  <si>
    <t>Squirming, ebony tentades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</si>
  <si>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This spell allows you to move at an incredible pace. When you cast this spell, and then as a bonus action on each of your turns until the spell ends, you can take the Dash action.</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</si>
  <si>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ou attack rolls and ability checks. At the end of each of its turns, it can make another Wisdom saving throw. If it succeeds, the effect ends.</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</si>
  <si>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10-fool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materiais.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</si>
  <si>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</si>
  <si>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A small amount of alcohol or distilled spirits</t>
  </si>
  <si>
    <t>Bolstering yourself with a necromantic facsimile of life, you gain 1d4 + 4 temporary hit points for the duration.</t>
  </si>
  <si>
    <t>When you cast this spell using a spell slot of 2nd level or higher, you gain 5 additional temporary hit points for each slot level above 1st.</t>
  </si>
  <si>
    <t>A white feather or the heart of a hen</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</si>
  <si>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</si>
  <si>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A small feather or piece of down</t>
  </si>
  <si>
    <t>1 reaction, which you take when you or a creature within 60 feet of you falls</t>
  </si>
  <si>
    <t>Choose up to five falling creatures within range. A falling creature's rate of descent slows to 60 feet per round until the spell ends. If the creature lands before the spell ends, it takes no falling damage and can land on its feel, and the spell ends for that creature.</t>
  </si>
  <si>
    <t>A handful of clay, crystal, glass, or mineral spheres</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</si>
  <si>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</si>
  <si>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A pinch of graveyard dirt</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</si>
  <si>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</si>
  <si>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10 gp worth af charcoal, incense, and herbs that must be consumed by fire in a brass brazier</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</si>
  <si>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</si>
  <si>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You summon a spirit that assumes the form of an unusually intelligent, strong, and loyal steed, creating a long-lasting bond with it. Appearing in an unoccupied space within range, the steed takes on a form that you choose, such as a warhorse, a pony, a camel, an elk, or a mastiff (your DM might allow other animais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it telepathically. You can't have more than one steed bonded by this spell at a time. As an action, you can release the steed from its bond at any time, causing it to disappear.</t>
  </si>
  <si>
    <t>A set of divinatory tools (such as bones, ivory sticks, cards, teeth, or carved runes) worth 100 gp and an object from the location you wish to find</t>
  </si>
  <si>
    <t>Up to 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</si>
  <si>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existenee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</si>
  <si>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</si>
  <si>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</si>
  <si>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A bright streak flashes from your pointing finger to a point you choose within range and then blossoms with a low roar into an explosion of flame. Each creature in a 20-foot radius sphere centered on that point must make a Dexterity saving throw. A target takes 8d6 fire damage on a failed save, or half as much damage on a successful one. The fire spreads around corners. It ignites flammable objects in the area that aren't being worn or carried.</t>
  </si>
  <si>
    <t>When you cast this spell using a spell slot of 4th level or higher, the damage increases by 1d6 for each slot level above 3rd.</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</si>
  <si>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</si>
  <si>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A bit of phosphorus or a firefly</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</si>
  <si>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resistanee to cold damage, and the chill shield grants you resistanee to fire damage. In addition, whenever a creature within 5 feet of you hits you with a melee attaek, the shield erupts with flame. The attacker takes 2d8 fire damage from a warm shield, or 2d8 cold damage from a cold shield.</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</si>
  <si>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</si>
  <si>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Leaf of summac</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</si>
  <si>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t>
  </si>
  <si>
    <t>When you cast this spell using a spell slot of 4th level or higher, the damage inereases by 1d6 for every two slot levels above 2nd.</t>
  </si>
  <si>
    <t>A pinch of sulfur</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</si>
  <si>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t>
  </si>
  <si>
    <t>When you cast this spell using a spell slot of 6th level or higher, the fire damage or the radiant damage (your choice) increases by 1d6 for each slot level above 5th.</t>
  </si>
  <si>
    <t>A bit of tallow, a pinch of brimstone, and a dusting of powdered iron</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</si>
  <si>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feel.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feel.</t>
  </si>
  <si>
    <t>When you cast this spell using a spell slot of 3rd level or higher, the damage increases by 1d6 for each slot level above 2nd.</t>
  </si>
  <si>
    <t>A pinch of lime, water, and earth</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</si>
  <si>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</si>
  <si>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A wing feather from any bird</t>
  </si>
  <si>
    <t>You touch a willing creature. The target gains a flying speed of 60 feet for the duration. When the spell ends, the target falls if it is still aloft, unless it can stop the fall.</t>
  </si>
  <si>
    <t>When you cast this spell using a spell slot of 4th level or higher, you can target one additional creature for each slot level above 3rd.</t>
  </si>
  <si>
    <t xml:space="preserve">You create a 20-foot-radius sphere of fog centered on a point within range. The sphere spreads around corners, and its area is heavily obscured. It lasts for the duration or until a wind of moderate or greater speed (at least 10 miles per hour) disperses it. </t>
  </si>
  <si>
    <t>When you cast this spell using a spell slot of 2nd level or higher, the radius of the fog increases by 20 feet for each slot level above 1st.</t>
  </si>
  <si>
    <t>A sprinkling of holy water, rare incense, and powdered ruby worth at least 1000 gp</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</si>
  <si>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</si>
  <si>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Ruby dust worth 1500 gp</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</si>
  <si>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</si>
  <si>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A hummingbird feather</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</si>
  <si>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</si>
  <si>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A leather strap, bound around the arm or a similar appendage</t>
  </si>
  <si>
    <t xml:space="preserve">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 </t>
  </si>
  <si>
    <t>A small amount of makeup applied to the face as this spell is cast</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</si>
  <si>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</si>
  <si>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A bit of gauze and a wisp of smoke</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</si>
  <si>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</si>
  <si>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A diamond worth at least 5000 gp</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</si>
  <si>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DM deems appropriate. It might leave, attack you, or help you.</t>
  </si>
  <si>
    <t>You place a magical command on a creature that you can see within range, forcing it to carry out some service or refrain fram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t>
  </si>
  <si>
    <t>When you cast this spell using a spell slot of 7th or 8th level, the duration is 1 year. When you cast this spell using a spell slot of 9th level, the spell lasts until it is ended by one of the spells mentioned above.</t>
  </si>
  <si>
    <t>A pinch of salt and one copper piece placed on each of the corpse's eyes, which must remain there for the duration</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</si>
  <si>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</si>
  <si>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 xml:space="preserve">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DM has the statistics for these creatures and resolves their actions and movement. A creature remains in its giant size for the duration, until it draps to 0 hit points, or until you use an action to dismiss the effect on it. The DM might allow you to choose different targets. For example, if you transform a bee, its giant version might have the same statistics as a giant wasp. </t>
  </si>
  <si>
    <t>Until the spell ends, when you make a Charisma check, you can replace the number you roll with a 15. Additionally, no matter what you say, magic that would determine if you are telling the truth indicates that you are being truthful.</t>
  </si>
  <si>
    <t>A glass or crystal bead that shatters when the spell ends</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</si>
  <si>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t>
  </si>
  <si>
    <t>When you cast this spell using a spell slot of 7th level or higher, the barrier blocks spells of one level higher for each slot level above 6th.</t>
  </si>
  <si>
    <t>Incense and powdered diamond worth at least 200 gp, which the spell consumes</t>
  </si>
  <si>
    <t>When you cast this spell, you inscribe a glyph that harms other creatures, either upon a surface (such as a table or a section of floor or wall) or within an object that can be closed (such as a book, a scroll, or a treasure chest) to conceal the glyph.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20-fool-radius sphere centered on the glyph. The sphere spreads around corners. Each creature in the area must make a Dexterity saving throw. A creature takes 5d8 acid, cold, tire,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t>
  </si>
  <si>
    <t>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</si>
  <si>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A sprig of mistletoe</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</si>
  <si>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</si>
  <si>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</si>
  <si>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A bit of pork rind and butter</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</si>
  <si>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</si>
  <si>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You or a creature you touch becomes invisible until the spell ends. Anything the target is wearing or carrying is invisible as long as it is on the target's person.</t>
  </si>
  <si>
    <t>Diamond dust worth at least 100 gp, which the spell consumes</t>
  </si>
  <si>
    <t>You imbue a creature you touch with positive energy to undo a debililating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</si>
  <si>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</si>
  <si>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Burning incense, a small measure of brimstone and oil, a knotted string, a small amount of umber hulk blood, and a small silver rod worth at least 10 gp</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</si>
  <si>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</si>
  <si>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You touch one willing creature. Once before the spell ends, the target can roll a d4 and add the number rolled to one ability check of its choice. It can roll the die before or after making the ability check. The spell then ends.</t>
  </si>
  <si>
    <t>A flash of light streaks toward a creature of your choice within range. Make a ranged spell attack against the target. On a hit, the target takes 4d6 radiant damage, and the next attack roll made against this target before the end ofyour next turn has advantage, thanks to the mystical dim light glittering on the target until then.</t>
  </si>
  <si>
    <t>A legume seed</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</si>
  <si>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</si>
  <si>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t>
  </si>
  <si>
    <t>If you cast this spell using a spell slot of 2nd level or higher, the damage increases by 1d10 for each slot level above 1st (to a maximum of 6d10).</t>
  </si>
  <si>
    <t>Herbs, oils, and incense worth at least 1000 gp, which the spell consumes</t>
  </si>
  <si>
    <t>You touch a point and infuse an area around it with holy (or unholy) power. The area can have a radius up to 60 feet, and the spell fails if the radius includes an area already under the effect of a hallow spell. The affected area is subject to the following effects. First, celestiais,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DM.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</si>
  <si>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A stone, a twig, and a bit of green plant</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</si>
  <si>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</si>
  <si>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</si>
  <si>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A shaving of licorice root</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</si>
  <si>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</si>
  <si>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Choose a creature that you can see within range. A surge of positive energy washes through the creature, causing it to regain 70 hit points. This spell also ends blindness, deafness, and any diseases affecting the target. This spell has no effect on constructs or undead.</t>
  </si>
  <si>
    <t>When you cast this spell using a spell slot of 7th level or higher, the amount of healing increases by 10 for each slot level above 6th.</t>
  </si>
  <si>
    <t>A creature of your choice that you can see within range regains hit points equal to 1d4 + your spellcasting ability modifier. This spell has no effect on undead or constructs.</t>
  </si>
  <si>
    <t>When you cast this spell using a spell slot of 2nd level or higher, the healing increases by ld4 for each slot level above 1st.</t>
  </si>
  <si>
    <t>A piece of iron and a flame</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</si>
  <si>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t>
  </si>
  <si>
    <t>When you cast this spell using a spell slot of 3rd level or higher, the damage increases by 1d8 for each slot level above 2nd.</t>
  </si>
  <si>
    <t>1 reaction, which you take in response to being damaged by a creature within 60 feet of you that you can see</t>
  </si>
  <si>
    <t>You point your finger, and the creature that damaged you is momentarily surrounded by hellish flames. The creature must make a Dexterity saving throw. It takes 2d10 fire damage on a failed save, or half as much damage on a successful one.</t>
  </si>
  <si>
    <t>When you cast this spell using a spell slot of 2nd level or higher, the damage increases by 1d10 for each slot level above 1st.</t>
  </si>
  <si>
    <t>A gem-encrusted bowl worth at least 1000 gp, which the spell consumes</t>
  </si>
  <si>
    <t>You bring forth a great feast, including magnificent food and drink. The feast takes 1 hour to consume and disappears at the end of that time, and the beneficial effects don't set in until this hour is over. Up to twelve other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</si>
  <si>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t>
  </si>
  <si>
    <t>The petrified eye of a newt</t>
  </si>
  <si>
    <t>You place a curse on a creature that you can see within range. Until the spell ends, you deal an extra 1d6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t>
  </si>
  <si>
    <t>When you cast this spell using a spell slot of 3rd or 4th level, you can maintain your concentration on the spell for up to 8 hours. When you use a spell slot of 5th level or higher, you can maintain your concentration on the spell for up to 24 hours.</t>
  </si>
  <si>
    <t>A small, straight piece of iron</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</si>
  <si>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t>
  </si>
  <si>
    <t>When you cast this spell using a spell slot of 6th level or higher, you can target one additional creature for each slot level above 5th. The creatures must be within 30 feet of each other when you target them.</t>
  </si>
  <si>
    <t>Choose a humanoid that you can see within range. The target must succeed on a Wisdom saving throw or be paralyzed for the duration. At the end of each of its turns, the target can make another Wisdom saving throw. On a success, the spell ends on the target.</t>
  </si>
  <si>
    <t>When you cast this spell using a spell slot of 3rd level or higher, you can target one additional humanoid for each slot level above 2nd. The humanoids must be within 30 feet of each other when you target them.</t>
  </si>
  <si>
    <t>A tiny reliquary worth at least 1000 gp containing a sacred relic, such as a scrap of cloth from a saint's robe or a piece of parchment from a religious text</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</si>
  <si>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</si>
  <si>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Hunger of Hadar</t>
  </si>
  <si>
    <t>A pickled octopus tentacle</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</si>
  <si>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</si>
  <si>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t>
  </si>
  <si>
    <t>A glowing stick of incense or a crystal vial filled with phosphorescent material</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</si>
  <si>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</si>
  <si>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A pinch of dust and a few drops of water</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</si>
  <si>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t>
  </si>
  <si>
    <t>When you cast this spell using a spell slot of 5th level or higher, the bludgeoning damage increases by 1d8 for each slot level above 4th.</t>
  </si>
  <si>
    <t>A pearl worth at least 100 gp and an owl feather</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</si>
  <si>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</si>
  <si>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A lead-based ink worlh alleast 10 gp, which the spell consumes</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</si>
  <si>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</si>
  <si>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A vellum depiction or a carved statuette in lhe likeness of the larget, and a special component that varies according to the version of the spell you choose, worth at least 500 gp per Hit Die of the target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</si>
  <si>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braken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DM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</si>
  <si>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</si>
  <si>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Make a melee spell attack against a creature you can reach. On a hit, the target takes 3d10 necrotic damage.</t>
  </si>
  <si>
    <t>A few grains of sugar, some kernels of grain, and a smear of fat</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</si>
  <si>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t>
  </si>
  <si>
    <t>When you cast this spell using a spell slot of 6th level or higher, the damage increases by 1d10 for each slot level above 5th.</t>
  </si>
  <si>
    <t>An eyelash encased in gum arabic</t>
  </si>
  <si>
    <t>A creature you touch becomes invisible until the spell ends. Anything the target is wearing or carrying is invisible as long as it is on the target's person. The spell ends for a target that attacks or casts a spell.</t>
  </si>
  <si>
    <t>A grasshopper's hind leg</t>
  </si>
  <si>
    <t>You touch a creature. The creature's jump distance is tripled until the spell ends.</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</si>
  <si>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</si>
  <si>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Incense worth at least 250 gp, which the spell consumes, and four ivory strips worth at least 50 gp each</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</si>
  <si>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</si>
  <si>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An exquisite chest, 3 feet by 2 feet by 2 feet, constructed from rare materials worth at least 5000 gp, and a Tiny replica made from the same materials worth at least 50 gp</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</si>
  <si>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</si>
  <si>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A small crystal bead</t>
  </si>
  <si>
    <t>Self (10-foot-radius hemisphere)</t>
  </si>
  <si>
    <t>A 10-foot-radius immobile dome of force springs into existenee around and above you and remains stationary for the duration. The spell ends if you leave its area. Nine creatures of Medium size or smaller can fit inside the dome with you. The spell fails if its area includes a larger ereature or more than nine creatures. Creatures and objeets within the dome when you east this spell can move through it freely. All other creatures and objects are barred from passing through it. Spells and other magical effects can't extend through the dome or be east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</si>
  <si>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You touch a creature and can end either one disease or one condition afflicting it. The condition can be blinded, deafened, paralyzed, or poisoned.</t>
  </si>
  <si>
    <t>Either a small leather loop or a piece of golden wire bent into a cup shape with a long shank on one end</t>
  </si>
  <si>
    <t>One creature or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</si>
  <si>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A firefly or phosphorescent moss</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</si>
  <si>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</si>
  <si>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t>
  </si>
  <si>
    <t>When you cast this spell using a spell slot of 4th level or higher, the damage for both effects of the spell increases by 1d8 for each slot level above 3rd.</t>
  </si>
  <si>
    <t>A bit of fur and a rod of amber, crystal or glass</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</si>
  <si>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t>
  </si>
  <si>
    <t>A bit of fur from a bloodhound</t>
  </si>
  <si>
    <t>Describe or name a specific kind of beast or plant. Concentrating on the voice of nature in your surroundings, you learn the direction and distance to the closest creature or plant of that kind within 5 miles, if any are present.</t>
  </si>
  <si>
    <t>Describe or name a creature that is familiar to you. You sense the direction to the creature's lacation, as long as that creature is within 1000 feet of you. If the creature is moving, you know the direction of its movement. The spell can locate a specific creature known to you, or the nearest creature of a specific kind (such as a human ar a unicorn), 50 long as you have seen such a creature up close - within 30 feet - 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</si>
  <si>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A forked twig</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</si>
  <si>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 - within 30 feet - 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</si>
  <si>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A pinch of dirt</t>
  </si>
  <si>
    <t>You touch a creature. The target's speed increases by 10 feet until the spell ends.</t>
  </si>
  <si>
    <t>A piece of cured leather</t>
  </si>
  <si>
    <t>You touch a willing creature who isn't wearing armor, and a pratective magical force surrounds it until the spell ends. The target's base AC becomes 13 + its Dexterity modifier. The spell ends if the target dons armor or if you dismiss the spell as an action.</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</si>
  <si>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doar or container, stow or retrieve an item from an open container, or pour the contents out of a vial. You can move the hand up to 30 feet each time you use it. The hand can't attack, activate magic items, or carry more than 10 pounds.</t>
  </si>
  <si>
    <t>Holy water or powdered silver and iron worth at least 100 gp, which the spell consumes</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</si>
  <si>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 to in the reverse direction, preventing a creature of the specified type from leaving the cylinder and protecting targets outside it.</t>
  </si>
  <si>
    <t>When you cast this spell using a spell slot of 4th level or higher, the duration increases by 1 hour for each slot level above 3rd.</t>
  </si>
  <si>
    <t>A gem, crystal, reliquary, or some other ornamental container worth at least 500 gp</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</si>
  <si>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</si>
  <si>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You create three glowing darts of magical force. Each dart hits a creature of your choice that you can see within range. A dart deals 1d4 + 1 force damage to its target. The darts all strike simultaneously, and you can direct them to hit one creature or several.</t>
  </si>
  <si>
    <t>When you cast this spell using a spell slot of 2nd level or higher, the spell creates one more dart for each slot level above 1st.</t>
  </si>
  <si>
    <t>A small bit of honeycomb and jade dust worth at least 10 gp, which the spell consumes</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</si>
  <si>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</si>
  <si>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You touch a nonmagical weapon. Until the spell ends, that weapon becomes a magic weapon with a +1 bonus to attack rolls and damage rolls.</t>
  </si>
  <si>
    <t>When you cast this spell using a spell slot of 4th level or higher, the bonus increases to +2. When you use a spell slot of 6th level or higher, the bonus increases to +3.</t>
  </si>
  <si>
    <t>A bit of fleece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</si>
  <si>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t>
  </si>
  <si>
    <t>When you cast this spell using a spell slot of 6th level or higher, the spell lasts until dispelled, without requiring your concentration.</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</si>
  <si>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t>
  </si>
  <si>
    <t>When you cast this spell using a spell slot of 6th level or higher, the healing increases by 1d8 for each slot level above 5th.</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</si>
  <si>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</si>
  <si>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As you call out words of restoration, up to six creatures of your choice that you can see within range regain hit points equal to 1d4 + your spellcasting ability modifier. This spell has no effect on undead or constructs.</t>
  </si>
  <si>
    <t>When you cast this spell using a spell slot of 4th level or higher, the healing increases by 1d4 for each slot level above 3rd.</t>
  </si>
  <si>
    <t>A snake's tongue and either a bit of honeycomb or a drop of sweet oil</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</si>
  <si>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t>
  </si>
  <si>
    <t>When you cast this spell using a 7th-level spell slot, the duration is 10 days. When you use an 8th-level spell slot, the duration is 30 days. When you use a 9th-level spell slot, the duration is a year and a day.</t>
  </si>
  <si>
    <t>You banish a creature that you can see within range into a labyrinthine demiplane. The target remains there for the duration or until it escapes the maze. The target can use its action to altempt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</si>
  <si>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</si>
  <si>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Powdered rhubarb leaf and an adder's stomach</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</si>
  <si>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t>
  </si>
  <si>
    <t>When you cast this spell using a spell slot of 3rd level or higher, the damage (both initial and later) increases by 1d4 for each slot level above 2nd.</t>
  </si>
  <si>
    <t>Two lodestones</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</si>
  <si>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</si>
  <si>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A short piece of copper wire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</si>
  <si>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</si>
  <si>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</si>
  <si>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</si>
  <si>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 - such as a chair, muddy footprints, or a small chest -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</si>
  <si>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</si>
  <si>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</si>
  <si>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</si>
  <si>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Briefly surrounded by silvery mist, you teleport up to 30 feet to an unoccupied space that you can see.</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</si>
  <si>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perfeet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DM might deem a modified memory too nonsensical to affect a creature in a significant manner. A remove curse or greater restoration spell cast on the target restores the creature's true memory.</t>
  </si>
  <si>
    <t>If you cast this spell using a spell slot of 6th level or higher, you can alter the target's memories of an event that took place up to 7 days ago (6th level), 30 days ago (7th level), 1 year ago (8th level), or any time in the creature's past (9th level).</t>
  </si>
  <si>
    <t>Several seeds of any moonseed plant and a piece of opalescent feldspar</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</si>
  <si>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60 feet in any direction.</t>
  </si>
  <si>
    <t>When you cast this spell using a spell slot of 3rd level or higher, the damage increases by 1d10 for each slot level above 2nd.</t>
  </si>
  <si>
    <t>A tiny silver whistle, a piece of bone, and a thread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</si>
  <si>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</si>
  <si>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A miniature portal carved from ivory, a small piece of polished marble, and a tiny silver spoon, each item worth at least 5 gp</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</si>
  <si>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tires,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</si>
  <si>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A thin sheet of lead, a piece of opaque glass, a wad of cotton or cloth, and powdered chrysolite</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</si>
  <si>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t>
  </si>
  <si>
    <t>When you cast this spell using a spell slot of 5th level or higher, you can increase the size of the cube by 100 feet for each slot level beyond 4th. Thus you could protect a cube that can be up to 200 feet on one side by using a spell slot of 5th level.</t>
  </si>
  <si>
    <t>A miniature platinum sword with a grip and pommel of copper and zinc, worth 250 gp</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</si>
  <si>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</si>
  <si>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An iron blade and a small bag containing a mixture of soils - clay, loam, and sand</t>
  </si>
  <si>
    <t>Up to 2 hours</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</si>
  <si>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</si>
  <si>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A pinch of diamond dust worth 25 gp sprinkled over the target, which the spell consumes</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</si>
  <si>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</si>
  <si>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A small square of silk</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</si>
  <si>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</si>
  <si>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A small crystal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</si>
  <si>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t>
  </si>
  <si>
    <t>When you cast this spell using a spell slot of 7th level or higher, the damage increases by 1d6 for each slot level above 6th.</t>
  </si>
  <si>
    <t>A hemispherical piece of clear crystal and a matching hemispherical piece of gum arabic</t>
  </si>
  <si>
    <t>A sphere of shimmering force encloses a creature or object of Large size or smaller within range. An unwilling creature must make a Dexterity saving throw. On a failed save, the creature is enclosed for the duration. Nothing - not physical objects, energy, or other spell effects - 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</si>
  <si>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</si>
  <si>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Pass without Trace</t>
  </si>
  <si>
    <t>Ashes from a burned leaf of mistletoe and a sprig of spruce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</si>
  <si>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</si>
  <si>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A pinch of sesame seeds</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</si>
  <si>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</si>
  <si>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anta the bridge. If the target survives the fall, it still believes that the bridge exists and comes up with some other explanation for its fall - 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1d6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</si>
  <si>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You tap into the nightmares of a creature you can see within range and create an illusory manifestation of its deepest fears, visible only to that creature. The target must make a Wisdom saving throw. On a failed save, the target becomes frightened for the duration. At the start of each of the target's turns before the spell ends, the target must succeed on a Wisdom saving throw or take 4d10 psychic damage. On a successful save, the spell ends.</t>
  </si>
  <si>
    <t>When you cast this spell using a spell slot of 5th level or higher, the damage increases by 1d10 for each slot level above 4th.</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</si>
  <si>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</si>
  <si>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crcature's name, you can speak that name when you cast this spell to request that creature, though you might get a different creature anyway (DM's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DM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</si>
  <si>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A jewel worth at least 1000 gp, which the spell consumes</t>
  </si>
  <si>
    <t>With this spell, you attempt to bind a celestial, an elemental, a fey, or a fiend to your service. The creature must be within range for the entire casting of the spell (typically, the creature is first summoned into the center of an inverted magie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t>
  </si>
  <si>
    <t>When you cast this spell using a spell slot of a higher level, the duration increases to 10 days with a 6th-level slot, to 30 days with a 7th-level slot, to 180 days with an 8th level slot, and to a year and a day with a 9th-level spell slot.</t>
  </si>
  <si>
    <t>A forked, metal rod worth at least 250 gp, attuned to a particular plane of existence</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</si>
  <si>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DM's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</si>
  <si>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1 action or 8 hours</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</si>
  <si>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</si>
  <si>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</si>
  <si>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A caterpillar cocoon</t>
  </si>
  <si>
    <t>This spell transforms a creature that you can see within range into a new form. An unwilling creature must make a Wisdom saving throw to avoid the effect. A shapechanger automatically succeeds on this saving throw.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</si>
  <si>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</si>
  <si>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You utter a word of power that can compel one creature you can see within range to die instantly. If the creature you choose has 100 hit points or fewer, it dies. Otherwise, the spell has no effect.</t>
  </si>
  <si>
    <t>You speak a word of power that can overwhelm the mind of one creature you can see within range, leaving it dumbfounded. If the target has 150 hit points or fewer, it is stunned. Otherwise, the spell has no effect. The stunned target must make a Constitution saving thraw at the end of each of its turns. On a successful save, this stunning effect ends.</t>
  </si>
  <si>
    <t>Up to six creatures of your choice that you can see within range each regain hit points equal to 2d8 + your spellcasting ability moditier. This spell has no effect on undead or constructs.</t>
  </si>
  <si>
    <t>When you cast this spell using a spell slot of 3rd level or higher, the healing increases by 1d8 for each slot level above 2nd.</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</si>
  <si>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</si>
  <si>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Eight multicolored rays of light flash fram your hand. Each ray is a different color and has a different power and purpose. Each creature in a 60-foot cone must make a Dexterity saving throw. For each target, roll a d8 to determine which color ray affects it. 1 - Red: The target takes 10d6 fire damage on a failed save, or half as much damage on a successful one; 2 - Orange: The target takes 10d6 acid damage on a failed save, or half as much damage on a successful one; 3 = Yellow: The target takes 10d6 lightning damage on a failed save, or half as much damage on a successful one; 4 - Green: The target takes 10d6 poison damage on a failed save, or half as much damage on a successful one; 5 - Blue: The target takes 10d6 cold damage on a failed save, or half as much damage on a successful one; 6 -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 Violet: On a failed save, the target is blinded. It must then make a Wisdom saving throw at the start of your next turn. A successful save ends the blindness. If it fails that save, the creature is transported to another plane of existence of the DM's choosing and is no longer blinded (typically, a creature that is on a plane that isn't its home plane is banished home, while other creatures are usually cast into the Astral or Ethereal planes); 8 - Special: The target is struck by two rays. Roll twice more, rerolling any 8.</t>
  </si>
  <si>
    <t>A shimmering, multicolored plane of light forms a vertical opaque wall - up to 90 feet long, 30 feet high, and 1 inch thick - 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 rod of cancellation destroys a prismatic wall, but an antimagic field has no effect on it. 1 - Red: The creature takes 10d6 fire damage on a failed save, or half as much damage on a successful one. While this layer is in place, nonmagical ranged attacks can't pass through the wall. The layer can be destroyed by dealing at least 25 cold damage to it; 2 - Orange: The creature takes 10d6 acid damage on a failed save, or half as much damage on a successful one. While this layer is in place, magical ranged attacks can't pass through the wall. The layer is destroyed by a strong wind; 3 - Yellow: The creature takes 10d6 lightning damage on a failed save, or half as much damage on a successful one. This layer can be destroyed by dealing at least 60 force damage to it; 4 - Green: The creature takes 10d6 poison damage on a failed save, or half as much damage on a successful one. A passwall spell, or another spell of equal or greater level that can open a portal on a solid surface, destroys this layer; 5 - Blue: The creature takes 10d6 cold damage on a failed save, or half as much damage on a successful one. This layer can be destroyed by dealing at least 25 fire damage to it; 6 -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 Violet: On a failed save, the creature is blinded. It must then make a Wisdom saving throw at the start of your next turn. A successful save ends the blindness. If it fails that save, the creature is transported to another place of the DM's choosing and is no longer blinded (typically,a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</si>
  <si>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Wheo you cast this spell, or as an action on a later turn, you can hurl the flame at a creature within 30 feet of you. Make a ranged spell attack. On a hit, the target takes 1d8 fire damage. This spell's damage increases by 1d8 when you reach 5th level (2d8), 11th levei (3d8), and 17th level (4d8).</t>
  </si>
  <si>
    <t>A bit of fleece and jade dust worth at least 25 gp</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</si>
  <si>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aod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</si>
  <si>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A small replica of you made from materials worth at least 5 gp</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</si>
  <si>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</si>
  <si>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</si>
  <si>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For the duration, the willing creature you touch has resistance to one damage type of your choice: acid, cold, fire, lightning, or thunder.</t>
  </si>
  <si>
    <t>Holy water or powdered silver and iron, which the spell consumes</t>
  </si>
  <si>
    <t>Until the spell ends, one willing creature you touch is protected against certain types of creatures: aberrations, celestiais,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</si>
  <si>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</si>
  <si>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All nonmagical food and drink within a 5-foot-radius sphere centered on a point of your choice within range is purified and rendered free of poison and disease.</t>
  </si>
  <si>
    <t>A diamond worth at least 500 gp, which the spell consumes</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</si>
  <si>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 - its head, for instance - the spell automatically fails. Coming back from the dead is an ordeal. The target takes a -4 penalty to all attack rolls, saving throws, and ability checks. Every time the target finishes a long rest, the penalty is reduced by 1 until it disappears.</t>
  </si>
  <si>
    <t>Pieces of eggshell from two different kinds of creatures</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</si>
  <si>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</si>
  <si>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</si>
  <si>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</si>
  <si>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t>
  </si>
  <si>
    <t>When you cast this spell using a spell slot of 2nd level or higher, the damage increases by 1d8 for each slot level above 1st.</t>
  </si>
  <si>
    <t>A prayer wheel and holy water</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</si>
  <si>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</si>
  <si>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Rare oils and unguents worth at least 1000 gp, which the spell consumes</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</si>
  <si>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DM rolls a d100 and consults the following table to determine what form the creature takes when restored to life, ar the DM chooses a form. The reincarnated creature recalls its former life and experiences. It retains the capabilities it had in its original form, except it exchanges its original race for the new one and changes its racial traits accordingly.</t>
  </si>
  <si>
    <t>At your touch, all curses affecting one creature or object end. If the object is a cursed magic item, its curse remains, but the spell breaks its owner's attunement to the object so it can be removed or discarded.</t>
  </si>
  <si>
    <t>A miniature cloak</t>
  </si>
  <si>
    <t>You touch one willing creature. Once before the spell ends, the target can roll a d4 and add the number rolled to one saving throw of its choice. It can roll the die before or after making the saving throw. The spell then ends.</t>
  </si>
  <si>
    <t>A diamond worth at least 1000 gp, which the spell consumes</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</si>
  <si>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afftict the target on its return to life. This spell doses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</si>
  <si>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A lodestone and iron fillings</t>
  </si>
  <si>
    <t>This spell reverses gravity in a 50-foot-radius, 100-foot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</si>
  <si>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Diamonds worth 300 gp, which the spell consumes</t>
  </si>
  <si>
    <t>You touch a creature that has died within the last minute. That creature returns to life with 1 hit point. This spell can't return to life a creature that has died of old age, nor can it restore any missing body parts.</t>
  </si>
  <si>
    <t>Powdered corn extract and a twisted loop of parchment</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</si>
  <si>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3-foot-by-5-foot window centered on the rope. Anything inside the extradimensional space drops out when the spell ends.</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</si>
  <si>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</si>
  <si>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A small silver mirror</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</si>
  <si>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or casts a spell that affects an enemy creature, this spell ends.</t>
  </si>
  <si>
    <t>You create three rays of fire and hurl them at targets within range. You can hurl them at one target or several. Make a ranged spell attack for each ray. On a hit, the target takes 2d6 fire damage.</t>
  </si>
  <si>
    <t>When you cast this spell using a spell slot of 3rd level or higher, you create one additional ray for each slot level above 2nd.</t>
  </si>
  <si>
    <t>A focus worth at least 1000 gp, such as a crystal ball, a silver mirror, or a font filled with holy water</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</si>
  <si>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</si>
  <si>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The next time you hit a creature with a melee weapon attack during the spell's duration, your weapon flares with white-hot intensity, and the attack deals an extra 1d6 fire damage to the target and causes the target to ignite in flames. At the start of each of its turns until the spell ends, the target must make a Constitution saving throw. On a failed save, it takes 1d6 fire damage. On a successful save, the spell ends. If the target or a creature within 5 feet of it uses an action to put out the flames, or if some other effect douses the flames (such as the target being submerged in water), the spell ends.</t>
  </si>
  <si>
    <t>When you cast this spell using a spell slot of 2nd level or higher, the initial extra damage dealt by the attack increases by 1d6 for each slot level above 1st.</t>
  </si>
  <si>
    <t>A pinch of talc and a small sprinkling of powdered silver</t>
  </si>
  <si>
    <t>For the duration, you see invisible creatures and objects as if they were visible, and you can see into the Ethereal Plane. Ethereal creatures and objects appear ghostly and translucent.</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</si>
  <si>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</si>
  <si>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A short piece of tine copper wire</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</si>
  <si>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</si>
  <si>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A powder composed of diamond, emerald, ruby, and sapphire dust worth at least 5000 gp, which the spell consumes</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</si>
  <si>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</si>
  <si>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A jade circlet worth at least 1500 gp, which you must place on your head before you cast the spell</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</si>
  <si>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DM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</si>
  <si>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A chip of mica</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</si>
  <si>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t>
  </si>
  <si>
    <t>1 reaction, which you take when you are hit by an attack or targeted by the magic missile spell</t>
  </si>
  <si>
    <t>An invisible barrier of magical force appears and protects you. Until the start of your next turn, you have a +5 bonus to AC, including against the triggering attack, and you take no damage from magic missile.</t>
  </si>
  <si>
    <t>A small parchment with a bit of holy text written on it</t>
  </si>
  <si>
    <t>A shimmering field appears and surrounds a creature of your choice within range, granting it a +2 bonus to AC for the duration.</t>
  </si>
  <si>
    <t>Mistletoe, a shamrock leaf, and a club or quarterstaff</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</si>
  <si>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</si>
  <si>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</si>
  <si>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</si>
  <si>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</si>
  <si>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Snow or ice in quantities sufficient to make a life-size copy of the duplicated creature; some hair, fingernail clippings, or other piece of that creature's body placed inside the snow or ice; and powdered ruby worth 1500 gp, sprinkled over the duplicate and consumed by the spell</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</si>
  <si>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currently active duplicates you created with this spell are instantly destrayed.</t>
  </si>
  <si>
    <t>A pinch of fine sand, rose petals, or a cricket</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</si>
  <si>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t>
  </si>
  <si>
    <t>When you cast this spell using a spell slot of 2nd level or higher, roll an additional 2d8 for each slot level above 1st.</t>
  </si>
  <si>
    <t>Until the spell ends, freezing rain and sleet fali in a 20-foot-tall cylinder with a 40 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is concentrating in the spell's area, the creature must make a successful Constitution saving throw against your spell save DC or lose concentration.</t>
  </si>
  <si>
    <t>A drop of molasses</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</si>
  <si>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ar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its turn. On a successful save, the effect ends for it.</t>
  </si>
  <si>
    <t>You touch a living creature that has 0 hit points. The creature becomes stable. This spell has no effect on undead or constructs.</t>
  </si>
  <si>
    <t>You gain the ability to comprehend and verbally communicate with beasts for the duration. The knowledge and awareness of many beasts is limited by their intelligence, but at minimum, beasts can give you information about nearby locations and monsters, inc1uding whatever they can perceive or have perceived within the past day. You might be able to persuade a beast to perform a small favor for you, at the DM's discretion.</t>
  </si>
  <si>
    <t>Burning incense</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</si>
  <si>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</si>
  <si>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DM's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</si>
  <si>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A drop of bitumen and a spider</t>
  </si>
  <si>
    <t>Until the spell ends, one willing creature you touch gains the ability to move up, down, and across vertical surfaces and upside down along ceilings, while leaving its hands free. The target also gains a climbing speed equal to its walking speed.</t>
  </si>
  <si>
    <t>Seven sharp thorns ar seven small twigs, each sharpened to a point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</si>
  <si>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</si>
  <si>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A holy symbol</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</si>
  <si>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t>
  </si>
  <si>
    <t>When you cast this spell using a spell slot of 4th level or higher, the damage increases by 1d8 for each slot level above 3rd.</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</si>
  <si>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t>
  </si>
  <si>
    <t>When you cast this spell using a spell slot of 3rd level or higher, the damage increases by 1d8 for every two slot levels above the 2nd.</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</si>
  <si>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</si>
  <si>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A rotten egg or several skunk cabbage leaves</t>
  </si>
  <si>
    <t>You create a 20-foot-radius sphere of yellow, nauseating gas centered on a point within range. The cloud spreads around corners, and its area is heavily obscured. The cloud lingers in the air for the duration. Each creature that is completely within the cloud at the start af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</si>
  <si>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Soft clay, which must be worked into roughly the desired shape of the stone object</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</si>
  <si>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</si>
  <si>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Diamond dust worth 100 gp, which the spell consumes</t>
  </si>
  <si>
    <t>This spell turns the flesh of a willing creature you touch as hard as stone. Until the spell ends, the target has resistance to nonmagical bludgeoning, piercing, and slashing damage.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</si>
  <si>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additional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</si>
  <si>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</si>
  <si>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A magnifying glass</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</si>
  <si>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</si>
  <si>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Fire and a piece of sunstone</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</si>
  <si>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</si>
  <si>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A quiver containing at least one piece of ammunition</t>
  </si>
  <si>
    <t>You transmute your quiver so it produces an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</si>
  <si>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Mercury, phosphorus, and powdered diamond and opal with a total value of at least 1000 gp, which the spell consumes</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</si>
  <si>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DM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</si>
  <si>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Tiny tarts and a feather that is weaved in the air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</si>
  <si>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</si>
  <si>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abilily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repealing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</si>
  <si>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A pair of linked silver rings</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</si>
  <si>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</si>
  <si>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DM rolls d100 and consults the table. Familiarity: 'Permanent circle' means a permanent teleportation circle whose sigil sequence you know. 'Associaled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Iocation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x 1d10 percent of the distance that was to be traveled. For example, if you tried to travel 120 miles, landed off target, and rolled a 5 and 3 on the two d10s, then you would be off target by 15 percent, or 18 miles. The DM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DM rerolls on the table to see where you wind up (multiple mishaps can occur, dealing damage each time).</t>
  </si>
  <si>
    <t>Rare chalks and inks infused with precious gems with 50 gp, which the spell consumes</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</si>
  <si>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 - a string of magical runes arranged in a particular pattern. When you first gain the ability to cast this spell, you learn the sigil sequences for two destinations on the Material Plane, determined by the DM.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</si>
  <si>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A drop of mercury</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</si>
  <si>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 deep pit, nor could it leave such a pit if it was created at the bottom. If you move more than 100 feet from the disk (typically because it can't move around an obstacle to follow you), the spell ends.</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</si>
  <si>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</si>
  <si>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The stem of a plant with thorns</t>
  </si>
  <si>
    <t>You create a long, vine-like whip covered in thorns that lashes out at your command toward a creature in range. Make a melee spell attack against the target. If the attack hits, the creature takes 1d6 piercing damage, and if the creature is Large or smaller, you pull the creature up to 10 feet closer to you. This spell's damage increases by 1d6 when you reach 5th level (2d6), 11th level (3d6), and 17th level (4d6).</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</si>
  <si>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</si>
  <si>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A wave of thunderous foree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effeet are automatically pushed 10 feet away from you by the spell's effect, and the spell emits a thunderous boom audible out to 300 feet.</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</si>
  <si>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</si>
  <si>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A small clay model of a ziggurat</t>
  </si>
  <si>
    <t>This spell grants the creature you touch the ability to understand any spoken language it hears. Moreover, when the target speaks, any creature that knows at least one language and can hear the target understands what it says.</t>
  </si>
  <si>
    <t>This spell creates a magical link between a Large or larger inanimate plant within range and another plant, at any distanee, on the same plane of existence. You must have seen or touched the destination plant at least once before. For the duration, any creature can step into the target plant and exit from the destination plant by using 5 feet of movement.</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</si>
  <si>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</si>
  <si>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A drop of mercury, a dollop of gum arabic, and a wisp of smoke</t>
  </si>
  <si>
    <t>Choose one creature or nonmagical object that you can see within range. You transform the creature into a different creature, the creature into an object, or the object into a creature (the object must be neither worn nor carried by another creature). The transformation lasts for the duration, or until the target drops to 0 hit points or dies. If you concentrate on this spell for the full duration, the transformation becomes permanent. Shapechangers aren't affected by this spell.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DM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The creature's statistics become those of the object, and the creature has no memory of time spent in this form, after the spell ends and it returns to its normal form.</t>
  </si>
  <si>
    <t>A sprinkle of holy water and diamonds worth at least 25000 gp, which the spell consumes</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</si>
  <si>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The spell can even provide a new body if the original no longer exists, in which case you must speak the creature's name. The creature then appears in an unoccupied space you choose within 10 feet of you.</t>
  </si>
  <si>
    <t>An ointment for the eyes that costs 25 gp; is made from mushroom powder, saffron, and fat; and is consumed by the spell</t>
  </si>
  <si>
    <t>This spell gives the willing creature you touch the ability to see things as they actually are. For the duration, the creature has truesight, notices secret doors hidden by magic, and can see into the Ethereal Plane, all out to a range of 120 feet.</t>
  </si>
  <si>
    <t>Up to 1 round</t>
  </si>
  <si>
    <t>You extend your hand and point a finger at a target in range. Your magic grants you a brief insight into the target's defenses. On your next turn, you gain advantage on your first attack roll against the target, provided that this spell hasn't ended.</t>
  </si>
  <si>
    <t>Up to 6 rounds</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</si>
  <si>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</si>
  <si>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A piece of string and a bit of wood</t>
  </si>
  <si>
    <t>This spell creates an invisible, mindless, shapeless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felching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</si>
  <si>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</si>
  <si>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</si>
  <si>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A small piece of phosphorus</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</si>
  <si>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t>
  </si>
  <si>
    <t>A pinch of powder made by crushing a clear gemstone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</si>
  <si>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</si>
  <si>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A small piece of quartz</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</si>
  <si>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t>
  </si>
  <si>
    <t>When you cast this spell using a spell slot of 7th level or higher, the damage the wall deals when it appears increases by 2d6, and the damage from passing through the sheet of frigid air increases by 1d6, for each slot level above 6th.</t>
  </si>
  <si>
    <t>A small block of granite</t>
  </si>
  <si>
    <t>A nonmagical wall of solid stone springs into existence at a point you choose within range. The wall is 6 inches thick and is composed of ten 10-foot-by-10-foot panels. Each panel must be contiguous wilh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DM's discretion. If you maintain your concentration on this spell for its whole duration, the wall becomes permanent and can't be dispelled. Otherwise, the wall disappears when the spell ends.</t>
  </si>
  <si>
    <t>A handful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</si>
  <si>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feel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t>
  </si>
  <si>
    <t>When you cast this spell using a spell slot of 7th level or higher, both types of damage increase by 1d8 for each slot level above 6th.</t>
  </si>
  <si>
    <t>A pair of platinum rings worth at least 50 gp each, which you and the target must wear for the duration</t>
  </si>
  <si>
    <t>This spell wards a willing creature you touch and creates a mystic connection between you and the target until the spell ends. While the target is within 60 feel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</si>
  <si>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A short reed or piece of straw</t>
  </si>
  <si>
    <t>This spell grants up to ten willing creatures you can see within range the ability to breathe underwater until the spell ends. Affected creatures also retain their normal mode of respiration.</t>
  </si>
  <si>
    <t>A piece of cork</t>
  </si>
  <si>
    <t>This spell grants the ability to move across any liquid surface - such as water, acid, mud, snow, quicksand, or lava - as if it were harmless solid ground (creatures crossing molten lava can still take damage from the heal). Up to ten willing creatures you can see within range gain this ability for the duration. If you target a creature submerged in a liquid, the spell carries the target to the surface of the liquid at a rate of 60 feet per round.</t>
  </si>
  <si>
    <t>A bit of spiderweb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</si>
  <si>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</si>
  <si>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start of each of the frightened creature's turns, it must succeed on a Wisdom saving throw or take 4d10 psychic damage. On a successful save, the spell ends for that creature.</t>
  </si>
  <si>
    <t>Fire and holy water</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</si>
  <si>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</si>
  <si>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A tiny fan and a feather of exotic origin</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</si>
  <si>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</si>
  <si>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DM as precisely as possible. The DM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</si>
  <si>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A twig from a tree that has been struck by lightning</t>
  </si>
  <si>
    <t>A beam of crackling, blue energy lances out toward a creature within range, forming a sustained are of lightning between you and the target. Make a ranged spell attack against that creature. On a hit, the target takes 1d12 lightning damage, and on each ofyour turns for the duration, you can use your action to deal 1d12 lightning damage to the target automatically. The spell ends if you use your action to do anything else. The spell also ends if the target is ever outside the spell's range or if it has total cover from you.</t>
  </si>
  <si>
    <t>When you cast this spell using a spell slot of 2nd level or higher, the initial damage increases by 1d12 for each slot level above 1st.</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</si>
  <si>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</si>
  <si>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The next time you hit with a melee weapon attack during this spell's duration, your attack deals an extra 1d6 psychic damage. Additionally, if the target is a creature, it must make a Wisdom saving throw or be frightened of you until the spell ends. As an action, the creature can make a Wisdom check against your spell save DC to steel its resolve and end this spell.</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</si>
  <si>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</si>
  <si>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A bit of sponge</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</si>
  <si>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</si>
  <si>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Xanathar's Guide to Everything</t>
  </si>
  <si>
    <t>1 reaction, which you take when you take acid, cold, fire, lightning, or thunder damage</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</si>
  <si>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t>
  </si>
  <si>
    <t>When you cast this spell using a spell slot of 2nd level or higher, the extra damage increases by 1d6 for each slot level above 1st.</t>
  </si>
  <si>
    <t>A red dragon's scale</t>
  </si>
  <si>
    <t>A line of roaring flame 30 feet long and 5 feet wide emanates from you in a direction you choose. Each creature in the line must make a Dexterity saving throw. A creature takes 3d8 fire damage on a failed save, or half as much damage on a successful one.</t>
  </si>
  <si>
    <t>A bit of fur wrapped in a cloth</t>
  </si>
  <si>
    <t>You establish a telepathic link with one beast you touch that is friendly to you or charmed by you. The spell fails if the beast's Intelligence score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</si>
  <si>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t>
  </si>
  <si>
    <t>When you cast this spell using a spell slot of 7th level or higher, you can create two additional pillars for each slot level above 6th.</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</si>
  <si>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t>
  </si>
  <si>
    <t>When you cast this spell using a spell slot of 2nd level or higher, the maximum weight of objects that you can target with this spell increases by 5 pounds, and the damage increases by 1d8, for each slot level a bove 1st.</t>
  </si>
  <si>
    <t>A pinch of sand</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</si>
  <si>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t>
  </si>
  <si>
    <t>When you cast this spell using a spell slot of 4th level or higher, you can target one additional willing creature for each slot level above 3rd.</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</si>
  <si>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t>
  </si>
  <si>
    <t>25 gp worth of powdered silver, which the spell consumes</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</si>
  <si>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</si>
  <si>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You hurl an undulating, warbling mass of chaotic energy at one creature in range. Make a ranged spell attack against the target. On a hit, the target takes 2d8 + 1d6 damage. Choose one of the d8s. The number rolled on that die determines the attack's damage type, as shown on the Chaos Bolt Table. If you roll the same number on both d8s,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t>
  </si>
  <si>
    <t>When you cast this spell using a spell slot of 2nd level or higher, each target takes 1d6 extra damage of the type rolled for each slot level above 1st.</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</si>
  <si>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t>
  </si>
  <si>
    <t>When you cast this spell using a spell slot of 5th level or higher, you can target one additional creature for each slot level above 4th. The creatures must be within 30 feet of each other when you target them.</t>
  </si>
  <si>
    <t>You choose a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 - such as the vague form of a creature, an inanimate object, or a location - to appear within the flames and animate as you like. The shapes last for 1 hour. If you cast this spell multiple times, you can have up to three non-instantaneous effects created by it active at a time, and you can dismiss such an effect as an action.</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</si>
  <si>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</si>
  <si>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</si>
  <si>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Clay, ash, and mandrake root, all of which the spell consumes, and a jewel-encrusted dagger worth at least 1000 gp</t>
  </si>
  <si>
    <t>While speaking an intricate incantation, you cut yourself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 nion, and it dies if 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homuoculus's death. You can have only one homunculus at a time. If you cast this spell while your homunculus lives, the spell fails.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</si>
  <si>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expended. The spell ends early if you expend the last mote. If you have four or more motes remaining, they shed bright light in a 30-foot radius and dim light for an additional 30 feet. If you have one to three motes remaining, they shed dim light in a 30-foot radius.</t>
  </si>
  <si>
    <t>When you cast this spell using a spell slot of 8th level or higher, the number of motes created increases by two for each slot level above 7th.</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</si>
  <si>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t>
  </si>
  <si>
    <t>When you cast this spell using a spell slot of 6th level or higher, you animate up to two additional corpses for each slot level above 5th.</t>
  </si>
  <si>
    <t>A sunburst pendant worth at least 100 gp</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</si>
  <si>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</si>
  <si>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A hot pepper</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</si>
  <si>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t>
  </si>
  <si>
    <t>Mistletoe, which the spell consumes, that was harvested with a golden sickle under the light of a full moon</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</si>
  <si>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 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 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A constant gust of wind in two locations of your choice; Spike growth in one location of your choice; Wind wall in two locations of your choice. To a creature immune to this effect, the winds are a fragrant, gentle breeze, and the area of spike growth is harmless.</t>
  </si>
  <si>
    <t>A pinch of dust</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</si>
  <si>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from the dust devil. On a successful save, the creature takes half as much damage and isn't pushed. As a bonus action, you can move the dust devil up to 30 feet in any direction. If the dust devil moves over sand, dust, loose dirt, or light gravel, it sucks up the material and forms a 10-foot-radius cloud of debris around itself that lasts until the start of your next turn. The cloud heavily obscures its area.</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</si>
  <si>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</si>
  <si>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</si>
  <si>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</si>
  <si>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</si>
  <si>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regain hit points equal to half the amount of necrotic damage the target takes.</t>
  </si>
  <si>
    <t>A piece of obsidian</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</si>
  <si>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t>
  </si>
  <si>
    <t>When you cast this spell using a spell slot of 4th level or higher, the damage increases by 1d12 for each slot level above 3rd.</t>
  </si>
  <si>
    <t>You teleport up to 60 feet to an unoccupied space you can see. On each of your turns before the spell ends, you can use a bonus action to teleport in this way again.</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</si>
  <si>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</si>
  <si>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You touch a quiver containing arrows or bolts. When a target is hit by a ranged weapon attack using a piece of ammunition drawn from the quiver, the target takes an extra 1d6 fire damage. The spell's magic ends on a piece of ammunition when it hits or misses, and the spell ends when twelve pieces of ammunition have been drawn from the quiver.</t>
  </si>
  <si>
    <t>When you cast this spell using a spell slot of 4th level or higher, the number of pieces of ammunition you can affect with this spell increases by two for each slot level above 3rd.</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</si>
  <si>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</si>
  <si>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A nature spirit answers your call and transforms you into a powerful guardian. The transformation lasts until the spell ends. You choose one of the following forms to assume: Primal Beast or Great Tree. Primal Beast - Bestial fur covers your body, your facial features become feral, and you gain the following benefits: Your walking speed increases by 10 feet; You gain darkvision with a range of 120 feet. You make Strength-based attack rolls with advantage; Your melee weapon attacks deal an extra 1d6 force damage on a hit. Great Tree - Your skin appears barky, leaves sprout from your hair, and you gain the following benefits: You gain 10 temporary hit points; You make Constitution saving throws with advantage; You make Dexterity and Wisdom-based attack rolls with advantage; While you are on the ground, the ground within 15 feet of you is difficult terrain for your enemies.</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</si>
  <si>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closed, or your clothing to ripple in a breeze.</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</si>
  <si>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t>
  </si>
  <si>
    <t>When you cast this spell using a s pell slot of 3rd level or higher, the healing increases by 1d6 for each slot level above 2nd.</t>
  </si>
  <si>
    <t>You imbue a weapon you touch with holy power. Until the spell ends, the weapon emits bright light in a 30-foot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</si>
  <si>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A drop of water or a piece of ice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</si>
  <si>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t>
  </si>
  <si>
    <t>When you cast this spell using a spell slot of 2nd level or higher, the cold damage increases by 1d6 for each slot level above 1st.</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</si>
  <si>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</si>
  <si>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</si>
  <si>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A ruby worth at least 999 gp</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</si>
  <si>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 - 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t>
  </si>
  <si>
    <t>A living flea</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</si>
  <si>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(3d6), and 17th level (4d6).</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</si>
  <si>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</si>
  <si>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 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</si>
  <si>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</si>
  <si>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Until the spell ends, wind whirls a 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</si>
  <si>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A small piece of adamantine worth at least 500 gp, which the spell consumes</t>
  </si>
  <si>
    <t>You are immune to all damage until the spell ends.</t>
  </si>
  <si>
    <t>You sacrifice some of your health to mend another creature's injuries. You take 4d8 necrotic damage, and one creature of your choice that you can see within range regains a number of hit points equal to twice the necrotic damage you take.</t>
  </si>
  <si>
    <t>A drop of pitch mixed with a drop of mercury</t>
  </si>
  <si>
    <t>Magical darkness spreads from a point you choose with 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</si>
  <si>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Paper or leaf in the shape of a funnel</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</si>
  <si>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</si>
  <si>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You touch one to three pebbles and imbue them with magic. You or someone else can make a ranged spell attack with one of the pebbles by throwing it or hurling it with a sling. If thrown, a pebble has a range of 60 feet. If someone else attacks with a pebble, that attacker adds your spellcasting ability modifier, not the attacker's, to the attack roll. On a hit, the target takes bludgeoning damage equal to 1d6 +your spellcasting ability modifier. Whether the attack hits or misses, the spell then ends on the stone. If you cast this spell again, the spell ends on any pebbles still affected by your previous casting.</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</si>
  <si>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bit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 nything else that requires hands or speech. The target's gear melds into the new form. The target can't activate, use, wield, or otherwise benefit from any of its equipment.</t>
  </si>
  <si>
    <t>Maximilian's Earthen Grasp</t>
  </si>
  <si>
    <t>A miniature hand sculpted from clay</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</si>
  <si>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which must make a Strength saving throw. The target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</si>
  <si>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Niter, sulfur, and pine tar formed into a bead</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</si>
  <si>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 re the meteor explodes must make a Dexterity saving throw. A creature takes 2d6 fire damage on a failed save, or half as much damage on a successful one.</t>
  </si>
  <si>
    <t>When you cast this spell using a spell slot of 4th level or higher, the number of meteors created increases by two for each slot level above 3rd.</t>
  </si>
  <si>
    <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</si>
  <si>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10-foot-by-10-foot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</si>
  <si>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</si>
  <si>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involve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</si>
  <si>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A broken bone and a square of black silk</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</si>
  <si>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</si>
  <si>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</si>
  <si>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</si>
  <si>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</si>
  <si>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</si>
  <si>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</si>
  <si>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The air quivers around up to five creatures of your choice that you can see within range. An unwilling creature must succeed on a Wisdom saving throw to resist this spell. You teleport each affected target to an unoccupied space that you can see within 120 feet of you. That space must be on the ground or on a floor.</t>
  </si>
  <si>
    <t>You weave together threads of shadow to create a sword of solidified gloom in your hand. This magic sword lasts until the spell ends. It counts as a simple melee weapon with which you are proficient. It deals 2d8 psychic damage on a hit and bas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band.</t>
  </si>
  <si>
    <t>When you cast this spell using a 3rd or 4th-level spell slot, the damage increases to 3d8. When you cast it using a 5th or 6th-level spell slot, the damage increases to 4d8. When you cast it using a spell slot of 7th level or higher, the damage increases to 5d8.</t>
  </si>
  <si>
    <t>Shadow of Moil</t>
  </si>
  <si>
    <t>An undead eyeball encased in a gem worth at least 150 gp</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</si>
  <si>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</si>
  <si>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</si>
  <si>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Dim, greenish light spreads withfo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</si>
  <si>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</si>
  <si>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You cause up to ten words to form in a part of the sky you can see. The words appear to be made of cloud and remain in place for the spell's duration. The words dissipate when the spell ends. A strong wind can disperse the clouds and end the spell early.</t>
  </si>
  <si>
    <t>25 feet of rope, which the spell consumes</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</si>
  <si>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someone else who can reach it can use an action to make an Intelligence (Arcana) check against your spell save DC. On a success, the restrained effect ends. After the trap is triggered, the spell ends when no creature is restrained by it.</t>
  </si>
  <si>
    <t>A piece of ice or a small white rock chip</t>
  </si>
  <si>
    <t>A flurry of magic snowballs erupts from a point you choose within range. Each creature in a 5-foot-radius sphere centered on that point must make a Dexterity saving throw. A creature takes 3d6 cold damage on a failed save, or half as much damage on a successful one.</t>
  </si>
  <si>
    <t>A tiny silver cage worth 100 gp</t>
  </si>
  <si>
    <t>1 reaction, which you take when a humanoid you can see within 60 feet of you dies</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</si>
  <si>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 You can use a bonus action to drain vigor from the soul and regain 2d8 hit points; Query Soul -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 You can use a bonus action to bolster yourself with the soul's life experience, making your next attack roll, ability check, or saving throw with advantage. If you don't use this benefit before the start of your next turn, it is lost; Eyes of the Dead -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</si>
  <si>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A melee weapon worth at least 1 sp</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</si>
  <si>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</si>
  <si>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t>
  </si>
  <si>
    <t>When you cast this spell using a spell slot of 5th level or higher, the damage for each of its effects increases by 1d6 for each slot level above 4th.</t>
  </si>
  <si>
    <t>A vial of blood from a humanoid killed within the past 24 hours</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</si>
  <si>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1d6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t>
  </si>
  <si>
    <t>When you cast this spell using a spell slot of 5th level or higher, the challenge rating increases by 1 for each slot level above 4th.</t>
  </si>
  <si>
    <t>You utter foul words, summoning demons from the chaos of the Abyss. Roll on the Summon Lesser Demons Table to determine what appears.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t>
  </si>
  <si>
    <t>When you cast this spell using a spell slot of 6th or 7th level, you summon twice as many demons. If you cast it using a spell slot of 8th or 9th level, you summon three times as many demons.</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</si>
  <si>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</si>
  <si>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A holy symbol worth at least 5 gp</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</si>
  <si>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ilie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</si>
  <si>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A few hairs from a bull</t>
  </si>
  <si>
    <t>You endow yourself with endurance and martial prowess fueled by magic. Until the spell ends, you can't cast spells, and you gain the following benefits: You gain 50 temporary hit points. If any of these remain when the spell ends, they are lost; You have advantage on attack rolls that you make with simple and martial weapons; When you hit a target with a weapon attack, that target takes an extra 2d12 force damage; You have proficiency with all armor, shields, simple weapons, and martial weapons; You have proficiency in Strength and Constitution saving throws;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</si>
  <si>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</si>
  <si>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t>
  </si>
  <si>
    <t>A drop of water</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</si>
  <si>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</si>
  <si>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t>
  </si>
  <si>
    <t>When you cast this spell using a spell slot of 4th level or higher, you can animate two additional objects for each slot level above 3rd.</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</si>
  <si>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</si>
  <si>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Clay and water</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</si>
  <si>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</si>
  <si>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A drop of giant slug bile</t>
  </si>
  <si>
    <t>You point at a location within range, and a glowing, 1-foot-cliameter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t>
  </si>
  <si>
    <t>When you cast this spell using a spell slot of 5th level or higher, the initial damage increases by 2d4 for each slot level above 4th.</t>
  </si>
  <si>
    <t>A hand mirror</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</si>
  <si>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t>
  </si>
  <si>
    <t>A handful of sand</t>
  </si>
  <si>
    <t>You create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</si>
  <si>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</si>
  <si>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</si>
  <si>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A droplet of water</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</si>
  <si>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</si>
  <si>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A piece of straw</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</si>
  <si>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x 10 feet away from it in a random direction.</t>
  </si>
  <si>
    <t>You utter a divine word, and burning radiance erupts from you. Each creature of your choice that you can see within range must succeed on a Constitution saving throw or take 1d6 radiant damage. The spell's damage increases by 1d6 when you reach 5th level (2d6), 11th level (3d6), and 17th level (4d6).</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</si>
  <si>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</si>
  <si>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bit, the target takes 3d8 nonmagical bludgeoning damage, and it must succeed on a Strength saving throw or fall prone.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</si>
  <si>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</si>
  <si>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</si>
  <si>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Tasha's Cauldron of Everything</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</si>
  <si>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</si>
  <si>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A magic item or a willing creature from the destination world</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</si>
  <si>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 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 The spell ends early on a creature if that creature takes any damage, and the creature isn't transported. If you take any damage, the spell ends for you and all the other creatures, with none of you being transported.</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</si>
  <si>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</si>
  <si>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For the duration, you or one willing creature you can see within range has resistance to psychic damage, as well as advantage on Intelligence, Wisdom, and Charisma saving throws.</t>
  </si>
  <si>
    <t>When you cast this spell using a spell slot of 4th level or higher, you can target one additional creature for each slot level above 3rd. The creatures must be within 30 feet of each other when you target them.</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</si>
  <si>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 This spell's damage increases by 1d8 when you reach 5th level (2d8), 11th level (3d8), and 17th level (4d8).</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</si>
  <si>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 This spell's damage increases by 1d6 when you reach certain levels: 5th level (2d6), 11th level (3d6), and 17th level (4d6).</t>
  </si>
  <si>
    <t>You call forth spirits of the dead, which flit around you for the spell's duration. The spirits are intangible and invulnerable. Until the spell ends, any attack you make deals 1d8 extra damage when you hit a creature within 10 feet of you. This damage is radiant, necrotic, or cold (your choice when you cast the spell). Any creature that takes this damage can't regain hit points until the start of your next turn. In addition, any creature of your choice that you can see that starts its turn within 10 feet of you has its speed reduced by 10 feet until the start of your next turn.</t>
  </si>
  <si>
    <t>When you cast this spell using a spell slot of 4th level or higher, the damage increases by 1d8 for every two slot levels above 3rd.</t>
  </si>
  <si>
    <t>A pickled tentacle and an eyeball in a platinum-inlaid vial worth at least 400 gp</t>
  </si>
  <si>
    <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</si>
  <si>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5th level or higher, use the higher level wherever the spell's level appears in the stat block.</t>
  </si>
  <si>
    <t>A feather, tuft of fur, and fish tail inside a gilded acorn worth at least 200 gp</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</si>
  <si>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</si>
  <si>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3rd level or higher, use the higher level wherever the spell's level appears in the stat block.</t>
  </si>
  <si>
    <t>A golden reliquary worth at least 500 gp</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</si>
  <si>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</si>
  <si>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6th level or higher, use the higher level wherever the spell's level appears in the stat block.</t>
  </si>
  <si>
    <t>An ornate stone and metal lockbox worth at least 400 gp</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</si>
  <si>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</si>
  <si>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4th level or higher, use the higher level wherever the spell's level appears in the stat block.</t>
  </si>
  <si>
    <t>Air, a pebble, ash, and water inside a gold-inlaid vial worth at least 400 gp</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</si>
  <si>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</si>
  <si>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A gilded flower worth at least 300 gp</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</si>
  <si>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</si>
  <si>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Humanoid blood inside a ruby vial worth at least 600 gp</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</si>
  <si>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</si>
  <si>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7th level or higher, use the higher level wherever the spell's level appears in the stat block.</t>
  </si>
  <si>
    <t>Tears inside a gem worth at least 300 gp</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</si>
  <si>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</si>
  <si>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A gilded skull worth at least 300 gp</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</si>
  <si>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</si>
  <si>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You create a momentary circle of spectral blades that sweep around you. All other creatures within 5 feet of you must each succeed on a Dexterity saving throw or take 1d6 force damage. This spell's damage increases by 1d6 when you reach 5th level (2d6), 11th level (3d6), and 17th level (4d6).</t>
  </si>
  <si>
    <t>A bit of rotten fruit</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</si>
  <si>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t>
  </si>
  <si>
    <t>When you cast this spell using a spell slot of 2nd level or higher, the damage increases by 2d4 for each slot level above 1st.</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</si>
  <si>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t>
  </si>
  <si>
    <t>When you cast this spell using a spell slot of 3rd level or higher, you can target one additional creature for each slot level above 2nd. The creatures must be within 30 feet of each other when you target them.</t>
  </si>
  <si>
    <t>An object engraved with a symbol of the Outer Planes, worth at least 500 gp</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</si>
  <si>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lets you attack more than once when you take the Attack action on your turn.</t>
  </si>
  <si>
    <t>A shard of onyx and a drop of the caster's blood, both of which the spell consumes</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</si>
  <si>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</si>
  <si>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Explorer's Guide to Wildemount</t>
  </si>
  <si>
    <t>A white pearl worth at least 100 gp, which the spell consumes</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</si>
  <si>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t>
  </si>
  <si>
    <t>You touch a willing creature. For the duration, the target can add 1d8 to its initiative rolls.</t>
  </si>
  <si>
    <t>A fistful of iron filings</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</si>
  <si>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t>
  </si>
  <si>
    <t>When you cast this spell using a spell slot of 7th level or higher, the damage increases by 1d8 for each slot level above 6th.</t>
  </si>
  <si>
    <t>A black marble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</si>
  <si>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</si>
  <si>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t>
  </si>
  <si>
    <t>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</si>
  <si>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</si>
  <si>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15 feet away from you, depending on the choice you made for the spell. In addition, unsecured objects that are completely within the cone are likewise pulled or pushed 15 feet.</t>
  </si>
  <si>
    <t>When you cast this spell using a spell slot of 4th level or higher, the damage increases by 1d6 and the distance pulled or pushed increases by 5 feet for each slot level above 3rd.</t>
  </si>
  <si>
    <t>A small, nine-pointed star made of iron</t>
  </si>
  <si>
    <t>1000 feet</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</si>
  <si>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</si>
  <si>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A crystal prism</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</si>
  <si>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t>
  </si>
  <si>
    <t>You sap the vitality of one creature you can see in range. The target must succeed on a Constitution saving throw or take 1d4 necrotic damage and fall prone. This spell's damage increases by 1d4 when you reach 5th level (2d4), 11th level (3d4), and 17th level (4d4).</t>
  </si>
  <si>
    <t>1 reaction, taken when a creature you can see makes an attack roll or starts to cast a spell</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</si>
  <si>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t>
  </si>
  <si>
    <t>When you cast this spell using a spell slot of 6th level or higher, you can target one additional creature for each slot level above 5th. All targets must be within 30 feet of each other.</t>
  </si>
  <si>
    <t>A spool of platinum cord worth at least 250 gp, which the spell consumes</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</si>
  <si>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</si>
  <si>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An hourglass filled with diamond dust worth at least 5000 gp, which the spell consumes</t>
  </si>
  <si>
    <t>You target a creature you can see within range, putting its physical form through the devastation of rapid aging. The target must make a Constitution saving throw, taking 10d12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</si>
  <si>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</si>
  <si>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A vial of quicksilver worth 500 gp and a life-sized human doll, both of which the spell consumes, and an intricate crystal rod worth at least 1500 gp that is not consumed</t>
  </si>
  <si>
    <t>While casting the spell, you place a vial of quicksilver in the chest of a life-sized human doll stuffed with ash or dust. You then stitch up the doll and drip your blood on it. At the end of the casting, you tap the doll with a crystal rod, transforming it into a magen clothed in whatever the doll was wearing. The type of magen is chosen by you during the casting of the spell. See the Magen Stat Blocks for different kinds of magen and their statistics. When the magen appears, your hit point maximum decreases by an amount equal to the magen's challenge rating (minimum reduction of 1). Only a wish spell can undo this reduction to your hit point maximum. Any magen you create with this spell obeys your commands without question.</t>
  </si>
  <si>
    <t>Icewind Dale: Rime of the Frostmaiden</t>
  </si>
  <si>
    <t>Freezing cold blasts from your fingertips in a 15-foot cone. Each creature in that area must make a Constitution saving throw, taking 2d8 cold damage on a failed save, or half as much damage on successful one. The cold freezes nonmagical liquids in the area that aren't being worn or carried.</t>
  </si>
  <si>
    <t>You create a spectral globe around the head of a willing creature you can see within range. The globe is filled with fresh air that lasts until the spell ends. If the creature has more than one head, the globe of air appears around only one of its heads (which is all the creature needs to avoid suffocation, assuming that all its heads share the same respiratory system).</t>
  </si>
  <si>
    <t>When you cast this spell using a spell slot of 3rd level or higher, you can create two additional globes of fresh air for each slot level above 2nd.</t>
  </si>
  <si>
    <t>Astral Adventurer's Guide</t>
  </si>
  <si>
    <t>A crystal rod worth at least 5000 gp, which the spell consumes</t>
  </si>
  <si>
    <t>Holding the rod used in the casting of the spell, you touch a Large or smaller chair that is unoccupied. The rod disappears, and the chair is transformed into a spelljamming helm.</t>
  </si>
  <si>
    <t>The billowing flames of a dragon blast from your feet, granting you explosive speed. For the duration, your speed increases by 20 feet and moving doesn’t provoke opportunity attacks. When you move within 5 feet of a creature or an object that isn’t being worn or carried, it takes 1d6 fire damage from your trail of heat. A creature or object can take this damage only once during a turn.</t>
  </si>
  <si>
    <t>When you cast this spell using a spell slot of 4th level or higher, increase your speed by 5 feet for each spell slot level above 3rd. The spell deals an additional 1d6 fire damage for each slot level above 3rd.</t>
  </si>
  <si>
    <t>Fizban's Treasury of Dragons</t>
  </si>
  <si>
    <t>A statuette of a dragon, worth at least 500 gp</t>
  </si>
  <si>
    <t>With a roar, you draw on the magic of dragons to transform yourself, taking on draconic features. You gain the following benefits until the spell ends: Blindsight. You have blindsight with a range of 30 feet. Within that range, you can effectively see anything that isn’t behind total cover, even if you’re blinded or in darkness. Moreover, you can see an invisible creature, unless the creature successfully hides from you; Breath Weapon. When you cast this spell, and as a bonus action on subsequent turns for the duration, you can exhale shimmering energy in a 60-foot cone. Each creature in that area must make a Dexterity saving throw, taking 6d8 force damage on a failed save, or half as much damage on a successful one; Wings. Incorporeal wings sprout from your back, giving you a flying speed of 60 feet.</t>
  </si>
  <si>
    <t>A platinum-plated dragon scale, worth at least 500 gp</t>
  </si>
  <si>
    <t>You create a field of silvery light that surrounds a creature of your choice within range (you can choose yourself). The field sheds dim light out to 5 feet. While surrounded by the field, a creature gains the following benefits: Cover. The creature has half cover; Damage Resistance. The creature has resistance to acid, cold, fire, lightning, and poison damage; Evasion. If the creature is subjected to an effect that allows it to make a Dexterity saving throw to take only half damage, the creature instead takes no damage if it succeeds on the saving throw, and only half damage if it fails. As a bonus action on subsequent turns, you can move the field to another creature within 60 feet of the field.</t>
  </si>
  <si>
    <t>A piece of crust from an apple pie</t>
  </si>
  <si>
    <t>You fill a 20-foot cube you can see within range with fey and draconic magic. Roll on the Mischievous Surge Table to determine the magical effect produced, and roll again at the start of each of your turns until the spell ends. You can move the cube up to 10 feet before you roll.</t>
  </si>
  <si>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Intelligence saving throw. On a failed save, the target takes 7d6 psychic damage and is incapacitated until the start of your next turn. On a successful save, the creature takes half as much damage and isn’t incapacitated.</t>
  </si>
  <si>
    <t>When you cast this spell using a spell slot of 5th level or higher, the damage increases by 1d6 for each slot level above 4th.</t>
  </si>
  <si>
    <t>A vial of meltwater</t>
  </si>
  <si>
    <t>A burst of cold energy emanates from you in a 30-foot cone. Each creature in that area must make a Constitution saving throw. On a failed save, a creature takes 3d8 cold damage and is hindered by ice formations for 1 minute, or until it or another creature within reach of it uses an action to break away the ice. A creature hindered by ice has its speed reduced to 0. On a successful save, a creature takes half as much damage and isn’t hindered by ice.</t>
  </si>
  <si>
    <t>When you cast this spell using a spell slot of 3rd level or higher, increase the cold damage by 1d8 for each slot level above 2nd.</t>
  </si>
  <si>
    <t>An object with the image of a dragon engraved on it, worth at least 500 gp</t>
  </si>
  <si>
    <t>You call forth a draconic spirit. It manifests in an unoccupied space that you can see within range. This corporeal form uses the Draconic Spirit stat block. When you cast this spell, choose a family of dragon: chromatic, gem, or metallic. The creature resembles a dragon of the chosen family, which determines certain traits in its stat block. The creature disappears when it drops to 0 hit points or when the spell ends. 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t>
  </si>
  <si>
    <t>When you cast this spell using a spell slot of 6th level or higher, use the higher level wherever the spell’s level appears in the stat block.</t>
  </si>
  <si>
    <t>You cast this spell on an object no more than 1 foot on a side, doubling the object's perceived value by adding illusionary flourish or reducing its perceived value by half with the help of illusionary dents and scratches. Anyone examining the object must roll an Investigation check against your spell DC.</t>
  </si>
  <si>
    <t>When you cast this spell using a higher spell slot, you increase the size of the object by 1 foot per spell slot over 1st.</t>
  </si>
  <si>
    <t>Acquisitions Incorporated</t>
  </si>
  <si>
    <t>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t>
  </si>
  <si>
    <t>2 gp, which are consumed as tax for using the spell</t>
  </si>
  <si>
    <t>1 reaction, which you take when you speak to another creature</t>
  </si>
  <si>
    <t>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</si>
  <si>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A gem worth at least 50 gp</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</si>
  <si>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feel of you, it cannot move, but simply stares greedily at the gem you present. At the end of each of its turns, an affected target can make a Wisdom saving throw. If it succeeds, this effect ends for that target.</t>
  </si>
  <si>
    <t>A coin, 2 gp, which is consumed as tax for using the spell</t>
  </si>
  <si>
    <t>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</si>
  <si>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1 gp, which is consumed as tax for using the spell</t>
  </si>
  <si>
    <t>You create three twisting, whistling, hypoallergenic, gluten-free darts of magical force. Each dart can target a creature of your choice that you can see within range. Make a ranged spell attack for each missile. On a hit, the missile does 2d4 force damage. If the attack roll scores a critical, the missile does 5d4 force damage instead of the 4d4 force that you would normally get on a critical. If any of the attack roll is a natural one, all missiles turn around and hit the caster for 1 force damage per missile.</t>
  </si>
  <si>
    <t>When you cast this spell using a spell slot of 2nd level or higher, the spell creates one more dart for each slot level above 1st. This also increases the tax by 1 gp per spell slot over 1st.</t>
  </si>
  <si>
    <t>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t>
  </si>
  <si>
    <t>When you cast this spell using a spell slot of 4th level or higher, the temporary hit points increase by 5 for each slot level above 3rd.</t>
  </si>
  <si>
    <t>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</si>
  <si>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Guildmaster's Guide to Ravnica</t>
  </si>
  <si>
    <t>You temporarily summon three familiars – 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t>
  </si>
  <si>
    <t>When you cast this spell using a spell slot of 3rd level or higher, you conjure an additional familiar for each slot level above 2nd.</t>
  </si>
  <si>
    <t>Lost Laboratory of Kwalish</t>
  </si>
  <si>
    <t>25 gp, or mineral goods of equivalent value, which the spell consumes</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</si>
  <si>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t>
  </si>
  <si>
    <t>When you cast this spell using an 8th-level spell slot, you can send the chest to a creature on a different plane of existence from you.</t>
  </si>
  <si>
    <t>A fragment of stone, wood, or other building material</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</si>
  <si>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A bedroom with a bed, chairs, chest, and magical fireplace; A study with desks, books, bookshelves, parchments, ink, and ink pens; A dining space with a table, chairs, magical fireplace, containers, and cooking utensils; A lounge with couches, armchairs, side tables and footstools; A washroom with toilets, washtubs, a magical brazier, and sauna benches; An observatory with a telescope and maps of the night sky;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t>
  </si>
  <si>
    <t>When you cast this spell using a spell slot of 4th level or higher, the tower can have one additional story for each slot level beyond 3rd.</t>
  </si>
  <si>
    <t>A book worth at least 25 gp</t>
  </si>
  <si>
    <t>You draw on knowledge from spirits of the past. Choose one skill in which you lack proficiency. For the spell's duration, you have proficiency in the chosen skill. The spell ends early if you cast it again.</t>
  </si>
  <si>
    <t>Strixhaven: A Curriculum of Chaos</t>
  </si>
  <si>
    <t>You magically empower your movement with dancelike steps, giving yourself the following benefits for the duration: Your walking speed increases by 10 feet; You don't provoke opportunity attacks; You can move through the space of another creature, and it doesn't count as difficult terrain. If you end your turn in another creature's space, you are shunted to the last unoccupied space you occupied, and you take 1d8 force damage.</t>
  </si>
  <si>
    <t>1 reaction, which you take when a creature you can see within 60 feet of yourself succeeds on an attack roll, an ability check, or a saving throw</t>
  </si>
  <si>
    <t>You magically distract the triggering creature and turn its momentary uncertainty into encouragement for another creature. The triggering creature must reroll the d20 and use the lower roll. You can then choose a different creature you can see within range (you can choose yourself). The chosen creature has advantage on the next attack roll, ability check, or saving throw it makes within 1 minute. A creature can be empowered by only one use of this spell at a time.</t>
  </si>
  <si>
    <t>You magically twist space around another creature you can see within range. The target must succeed on a Constitution saving throw (the target can choose to fail), or the target is teleported to an unoccupied space of your choice that you can see within range. The chosen space must be on a surface or in a liquid that can support the target without the target having to squeeze.</t>
  </si>
  <si>
    <t>When you cast this spell using a spell slot of 3rd level or higher, the range of the spell increases by 30 feet for each slot level above 2nd.</t>
  </si>
  <si>
    <t>A withered vine twisted into a loop</t>
  </si>
  <si>
    <t>You invoke both death and life upon a 10-foot-radius sphere centered on a point within range. Each creature of your choice in that area must make a Constitution saving throw, taking 2d6 necrotic damage on a failed save, or half as much damage on a successful one. Nonmagical vegetation in that area withers. In addition, one creature of your choice in that area can spend and roll one of its unspent Hit Dice and regain a number of hit points equal to the roll plus your spellcasting ability modifier.</t>
  </si>
  <si>
    <t>When you cast this spell using a spell slot of 3rd level or higher, the damage increases by 1d6 for each slot above 2nd, and the number of Hit Dice that can be spent and added to the healing roll increases by one for each slot above 2nd.</t>
  </si>
  <si>
    <t>Decompose</t>
  </si>
  <si>
    <t>Hand of Radiance</t>
  </si>
  <si>
    <t>On/Off</t>
  </si>
  <si>
    <t>Virtue</t>
  </si>
  <si>
    <t>Acid Stream</t>
  </si>
  <si>
    <t>Arcane Weapon</t>
  </si>
  <si>
    <t>1 reaction</t>
  </si>
  <si>
    <t>artificer,sorcerer,wizard</t>
  </si>
  <si>
    <t>bard,sorcerer,warlock,wizard</t>
  </si>
  <si>
    <t>artificer,sorcerer,warlock,wizard</t>
  </si>
  <si>
    <t>sorcerer,warlock,wizard</t>
  </si>
  <si>
    <t>druid,sorcerer,wizard</t>
  </si>
  <si>
    <t>artificer,druid,sorcerer,warlock,wizard</t>
  </si>
  <si>
    <t>artificer,bard,sorcerer,wizard</t>
  </si>
  <si>
    <t/>
  </si>
  <si>
    <t>druid</t>
  </si>
  <si>
    <t>warlock</t>
  </si>
  <si>
    <t>wizard</t>
  </si>
  <si>
    <t>artificer,cleric,druid</t>
  </si>
  <si>
    <t>druid,sorcerer,warlock,wizard</t>
  </si>
  <si>
    <t>artificer,bard,cleric,sorcerer,wizard</t>
  </si>
  <si>
    <t>artificer,bard,sorcerer,warlock,wizard</t>
  </si>
  <si>
    <t>artificer,druid,warlock</t>
  </si>
  <si>
    <t>artificer,bard,cleric,druid,sorcerer,wizard</t>
  </si>
  <si>
    <t>cleric</t>
  </si>
  <si>
    <t>artificer,cleric</t>
  </si>
  <si>
    <t>artificer,druid</t>
  </si>
  <si>
    <t>artificer,bard,druid,sorcerer,warlock,wizard</t>
  </si>
  <si>
    <t>cleric,warlock,wizard</t>
  </si>
  <si>
    <t>bard</t>
  </si>
  <si>
    <t>artificer,druid,ranger,sorcerer,wizard</t>
  </si>
  <si>
    <t>artificer,ranger,wizard</t>
  </si>
  <si>
    <t>bard,druid,ranger</t>
  </si>
  <si>
    <t>bard,cleric</t>
  </si>
  <si>
    <t>druid,ranger</t>
  </si>
  <si>
    <t>cleric,paladin</t>
  </si>
  <si>
    <t>sorcerer,wizard</t>
  </si>
  <si>
    <t>warlock,wizard</t>
  </si>
  <si>
    <t>sorcerer</t>
  </si>
  <si>
    <t>bard,druid,sorcerer,warlock,wizard</t>
  </si>
  <si>
    <t>paladin</t>
  </si>
  <si>
    <t>cleric,druid</t>
  </si>
  <si>
    <t>artificer,bard,cleric,druid,paladin,ranger</t>
  </si>
  <si>
    <t>artificer,bard,cleric,druid,paladin,ranger,sorcerer,wizard</t>
  </si>
  <si>
    <t>cleric,druid,paladin,ranger</t>
  </si>
  <si>
    <t>bard,druid,sorcerer,wizard</t>
  </si>
  <si>
    <t>ranger</t>
  </si>
  <si>
    <t>artificer,bard,druid</t>
  </si>
  <si>
    <t>druid,ranger,sorcerer,wizard</t>
  </si>
  <si>
    <t>artificer,wizard</t>
  </si>
  <si>
    <t>bard,cleric,druid</t>
  </si>
  <si>
    <t>bard,paladin</t>
  </si>
  <si>
    <t>artificer,bard,wizard</t>
  </si>
  <si>
    <t>bard,warlock,wizard</t>
  </si>
  <si>
    <t>artificer,bard,druid,ranger,wizard</t>
  </si>
  <si>
    <t>cleric,paladin,warlock,wizard</t>
  </si>
  <si>
    <t>artificer,cleric,druid,paladin</t>
  </si>
  <si>
    <t>bard,sorcerer,wizard</t>
  </si>
  <si>
    <t>artificer,druid,ranger,wizard</t>
  </si>
  <si>
    <t>bard,wizard</t>
  </si>
  <si>
    <t>artificer,cleric,paladin</t>
  </si>
  <si>
    <t>bard,cleric,sorcerer,wizard</t>
  </si>
  <si>
    <t>bard,cleric,warlock,wizard</t>
  </si>
  <si>
    <t>artificer,cleric,wizard</t>
  </si>
  <si>
    <t>artificer,bard,cleric,druid,sorcerer</t>
  </si>
  <si>
    <t>bard,warlock</t>
  </si>
  <si>
    <t>cleric,druid,ranger</t>
  </si>
  <si>
    <t>druid,wizard</t>
  </si>
  <si>
    <t>bard,cleric,druid,sorcerer,warlock,wizard</t>
  </si>
  <si>
    <t>bard,cleric,druid,paladin,ranger,wizard</t>
  </si>
  <si>
    <t>artificer,paladin,wizard</t>
  </si>
  <si>
    <t>artificer,cleric,druid,paladin,ranger</t>
  </si>
  <si>
    <t>bard,cleric,ranger</t>
  </si>
  <si>
    <t>artificer,bard,druid,wizard</t>
  </si>
  <si>
    <t>bard,druid,sorcerer</t>
  </si>
  <si>
    <t>bard,cleric,paladin</t>
  </si>
  <si>
    <t>cleric,wizard</t>
  </si>
  <si>
    <t>artificer,ranger,sorcerer,wizard</t>
  </si>
  <si>
    <t>bard,cleric,wizard</t>
  </si>
  <si>
    <t>cleric,druid,paladin,ranger,sorcerer</t>
  </si>
  <si>
    <t>artificer,bard,cleric,druid,paladin,sorcerer,warlock,wizard</t>
  </si>
  <si>
    <t>artificer,paladin</t>
  </si>
  <si>
    <t>bard,cleric,druid,wizard</t>
  </si>
  <si>
    <t>artificer,bard,cleric,wizard</t>
  </si>
  <si>
    <t>cleric,sorcerer,warlock,wizard</t>
  </si>
  <si>
    <t>cleric,paladin,warlock</t>
  </si>
  <si>
    <t>bard,ranger,wizard</t>
  </si>
  <si>
    <t>artificer,cleric,druid,ranger,sorcerer,wizard</t>
  </si>
  <si>
    <t>druid,ranger,warlock,wizard</t>
  </si>
  <si>
    <t>bard,cleric,sorcerer,warlock,wizard</t>
  </si>
  <si>
    <t>artificer,cleric,druid,ranger,sorcerer</t>
  </si>
  <si>
    <t>cleric,paladin,sorcerer,warlock,wizard</t>
  </si>
  <si>
    <t>cleric,druid,wizard</t>
  </si>
  <si>
    <t>druid,sorcerer</t>
  </si>
  <si>
    <t>artificer,druid,warlock,wizard</t>
  </si>
  <si>
    <t>artificer,bard,cleric,druid,ranger</t>
  </si>
  <si>
    <t>bard,druid,warlock,wizard</t>
  </si>
  <si>
    <t>cleric,druid,paladin,ranger,wizard</t>
  </si>
  <si>
    <t>artificer,cleric,druid,wizard</t>
  </si>
  <si>
    <t>druid,ranger,wizard</t>
  </si>
  <si>
    <t>bard,druid</t>
  </si>
  <si>
    <t>bard,cleric,druid,paladin,wizard</t>
  </si>
  <si>
    <t>artificer,bard,cleric,druid</t>
  </si>
  <si>
    <t>cleric,druid,sorcerer</t>
  </si>
  <si>
    <t>bard,cleric,druid,warlock,wizard</t>
  </si>
  <si>
    <t>ranger,wizard</t>
  </si>
  <si>
    <t>artificer,druid,wizard</t>
  </si>
  <si>
    <t>artificer,druid,sorcerer,wizard</t>
  </si>
  <si>
    <t>druid,warlock</t>
  </si>
  <si>
    <t>bard,druid,wizard</t>
  </si>
  <si>
    <t>cleric,druid,sorcerer,warlock,wizard</t>
  </si>
  <si>
    <t>cleric,sorcerer,wizard</t>
  </si>
  <si>
    <t>Critical Role</t>
  </si>
  <si>
    <t>You reach out and touch the corpse of a creature. Over the next minute, the corpse begins to rapidly decompose, sprouting fungus and moss as it begins to degrade into compost and mulch. An odd-colored flower or two may also spring from the corpse in this time. Applicable requirements for resurrection are unaffected by this decomposition.</t>
  </si>
  <si>
    <t>Unearthed Arcana 36 - Starter Spells</t>
  </si>
  <si>
    <t>Unearthed Arcana 7 - Modern Magic</t>
  </si>
  <si>
    <t>This cantrip allows you to activate or deactivate any electronic device within range, as long as the device has a clearly defined on or off function that can be easily accessed from the outside of the device. Any device that requires a software-based shutdown sequence to activate or deactivate cannot be affected by On/Off.</t>
  </si>
  <si>
    <t>You touch one creature, imbuing it with vitality. If the target has at least 1 hit point, it gains a number of temporary hit points equal to 1d4 + your spellcasting ability modifier. The temporary hit points are lost when the spell ends.</t>
  </si>
  <si>
    <t>Unearthed Arcana 70 - Spells and Magic Tattoos</t>
  </si>
  <si>
    <t>When you cast this spell using a spell slot of 2nd level or higher, the damage increases by 1d4 for each slot level above 1st.</t>
  </si>
  <si>
    <t>A bit of rotten food</t>
  </si>
  <si>
    <t>Unearthed Arcana 60 - The Artificer Returns</t>
  </si>
  <si>
    <t>When you cast this spell using a spell slot of 3rd level or higher, you can maintain your concentration on the spell for up to 8 hours.</t>
  </si>
  <si>
    <t>artificer</t>
  </si>
  <si>
    <t>You channel arcane energy into one simple or martial weapon you're holding, and choose one damage type: acid, cold, fire, lightning, poison, or thunder. Until the spell ends, you deal an extra 1d6 damage of the chosen type to any target you hit with the weapon. If the weapon isn't magical, it becomes a magic weapon for the spell's duration. As a bonus action, you can change the damage type, choosing from the options above.</t>
  </si>
  <si>
    <t>You raise your hand, and burning radiance erupts from it. Each creature of your choice that you can see within 5 feet of you must succeed on a Constitution saving throw or take 1d6 radiant damage. The spell's damage increases by 1d6 when you reach 5th level (2d6), 11th level (3d6), and 17th level (4d6).</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</si>
  <si>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3d4 acid damage at the start of each of its turns.</t>
  </si>
  <si>
    <t>damage</t>
  </si>
  <si>
    <t>regain</t>
  </si>
  <si>
    <t>acid</t>
  </si>
  <si>
    <t>cold</t>
  </si>
  <si>
    <t>fire</t>
  </si>
  <si>
    <t>lightning</t>
  </si>
  <si>
    <t>poison</t>
  </si>
  <si>
    <t>thunder</t>
  </si>
  <si>
    <t>force</t>
  </si>
  <si>
    <t>bludgeoning</t>
  </si>
  <si>
    <t>piercing</t>
  </si>
  <si>
    <t>slashing</t>
  </si>
  <si>
    <t>type</t>
  </si>
  <si>
    <t>elemental</t>
  </si>
  <si>
    <t>resistance</t>
  </si>
  <si>
    <t>element</t>
  </si>
  <si>
    <t>physical</t>
  </si>
  <si>
    <t>temporary hit points</t>
  </si>
  <si>
    <t>Icon</t>
  </si>
  <si>
    <t>utility</t>
  </si>
  <si>
    <t>heal</t>
  </si>
  <si>
    <t>zeromancer/heart-plus</t>
  </si>
  <si>
    <t>sbed/acid</t>
  </si>
  <si>
    <t>lorc/snowflake-2</t>
  </si>
  <si>
    <t>lorc/small-fire</t>
  </si>
  <si>
    <t>lorc/lightning-trio</t>
  </si>
  <si>
    <t>lorc/resonance</t>
  </si>
  <si>
    <t>lorc/poison-bottle</t>
  </si>
  <si>
    <t>lorc/triple-yin</t>
  </si>
  <si>
    <t>psychic</t>
  </si>
  <si>
    <t>radiant</t>
  </si>
  <si>
    <t>necrotic</t>
  </si>
  <si>
    <t>lorc/sword-spade</t>
  </si>
  <si>
    <t>lorc/rss</t>
  </si>
  <si>
    <t>delapouite/wood-club</t>
  </si>
  <si>
    <t>lorc/spear-hook</t>
  </si>
  <si>
    <t>lorc/sword-wound</t>
  </si>
  <si>
    <t>lorc/psychic-waves</t>
  </si>
  <si>
    <t>lorc/sunbeams</t>
  </si>
  <si>
    <t>delapouite/half-body-crawling</t>
  </si>
  <si>
    <t>delapouite/swiss-army-knife</t>
  </si>
  <si>
    <t>lorc/gold-shell</t>
  </si>
  <si>
    <t>delapouite/shield-impact</t>
  </si>
  <si>
    <t>lorc/shield-reflect</t>
  </si>
  <si>
    <t>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</si>
</sst>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2C75E-FC70-440E-8106-D37386721BB8}">
  <dimension ref="A1:S578"/>
  <sheetViews>
    <sheetView workbookViewId="0">
      <pane ySplit="1" topLeftCell="A8" activePane="bottomLeft" state="frozen"/>
      <selection pane="bottomLeft" activeCell="Q57" sqref="Q57"/>
    </sheetView>
  </sheetViews>
  <sheetFormatPr defaultRowHeight="15" x14ac:dyDescent="0.25"/>
  <cols>
    <col min="1" max="1" width="19.42578125" customWidth="1"/>
  </cols>
  <sheetData>
    <row r="1" spans="1:19" x14ac:dyDescent="0.25">
      <c r="A1" t="s">
        <v>628</v>
      </c>
      <c r="B1" t="s">
        <v>629</v>
      </c>
      <c r="C1" t="s">
        <v>630</v>
      </c>
      <c r="D1" t="s">
        <v>42</v>
      </c>
      <c r="E1" t="s">
        <v>17</v>
      </c>
      <c r="F1" t="s">
        <v>631</v>
      </c>
      <c r="G1" t="s">
        <v>632</v>
      </c>
      <c r="H1" t="s">
        <v>633</v>
      </c>
      <c r="I1" t="s">
        <v>634</v>
      </c>
      <c r="J1" t="s">
        <v>635</v>
      </c>
      <c r="K1" t="s">
        <v>636</v>
      </c>
      <c r="L1" t="s">
        <v>637</v>
      </c>
      <c r="M1" t="s">
        <v>638</v>
      </c>
      <c r="N1" t="s">
        <v>639</v>
      </c>
      <c r="O1" t="s">
        <v>640</v>
      </c>
      <c r="P1" t="s">
        <v>641</v>
      </c>
      <c r="Q1" t="s">
        <v>1761</v>
      </c>
      <c r="R1" t="s">
        <v>1729</v>
      </c>
      <c r="S1" t="s">
        <v>1732</v>
      </c>
    </row>
    <row r="2" spans="1:19" x14ac:dyDescent="0.25">
      <c r="A2" t="s">
        <v>3</v>
      </c>
      <c r="B2">
        <v>0</v>
      </c>
      <c r="C2" t="s">
        <v>1</v>
      </c>
      <c r="D2" t="b">
        <v>1</v>
      </c>
      <c r="E2" t="b">
        <v>1</v>
      </c>
      <c r="G2" t="s">
        <v>309</v>
      </c>
      <c r="H2" t="b">
        <v>0</v>
      </c>
      <c r="I2" t="s">
        <v>23</v>
      </c>
      <c r="J2" t="s">
        <v>2</v>
      </c>
      <c r="K2" t="b">
        <v>0</v>
      </c>
      <c r="L2" t="s">
        <v>642</v>
      </c>
      <c r="M2" t="b">
        <v>0</v>
      </c>
      <c r="O2" t="s">
        <v>1597</v>
      </c>
      <c r="P2" t="s">
        <v>0</v>
      </c>
      <c r="Q2" t="s">
        <v>1739</v>
      </c>
      <c r="R2" t="s">
        <v>1717</v>
      </c>
      <c r="S2" t="s">
        <v>1719</v>
      </c>
    </row>
    <row r="3" spans="1:19" x14ac:dyDescent="0.25">
      <c r="A3" t="s">
        <v>4</v>
      </c>
      <c r="B3">
        <v>0</v>
      </c>
      <c r="C3" t="s">
        <v>5</v>
      </c>
      <c r="D3" t="b">
        <v>1</v>
      </c>
      <c r="E3" t="b">
        <v>1</v>
      </c>
      <c r="G3" t="s">
        <v>309</v>
      </c>
      <c r="H3" t="b">
        <v>0</v>
      </c>
      <c r="I3" t="s">
        <v>7</v>
      </c>
      <c r="J3" t="s">
        <v>6</v>
      </c>
      <c r="K3" t="b">
        <v>0</v>
      </c>
      <c r="L3" t="s">
        <v>703</v>
      </c>
      <c r="M3" t="b">
        <v>0</v>
      </c>
      <c r="O3" t="s">
        <v>1598</v>
      </c>
      <c r="P3" t="s">
        <v>0</v>
      </c>
      <c r="Q3" t="s">
        <v>1759</v>
      </c>
      <c r="R3" t="s">
        <v>1731</v>
      </c>
      <c r="S3" t="s">
        <v>1733</v>
      </c>
    </row>
    <row r="4" spans="1:19" x14ac:dyDescent="0.25">
      <c r="A4" t="s">
        <v>8</v>
      </c>
      <c r="B4">
        <v>0</v>
      </c>
      <c r="C4" t="s">
        <v>9</v>
      </c>
      <c r="D4" t="b">
        <v>0</v>
      </c>
      <c r="E4" t="b">
        <v>1</v>
      </c>
      <c r="F4" t="s">
        <v>1413</v>
      </c>
      <c r="G4" t="s">
        <v>309</v>
      </c>
      <c r="H4" t="b">
        <v>0</v>
      </c>
      <c r="I4" t="s">
        <v>7</v>
      </c>
      <c r="J4" t="s">
        <v>10</v>
      </c>
      <c r="K4" t="b">
        <v>0</v>
      </c>
      <c r="L4" t="s">
        <v>1455</v>
      </c>
      <c r="M4" t="b">
        <v>0</v>
      </c>
      <c r="O4" t="s">
        <v>1599</v>
      </c>
      <c r="P4" t="s">
        <v>1454</v>
      </c>
      <c r="Q4" t="s">
        <v>1743</v>
      </c>
      <c r="R4" t="s">
        <v>1717</v>
      </c>
      <c r="S4" t="s">
        <v>1724</v>
      </c>
    </row>
    <row r="5" spans="1:19" x14ac:dyDescent="0.25">
      <c r="A5" t="s">
        <v>11</v>
      </c>
      <c r="B5">
        <v>0</v>
      </c>
      <c r="C5" t="s">
        <v>12</v>
      </c>
      <c r="D5" t="b">
        <v>1</v>
      </c>
      <c r="E5" t="b">
        <v>1</v>
      </c>
      <c r="G5" t="s">
        <v>309</v>
      </c>
      <c r="H5" t="b">
        <v>0</v>
      </c>
      <c r="I5" t="s">
        <v>7</v>
      </c>
      <c r="J5" t="s">
        <v>13</v>
      </c>
      <c r="K5" t="b">
        <v>0</v>
      </c>
      <c r="L5" t="s">
        <v>724</v>
      </c>
      <c r="M5" t="b">
        <v>0</v>
      </c>
      <c r="O5" t="s">
        <v>1600</v>
      </c>
      <c r="P5" t="s">
        <v>0</v>
      </c>
      <c r="Q5" t="s">
        <v>1756</v>
      </c>
      <c r="R5" t="s">
        <v>1717</v>
      </c>
      <c r="S5" t="s">
        <v>1748</v>
      </c>
    </row>
    <row r="6" spans="1:19" x14ac:dyDescent="0.25">
      <c r="A6" t="s">
        <v>14</v>
      </c>
      <c r="B6">
        <v>0</v>
      </c>
      <c r="C6" t="s">
        <v>15</v>
      </c>
      <c r="D6" t="b">
        <v>0</v>
      </c>
      <c r="E6" t="b">
        <v>1</v>
      </c>
      <c r="G6" t="s">
        <v>309</v>
      </c>
      <c r="H6" t="b">
        <v>0</v>
      </c>
      <c r="I6" t="s">
        <v>16</v>
      </c>
      <c r="J6" t="s">
        <v>2</v>
      </c>
      <c r="K6" t="b">
        <v>0</v>
      </c>
      <c r="L6" t="s">
        <v>1322</v>
      </c>
      <c r="M6" t="b">
        <v>0</v>
      </c>
      <c r="O6" t="s">
        <v>1601</v>
      </c>
      <c r="P6" t="s">
        <v>1300</v>
      </c>
      <c r="Q6" t="s">
        <v>1757</v>
      </c>
      <c r="R6" t="s">
        <v>1736</v>
      </c>
      <c r="S6" t="s">
        <v>1604</v>
      </c>
    </row>
    <row r="7" spans="1:19" x14ac:dyDescent="0.25">
      <c r="A7" t="s">
        <v>18</v>
      </c>
      <c r="B7">
        <v>0</v>
      </c>
      <c r="C7" t="s">
        <v>1</v>
      </c>
      <c r="D7" t="b">
        <v>1</v>
      </c>
      <c r="E7" t="b">
        <v>1</v>
      </c>
      <c r="G7" t="s">
        <v>309</v>
      </c>
      <c r="H7" t="b">
        <v>1</v>
      </c>
      <c r="I7" t="s">
        <v>68</v>
      </c>
      <c r="J7" t="s">
        <v>2</v>
      </c>
      <c r="K7" t="b">
        <v>0</v>
      </c>
      <c r="L7" t="s">
        <v>1324</v>
      </c>
      <c r="M7" t="b">
        <v>0</v>
      </c>
      <c r="O7" t="s">
        <v>1602</v>
      </c>
      <c r="P7" t="s">
        <v>1300</v>
      </c>
      <c r="Q7" t="s">
        <v>1741</v>
      </c>
      <c r="R7" t="s">
        <v>1717</v>
      </c>
      <c r="S7" t="s">
        <v>1721</v>
      </c>
    </row>
    <row r="8" spans="1:19" x14ac:dyDescent="0.25">
      <c r="A8" t="s">
        <v>19</v>
      </c>
      <c r="B8">
        <v>0</v>
      </c>
      <c r="C8" t="s">
        <v>9</v>
      </c>
      <c r="D8" t="b">
        <v>1</v>
      </c>
      <c r="E8" t="b">
        <v>1</v>
      </c>
      <c r="F8" t="s">
        <v>806</v>
      </c>
      <c r="G8" t="s">
        <v>309</v>
      </c>
      <c r="H8" t="b">
        <v>1</v>
      </c>
      <c r="I8" t="s">
        <v>68</v>
      </c>
      <c r="J8" t="s">
        <v>13</v>
      </c>
      <c r="K8" t="b">
        <v>0</v>
      </c>
      <c r="L8" t="s">
        <v>807</v>
      </c>
      <c r="M8" t="b">
        <v>0</v>
      </c>
      <c r="O8" t="s">
        <v>1603</v>
      </c>
      <c r="P8" t="s">
        <v>0</v>
      </c>
      <c r="Q8" t="s">
        <v>1757</v>
      </c>
      <c r="R8" t="s">
        <v>1736</v>
      </c>
      <c r="S8" t="s">
        <v>1604</v>
      </c>
    </row>
    <row r="9" spans="1:19" x14ac:dyDescent="0.25">
      <c r="A9" t="s">
        <v>1590</v>
      </c>
      <c r="B9">
        <v>0</v>
      </c>
      <c r="C9" t="s">
        <v>12</v>
      </c>
      <c r="D9" t="b">
        <v>1</v>
      </c>
      <c r="E9" t="b">
        <v>1</v>
      </c>
      <c r="G9" t="s">
        <v>309</v>
      </c>
      <c r="H9" t="b">
        <v>0</v>
      </c>
      <c r="I9" t="s">
        <v>21</v>
      </c>
      <c r="J9" t="s">
        <v>20</v>
      </c>
      <c r="K9" t="b">
        <v>0</v>
      </c>
      <c r="L9" t="s">
        <v>1703</v>
      </c>
      <c r="M9" t="b">
        <v>0</v>
      </c>
      <c r="O9" t="s">
        <v>1614</v>
      </c>
      <c r="P9" t="s">
        <v>1702</v>
      </c>
      <c r="Q9" t="s">
        <v>1757</v>
      </c>
      <c r="R9" t="s">
        <v>1736</v>
      </c>
      <c r="S9" t="s">
        <v>1604</v>
      </c>
    </row>
    <row r="10" spans="1:19" x14ac:dyDescent="0.25">
      <c r="A10" t="s">
        <v>22</v>
      </c>
      <c r="B10">
        <v>0</v>
      </c>
      <c r="C10" t="s">
        <v>15</v>
      </c>
      <c r="D10" t="b">
        <v>1</v>
      </c>
      <c r="E10" t="b">
        <v>1</v>
      </c>
      <c r="G10" t="s">
        <v>309</v>
      </c>
      <c r="H10" t="b">
        <v>0</v>
      </c>
      <c r="I10" t="s">
        <v>23</v>
      </c>
      <c r="J10" t="s">
        <v>35</v>
      </c>
      <c r="K10" t="b">
        <v>0</v>
      </c>
      <c r="L10" t="s">
        <v>849</v>
      </c>
      <c r="M10" t="b">
        <v>0</v>
      </c>
      <c r="O10" t="s">
        <v>1605</v>
      </c>
      <c r="P10" t="s">
        <v>0</v>
      </c>
      <c r="Q10" t="s">
        <v>1757</v>
      </c>
      <c r="R10" t="s">
        <v>1736</v>
      </c>
      <c r="S10" t="s">
        <v>1604</v>
      </c>
    </row>
    <row r="11" spans="1:19" x14ac:dyDescent="0.25">
      <c r="A11" t="s">
        <v>24</v>
      </c>
      <c r="B11">
        <v>0</v>
      </c>
      <c r="C11" t="s">
        <v>9</v>
      </c>
      <c r="D11" t="b">
        <v>1</v>
      </c>
      <c r="E11" t="b">
        <v>1</v>
      </c>
      <c r="G11" t="s">
        <v>309</v>
      </c>
      <c r="H11" t="b">
        <v>0</v>
      </c>
      <c r="I11" t="s">
        <v>23</v>
      </c>
      <c r="J11" t="s">
        <v>13</v>
      </c>
      <c r="K11" t="b">
        <v>0</v>
      </c>
      <c r="L11" t="s">
        <v>852</v>
      </c>
      <c r="M11" t="b">
        <v>0</v>
      </c>
      <c r="O11" t="s">
        <v>1606</v>
      </c>
      <c r="P11" t="s">
        <v>0</v>
      </c>
      <c r="Q11" t="s">
        <v>1750</v>
      </c>
      <c r="R11" t="s">
        <v>1717</v>
      </c>
      <c r="S11" t="s">
        <v>1725</v>
      </c>
    </row>
    <row r="12" spans="1:19" x14ac:dyDescent="0.25">
      <c r="A12" t="s">
        <v>25</v>
      </c>
      <c r="B12">
        <v>0</v>
      </c>
      <c r="C12" t="s">
        <v>26</v>
      </c>
      <c r="D12" t="b">
        <v>0</v>
      </c>
      <c r="E12" t="b">
        <v>1</v>
      </c>
      <c r="G12" t="s">
        <v>309</v>
      </c>
      <c r="H12" t="b">
        <v>0</v>
      </c>
      <c r="I12" t="s">
        <v>27</v>
      </c>
      <c r="J12" t="s">
        <v>6</v>
      </c>
      <c r="K12" t="b">
        <v>0</v>
      </c>
      <c r="L12" t="s">
        <v>1568</v>
      </c>
      <c r="M12" t="b">
        <v>0</v>
      </c>
      <c r="O12" t="s">
        <v>1607</v>
      </c>
      <c r="P12" t="s">
        <v>1569</v>
      </c>
      <c r="Q12" t="s">
        <v>1757</v>
      </c>
      <c r="R12" t="s">
        <v>1736</v>
      </c>
      <c r="S12" t="s">
        <v>1604</v>
      </c>
    </row>
    <row r="13" spans="1:19" x14ac:dyDescent="0.25">
      <c r="A13" t="s">
        <v>28</v>
      </c>
      <c r="B13">
        <v>0</v>
      </c>
      <c r="C13" t="s">
        <v>9</v>
      </c>
      <c r="D13" t="b">
        <v>1</v>
      </c>
      <c r="E13" t="b">
        <v>1</v>
      </c>
      <c r="G13" t="s">
        <v>309</v>
      </c>
      <c r="H13" t="b">
        <v>0</v>
      </c>
      <c r="I13" t="s">
        <v>23</v>
      </c>
      <c r="J13" t="s">
        <v>13</v>
      </c>
      <c r="K13" t="b">
        <v>0</v>
      </c>
      <c r="L13" t="s">
        <v>893</v>
      </c>
      <c r="M13" t="b">
        <v>0</v>
      </c>
      <c r="O13" t="s">
        <v>1597</v>
      </c>
      <c r="P13" t="s">
        <v>0</v>
      </c>
      <c r="Q13" t="s">
        <v>1741</v>
      </c>
      <c r="R13" t="s">
        <v>1717</v>
      </c>
      <c r="S13" t="s">
        <v>1721</v>
      </c>
    </row>
    <row r="14" spans="1:19" x14ac:dyDescent="0.25">
      <c r="A14" t="s">
        <v>29</v>
      </c>
      <c r="B14">
        <v>0</v>
      </c>
      <c r="C14" t="s">
        <v>26</v>
      </c>
      <c r="D14" t="b">
        <v>0</v>
      </c>
      <c r="E14" t="b">
        <v>1</v>
      </c>
      <c r="F14" t="s">
        <v>921</v>
      </c>
      <c r="G14" t="s">
        <v>309</v>
      </c>
      <c r="H14" t="b">
        <v>1</v>
      </c>
      <c r="I14" t="s">
        <v>68</v>
      </c>
      <c r="J14" t="s">
        <v>6</v>
      </c>
      <c r="K14" t="b">
        <v>0</v>
      </c>
      <c r="L14" t="s">
        <v>922</v>
      </c>
      <c r="M14" t="b">
        <v>0</v>
      </c>
      <c r="O14" t="s">
        <v>1598</v>
      </c>
      <c r="P14" t="s">
        <v>0</v>
      </c>
      <c r="Q14" t="s">
        <v>1757</v>
      </c>
      <c r="R14" t="s">
        <v>1736</v>
      </c>
      <c r="S14" t="s">
        <v>1604</v>
      </c>
    </row>
    <row r="15" spans="1:19" x14ac:dyDescent="0.25">
      <c r="A15" t="s">
        <v>30</v>
      </c>
      <c r="B15">
        <v>0</v>
      </c>
      <c r="C15" t="s">
        <v>9</v>
      </c>
      <c r="D15" t="b">
        <v>1</v>
      </c>
      <c r="E15" t="b">
        <v>1</v>
      </c>
      <c r="G15" t="s">
        <v>309</v>
      </c>
      <c r="H15" t="b">
        <v>0</v>
      </c>
      <c r="I15" t="s">
        <v>23</v>
      </c>
      <c r="J15" t="s">
        <v>2</v>
      </c>
      <c r="K15" t="b">
        <v>0</v>
      </c>
      <c r="L15" t="s">
        <v>1351</v>
      </c>
      <c r="M15" t="b">
        <v>0</v>
      </c>
      <c r="O15" t="s">
        <v>1602</v>
      </c>
      <c r="P15" t="s">
        <v>1300</v>
      </c>
      <c r="Q15" t="s">
        <v>1740</v>
      </c>
      <c r="R15" t="s">
        <v>1717</v>
      </c>
      <c r="S15" t="s">
        <v>1720</v>
      </c>
    </row>
    <row r="16" spans="1:19" x14ac:dyDescent="0.25">
      <c r="A16" t="s">
        <v>31</v>
      </c>
      <c r="B16">
        <v>0</v>
      </c>
      <c r="C16" t="s">
        <v>9</v>
      </c>
      <c r="D16" t="b">
        <v>0</v>
      </c>
      <c r="E16" t="b">
        <v>1</v>
      </c>
      <c r="F16" t="s">
        <v>1413</v>
      </c>
      <c r="G16" t="s">
        <v>309</v>
      </c>
      <c r="H16" t="b">
        <v>0</v>
      </c>
      <c r="I16" t="s">
        <v>23</v>
      </c>
      <c r="J16" t="s">
        <v>10</v>
      </c>
      <c r="K16" t="b">
        <v>0</v>
      </c>
      <c r="L16" t="s">
        <v>1458</v>
      </c>
      <c r="M16" t="b">
        <v>0</v>
      </c>
      <c r="O16" t="s">
        <v>1599</v>
      </c>
      <c r="P16" t="s">
        <v>1454</v>
      </c>
      <c r="Q16" t="s">
        <v>1741</v>
      </c>
      <c r="R16" t="s">
        <v>1717</v>
      </c>
      <c r="S16" t="s">
        <v>1721</v>
      </c>
    </row>
    <row r="17" spans="1:19" x14ac:dyDescent="0.25">
      <c r="A17" t="s">
        <v>32</v>
      </c>
      <c r="B17">
        <v>0</v>
      </c>
      <c r="C17" t="s">
        <v>33</v>
      </c>
      <c r="D17" t="b">
        <v>1</v>
      </c>
      <c r="E17" t="b">
        <v>1</v>
      </c>
      <c r="G17" t="s">
        <v>309</v>
      </c>
      <c r="H17" t="b">
        <v>1</v>
      </c>
      <c r="I17" t="s">
        <v>68</v>
      </c>
      <c r="J17" t="s">
        <v>20</v>
      </c>
      <c r="K17" t="b">
        <v>0</v>
      </c>
      <c r="L17" t="s">
        <v>950</v>
      </c>
      <c r="M17" t="b">
        <v>0</v>
      </c>
      <c r="O17" t="s">
        <v>1608</v>
      </c>
      <c r="P17" t="s">
        <v>0</v>
      </c>
      <c r="Q17" t="s">
        <v>1757</v>
      </c>
      <c r="R17" t="s">
        <v>1736</v>
      </c>
      <c r="S17" t="s">
        <v>1604</v>
      </c>
    </row>
    <row r="18" spans="1:19" x14ac:dyDescent="0.25">
      <c r="A18" t="s">
        <v>34</v>
      </c>
      <c r="B18">
        <v>0</v>
      </c>
      <c r="C18" t="s">
        <v>15</v>
      </c>
      <c r="D18" t="b">
        <v>1</v>
      </c>
      <c r="E18" t="b">
        <v>1</v>
      </c>
      <c r="G18" t="s">
        <v>309</v>
      </c>
      <c r="H18" t="b">
        <v>0</v>
      </c>
      <c r="I18" t="s">
        <v>23</v>
      </c>
      <c r="J18" t="s">
        <v>35</v>
      </c>
      <c r="K18" t="b">
        <v>0</v>
      </c>
      <c r="L18" t="s">
        <v>1353</v>
      </c>
      <c r="M18" t="b">
        <v>0</v>
      </c>
      <c r="O18" t="s">
        <v>1601</v>
      </c>
      <c r="P18" t="s">
        <v>1300</v>
      </c>
      <c r="Q18" t="s">
        <v>1750</v>
      </c>
      <c r="R18" t="s">
        <v>1717</v>
      </c>
      <c r="S18" t="s">
        <v>1725</v>
      </c>
    </row>
    <row r="19" spans="1:19" x14ac:dyDescent="0.25">
      <c r="A19" t="s">
        <v>1591</v>
      </c>
      <c r="B19">
        <v>0</v>
      </c>
      <c r="C19" t="s">
        <v>9</v>
      </c>
      <c r="D19" t="b">
        <v>1</v>
      </c>
      <c r="E19" t="b">
        <v>1</v>
      </c>
      <c r="G19" t="s">
        <v>309</v>
      </c>
      <c r="H19" t="b">
        <v>0</v>
      </c>
      <c r="I19" t="s">
        <v>23</v>
      </c>
      <c r="J19" t="s">
        <v>36</v>
      </c>
      <c r="K19" t="b">
        <v>0</v>
      </c>
      <c r="L19" t="s">
        <v>1715</v>
      </c>
      <c r="M19" t="b">
        <v>0</v>
      </c>
      <c r="O19" t="s">
        <v>1614</v>
      </c>
      <c r="P19" t="s">
        <v>1704</v>
      </c>
      <c r="Q19" t="s">
        <v>1755</v>
      </c>
      <c r="R19" t="s">
        <v>1717</v>
      </c>
      <c r="S19" t="s">
        <v>1747</v>
      </c>
    </row>
    <row r="20" spans="1:19" x14ac:dyDescent="0.25">
      <c r="A20" t="s">
        <v>37</v>
      </c>
      <c r="B20">
        <v>0</v>
      </c>
      <c r="C20" t="s">
        <v>1</v>
      </c>
      <c r="D20" t="b">
        <v>1</v>
      </c>
      <c r="E20" t="b">
        <v>1</v>
      </c>
      <c r="F20" t="s">
        <v>1364</v>
      </c>
      <c r="G20" t="s">
        <v>309</v>
      </c>
      <c r="H20" t="b">
        <v>0</v>
      </c>
      <c r="I20" t="s">
        <v>23</v>
      </c>
      <c r="J20" t="s">
        <v>35</v>
      </c>
      <c r="K20" t="b">
        <v>0</v>
      </c>
      <c r="L20" t="s">
        <v>1365</v>
      </c>
      <c r="M20" t="b">
        <v>0</v>
      </c>
      <c r="O20" t="s">
        <v>1609</v>
      </c>
      <c r="P20" t="s">
        <v>1300</v>
      </c>
      <c r="Q20" t="s">
        <v>1744</v>
      </c>
      <c r="R20" t="s">
        <v>1717</v>
      </c>
      <c r="S20" t="s">
        <v>1723</v>
      </c>
    </row>
    <row r="21" spans="1:19" x14ac:dyDescent="0.25">
      <c r="A21" t="s">
        <v>38</v>
      </c>
      <c r="B21">
        <v>0</v>
      </c>
      <c r="C21" t="s">
        <v>9</v>
      </c>
      <c r="D21" t="b">
        <v>1</v>
      </c>
      <c r="E21" t="b">
        <v>0</v>
      </c>
      <c r="F21" t="s">
        <v>1021</v>
      </c>
      <c r="G21" t="s">
        <v>309</v>
      </c>
      <c r="H21" t="b">
        <v>0</v>
      </c>
      <c r="I21" t="s">
        <v>39</v>
      </c>
      <c r="J21" t="s">
        <v>20</v>
      </c>
      <c r="K21" t="b">
        <v>0</v>
      </c>
      <c r="L21" t="s">
        <v>1022</v>
      </c>
      <c r="M21" t="b">
        <v>0</v>
      </c>
      <c r="O21" t="s">
        <v>1610</v>
      </c>
      <c r="P21" t="s">
        <v>0</v>
      </c>
      <c r="Q21" t="s">
        <v>1757</v>
      </c>
      <c r="R21" t="s">
        <v>1736</v>
      </c>
      <c r="S21" t="s">
        <v>1604</v>
      </c>
    </row>
    <row r="22" spans="1:19" x14ac:dyDescent="0.25">
      <c r="A22" t="s">
        <v>40</v>
      </c>
      <c r="B22">
        <v>0</v>
      </c>
      <c r="C22" t="s">
        <v>9</v>
      </c>
      <c r="D22" t="b">
        <v>1</v>
      </c>
      <c r="E22" t="b">
        <v>0</v>
      </c>
      <c r="G22" t="s">
        <v>309</v>
      </c>
      <c r="H22" t="b">
        <v>0</v>
      </c>
      <c r="I22" t="s">
        <v>23</v>
      </c>
      <c r="J22" t="s">
        <v>41</v>
      </c>
      <c r="K22" t="b">
        <v>0</v>
      </c>
      <c r="L22" t="s">
        <v>1461</v>
      </c>
      <c r="M22" t="b">
        <v>0</v>
      </c>
      <c r="O22" t="s">
        <v>1599</v>
      </c>
      <c r="P22" t="s">
        <v>1454</v>
      </c>
      <c r="Q22" t="s">
        <v>1742</v>
      </c>
      <c r="R22" t="s">
        <v>1717</v>
      </c>
      <c r="S22" t="s">
        <v>1722</v>
      </c>
    </row>
    <row r="23" spans="1:19" x14ac:dyDescent="0.25">
      <c r="A23" t="s">
        <v>43</v>
      </c>
      <c r="B23">
        <v>0</v>
      </c>
      <c r="C23" t="s">
        <v>1</v>
      </c>
      <c r="D23" t="b">
        <v>1</v>
      </c>
      <c r="E23" t="b">
        <v>1</v>
      </c>
      <c r="G23" t="s">
        <v>309</v>
      </c>
      <c r="H23" t="b">
        <v>0</v>
      </c>
      <c r="I23" t="s">
        <v>68</v>
      </c>
      <c r="J23" t="s">
        <v>35</v>
      </c>
      <c r="K23" t="b">
        <v>0</v>
      </c>
      <c r="L23" t="s">
        <v>1036</v>
      </c>
      <c r="M23" t="b">
        <v>0</v>
      </c>
      <c r="O23" t="s">
        <v>1611</v>
      </c>
      <c r="P23" t="s">
        <v>0</v>
      </c>
      <c r="Q23" t="s">
        <v>1757</v>
      </c>
      <c r="R23" t="s">
        <v>1736</v>
      </c>
      <c r="S23" t="s">
        <v>1604</v>
      </c>
    </row>
    <row r="24" spans="1:19" x14ac:dyDescent="0.25">
      <c r="A24" t="s">
        <v>44</v>
      </c>
      <c r="B24">
        <v>0</v>
      </c>
      <c r="C24" t="s">
        <v>15</v>
      </c>
      <c r="D24" t="b">
        <v>1</v>
      </c>
      <c r="E24" t="b">
        <v>1</v>
      </c>
      <c r="G24" t="s">
        <v>688</v>
      </c>
      <c r="H24" t="b">
        <v>0</v>
      </c>
      <c r="I24" t="s">
        <v>21</v>
      </c>
      <c r="J24" t="s">
        <v>20</v>
      </c>
      <c r="K24" t="b">
        <v>0</v>
      </c>
      <c r="L24" t="s">
        <v>1377</v>
      </c>
      <c r="M24" t="b">
        <v>0</v>
      </c>
      <c r="O24" t="s">
        <v>1612</v>
      </c>
      <c r="P24" t="s">
        <v>1300</v>
      </c>
      <c r="Q24" t="s">
        <v>1751</v>
      </c>
      <c r="R24" t="s">
        <v>1717</v>
      </c>
      <c r="S24" t="s">
        <v>1726</v>
      </c>
    </row>
    <row r="25" spans="1:19" x14ac:dyDescent="0.25">
      <c r="A25" t="s">
        <v>45</v>
      </c>
      <c r="B25">
        <v>0</v>
      </c>
      <c r="C25" t="s">
        <v>15</v>
      </c>
      <c r="D25" t="b">
        <v>1</v>
      </c>
      <c r="E25" t="b">
        <v>1</v>
      </c>
      <c r="F25" t="s">
        <v>1064</v>
      </c>
      <c r="G25" t="s">
        <v>21</v>
      </c>
      <c r="H25" t="b">
        <v>0</v>
      </c>
      <c r="I25" t="s">
        <v>23</v>
      </c>
      <c r="J25" t="s">
        <v>20</v>
      </c>
      <c r="K25" t="b">
        <v>0</v>
      </c>
      <c r="L25" t="s">
        <v>1065</v>
      </c>
      <c r="M25" t="b">
        <v>0</v>
      </c>
      <c r="O25" t="s">
        <v>1613</v>
      </c>
      <c r="P25" t="s">
        <v>0</v>
      </c>
      <c r="Q25" t="s">
        <v>1757</v>
      </c>
      <c r="R25" t="s">
        <v>1717</v>
      </c>
      <c r="S25" t="s">
        <v>1604</v>
      </c>
    </row>
    <row r="26" spans="1:19" x14ac:dyDescent="0.25">
      <c r="A26" t="s">
        <v>46</v>
      </c>
      <c r="B26">
        <v>0</v>
      </c>
      <c r="C26" t="s">
        <v>15</v>
      </c>
      <c r="D26" t="b">
        <v>1</v>
      </c>
      <c r="E26" t="b">
        <v>1</v>
      </c>
      <c r="F26" t="s">
        <v>1066</v>
      </c>
      <c r="G26" t="s">
        <v>309</v>
      </c>
      <c r="H26" t="b">
        <v>0</v>
      </c>
      <c r="I26" t="s">
        <v>7</v>
      </c>
      <c r="J26" t="s">
        <v>13</v>
      </c>
      <c r="K26" t="b">
        <v>0</v>
      </c>
      <c r="L26" t="s">
        <v>1067</v>
      </c>
      <c r="M26" t="b">
        <v>0</v>
      </c>
      <c r="O26" t="s">
        <v>1603</v>
      </c>
      <c r="P26" t="s">
        <v>0</v>
      </c>
      <c r="Q26" t="s">
        <v>1757</v>
      </c>
      <c r="R26" t="s">
        <v>1736</v>
      </c>
      <c r="S26" t="s">
        <v>1604</v>
      </c>
    </row>
    <row r="27" spans="1:19" x14ac:dyDescent="0.25">
      <c r="A27" t="s">
        <v>47</v>
      </c>
      <c r="B27">
        <v>0</v>
      </c>
      <c r="C27" t="s">
        <v>26</v>
      </c>
      <c r="D27" t="b">
        <v>1</v>
      </c>
      <c r="E27" t="b">
        <v>0</v>
      </c>
      <c r="G27" t="s">
        <v>309</v>
      </c>
      <c r="H27" t="b">
        <v>0</v>
      </c>
      <c r="I27" t="s">
        <v>7</v>
      </c>
      <c r="J27" t="s">
        <v>2</v>
      </c>
      <c r="K27" t="b">
        <v>0</v>
      </c>
      <c r="L27" t="s">
        <v>1462</v>
      </c>
      <c r="M27" t="b">
        <v>0</v>
      </c>
      <c r="O27" t="s">
        <v>1600</v>
      </c>
      <c r="P27" t="s">
        <v>1454</v>
      </c>
      <c r="Q27" t="s">
        <v>1754</v>
      </c>
      <c r="R27" t="s">
        <v>1717</v>
      </c>
      <c r="S27" t="s">
        <v>1746</v>
      </c>
    </row>
    <row r="28" spans="1:19" x14ac:dyDescent="0.25">
      <c r="A28" t="s">
        <v>48</v>
      </c>
      <c r="B28">
        <v>0</v>
      </c>
      <c r="C28" t="s">
        <v>49</v>
      </c>
      <c r="D28" t="b">
        <v>0</v>
      </c>
      <c r="E28" t="b">
        <v>1</v>
      </c>
      <c r="F28" t="s">
        <v>1048</v>
      </c>
      <c r="G28" t="s">
        <v>309</v>
      </c>
      <c r="H28" t="b">
        <v>0</v>
      </c>
      <c r="I28" t="s">
        <v>21</v>
      </c>
      <c r="J28" t="s">
        <v>35</v>
      </c>
      <c r="K28" t="b">
        <v>0</v>
      </c>
      <c r="L28" t="s">
        <v>1070</v>
      </c>
      <c r="M28" t="b">
        <v>0</v>
      </c>
      <c r="O28" t="s">
        <v>1598</v>
      </c>
      <c r="P28" t="s">
        <v>0</v>
      </c>
      <c r="Q28" t="s">
        <v>1757</v>
      </c>
      <c r="R28" t="s">
        <v>1736</v>
      </c>
      <c r="S28" t="s">
        <v>1604</v>
      </c>
    </row>
    <row r="29" spans="1:19" x14ac:dyDescent="0.25">
      <c r="A29" t="s">
        <v>50</v>
      </c>
      <c r="B29">
        <v>0</v>
      </c>
      <c r="C29" t="s">
        <v>15</v>
      </c>
      <c r="D29" t="b">
        <v>0</v>
      </c>
      <c r="E29" t="b">
        <v>1</v>
      </c>
      <c r="G29" t="s">
        <v>309</v>
      </c>
      <c r="H29" t="b">
        <v>0</v>
      </c>
      <c r="I29" t="s">
        <v>16</v>
      </c>
      <c r="J29" t="s">
        <v>35</v>
      </c>
      <c r="K29" t="b">
        <v>0</v>
      </c>
      <c r="L29" t="s">
        <v>1388</v>
      </c>
      <c r="M29" t="b">
        <v>0</v>
      </c>
      <c r="O29" t="s">
        <v>1601</v>
      </c>
      <c r="P29" t="s">
        <v>1300</v>
      </c>
      <c r="Q29" t="s">
        <v>1750</v>
      </c>
      <c r="R29" t="s">
        <v>1717</v>
      </c>
      <c r="S29" t="s">
        <v>1725</v>
      </c>
    </row>
    <row r="30" spans="1:19" x14ac:dyDescent="0.25">
      <c r="A30" t="s">
        <v>1592</v>
      </c>
      <c r="B30">
        <v>0</v>
      </c>
      <c r="C30" t="s">
        <v>15</v>
      </c>
      <c r="D30" t="b">
        <v>1</v>
      </c>
      <c r="E30" t="b">
        <v>1</v>
      </c>
      <c r="G30" t="s">
        <v>309</v>
      </c>
      <c r="H30" t="b">
        <v>0</v>
      </c>
      <c r="I30" t="s">
        <v>23</v>
      </c>
      <c r="J30" t="s">
        <v>2</v>
      </c>
      <c r="K30" t="b">
        <v>0</v>
      </c>
      <c r="L30" t="s">
        <v>1706</v>
      </c>
      <c r="M30" t="b">
        <v>0</v>
      </c>
      <c r="O30" t="s">
        <v>1600</v>
      </c>
      <c r="P30" t="s">
        <v>1705</v>
      </c>
      <c r="Q30" t="s">
        <v>1757</v>
      </c>
      <c r="R30" t="s">
        <v>1736</v>
      </c>
      <c r="S30" t="s">
        <v>1604</v>
      </c>
    </row>
    <row r="31" spans="1:19" x14ac:dyDescent="0.25">
      <c r="A31" t="s">
        <v>51</v>
      </c>
      <c r="B31">
        <v>0</v>
      </c>
      <c r="C31" t="s">
        <v>1</v>
      </c>
      <c r="D31" t="b">
        <v>1</v>
      </c>
      <c r="E31" t="b">
        <v>1</v>
      </c>
      <c r="G31" t="s">
        <v>309</v>
      </c>
      <c r="H31" t="b">
        <v>0</v>
      </c>
      <c r="I31" t="s">
        <v>23</v>
      </c>
      <c r="J31" t="s">
        <v>52</v>
      </c>
      <c r="K31" t="b">
        <v>0</v>
      </c>
      <c r="L31" t="s">
        <v>1119</v>
      </c>
      <c r="M31" t="b">
        <v>0</v>
      </c>
      <c r="O31" t="s">
        <v>1602</v>
      </c>
      <c r="P31" t="s">
        <v>0</v>
      </c>
      <c r="Q31" t="s">
        <v>1744</v>
      </c>
      <c r="R31" t="s">
        <v>1717</v>
      </c>
      <c r="S31" t="s">
        <v>1723</v>
      </c>
    </row>
    <row r="32" spans="1:19" x14ac:dyDescent="0.25">
      <c r="A32" t="s">
        <v>53</v>
      </c>
      <c r="B32">
        <v>0</v>
      </c>
      <c r="C32" t="s">
        <v>15</v>
      </c>
      <c r="D32" t="b">
        <v>1</v>
      </c>
      <c r="E32" t="b">
        <v>1</v>
      </c>
      <c r="G32" t="s">
        <v>309</v>
      </c>
      <c r="H32" t="b">
        <v>0</v>
      </c>
      <c r="I32" t="s">
        <v>54</v>
      </c>
      <c r="J32" t="s">
        <v>52</v>
      </c>
      <c r="K32" t="b">
        <v>0</v>
      </c>
      <c r="L32" t="s">
        <v>1127</v>
      </c>
      <c r="M32" t="b">
        <v>0</v>
      </c>
      <c r="O32" t="s">
        <v>1611</v>
      </c>
      <c r="P32" t="s">
        <v>0</v>
      </c>
      <c r="Q32" t="s">
        <v>1757</v>
      </c>
      <c r="R32" t="s">
        <v>1736</v>
      </c>
      <c r="S32" t="s">
        <v>1604</v>
      </c>
    </row>
    <row r="33" spans="1:19" x14ac:dyDescent="0.25">
      <c r="A33" t="s">
        <v>55</v>
      </c>
      <c r="B33">
        <v>0</v>
      </c>
      <c r="C33" t="s">
        <v>15</v>
      </c>
      <c r="D33" t="b">
        <v>0</v>
      </c>
      <c r="E33" t="b">
        <v>1</v>
      </c>
      <c r="G33" t="s">
        <v>309</v>
      </c>
      <c r="H33" t="b">
        <v>0</v>
      </c>
      <c r="I33" t="s">
        <v>23</v>
      </c>
      <c r="J33" t="s">
        <v>6</v>
      </c>
      <c r="K33" t="b">
        <v>0</v>
      </c>
      <c r="L33" t="s">
        <v>1392</v>
      </c>
      <c r="M33" t="b">
        <v>0</v>
      </c>
      <c r="O33" t="s">
        <v>1605</v>
      </c>
      <c r="P33" t="s">
        <v>1300</v>
      </c>
      <c r="Q33" t="s">
        <v>1739</v>
      </c>
      <c r="R33" t="s">
        <v>1717</v>
      </c>
      <c r="S33" t="s">
        <v>1719</v>
      </c>
    </row>
    <row r="34" spans="1:19" x14ac:dyDescent="0.25">
      <c r="A34" t="s">
        <v>56</v>
      </c>
      <c r="B34">
        <v>0</v>
      </c>
      <c r="C34" t="s">
        <v>1</v>
      </c>
      <c r="D34" t="b">
        <v>1</v>
      </c>
      <c r="E34" t="b">
        <v>1</v>
      </c>
      <c r="G34" t="s">
        <v>309</v>
      </c>
      <c r="H34" t="b">
        <v>0</v>
      </c>
      <c r="I34" t="s">
        <v>57</v>
      </c>
      <c r="J34" t="s">
        <v>6</v>
      </c>
      <c r="K34" t="b">
        <v>0</v>
      </c>
      <c r="L34" t="s">
        <v>1130</v>
      </c>
      <c r="M34" t="b">
        <v>0</v>
      </c>
      <c r="O34" t="s">
        <v>1605</v>
      </c>
      <c r="P34" t="s">
        <v>0</v>
      </c>
      <c r="Q34" t="s">
        <v>1741</v>
      </c>
      <c r="R34" t="s">
        <v>1717</v>
      </c>
      <c r="S34" t="s">
        <v>1721</v>
      </c>
    </row>
    <row r="35" spans="1:19" x14ac:dyDescent="0.25">
      <c r="A35" t="s">
        <v>58</v>
      </c>
      <c r="B35">
        <v>0</v>
      </c>
      <c r="C35" t="s">
        <v>9</v>
      </c>
      <c r="D35" t="b">
        <v>1</v>
      </c>
      <c r="E35" t="b">
        <v>1</v>
      </c>
      <c r="G35" t="s">
        <v>309</v>
      </c>
      <c r="H35" t="b">
        <v>0</v>
      </c>
      <c r="I35" t="s">
        <v>23</v>
      </c>
      <c r="J35" t="s">
        <v>2</v>
      </c>
      <c r="K35" t="b">
        <v>0</v>
      </c>
      <c r="L35" t="s">
        <v>1146</v>
      </c>
      <c r="M35" t="b">
        <v>0</v>
      </c>
      <c r="O35" t="s">
        <v>1597</v>
      </c>
      <c r="P35" t="s">
        <v>0</v>
      </c>
      <c r="Q35" t="s">
        <v>1740</v>
      </c>
      <c r="R35" t="s">
        <v>1717</v>
      </c>
      <c r="S35" t="s">
        <v>1720</v>
      </c>
    </row>
    <row r="36" spans="1:19" x14ac:dyDescent="0.25">
      <c r="A36" t="s">
        <v>59</v>
      </c>
      <c r="B36">
        <v>0</v>
      </c>
      <c r="C36" t="s">
        <v>5</v>
      </c>
      <c r="D36" t="b">
        <v>1</v>
      </c>
      <c r="E36" t="b">
        <v>1</v>
      </c>
      <c r="F36" t="s">
        <v>1154</v>
      </c>
      <c r="G36" t="s">
        <v>309</v>
      </c>
      <c r="H36" t="b">
        <v>1</v>
      </c>
      <c r="I36" t="s">
        <v>68</v>
      </c>
      <c r="J36" t="s">
        <v>20</v>
      </c>
      <c r="K36" t="b">
        <v>0</v>
      </c>
      <c r="L36" t="s">
        <v>1155</v>
      </c>
      <c r="M36" t="b">
        <v>0</v>
      </c>
      <c r="O36" t="s">
        <v>1608</v>
      </c>
      <c r="P36" t="s">
        <v>0</v>
      </c>
      <c r="Q36" t="s">
        <v>1757</v>
      </c>
      <c r="R36" t="s">
        <v>1736</v>
      </c>
      <c r="S36" t="s">
        <v>1604</v>
      </c>
    </row>
    <row r="37" spans="1:19" x14ac:dyDescent="0.25">
      <c r="A37" t="s">
        <v>60</v>
      </c>
      <c r="B37">
        <v>0</v>
      </c>
      <c r="C37" t="s">
        <v>9</v>
      </c>
      <c r="D37" t="b">
        <v>1</v>
      </c>
      <c r="E37" t="b">
        <v>1</v>
      </c>
      <c r="G37" t="s">
        <v>309</v>
      </c>
      <c r="H37" t="b">
        <v>0</v>
      </c>
      <c r="I37" t="s">
        <v>23</v>
      </c>
      <c r="J37" t="s">
        <v>2</v>
      </c>
      <c r="K37" t="b">
        <v>0</v>
      </c>
      <c r="L37" t="s">
        <v>1164</v>
      </c>
      <c r="M37" t="b">
        <v>0</v>
      </c>
      <c r="O37" t="s">
        <v>1614</v>
      </c>
      <c r="P37" t="s">
        <v>0</v>
      </c>
      <c r="Q37" t="s">
        <v>1755</v>
      </c>
      <c r="R37" t="s">
        <v>1717</v>
      </c>
      <c r="S37" t="s">
        <v>1747</v>
      </c>
    </row>
    <row r="38" spans="1:19" x14ac:dyDescent="0.25">
      <c r="A38" t="s">
        <v>61</v>
      </c>
      <c r="B38">
        <v>0</v>
      </c>
      <c r="C38" t="s">
        <v>12</v>
      </c>
      <c r="D38" t="b">
        <v>1</v>
      </c>
      <c r="E38" t="b">
        <v>1</v>
      </c>
      <c r="G38" t="s">
        <v>309</v>
      </c>
      <c r="H38" t="b">
        <v>0</v>
      </c>
      <c r="I38" t="s">
        <v>23</v>
      </c>
      <c r="J38" t="s">
        <v>35</v>
      </c>
      <c r="K38" t="b">
        <v>0</v>
      </c>
      <c r="L38" t="s">
        <v>1517</v>
      </c>
      <c r="M38" t="b">
        <v>0</v>
      </c>
      <c r="O38" t="s">
        <v>1607</v>
      </c>
      <c r="P38" t="s">
        <v>1498</v>
      </c>
      <c r="Q38" t="s">
        <v>1756</v>
      </c>
      <c r="R38" t="s">
        <v>1717</v>
      </c>
      <c r="S38" t="s">
        <v>1748</v>
      </c>
    </row>
    <row r="39" spans="1:19" x14ac:dyDescent="0.25">
      <c r="A39" t="s">
        <v>62</v>
      </c>
      <c r="B39">
        <v>0</v>
      </c>
      <c r="C39" t="s">
        <v>15</v>
      </c>
      <c r="D39" t="b">
        <v>0</v>
      </c>
      <c r="E39" t="b">
        <v>1</v>
      </c>
      <c r="G39" t="s">
        <v>309</v>
      </c>
      <c r="H39" t="b">
        <v>0</v>
      </c>
      <c r="I39" t="s">
        <v>16</v>
      </c>
      <c r="J39" t="s">
        <v>35</v>
      </c>
      <c r="K39" t="b">
        <v>0</v>
      </c>
      <c r="L39" t="s">
        <v>1402</v>
      </c>
      <c r="M39" t="b">
        <v>0</v>
      </c>
      <c r="O39" t="s">
        <v>1601</v>
      </c>
      <c r="P39" t="s">
        <v>1300</v>
      </c>
      <c r="Q39" t="s">
        <v>1750</v>
      </c>
      <c r="R39" t="s">
        <v>1717</v>
      </c>
      <c r="S39" t="s">
        <v>1725</v>
      </c>
    </row>
    <row r="40" spans="1:19" x14ac:dyDescent="0.25">
      <c r="A40" t="s">
        <v>63</v>
      </c>
      <c r="B40">
        <v>0</v>
      </c>
      <c r="C40" t="s">
        <v>15</v>
      </c>
      <c r="D40" t="b">
        <v>1</v>
      </c>
      <c r="E40" t="b">
        <v>1</v>
      </c>
      <c r="F40" t="s">
        <v>1188</v>
      </c>
      <c r="G40" t="s">
        <v>688</v>
      </c>
      <c r="H40" t="b">
        <v>0</v>
      </c>
      <c r="I40" t="s">
        <v>21</v>
      </c>
      <c r="J40" t="s">
        <v>20</v>
      </c>
      <c r="K40" t="b">
        <v>0</v>
      </c>
      <c r="L40" t="s">
        <v>1189</v>
      </c>
      <c r="M40" t="b">
        <v>0</v>
      </c>
      <c r="O40" t="s">
        <v>1605</v>
      </c>
      <c r="P40" t="s">
        <v>0</v>
      </c>
      <c r="Q40" t="s">
        <v>1758</v>
      </c>
      <c r="R40" t="s">
        <v>1717</v>
      </c>
      <c r="S40" t="s">
        <v>1604</v>
      </c>
    </row>
    <row r="41" spans="1:19" x14ac:dyDescent="0.25">
      <c r="A41" t="s">
        <v>64</v>
      </c>
      <c r="B41">
        <v>0</v>
      </c>
      <c r="C41" t="s">
        <v>9</v>
      </c>
      <c r="D41" t="b">
        <v>1</v>
      </c>
      <c r="E41" t="b">
        <v>1</v>
      </c>
      <c r="G41" t="s">
        <v>309</v>
      </c>
      <c r="H41" t="b">
        <v>0</v>
      </c>
      <c r="I41" t="s">
        <v>23</v>
      </c>
      <c r="J41" t="s">
        <v>20</v>
      </c>
      <c r="K41" t="b">
        <v>0</v>
      </c>
      <c r="L41" t="s">
        <v>1190</v>
      </c>
      <c r="M41" t="b">
        <v>0</v>
      </c>
      <c r="O41" t="s">
        <v>1597</v>
      </c>
      <c r="P41" t="s">
        <v>0</v>
      </c>
      <c r="Q41" t="s">
        <v>1742</v>
      </c>
      <c r="R41" t="s">
        <v>1717</v>
      </c>
      <c r="S41" t="s">
        <v>1722</v>
      </c>
    </row>
    <row r="42" spans="1:19" x14ac:dyDescent="0.25">
      <c r="A42" t="s">
        <v>65</v>
      </c>
      <c r="B42">
        <v>0</v>
      </c>
      <c r="C42" t="s">
        <v>12</v>
      </c>
      <c r="D42" t="b">
        <v>1</v>
      </c>
      <c r="E42" t="b">
        <v>1</v>
      </c>
      <c r="G42" t="s">
        <v>309</v>
      </c>
      <c r="H42" t="b">
        <v>0</v>
      </c>
      <c r="I42" t="s">
        <v>23</v>
      </c>
      <c r="J42" t="s">
        <v>20</v>
      </c>
      <c r="K42" t="b">
        <v>0</v>
      </c>
      <c r="L42" t="s">
        <v>1201</v>
      </c>
      <c r="M42" t="b">
        <v>0</v>
      </c>
      <c r="O42" t="s">
        <v>1615</v>
      </c>
      <c r="P42" t="s">
        <v>0</v>
      </c>
      <c r="Q42" t="s">
        <v>1757</v>
      </c>
      <c r="R42" t="s">
        <v>1736</v>
      </c>
      <c r="S42" t="s">
        <v>1604</v>
      </c>
    </row>
    <row r="43" spans="1:19" x14ac:dyDescent="0.25">
      <c r="A43" t="s">
        <v>66</v>
      </c>
      <c r="B43">
        <v>0</v>
      </c>
      <c r="C43" t="s">
        <v>1</v>
      </c>
      <c r="D43" t="b">
        <v>1</v>
      </c>
      <c r="E43" t="b">
        <v>0</v>
      </c>
      <c r="G43" t="s">
        <v>309</v>
      </c>
      <c r="H43" t="b">
        <v>0</v>
      </c>
      <c r="I43" t="s">
        <v>23</v>
      </c>
      <c r="J43" t="s">
        <v>10</v>
      </c>
      <c r="K43" t="b">
        <v>0</v>
      </c>
      <c r="L43" t="s">
        <v>1488</v>
      </c>
      <c r="M43" t="b">
        <v>0</v>
      </c>
      <c r="O43" t="s">
        <v>1599</v>
      </c>
      <c r="P43" t="s">
        <v>1454</v>
      </c>
      <c r="Q43" t="s">
        <v>1750</v>
      </c>
      <c r="R43" t="s">
        <v>1717</v>
      </c>
      <c r="S43" t="s">
        <v>1725</v>
      </c>
    </row>
    <row r="44" spans="1:19" x14ac:dyDescent="0.25">
      <c r="A44" t="s">
        <v>67</v>
      </c>
      <c r="B44">
        <v>0</v>
      </c>
      <c r="C44" t="s">
        <v>15</v>
      </c>
      <c r="D44" t="b">
        <v>1</v>
      </c>
      <c r="E44" t="b">
        <v>0</v>
      </c>
      <c r="G44" t="s">
        <v>309</v>
      </c>
      <c r="H44" t="b">
        <v>0</v>
      </c>
      <c r="I44" t="s">
        <v>68</v>
      </c>
      <c r="J44" t="s">
        <v>35</v>
      </c>
      <c r="K44" t="b">
        <v>0</v>
      </c>
      <c r="L44" t="s">
        <v>1242</v>
      </c>
      <c r="M44" t="b">
        <v>0</v>
      </c>
      <c r="O44" t="s">
        <v>1614</v>
      </c>
      <c r="P44" t="s">
        <v>0</v>
      </c>
      <c r="Q44" t="s">
        <v>1757</v>
      </c>
      <c r="R44" t="s">
        <v>1736</v>
      </c>
      <c r="S44" t="s">
        <v>1604</v>
      </c>
    </row>
    <row r="45" spans="1:19" x14ac:dyDescent="0.25">
      <c r="A45" t="s">
        <v>69</v>
      </c>
      <c r="B45">
        <v>0</v>
      </c>
      <c r="C45" t="s">
        <v>15</v>
      </c>
      <c r="D45" t="b">
        <v>1</v>
      </c>
      <c r="E45" t="b">
        <v>1</v>
      </c>
      <c r="F45" t="s">
        <v>1243</v>
      </c>
      <c r="G45" t="s">
        <v>309</v>
      </c>
      <c r="H45" t="b">
        <v>0</v>
      </c>
      <c r="I45" t="s">
        <v>23</v>
      </c>
      <c r="J45" t="s">
        <v>35</v>
      </c>
      <c r="K45" t="b">
        <v>0</v>
      </c>
      <c r="L45" t="s">
        <v>1244</v>
      </c>
      <c r="M45" t="b">
        <v>0</v>
      </c>
      <c r="O45" t="s">
        <v>1616</v>
      </c>
      <c r="P45" t="s">
        <v>0</v>
      </c>
      <c r="Q45" t="s">
        <v>1752</v>
      </c>
      <c r="R45" t="s">
        <v>1717</v>
      </c>
      <c r="S45" t="s">
        <v>1727</v>
      </c>
    </row>
    <row r="46" spans="1:19" x14ac:dyDescent="0.25">
      <c r="A46" t="s">
        <v>70</v>
      </c>
      <c r="B46">
        <v>0</v>
      </c>
      <c r="C46" t="s">
        <v>9</v>
      </c>
      <c r="D46" t="b">
        <v>0</v>
      </c>
      <c r="E46" t="b">
        <v>1</v>
      </c>
      <c r="G46" t="s">
        <v>309</v>
      </c>
      <c r="H46" t="b">
        <v>0</v>
      </c>
      <c r="I46" t="s">
        <v>23</v>
      </c>
      <c r="J46" t="s">
        <v>36</v>
      </c>
      <c r="K46" t="b">
        <v>0</v>
      </c>
      <c r="L46" t="s">
        <v>1427</v>
      </c>
      <c r="M46" t="b">
        <v>0</v>
      </c>
      <c r="O46" t="s">
        <v>1617</v>
      </c>
      <c r="P46" t="s">
        <v>1300</v>
      </c>
      <c r="Q46" t="s">
        <v>1743</v>
      </c>
      <c r="R46" t="s">
        <v>1717</v>
      </c>
      <c r="S46" t="s">
        <v>1724</v>
      </c>
    </row>
    <row r="47" spans="1:19" x14ac:dyDescent="0.25">
      <c r="A47" t="s">
        <v>71</v>
      </c>
      <c r="B47">
        <v>0</v>
      </c>
      <c r="C47" t="s">
        <v>12</v>
      </c>
      <c r="D47" t="b">
        <v>1</v>
      </c>
      <c r="E47" t="b">
        <v>1</v>
      </c>
      <c r="G47" t="s">
        <v>309</v>
      </c>
      <c r="H47" t="b">
        <v>0</v>
      </c>
      <c r="I47" t="s">
        <v>23</v>
      </c>
      <c r="J47" t="s">
        <v>2</v>
      </c>
      <c r="K47" t="b">
        <v>0</v>
      </c>
      <c r="L47" t="s">
        <v>1433</v>
      </c>
      <c r="M47" t="b">
        <v>0</v>
      </c>
      <c r="O47" t="s">
        <v>1618</v>
      </c>
      <c r="P47" t="s">
        <v>1300</v>
      </c>
      <c r="Q47" t="s">
        <v>1756</v>
      </c>
      <c r="R47" t="s">
        <v>1717</v>
      </c>
      <c r="S47" t="s">
        <v>1748</v>
      </c>
    </row>
    <row r="48" spans="1:19" x14ac:dyDescent="0.25">
      <c r="A48" t="s">
        <v>72</v>
      </c>
      <c r="B48">
        <v>0</v>
      </c>
      <c r="C48" t="s">
        <v>33</v>
      </c>
      <c r="D48" t="b">
        <v>0</v>
      </c>
      <c r="E48" t="b">
        <v>1</v>
      </c>
      <c r="G48" t="s">
        <v>309</v>
      </c>
      <c r="H48" t="b">
        <v>1</v>
      </c>
      <c r="I48" t="s">
        <v>1258</v>
      </c>
      <c r="J48" t="s">
        <v>35</v>
      </c>
      <c r="K48" t="b">
        <v>0</v>
      </c>
      <c r="L48" t="s">
        <v>1259</v>
      </c>
      <c r="M48" t="b">
        <v>0</v>
      </c>
      <c r="O48" t="s">
        <v>1598</v>
      </c>
      <c r="P48" t="s">
        <v>0</v>
      </c>
      <c r="Q48" t="s">
        <v>1757</v>
      </c>
      <c r="R48" t="s">
        <v>1736</v>
      </c>
      <c r="S48" t="s">
        <v>1604</v>
      </c>
    </row>
    <row r="49" spans="1:19" x14ac:dyDescent="0.25">
      <c r="A49" t="s">
        <v>73</v>
      </c>
      <c r="B49">
        <v>0</v>
      </c>
      <c r="C49" t="s">
        <v>26</v>
      </c>
      <c r="D49" t="b">
        <v>1</v>
      </c>
      <c r="E49" t="b">
        <v>0</v>
      </c>
      <c r="G49" t="s">
        <v>309</v>
      </c>
      <c r="H49" t="b">
        <v>0</v>
      </c>
      <c r="I49" t="s">
        <v>23</v>
      </c>
      <c r="J49" t="s">
        <v>2</v>
      </c>
      <c r="K49" t="b">
        <v>0</v>
      </c>
      <c r="L49" t="s">
        <v>1265</v>
      </c>
      <c r="M49" t="b">
        <v>0</v>
      </c>
      <c r="O49" t="s">
        <v>1619</v>
      </c>
      <c r="P49" t="s">
        <v>0</v>
      </c>
      <c r="Q49" t="s">
        <v>1754</v>
      </c>
      <c r="R49" t="s">
        <v>1717</v>
      </c>
      <c r="S49" t="s">
        <v>1746</v>
      </c>
    </row>
    <row r="50" spans="1:19" x14ac:dyDescent="0.25">
      <c r="A50" t="s">
        <v>1593</v>
      </c>
      <c r="B50">
        <v>0</v>
      </c>
      <c r="C50" t="s">
        <v>5</v>
      </c>
      <c r="D50" t="b">
        <v>1</v>
      </c>
      <c r="E50" t="b">
        <v>1</v>
      </c>
      <c r="G50" t="s">
        <v>309</v>
      </c>
      <c r="H50" t="b">
        <v>0</v>
      </c>
      <c r="I50" t="s">
        <v>7</v>
      </c>
      <c r="J50" t="s">
        <v>20</v>
      </c>
      <c r="K50" t="b">
        <v>0</v>
      </c>
      <c r="L50" t="s">
        <v>1707</v>
      </c>
      <c r="M50" t="b">
        <v>0</v>
      </c>
      <c r="O50" t="s">
        <v>1614</v>
      </c>
      <c r="P50" t="s">
        <v>1704</v>
      </c>
      <c r="Q50" t="s">
        <v>1738</v>
      </c>
      <c r="R50" t="s">
        <v>1737</v>
      </c>
      <c r="S50" t="s">
        <v>1604</v>
      </c>
    </row>
    <row r="51" spans="1:19" x14ac:dyDescent="0.25">
      <c r="A51" t="s">
        <v>74</v>
      </c>
      <c r="B51">
        <v>0</v>
      </c>
      <c r="C51" t="s">
        <v>9</v>
      </c>
      <c r="D51" t="b">
        <v>1</v>
      </c>
      <c r="E51" t="b">
        <v>0</v>
      </c>
      <c r="F51" t="s">
        <v>1210</v>
      </c>
      <c r="G51" t="s">
        <v>309</v>
      </c>
      <c r="H51" t="b">
        <v>0</v>
      </c>
      <c r="I51" t="s">
        <v>23</v>
      </c>
      <c r="J51" t="s">
        <v>36</v>
      </c>
      <c r="K51" t="b">
        <v>0</v>
      </c>
      <c r="L51" t="s">
        <v>1449</v>
      </c>
      <c r="M51" t="b">
        <v>0</v>
      </c>
      <c r="O51" t="s">
        <v>1614</v>
      </c>
      <c r="P51" t="s">
        <v>1300</v>
      </c>
      <c r="Q51" t="s">
        <v>1755</v>
      </c>
      <c r="R51" t="s">
        <v>1717</v>
      </c>
      <c r="S51" t="s">
        <v>1747</v>
      </c>
    </row>
    <row r="52" spans="1:19" x14ac:dyDescent="0.25">
      <c r="A52" t="s">
        <v>75</v>
      </c>
      <c r="B52">
        <v>1</v>
      </c>
      <c r="C52" t="s">
        <v>5</v>
      </c>
      <c r="D52" t="b">
        <v>0</v>
      </c>
      <c r="E52" t="b">
        <v>1</v>
      </c>
      <c r="G52" t="s">
        <v>1301</v>
      </c>
      <c r="H52" t="b">
        <v>0</v>
      </c>
      <c r="I52" t="s">
        <v>7</v>
      </c>
      <c r="J52" t="s">
        <v>6</v>
      </c>
      <c r="K52" t="b">
        <v>0</v>
      </c>
      <c r="L52" t="s">
        <v>1302</v>
      </c>
      <c r="M52" t="b">
        <v>1</v>
      </c>
      <c r="N52" t="s">
        <v>1303</v>
      </c>
      <c r="O52" t="s">
        <v>1620</v>
      </c>
      <c r="P52" t="s">
        <v>1300</v>
      </c>
      <c r="Q52" t="s">
        <v>1760</v>
      </c>
      <c r="R52" t="s">
        <v>1731</v>
      </c>
      <c r="S52" t="s">
        <v>1604</v>
      </c>
    </row>
    <row r="53" spans="1:19" x14ac:dyDescent="0.25">
      <c r="A53" t="s">
        <v>1594</v>
      </c>
      <c r="B53">
        <v>1</v>
      </c>
      <c r="C53" t="s">
        <v>9</v>
      </c>
      <c r="D53" t="b">
        <v>1</v>
      </c>
      <c r="E53" t="b">
        <v>1</v>
      </c>
      <c r="F53" t="s">
        <v>1710</v>
      </c>
      <c r="G53" t="s">
        <v>309</v>
      </c>
      <c r="H53" t="b">
        <v>1</v>
      </c>
      <c r="I53" t="s">
        <v>68</v>
      </c>
      <c r="J53" t="s">
        <v>76</v>
      </c>
      <c r="K53" t="b">
        <v>0</v>
      </c>
      <c r="L53" t="s">
        <v>1716</v>
      </c>
      <c r="M53" t="b">
        <v>1</v>
      </c>
      <c r="N53" t="s">
        <v>1709</v>
      </c>
      <c r="O53" t="s">
        <v>1626</v>
      </c>
      <c r="P53" t="s">
        <v>1708</v>
      </c>
      <c r="Q53" t="s">
        <v>1739</v>
      </c>
      <c r="R53" t="s">
        <v>1717</v>
      </c>
      <c r="S53" t="s">
        <v>1719</v>
      </c>
    </row>
    <row r="54" spans="1:19" x14ac:dyDescent="0.25">
      <c r="A54" t="s">
        <v>77</v>
      </c>
      <c r="B54">
        <v>1</v>
      </c>
      <c r="C54" t="s">
        <v>5</v>
      </c>
      <c r="D54" t="b">
        <v>1</v>
      </c>
      <c r="E54" t="b">
        <v>1</v>
      </c>
      <c r="F54" t="s">
        <v>646</v>
      </c>
      <c r="G54" t="s">
        <v>21</v>
      </c>
      <c r="H54" t="b">
        <v>0</v>
      </c>
      <c r="I54" t="s">
        <v>27</v>
      </c>
      <c r="J54" t="s">
        <v>35</v>
      </c>
      <c r="K54" t="b">
        <v>1</v>
      </c>
      <c r="L54" t="s">
        <v>647</v>
      </c>
      <c r="M54" t="b">
        <v>0</v>
      </c>
      <c r="O54" t="s">
        <v>1621</v>
      </c>
      <c r="P54" t="s">
        <v>0</v>
      </c>
      <c r="Q54" t="s">
        <v>1757</v>
      </c>
      <c r="R54" t="s">
        <v>1736</v>
      </c>
      <c r="S54" t="s">
        <v>1604</v>
      </c>
    </row>
    <row r="55" spans="1:19" x14ac:dyDescent="0.25">
      <c r="A55" t="s">
        <v>78</v>
      </c>
      <c r="B55">
        <v>1</v>
      </c>
      <c r="C55" t="s">
        <v>26</v>
      </c>
      <c r="D55" t="b">
        <v>1</v>
      </c>
      <c r="E55" t="b">
        <v>1</v>
      </c>
      <c r="F55" t="s">
        <v>649</v>
      </c>
      <c r="G55" t="s">
        <v>309</v>
      </c>
      <c r="H55" t="b">
        <v>0</v>
      </c>
      <c r="I55" t="s">
        <v>79</v>
      </c>
      <c r="J55" t="s">
        <v>35</v>
      </c>
      <c r="K55" t="b">
        <v>0</v>
      </c>
      <c r="L55" t="s">
        <v>650</v>
      </c>
      <c r="M55" t="b">
        <v>1</v>
      </c>
      <c r="N55" t="s">
        <v>651</v>
      </c>
      <c r="O55" t="s">
        <v>1622</v>
      </c>
      <c r="P55" t="s">
        <v>0</v>
      </c>
      <c r="Q55" t="s">
        <v>1757</v>
      </c>
      <c r="R55" t="s">
        <v>1736</v>
      </c>
      <c r="S55" t="s">
        <v>1604</v>
      </c>
    </row>
    <row r="56" spans="1:19" x14ac:dyDescent="0.25">
      <c r="A56" t="s">
        <v>1595</v>
      </c>
      <c r="B56">
        <v>1</v>
      </c>
      <c r="C56" t="s">
        <v>15</v>
      </c>
      <c r="D56" t="b">
        <v>1</v>
      </c>
      <c r="E56" t="b">
        <v>1</v>
      </c>
      <c r="G56" t="s">
        <v>688</v>
      </c>
      <c r="H56" t="b">
        <v>1</v>
      </c>
      <c r="I56" t="s">
        <v>54</v>
      </c>
      <c r="J56" t="s">
        <v>6</v>
      </c>
      <c r="K56" t="b">
        <v>0</v>
      </c>
      <c r="L56" t="s">
        <v>1714</v>
      </c>
      <c r="M56" t="b">
        <v>1</v>
      </c>
      <c r="N56" t="s">
        <v>1712</v>
      </c>
      <c r="O56" t="s">
        <v>1713</v>
      </c>
      <c r="P56" t="s">
        <v>1711</v>
      </c>
      <c r="Q56" t="s">
        <v>1745</v>
      </c>
      <c r="R56" t="s">
        <v>1717</v>
      </c>
      <c r="S56" t="s">
        <v>1730</v>
      </c>
    </row>
    <row r="57" spans="1:19" x14ac:dyDescent="0.25">
      <c r="A57" t="s">
        <v>80</v>
      </c>
      <c r="B57">
        <v>1</v>
      </c>
      <c r="C57" t="s">
        <v>5</v>
      </c>
      <c r="D57" t="b">
        <v>1</v>
      </c>
      <c r="E57" t="b">
        <v>1</v>
      </c>
      <c r="F57" t="s">
        <v>671</v>
      </c>
      <c r="G57" t="s">
        <v>309</v>
      </c>
      <c r="H57" t="b">
        <v>0</v>
      </c>
      <c r="I57" t="s">
        <v>39</v>
      </c>
      <c r="J57" t="s">
        <v>6</v>
      </c>
      <c r="K57" t="b">
        <v>0</v>
      </c>
      <c r="L57" t="s">
        <v>672</v>
      </c>
      <c r="M57" t="b">
        <v>1</v>
      </c>
      <c r="N57" t="s">
        <v>673</v>
      </c>
      <c r="O57" t="s">
        <v>1606</v>
      </c>
      <c r="P57" t="s">
        <v>0</v>
      </c>
      <c r="Q57" t="s">
        <v>1740</v>
      </c>
      <c r="R57" t="s">
        <v>1717</v>
      </c>
      <c r="S57" t="s">
        <v>1720</v>
      </c>
    </row>
    <row r="58" spans="1:19" x14ac:dyDescent="0.25">
      <c r="A58" t="s">
        <v>81</v>
      </c>
      <c r="B58">
        <v>1</v>
      </c>
      <c r="C58" t="s">
        <v>1</v>
      </c>
      <c r="D58" t="b">
        <v>1</v>
      </c>
      <c r="E58" t="b">
        <v>1</v>
      </c>
      <c r="G58" t="s">
        <v>309</v>
      </c>
      <c r="H58" t="b">
        <v>0</v>
      </c>
      <c r="I58" t="s">
        <v>23</v>
      </c>
      <c r="J58" t="s">
        <v>82</v>
      </c>
      <c r="K58" t="b">
        <v>0</v>
      </c>
      <c r="L58" t="s">
        <v>674</v>
      </c>
      <c r="M58" t="b">
        <v>1</v>
      </c>
      <c r="N58" t="s">
        <v>675</v>
      </c>
      <c r="O58" t="s">
        <v>1606</v>
      </c>
      <c r="P58" t="s">
        <v>0</v>
      </c>
      <c r="Q58" t="s">
        <v>1756</v>
      </c>
      <c r="R58" t="s">
        <v>1717</v>
      </c>
      <c r="S58" t="s">
        <v>1748</v>
      </c>
    </row>
    <row r="59" spans="1:19" x14ac:dyDescent="0.25">
      <c r="A59" t="s">
        <v>83</v>
      </c>
      <c r="B59">
        <v>1</v>
      </c>
      <c r="C59" t="s">
        <v>26</v>
      </c>
      <c r="D59" t="b">
        <v>1</v>
      </c>
      <c r="E59" t="b">
        <v>1</v>
      </c>
      <c r="F59" t="s">
        <v>685</v>
      </c>
      <c r="G59" t="s">
        <v>309</v>
      </c>
      <c r="H59" t="b">
        <v>1</v>
      </c>
      <c r="I59" t="s">
        <v>68</v>
      </c>
      <c r="J59" t="s">
        <v>35</v>
      </c>
      <c r="K59" t="b">
        <v>0</v>
      </c>
      <c r="L59" t="s">
        <v>686</v>
      </c>
      <c r="M59" t="b">
        <v>1</v>
      </c>
      <c r="N59" t="s">
        <v>687</v>
      </c>
      <c r="O59" t="s">
        <v>1623</v>
      </c>
      <c r="P59" t="s">
        <v>0</v>
      </c>
      <c r="Q59" t="s">
        <v>1757</v>
      </c>
      <c r="R59" t="s">
        <v>1736</v>
      </c>
      <c r="S59" t="s">
        <v>1604</v>
      </c>
    </row>
    <row r="60" spans="1:19" x14ac:dyDescent="0.25">
      <c r="A60" t="s">
        <v>84</v>
      </c>
      <c r="B60">
        <v>1</v>
      </c>
      <c r="C60" t="s">
        <v>33</v>
      </c>
      <c r="D60" t="b">
        <v>1</v>
      </c>
      <c r="E60" t="b">
        <v>1</v>
      </c>
      <c r="F60" t="s">
        <v>1306</v>
      </c>
      <c r="G60" t="s">
        <v>309</v>
      </c>
      <c r="H60" t="b">
        <v>1</v>
      </c>
      <c r="I60" t="s">
        <v>373</v>
      </c>
      <c r="J60" t="s">
        <v>20</v>
      </c>
      <c r="K60" t="b">
        <v>0</v>
      </c>
      <c r="L60" t="s">
        <v>1307</v>
      </c>
      <c r="M60" t="b">
        <v>0</v>
      </c>
      <c r="O60" t="s">
        <v>1624</v>
      </c>
      <c r="P60" t="s">
        <v>1300</v>
      </c>
      <c r="Q60" t="s">
        <v>1757</v>
      </c>
      <c r="R60" t="s">
        <v>1736</v>
      </c>
      <c r="S60" t="s">
        <v>1604</v>
      </c>
    </row>
    <row r="61" spans="1:19" x14ac:dyDescent="0.25">
      <c r="A61" t="s">
        <v>85</v>
      </c>
      <c r="B61">
        <v>1</v>
      </c>
      <c r="C61" t="s">
        <v>26</v>
      </c>
      <c r="D61" t="b">
        <v>1</v>
      </c>
      <c r="E61" t="b">
        <v>1</v>
      </c>
      <c r="F61" t="s">
        <v>704</v>
      </c>
      <c r="G61" t="s">
        <v>309</v>
      </c>
      <c r="H61" t="b">
        <v>1</v>
      </c>
      <c r="I61" t="s">
        <v>68</v>
      </c>
      <c r="J61" t="s">
        <v>35</v>
      </c>
      <c r="K61" t="b">
        <v>0</v>
      </c>
      <c r="L61" t="s">
        <v>705</v>
      </c>
      <c r="M61" t="b">
        <v>1</v>
      </c>
      <c r="N61" t="s">
        <v>687</v>
      </c>
      <c r="O61" t="s">
        <v>1625</v>
      </c>
      <c r="P61" t="s">
        <v>0</v>
      </c>
      <c r="Q61" t="s">
        <v>1757</v>
      </c>
      <c r="R61" t="s">
        <v>1736</v>
      </c>
      <c r="S61" t="s">
        <v>1604</v>
      </c>
    </row>
    <row r="62" spans="1:19" x14ac:dyDescent="0.25">
      <c r="A62" t="s">
        <v>86</v>
      </c>
      <c r="B62">
        <v>1</v>
      </c>
      <c r="C62" t="s">
        <v>9</v>
      </c>
      <c r="D62" t="b">
        <v>1</v>
      </c>
      <c r="E62" t="b">
        <v>1</v>
      </c>
      <c r="G62" t="s">
        <v>309</v>
      </c>
      <c r="H62" t="b">
        <v>0</v>
      </c>
      <c r="I62" t="s">
        <v>23</v>
      </c>
      <c r="J62" t="s">
        <v>87</v>
      </c>
      <c r="K62" t="b">
        <v>0</v>
      </c>
      <c r="L62" t="s">
        <v>715</v>
      </c>
      <c r="M62" t="b">
        <v>1</v>
      </c>
      <c r="N62" t="s">
        <v>675</v>
      </c>
      <c r="O62" t="s">
        <v>1626</v>
      </c>
      <c r="P62" t="s">
        <v>0</v>
      </c>
      <c r="Q62" t="s">
        <v>1741</v>
      </c>
      <c r="R62" t="s">
        <v>1717</v>
      </c>
      <c r="S62" t="s">
        <v>1721</v>
      </c>
    </row>
    <row r="63" spans="1:19" x14ac:dyDescent="0.25">
      <c r="A63" t="s">
        <v>88</v>
      </c>
      <c r="B63">
        <v>1</v>
      </c>
      <c r="C63" t="s">
        <v>15</v>
      </c>
      <c r="D63" t="b">
        <v>0</v>
      </c>
      <c r="E63" t="b">
        <v>1</v>
      </c>
      <c r="G63" t="s">
        <v>309</v>
      </c>
      <c r="H63" t="b">
        <v>0</v>
      </c>
      <c r="I63" t="s">
        <v>23</v>
      </c>
      <c r="J63" t="s">
        <v>2</v>
      </c>
      <c r="K63" t="b">
        <v>0</v>
      </c>
      <c r="L63" t="s">
        <v>1310</v>
      </c>
      <c r="M63" t="b">
        <v>1</v>
      </c>
      <c r="N63" t="s">
        <v>1311</v>
      </c>
      <c r="O63" t="s">
        <v>1597</v>
      </c>
      <c r="P63" t="s">
        <v>1300</v>
      </c>
      <c r="Q63" t="s">
        <v>1751</v>
      </c>
      <c r="R63" t="s">
        <v>1717</v>
      </c>
      <c r="S63" t="s">
        <v>1726</v>
      </c>
    </row>
    <row r="64" spans="1:19" x14ac:dyDescent="0.25">
      <c r="A64" t="s">
        <v>89</v>
      </c>
      <c r="B64">
        <v>1</v>
      </c>
      <c r="C64" t="s">
        <v>12</v>
      </c>
      <c r="D64" t="b">
        <v>1</v>
      </c>
      <c r="E64" t="b">
        <v>0</v>
      </c>
      <c r="G64" t="s">
        <v>309</v>
      </c>
      <c r="H64" t="b">
        <v>1</v>
      </c>
      <c r="I64" t="s">
        <v>68</v>
      </c>
      <c r="J64" t="s">
        <v>2</v>
      </c>
      <c r="K64" t="b">
        <v>0</v>
      </c>
      <c r="L64" t="s">
        <v>1315</v>
      </c>
      <c r="M64" t="b">
        <v>1</v>
      </c>
      <c r="N64" t="s">
        <v>723</v>
      </c>
      <c r="O64" t="s">
        <v>1627</v>
      </c>
      <c r="P64" t="s">
        <v>1300</v>
      </c>
      <c r="Q64" t="s">
        <v>1757</v>
      </c>
      <c r="R64" t="s">
        <v>1736</v>
      </c>
      <c r="S64" t="s">
        <v>1604</v>
      </c>
    </row>
    <row r="65" spans="1:19" x14ac:dyDescent="0.25">
      <c r="A65" t="s">
        <v>90</v>
      </c>
      <c r="B65">
        <v>1</v>
      </c>
      <c r="C65" t="s">
        <v>5</v>
      </c>
      <c r="D65" t="b">
        <v>1</v>
      </c>
      <c r="E65" t="b">
        <v>1</v>
      </c>
      <c r="F65" t="s">
        <v>1316</v>
      </c>
      <c r="G65" t="s">
        <v>39</v>
      </c>
      <c r="H65" t="b">
        <v>0</v>
      </c>
      <c r="I65" t="s">
        <v>23</v>
      </c>
      <c r="J65" t="s">
        <v>20</v>
      </c>
      <c r="K65" t="b">
        <v>1</v>
      </c>
      <c r="L65" t="s">
        <v>1317</v>
      </c>
      <c r="M65" t="b">
        <v>0</v>
      </c>
      <c r="O65" t="s">
        <v>1625</v>
      </c>
      <c r="P65" t="s">
        <v>1300</v>
      </c>
      <c r="Q65" t="s">
        <v>1757</v>
      </c>
      <c r="R65" t="s">
        <v>1736</v>
      </c>
      <c r="S65" t="s">
        <v>1604</v>
      </c>
    </row>
    <row r="66" spans="1:19" x14ac:dyDescent="0.25">
      <c r="A66" t="s">
        <v>91</v>
      </c>
      <c r="B66">
        <v>1</v>
      </c>
      <c r="C66" t="s">
        <v>9</v>
      </c>
      <c r="D66" t="b">
        <v>1</v>
      </c>
      <c r="E66" t="b">
        <v>1</v>
      </c>
      <c r="G66" t="s">
        <v>309</v>
      </c>
      <c r="H66" t="b">
        <v>0</v>
      </c>
      <c r="I66" t="s">
        <v>23</v>
      </c>
      <c r="J66" t="s">
        <v>13</v>
      </c>
      <c r="K66" t="b">
        <v>0</v>
      </c>
      <c r="L66" t="s">
        <v>1318</v>
      </c>
      <c r="M66" t="b">
        <v>1</v>
      </c>
      <c r="N66" t="s">
        <v>1319</v>
      </c>
      <c r="O66" t="s">
        <v>1628</v>
      </c>
      <c r="P66" t="s">
        <v>1300</v>
      </c>
      <c r="Q66" t="s">
        <v>1758</v>
      </c>
      <c r="R66" t="s">
        <v>1717</v>
      </c>
      <c r="S66" t="s">
        <v>1604</v>
      </c>
    </row>
    <row r="67" spans="1:19" x14ac:dyDescent="0.25">
      <c r="A67" t="s">
        <v>92</v>
      </c>
      <c r="B67">
        <v>1</v>
      </c>
      <c r="C67" t="s">
        <v>26</v>
      </c>
      <c r="D67" t="b">
        <v>1</v>
      </c>
      <c r="E67" t="b">
        <v>1</v>
      </c>
      <c r="G67" t="s">
        <v>309</v>
      </c>
      <c r="H67" t="b">
        <v>0</v>
      </c>
      <c r="I67" t="s">
        <v>39</v>
      </c>
      <c r="J67" t="s">
        <v>35</v>
      </c>
      <c r="K67" t="b">
        <v>0</v>
      </c>
      <c r="L67" t="s">
        <v>722</v>
      </c>
      <c r="M67" t="b">
        <v>1</v>
      </c>
      <c r="N67" t="s">
        <v>723</v>
      </c>
      <c r="O67" t="s">
        <v>1629</v>
      </c>
      <c r="P67" t="s">
        <v>0</v>
      </c>
      <c r="Q67" t="s">
        <v>1757</v>
      </c>
      <c r="R67" t="s">
        <v>1736</v>
      </c>
      <c r="S67" t="s">
        <v>1604</v>
      </c>
    </row>
    <row r="68" spans="1:19" x14ac:dyDescent="0.25">
      <c r="A68" t="s">
        <v>93</v>
      </c>
      <c r="B68">
        <v>1</v>
      </c>
      <c r="C68" t="s">
        <v>9</v>
      </c>
      <c r="D68" t="b">
        <v>1</v>
      </c>
      <c r="E68" t="b">
        <v>1</v>
      </c>
      <c r="F68" t="s">
        <v>725</v>
      </c>
      <c r="G68" t="s">
        <v>309</v>
      </c>
      <c r="H68" t="b">
        <v>0</v>
      </c>
      <c r="I68" t="s">
        <v>23</v>
      </c>
      <c r="J68" t="s">
        <v>94</v>
      </c>
      <c r="K68" t="b">
        <v>0</v>
      </c>
      <c r="L68" t="s">
        <v>726</v>
      </c>
      <c r="M68" t="b">
        <v>1</v>
      </c>
      <c r="N68" t="s">
        <v>727</v>
      </c>
      <c r="O68" t="s">
        <v>1626</v>
      </c>
      <c r="P68" t="s">
        <v>0</v>
      </c>
      <c r="Q68" t="s">
        <v>1745</v>
      </c>
      <c r="R68" t="s">
        <v>1717</v>
      </c>
      <c r="S68" t="s">
        <v>1730</v>
      </c>
    </row>
    <row r="69" spans="1:19" x14ac:dyDescent="0.25">
      <c r="A69" t="s">
        <v>95</v>
      </c>
      <c r="B69">
        <v>1</v>
      </c>
      <c r="C69" t="s">
        <v>49</v>
      </c>
      <c r="D69" t="b">
        <v>1</v>
      </c>
      <c r="E69" t="b">
        <v>1</v>
      </c>
      <c r="F69" t="s">
        <v>741</v>
      </c>
      <c r="G69" t="s">
        <v>309</v>
      </c>
      <c r="H69" t="b">
        <v>0</v>
      </c>
      <c r="I69" t="s">
        <v>7</v>
      </c>
      <c r="J69" t="s">
        <v>87</v>
      </c>
      <c r="K69" t="b">
        <v>0</v>
      </c>
      <c r="L69" t="s">
        <v>742</v>
      </c>
      <c r="M69" t="b">
        <v>1</v>
      </c>
      <c r="N69" t="s">
        <v>743</v>
      </c>
      <c r="O69" t="s">
        <v>1626</v>
      </c>
      <c r="P69" t="s">
        <v>0</v>
      </c>
      <c r="Q69" t="s">
        <v>1757</v>
      </c>
      <c r="R69" t="s">
        <v>1736</v>
      </c>
      <c r="S69" t="s">
        <v>1604</v>
      </c>
    </row>
    <row r="70" spans="1:19" x14ac:dyDescent="0.25">
      <c r="A70" t="s">
        <v>96</v>
      </c>
      <c r="B70">
        <v>1</v>
      </c>
      <c r="C70" t="s">
        <v>26</v>
      </c>
      <c r="D70" t="b">
        <v>1</v>
      </c>
      <c r="E70" t="b">
        <v>0</v>
      </c>
      <c r="G70" t="s">
        <v>309</v>
      </c>
      <c r="H70" t="b">
        <v>0</v>
      </c>
      <c r="I70" t="s">
        <v>7</v>
      </c>
      <c r="J70" t="s">
        <v>2</v>
      </c>
      <c r="K70" t="b">
        <v>0</v>
      </c>
      <c r="L70" t="s">
        <v>744</v>
      </c>
      <c r="M70" t="b">
        <v>1</v>
      </c>
      <c r="N70" t="s">
        <v>745</v>
      </c>
      <c r="O70" t="s">
        <v>1625</v>
      </c>
      <c r="P70" t="s">
        <v>0</v>
      </c>
      <c r="Q70" t="s">
        <v>1757</v>
      </c>
      <c r="R70" t="s">
        <v>1736</v>
      </c>
      <c r="S70" t="s">
        <v>1604</v>
      </c>
    </row>
    <row r="71" spans="1:19" x14ac:dyDescent="0.25">
      <c r="A71" t="s">
        <v>97</v>
      </c>
      <c r="B71">
        <v>1</v>
      </c>
      <c r="C71" t="s">
        <v>26</v>
      </c>
      <c r="D71" t="b">
        <v>1</v>
      </c>
      <c r="E71" t="b">
        <v>0</v>
      </c>
      <c r="G71" t="s">
        <v>688</v>
      </c>
      <c r="H71" t="b">
        <v>1</v>
      </c>
      <c r="I71" t="s">
        <v>68</v>
      </c>
      <c r="J71" t="s">
        <v>35</v>
      </c>
      <c r="K71" t="b">
        <v>0</v>
      </c>
      <c r="L71" t="s">
        <v>749</v>
      </c>
      <c r="M71" t="b">
        <v>0</v>
      </c>
      <c r="O71" t="s">
        <v>1630</v>
      </c>
      <c r="P71" t="s">
        <v>0</v>
      </c>
      <c r="Q71" t="s">
        <v>1758</v>
      </c>
      <c r="R71" t="s">
        <v>1717</v>
      </c>
      <c r="S71" t="s">
        <v>1604</v>
      </c>
    </row>
    <row r="72" spans="1:19" x14ac:dyDescent="0.25">
      <c r="A72" t="s">
        <v>98</v>
      </c>
      <c r="B72">
        <v>1</v>
      </c>
      <c r="C72" t="s">
        <v>33</v>
      </c>
      <c r="D72" t="b">
        <v>1</v>
      </c>
      <c r="E72" t="b">
        <v>1</v>
      </c>
      <c r="F72" t="s">
        <v>750</v>
      </c>
      <c r="G72" t="s">
        <v>309</v>
      </c>
      <c r="H72" t="b">
        <v>0</v>
      </c>
      <c r="I72" t="s">
        <v>39</v>
      </c>
      <c r="J72" t="s">
        <v>6</v>
      </c>
      <c r="K72" t="b">
        <v>1</v>
      </c>
      <c r="L72" t="s">
        <v>751</v>
      </c>
      <c r="M72" t="b">
        <v>0</v>
      </c>
      <c r="O72" t="s">
        <v>1598</v>
      </c>
      <c r="P72" t="s">
        <v>0</v>
      </c>
      <c r="Q72" t="s">
        <v>1757</v>
      </c>
      <c r="R72" t="s">
        <v>1736</v>
      </c>
      <c r="S72" t="s">
        <v>1604</v>
      </c>
    </row>
    <row r="73" spans="1:19" x14ac:dyDescent="0.25">
      <c r="A73" t="s">
        <v>99</v>
      </c>
      <c r="B73">
        <v>1</v>
      </c>
      <c r="C73" t="s">
        <v>15</v>
      </c>
      <c r="D73" t="b">
        <v>1</v>
      </c>
      <c r="E73" t="b">
        <v>1</v>
      </c>
      <c r="F73" t="s">
        <v>793</v>
      </c>
      <c r="G73" t="s">
        <v>309</v>
      </c>
      <c r="H73" t="b">
        <v>0</v>
      </c>
      <c r="I73" t="s">
        <v>23</v>
      </c>
      <c r="J73" t="s">
        <v>35</v>
      </c>
      <c r="K73" t="b">
        <v>0</v>
      </c>
      <c r="L73" t="s">
        <v>794</v>
      </c>
      <c r="M73" t="b">
        <v>1</v>
      </c>
      <c r="N73" t="s">
        <v>795</v>
      </c>
      <c r="O73" t="s">
        <v>1631</v>
      </c>
      <c r="P73" t="s">
        <v>0</v>
      </c>
      <c r="Q73" t="s">
        <v>1757</v>
      </c>
      <c r="R73" t="s">
        <v>1736</v>
      </c>
      <c r="S73" t="s">
        <v>1604</v>
      </c>
    </row>
    <row r="74" spans="1:19" x14ac:dyDescent="0.25">
      <c r="A74" t="s">
        <v>100</v>
      </c>
      <c r="B74">
        <v>1</v>
      </c>
      <c r="C74" t="s">
        <v>9</v>
      </c>
      <c r="D74" t="b">
        <v>1</v>
      </c>
      <c r="E74" t="b">
        <v>1</v>
      </c>
      <c r="G74" t="s">
        <v>309</v>
      </c>
      <c r="H74" t="b">
        <v>0</v>
      </c>
      <c r="I74" t="s">
        <v>23</v>
      </c>
      <c r="J74" t="s">
        <v>20</v>
      </c>
      <c r="K74" t="b">
        <v>0</v>
      </c>
      <c r="L74" t="s">
        <v>804</v>
      </c>
      <c r="M74" t="b">
        <v>1</v>
      </c>
      <c r="N74" t="s">
        <v>805</v>
      </c>
      <c r="O74" t="s">
        <v>1632</v>
      </c>
      <c r="P74" t="s">
        <v>0</v>
      </c>
      <c r="Q74" t="s">
        <v>1738</v>
      </c>
      <c r="R74" t="s">
        <v>1737</v>
      </c>
      <c r="S74" t="s">
        <v>1604</v>
      </c>
    </row>
    <row r="75" spans="1:19" x14ac:dyDescent="0.25">
      <c r="A75" t="s">
        <v>101</v>
      </c>
      <c r="B75">
        <v>1</v>
      </c>
      <c r="C75" t="s">
        <v>33</v>
      </c>
      <c r="D75" t="b">
        <v>1</v>
      </c>
      <c r="E75" t="b">
        <v>1</v>
      </c>
      <c r="G75" t="s">
        <v>309</v>
      </c>
      <c r="H75" t="b">
        <v>1</v>
      </c>
      <c r="I75" t="s">
        <v>373</v>
      </c>
      <c r="J75" t="s">
        <v>6</v>
      </c>
      <c r="K75" t="b">
        <v>0</v>
      </c>
      <c r="L75" t="s">
        <v>819</v>
      </c>
      <c r="M75" t="b">
        <v>0</v>
      </c>
      <c r="O75" t="s">
        <v>1625</v>
      </c>
      <c r="P75" t="s">
        <v>0</v>
      </c>
      <c r="Q75" t="s">
        <v>1757</v>
      </c>
      <c r="R75" t="s">
        <v>1736</v>
      </c>
      <c r="S75" t="s">
        <v>1604</v>
      </c>
    </row>
    <row r="76" spans="1:19" x14ac:dyDescent="0.25">
      <c r="A76" t="s">
        <v>102</v>
      </c>
      <c r="B76">
        <v>1</v>
      </c>
      <c r="C76" t="s">
        <v>33</v>
      </c>
      <c r="D76" t="b">
        <v>1</v>
      </c>
      <c r="E76" t="b">
        <v>1</v>
      </c>
      <c r="G76" t="s">
        <v>309</v>
      </c>
      <c r="H76" t="b">
        <v>1</v>
      </c>
      <c r="I76" t="s">
        <v>373</v>
      </c>
      <c r="J76" t="s">
        <v>6</v>
      </c>
      <c r="K76" t="b">
        <v>1</v>
      </c>
      <c r="L76" t="s">
        <v>820</v>
      </c>
      <c r="M76" t="b">
        <v>0</v>
      </c>
      <c r="O76" t="s">
        <v>1633</v>
      </c>
      <c r="P76" t="s">
        <v>0</v>
      </c>
      <c r="Q76" t="s">
        <v>1757</v>
      </c>
      <c r="R76" t="s">
        <v>1736</v>
      </c>
      <c r="S76" t="s">
        <v>1604</v>
      </c>
    </row>
    <row r="77" spans="1:19" x14ac:dyDescent="0.25">
      <c r="A77" t="s">
        <v>103</v>
      </c>
      <c r="B77">
        <v>1</v>
      </c>
      <c r="C77" t="s">
        <v>33</v>
      </c>
      <c r="D77" t="b">
        <v>1</v>
      </c>
      <c r="E77" t="b">
        <v>1</v>
      </c>
      <c r="F77" t="s">
        <v>821</v>
      </c>
      <c r="G77" t="s">
        <v>309</v>
      </c>
      <c r="H77" t="b">
        <v>1</v>
      </c>
      <c r="I77" t="s">
        <v>373</v>
      </c>
      <c r="J77" t="s">
        <v>6</v>
      </c>
      <c r="K77" t="b">
        <v>1</v>
      </c>
      <c r="L77" t="s">
        <v>822</v>
      </c>
      <c r="M77" t="b">
        <v>0</v>
      </c>
      <c r="O77" t="s">
        <v>1634</v>
      </c>
      <c r="P77" t="s">
        <v>0</v>
      </c>
      <c r="Q77" t="s">
        <v>1757</v>
      </c>
      <c r="R77" t="s">
        <v>1736</v>
      </c>
      <c r="S77" t="s">
        <v>1604</v>
      </c>
    </row>
    <row r="78" spans="1:19" x14ac:dyDescent="0.25">
      <c r="A78" t="s">
        <v>104</v>
      </c>
      <c r="B78">
        <v>1</v>
      </c>
      <c r="C78" t="s">
        <v>49</v>
      </c>
      <c r="D78" t="b">
        <v>1</v>
      </c>
      <c r="E78" t="b">
        <v>1</v>
      </c>
      <c r="G78" t="s">
        <v>309</v>
      </c>
      <c r="H78" t="b">
        <v>0</v>
      </c>
      <c r="I78" t="s">
        <v>39</v>
      </c>
      <c r="J78" t="s">
        <v>6</v>
      </c>
      <c r="K78" t="b">
        <v>0</v>
      </c>
      <c r="L78" t="s">
        <v>826</v>
      </c>
      <c r="M78" t="b">
        <v>0</v>
      </c>
      <c r="O78" t="s">
        <v>1603</v>
      </c>
      <c r="P78" t="s">
        <v>0</v>
      </c>
      <c r="Q78" t="s">
        <v>1757</v>
      </c>
      <c r="R78" t="s">
        <v>1736</v>
      </c>
      <c r="S78" t="s">
        <v>1604</v>
      </c>
    </row>
    <row r="79" spans="1:19" x14ac:dyDescent="0.25">
      <c r="A79" t="s">
        <v>105</v>
      </c>
      <c r="B79">
        <v>1</v>
      </c>
      <c r="C79" t="s">
        <v>26</v>
      </c>
      <c r="D79" t="b">
        <v>1</v>
      </c>
      <c r="E79" t="b">
        <v>0</v>
      </c>
      <c r="G79" t="s">
        <v>309</v>
      </c>
      <c r="H79" t="b">
        <v>0</v>
      </c>
      <c r="I79" t="s">
        <v>23</v>
      </c>
      <c r="J79" t="s">
        <v>2</v>
      </c>
      <c r="K79" t="b">
        <v>0</v>
      </c>
      <c r="L79" t="s">
        <v>834</v>
      </c>
      <c r="M79" t="b">
        <v>1</v>
      </c>
      <c r="N79" t="s">
        <v>675</v>
      </c>
      <c r="O79" t="s">
        <v>1619</v>
      </c>
      <c r="P79" t="s">
        <v>0</v>
      </c>
      <c r="Q79" t="s">
        <v>1741</v>
      </c>
      <c r="R79" t="s">
        <v>1717</v>
      </c>
      <c r="S79" t="s">
        <v>1730</v>
      </c>
    </row>
    <row r="80" spans="1:19" x14ac:dyDescent="0.25">
      <c r="A80" t="s">
        <v>106</v>
      </c>
      <c r="B80">
        <v>1</v>
      </c>
      <c r="C80" t="s">
        <v>49</v>
      </c>
      <c r="D80" t="b">
        <v>1</v>
      </c>
      <c r="E80" t="b">
        <v>0</v>
      </c>
      <c r="G80" t="s">
        <v>21</v>
      </c>
      <c r="H80" t="b">
        <v>0</v>
      </c>
      <c r="I80" t="s">
        <v>27</v>
      </c>
      <c r="J80" t="s">
        <v>20</v>
      </c>
      <c r="K80" t="b">
        <v>0</v>
      </c>
      <c r="L80" t="s">
        <v>1552</v>
      </c>
      <c r="M80" t="b">
        <v>1</v>
      </c>
      <c r="N80" t="s">
        <v>1553</v>
      </c>
      <c r="O80" t="s">
        <v>1598</v>
      </c>
      <c r="P80" t="s">
        <v>1554</v>
      </c>
      <c r="Q80" t="s">
        <v>1757</v>
      </c>
      <c r="R80" t="s">
        <v>1736</v>
      </c>
      <c r="S80" t="s">
        <v>1604</v>
      </c>
    </row>
    <row r="81" spans="1:19" x14ac:dyDescent="0.25">
      <c r="A81" t="s">
        <v>107</v>
      </c>
      <c r="B81">
        <v>1</v>
      </c>
      <c r="C81" t="s">
        <v>9</v>
      </c>
      <c r="D81" t="b">
        <v>1</v>
      </c>
      <c r="E81" t="b">
        <v>1</v>
      </c>
      <c r="G81" t="s">
        <v>688</v>
      </c>
      <c r="H81" t="b">
        <v>1</v>
      </c>
      <c r="I81" t="s">
        <v>68</v>
      </c>
      <c r="J81" t="s">
        <v>6</v>
      </c>
      <c r="K81" t="b">
        <v>0</v>
      </c>
      <c r="L81" t="s">
        <v>837</v>
      </c>
      <c r="M81" t="b">
        <v>0</v>
      </c>
      <c r="O81" t="s">
        <v>1630</v>
      </c>
      <c r="P81" t="s">
        <v>0</v>
      </c>
      <c r="Q81" t="s">
        <v>1755</v>
      </c>
      <c r="R81" t="s">
        <v>1717</v>
      </c>
      <c r="S81" t="s">
        <v>1747</v>
      </c>
    </row>
    <row r="82" spans="1:19" x14ac:dyDescent="0.25">
      <c r="A82" t="s">
        <v>108</v>
      </c>
      <c r="B82">
        <v>1</v>
      </c>
      <c r="C82" t="s">
        <v>9</v>
      </c>
      <c r="D82" t="b">
        <v>1</v>
      </c>
      <c r="E82" t="b">
        <v>1</v>
      </c>
      <c r="G82" t="s">
        <v>309</v>
      </c>
      <c r="H82" t="b">
        <v>0</v>
      </c>
      <c r="I82" t="s">
        <v>23</v>
      </c>
      <c r="J82" t="s">
        <v>52</v>
      </c>
      <c r="K82" t="b">
        <v>0</v>
      </c>
      <c r="L82" t="s">
        <v>1340</v>
      </c>
      <c r="M82" t="b">
        <v>1</v>
      </c>
      <c r="N82" t="s">
        <v>675</v>
      </c>
      <c r="O82" t="s">
        <v>1635</v>
      </c>
      <c r="P82" t="s">
        <v>1300</v>
      </c>
      <c r="Q82" t="s">
        <v>1751</v>
      </c>
      <c r="R82" t="s">
        <v>1717</v>
      </c>
      <c r="S82" t="s">
        <v>1726</v>
      </c>
    </row>
    <row r="83" spans="1:19" x14ac:dyDescent="0.25">
      <c r="A83" t="s">
        <v>109</v>
      </c>
      <c r="B83">
        <v>1</v>
      </c>
      <c r="C83" t="s">
        <v>1</v>
      </c>
      <c r="D83" t="b">
        <v>1</v>
      </c>
      <c r="E83" t="b">
        <v>0</v>
      </c>
      <c r="G83" t="s">
        <v>688</v>
      </c>
      <c r="H83" t="b">
        <v>1</v>
      </c>
      <c r="I83" t="s">
        <v>68</v>
      </c>
      <c r="J83" t="s">
        <v>6</v>
      </c>
      <c r="K83" t="b">
        <v>0</v>
      </c>
      <c r="L83" t="s">
        <v>859</v>
      </c>
      <c r="M83" t="b">
        <v>1</v>
      </c>
      <c r="N83" t="s">
        <v>860</v>
      </c>
      <c r="O83" t="s">
        <v>1636</v>
      </c>
      <c r="P83" t="s">
        <v>0</v>
      </c>
      <c r="Q83" t="s">
        <v>1752</v>
      </c>
      <c r="R83" t="s">
        <v>1717</v>
      </c>
      <c r="S83" t="s">
        <v>1727</v>
      </c>
    </row>
    <row r="84" spans="1:19" x14ac:dyDescent="0.25">
      <c r="A84" t="s">
        <v>110</v>
      </c>
      <c r="B84">
        <v>1</v>
      </c>
      <c r="C84" t="s">
        <v>1</v>
      </c>
      <c r="D84" t="b">
        <v>1</v>
      </c>
      <c r="E84" t="b">
        <v>1</v>
      </c>
      <c r="G84" t="s">
        <v>309</v>
      </c>
      <c r="H84" t="b">
        <v>1</v>
      </c>
      <c r="I84" t="s">
        <v>68</v>
      </c>
      <c r="J84" t="s">
        <v>94</v>
      </c>
      <c r="K84" t="b">
        <v>0</v>
      </c>
      <c r="L84" t="s">
        <v>861</v>
      </c>
      <c r="M84" t="b">
        <v>0</v>
      </c>
      <c r="O84" t="s">
        <v>1605</v>
      </c>
      <c r="P84" t="s">
        <v>0</v>
      </c>
      <c r="Q84" t="s">
        <v>1757</v>
      </c>
      <c r="R84" t="s">
        <v>1736</v>
      </c>
      <c r="S84" t="s">
        <v>1604</v>
      </c>
    </row>
    <row r="85" spans="1:19" x14ac:dyDescent="0.25">
      <c r="A85" t="s">
        <v>111</v>
      </c>
      <c r="B85">
        <v>1</v>
      </c>
      <c r="C85" t="s">
        <v>15</v>
      </c>
      <c r="D85" t="b">
        <v>1</v>
      </c>
      <c r="E85" t="b">
        <v>1</v>
      </c>
      <c r="G85" t="s">
        <v>688</v>
      </c>
      <c r="H85" t="b">
        <v>1</v>
      </c>
      <c r="I85" t="s">
        <v>373</v>
      </c>
      <c r="J85" t="s">
        <v>6</v>
      </c>
      <c r="K85" t="b">
        <v>0</v>
      </c>
      <c r="L85" t="s">
        <v>867</v>
      </c>
      <c r="M85" t="b">
        <v>0</v>
      </c>
      <c r="O85" t="s">
        <v>1599</v>
      </c>
      <c r="P85" t="s">
        <v>0</v>
      </c>
      <c r="Q85" t="s">
        <v>1757</v>
      </c>
      <c r="R85" t="s">
        <v>1736</v>
      </c>
      <c r="S85" t="s">
        <v>1604</v>
      </c>
    </row>
    <row r="86" spans="1:19" x14ac:dyDescent="0.25">
      <c r="A86" t="s">
        <v>112</v>
      </c>
      <c r="B86">
        <v>1</v>
      </c>
      <c r="C86" t="s">
        <v>9</v>
      </c>
      <c r="D86" t="b">
        <v>1</v>
      </c>
      <c r="E86" t="b">
        <v>0</v>
      </c>
      <c r="G86" t="s">
        <v>309</v>
      </c>
      <c r="H86" t="b">
        <v>1</v>
      </c>
      <c r="I86" t="s">
        <v>68</v>
      </c>
      <c r="J86" t="s">
        <v>2</v>
      </c>
      <c r="K86" t="b">
        <v>0</v>
      </c>
      <c r="L86" t="s">
        <v>870</v>
      </c>
      <c r="M86" t="b">
        <v>0</v>
      </c>
      <c r="O86" t="s">
        <v>1637</v>
      </c>
      <c r="P86" t="s">
        <v>0</v>
      </c>
      <c r="Q86" t="s">
        <v>1757</v>
      </c>
      <c r="R86" t="s">
        <v>1736</v>
      </c>
      <c r="S86" t="s">
        <v>1604</v>
      </c>
    </row>
    <row r="87" spans="1:19" x14ac:dyDescent="0.25">
      <c r="A87" t="s">
        <v>113</v>
      </c>
      <c r="B87">
        <v>1</v>
      </c>
      <c r="C87" t="s">
        <v>12</v>
      </c>
      <c r="D87" t="b">
        <v>1</v>
      </c>
      <c r="E87" t="b">
        <v>1</v>
      </c>
      <c r="F87" t="s">
        <v>871</v>
      </c>
      <c r="G87" t="s">
        <v>309</v>
      </c>
      <c r="H87" t="b">
        <v>0</v>
      </c>
      <c r="I87" t="s">
        <v>39</v>
      </c>
      <c r="J87" t="s">
        <v>6</v>
      </c>
      <c r="K87" t="b">
        <v>0</v>
      </c>
      <c r="L87" t="s">
        <v>872</v>
      </c>
      <c r="M87" t="b">
        <v>1</v>
      </c>
      <c r="N87" t="s">
        <v>873</v>
      </c>
      <c r="O87" t="s">
        <v>1597</v>
      </c>
      <c r="P87" t="s">
        <v>0</v>
      </c>
      <c r="Q87" t="s">
        <v>1738</v>
      </c>
      <c r="R87" t="s">
        <v>1737</v>
      </c>
      <c r="S87" t="s">
        <v>1604</v>
      </c>
    </row>
    <row r="88" spans="1:19" x14ac:dyDescent="0.25">
      <c r="A88" t="s">
        <v>114</v>
      </c>
      <c r="B88">
        <v>1</v>
      </c>
      <c r="C88" t="s">
        <v>15</v>
      </c>
      <c r="D88" t="b">
        <v>1</v>
      </c>
      <c r="E88" t="b">
        <v>0</v>
      </c>
      <c r="F88" t="s">
        <v>876</v>
      </c>
      <c r="G88" t="s">
        <v>877</v>
      </c>
      <c r="H88" t="b">
        <v>0</v>
      </c>
      <c r="I88" t="s">
        <v>21</v>
      </c>
      <c r="J88" t="s">
        <v>2</v>
      </c>
      <c r="K88" t="b">
        <v>0</v>
      </c>
      <c r="L88" t="s">
        <v>878</v>
      </c>
      <c r="M88" t="b">
        <v>0</v>
      </c>
      <c r="O88" t="s">
        <v>1603</v>
      </c>
      <c r="P88" t="s">
        <v>0</v>
      </c>
      <c r="Q88" t="s">
        <v>1758</v>
      </c>
      <c r="R88" t="s">
        <v>1717</v>
      </c>
      <c r="S88" t="s">
        <v>1604</v>
      </c>
    </row>
    <row r="89" spans="1:19" x14ac:dyDescent="0.25">
      <c r="A89" t="s">
        <v>115</v>
      </c>
      <c r="B89">
        <v>1</v>
      </c>
      <c r="C89" t="s">
        <v>1</v>
      </c>
      <c r="D89" t="b">
        <v>1</v>
      </c>
      <c r="E89" t="b">
        <v>1</v>
      </c>
      <c r="F89" t="s">
        <v>883</v>
      </c>
      <c r="G89" t="s">
        <v>39</v>
      </c>
      <c r="H89" t="b">
        <v>0</v>
      </c>
      <c r="I89" t="s">
        <v>23</v>
      </c>
      <c r="J89" t="s">
        <v>52</v>
      </c>
      <c r="K89" t="b">
        <v>1</v>
      </c>
      <c r="L89" t="s">
        <v>884</v>
      </c>
      <c r="M89" t="b">
        <v>0</v>
      </c>
      <c r="O89" t="s">
        <v>1607</v>
      </c>
      <c r="P89" t="s">
        <v>0</v>
      </c>
      <c r="Q89" t="s">
        <v>1757</v>
      </c>
      <c r="R89" t="s">
        <v>1736</v>
      </c>
      <c r="S89" t="s">
        <v>1604</v>
      </c>
    </row>
    <row r="90" spans="1:19" x14ac:dyDescent="0.25">
      <c r="A90" t="s">
        <v>116</v>
      </c>
      <c r="B90">
        <v>1</v>
      </c>
      <c r="C90" t="s">
        <v>1</v>
      </c>
      <c r="D90" t="b">
        <v>1</v>
      </c>
      <c r="E90" t="b">
        <v>1</v>
      </c>
      <c r="G90" t="s">
        <v>309</v>
      </c>
      <c r="H90" t="b">
        <v>1</v>
      </c>
      <c r="I90" t="s">
        <v>54</v>
      </c>
      <c r="J90" t="s">
        <v>13</v>
      </c>
      <c r="K90" t="b">
        <v>0</v>
      </c>
      <c r="L90" t="s">
        <v>911</v>
      </c>
      <c r="M90" t="b">
        <v>1</v>
      </c>
      <c r="N90" t="s">
        <v>912</v>
      </c>
      <c r="O90" t="s">
        <v>1638</v>
      </c>
      <c r="P90" t="s">
        <v>0</v>
      </c>
      <c r="Q90" t="s">
        <v>1757</v>
      </c>
      <c r="R90" t="s">
        <v>1736</v>
      </c>
      <c r="S90" t="s">
        <v>1604</v>
      </c>
    </row>
    <row r="91" spans="1:19" x14ac:dyDescent="0.25">
      <c r="A91" t="s">
        <v>117</v>
      </c>
      <c r="B91">
        <v>1</v>
      </c>
      <c r="C91" t="s">
        <v>9</v>
      </c>
      <c r="D91" t="b">
        <v>1</v>
      </c>
      <c r="E91" t="b">
        <v>1</v>
      </c>
      <c r="G91" t="s">
        <v>309</v>
      </c>
      <c r="H91" t="b">
        <v>0</v>
      </c>
      <c r="I91" t="s">
        <v>23</v>
      </c>
      <c r="J91" t="s">
        <v>87</v>
      </c>
      <c r="K91" t="b">
        <v>0</v>
      </c>
      <c r="L91" t="s">
        <v>1529</v>
      </c>
      <c r="M91" t="b">
        <v>1</v>
      </c>
      <c r="N91" t="s">
        <v>1148</v>
      </c>
      <c r="O91" t="s">
        <v>1607</v>
      </c>
      <c r="P91" t="s">
        <v>1528</v>
      </c>
      <c r="Q91" t="s">
        <v>1740</v>
      </c>
      <c r="R91" t="s">
        <v>1717</v>
      </c>
      <c r="S91" t="s">
        <v>1720</v>
      </c>
    </row>
    <row r="92" spans="1:19" x14ac:dyDescent="0.25">
      <c r="A92" t="s">
        <v>118</v>
      </c>
      <c r="B92">
        <v>1</v>
      </c>
      <c r="C92" t="s">
        <v>33</v>
      </c>
      <c r="D92" t="b">
        <v>1</v>
      </c>
      <c r="E92" t="b">
        <v>1</v>
      </c>
      <c r="G92" t="s">
        <v>21</v>
      </c>
      <c r="H92" t="b">
        <v>0</v>
      </c>
      <c r="I92" t="s">
        <v>27</v>
      </c>
      <c r="J92" t="s">
        <v>20</v>
      </c>
      <c r="K92" t="b">
        <v>0</v>
      </c>
      <c r="L92" t="s">
        <v>1501</v>
      </c>
      <c r="M92" t="b">
        <v>0</v>
      </c>
      <c r="O92" t="s">
        <v>1607</v>
      </c>
      <c r="P92" t="s">
        <v>1498</v>
      </c>
      <c r="Q92" t="s">
        <v>1757</v>
      </c>
      <c r="R92" t="s">
        <v>1736</v>
      </c>
      <c r="S92" t="s">
        <v>1604</v>
      </c>
    </row>
    <row r="93" spans="1:19" x14ac:dyDescent="0.25">
      <c r="A93" t="s">
        <v>119</v>
      </c>
      <c r="B93">
        <v>1</v>
      </c>
      <c r="C93" t="s">
        <v>15</v>
      </c>
      <c r="D93" t="b">
        <v>1</v>
      </c>
      <c r="E93" t="b">
        <v>1</v>
      </c>
      <c r="F93" t="s">
        <v>939</v>
      </c>
      <c r="G93" t="s">
        <v>309</v>
      </c>
      <c r="H93" t="b">
        <v>0</v>
      </c>
      <c r="I93" t="s">
        <v>23</v>
      </c>
      <c r="J93" t="s">
        <v>20</v>
      </c>
      <c r="K93" t="b">
        <v>0</v>
      </c>
      <c r="L93" t="s">
        <v>940</v>
      </c>
      <c r="M93" t="b">
        <v>0</v>
      </c>
      <c r="O93" t="s">
        <v>1624</v>
      </c>
      <c r="P93" t="s">
        <v>0</v>
      </c>
      <c r="Q93" t="s">
        <v>1757</v>
      </c>
      <c r="R93" t="s">
        <v>1736</v>
      </c>
      <c r="S93" t="s">
        <v>1604</v>
      </c>
    </row>
    <row r="94" spans="1:19" x14ac:dyDescent="0.25">
      <c r="A94" t="s">
        <v>120</v>
      </c>
      <c r="B94">
        <v>1</v>
      </c>
      <c r="C94" t="s">
        <v>1</v>
      </c>
      <c r="D94" t="b">
        <v>1</v>
      </c>
      <c r="E94" t="b">
        <v>1</v>
      </c>
      <c r="F94" t="s">
        <v>942</v>
      </c>
      <c r="G94" t="s">
        <v>309</v>
      </c>
      <c r="H94" t="b">
        <v>0</v>
      </c>
      <c r="I94" t="s">
        <v>21</v>
      </c>
      <c r="J94" t="s">
        <v>2</v>
      </c>
      <c r="K94" t="b">
        <v>0</v>
      </c>
      <c r="L94" t="s">
        <v>943</v>
      </c>
      <c r="M94" t="b">
        <v>0</v>
      </c>
      <c r="O94" t="s">
        <v>1639</v>
      </c>
      <c r="P94" t="s">
        <v>0</v>
      </c>
      <c r="Q94" t="s">
        <v>1757</v>
      </c>
      <c r="R94" t="s">
        <v>1736</v>
      </c>
      <c r="S94" t="s">
        <v>1604</v>
      </c>
    </row>
    <row r="95" spans="1:19" x14ac:dyDescent="0.25">
      <c r="A95" t="s">
        <v>121</v>
      </c>
      <c r="B95">
        <v>1</v>
      </c>
      <c r="C95" t="s">
        <v>9</v>
      </c>
      <c r="D95" t="b">
        <v>1</v>
      </c>
      <c r="E95" t="b">
        <v>1</v>
      </c>
      <c r="G95" t="s">
        <v>309</v>
      </c>
      <c r="H95" t="b">
        <v>0</v>
      </c>
      <c r="I95" t="s">
        <v>23</v>
      </c>
      <c r="J95" t="s">
        <v>13</v>
      </c>
      <c r="K95" t="b">
        <v>0</v>
      </c>
      <c r="L95" t="s">
        <v>951</v>
      </c>
      <c r="M95" t="b">
        <v>1</v>
      </c>
      <c r="N95" t="s">
        <v>675</v>
      </c>
      <c r="O95" t="s">
        <v>1614</v>
      </c>
      <c r="P95" t="s">
        <v>0</v>
      </c>
      <c r="Q95" t="s">
        <v>1755</v>
      </c>
      <c r="R95" t="s">
        <v>1717</v>
      </c>
      <c r="S95" t="s">
        <v>1747</v>
      </c>
    </row>
    <row r="96" spans="1:19" x14ac:dyDescent="0.25">
      <c r="A96" t="s">
        <v>122</v>
      </c>
      <c r="B96">
        <v>1</v>
      </c>
      <c r="C96" t="s">
        <v>33</v>
      </c>
      <c r="D96" t="b">
        <v>1</v>
      </c>
      <c r="E96" t="b">
        <v>1</v>
      </c>
      <c r="G96" t="s">
        <v>21</v>
      </c>
      <c r="H96" t="b">
        <v>1</v>
      </c>
      <c r="I96" t="s">
        <v>558</v>
      </c>
      <c r="J96" t="s">
        <v>36</v>
      </c>
      <c r="K96" t="b">
        <v>1</v>
      </c>
      <c r="M96" t="b">
        <v>0</v>
      </c>
      <c r="O96" t="s">
        <v>1604</v>
      </c>
      <c r="Q96" t="s">
        <v>1757</v>
      </c>
      <c r="R96" t="s">
        <v>1736</v>
      </c>
      <c r="S96" t="s">
        <v>1604</v>
      </c>
    </row>
    <row r="97" spans="1:19" x14ac:dyDescent="0.25">
      <c r="A97" t="s">
        <v>123</v>
      </c>
      <c r="B97">
        <v>1</v>
      </c>
      <c r="C97" t="s">
        <v>1</v>
      </c>
      <c r="D97" t="b">
        <v>1</v>
      </c>
      <c r="E97" t="b">
        <v>0</v>
      </c>
      <c r="G97" t="s">
        <v>688</v>
      </c>
      <c r="H97" t="b">
        <v>1</v>
      </c>
      <c r="I97" t="s">
        <v>68</v>
      </c>
      <c r="J97" t="s">
        <v>6</v>
      </c>
      <c r="K97" t="b">
        <v>0</v>
      </c>
      <c r="L97" t="s">
        <v>954</v>
      </c>
      <c r="M97" t="b">
        <v>1</v>
      </c>
      <c r="N97" t="s">
        <v>955</v>
      </c>
      <c r="O97" t="s">
        <v>1636</v>
      </c>
      <c r="P97" t="s">
        <v>0</v>
      </c>
      <c r="Q97" t="s">
        <v>1752</v>
      </c>
      <c r="R97" t="s">
        <v>1717</v>
      </c>
      <c r="S97" t="s">
        <v>1727</v>
      </c>
    </row>
    <row r="98" spans="1:19" x14ac:dyDescent="0.25">
      <c r="A98" t="s">
        <v>124</v>
      </c>
      <c r="B98">
        <v>1</v>
      </c>
      <c r="C98" t="s">
        <v>1</v>
      </c>
      <c r="D98" t="b">
        <v>1</v>
      </c>
      <c r="E98" t="b">
        <v>1</v>
      </c>
      <c r="F98" t="b">
        <v>1</v>
      </c>
      <c r="G98" t="s">
        <v>21</v>
      </c>
      <c r="H98" t="b">
        <v>0</v>
      </c>
      <c r="I98" t="s">
        <v>79</v>
      </c>
      <c r="J98" t="s">
        <v>6</v>
      </c>
      <c r="K98" t="b">
        <v>0</v>
      </c>
      <c r="M98" t="b">
        <v>0</v>
      </c>
      <c r="O98" t="s">
        <v>1604</v>
      </c>
      <c r="Q98" t="s">
        <v>1757</v>
      </c>
      <c r="R98" t="s">
        <v>1736</v>
      </c>
      <c r="S98" t="s">
        <v>1604</v>
      </c>
    </row>
    <row r="99" spans="1:19" x14ac:dyDescent="0.25">
      <c r="A99" t="s">
        <v>125</v>
      </c>
      <c r="B99">
        <v>1</v>
      </c>
      <c r="C99" t="s">
        <v>9</v>
      </c>
      <c r="D99" t="b">
        <v>1</v>
      </c>
      <c r="E99" t="b">
        <v>0</v>
      </c>
      <c r="G99" t="s">
        <v>688</v>
      </c>
      <c r="H99" t="b">
        <v>0</v>
      </c>
      <c r="I99" t="s">
        <v>23</v>
      </c>
      <c r="J99" t="s">
        <v>2</v>
      </c>
      <c r="K99" t="b">
        <v>0</v>
      </c>
      <c r="L99" t="s">
        <v>965</v>
      </c>
      <c r="M99" t="b">
        <v>1</v>
      </c>
      <c r="N99" t="s">
        <v>966</v>
      </c>
      <c r="O99" t="s">
        <v>1640</v>
      </c>
      <c r="P99" t="s">
        <v>0</v>
      </c>
      <c r="Q99" t="s">
        <v>1738</v>
      </c>
      <c r="R99" t="s">
        <v>1737</v>
      </c>
      <c r="S99" t="s">
        <v>1604</v>
      </c>
    </row>
    <row r="100" spans="1:19" x14ac:dyDescent="0.25">
      <c r="A100" t="s">
        <v>126</v>
      </c>
      <c r="B100">
        <v>1</v>
      </c>
      <c r="C100" t="s">
        <v>9</v>
      </c>
      <c r="D100" t="b">
        <v>1</v>
      </c>
      <c r="E100" t="b">
        <v>1</v>
      </c>
      <c r="G100" t="s">
        <v>970</v>
      </c>
      <c r="H100" t="b">
        <v>0</v>
      </c>
      <c r="I100" t="s">
        <v>23</v>
      </c>
      <c r="J100" t="s">
        <v>2</v>
      </c>
      <c r="K100" t="b">
        <v>0</v>
      </c>
      <c r="L100" t="s">
        <v>971</v>
      </c>
      <c r="M100" t="b">
        <v>1</v>
      </c>
      <c r="N100" t="s">
        <v>972</v>
      </c>
      <c r="O100" t="s">
        <v>1606</v>
      </c>
      <c r="P100" t="s">
        <v>0</v>
      </c>
      <c r="Q100" t="s">
        <v>1741</v>
      </c>
      <c r="R100" t="s">
        <v>1717</v>
      </c>
      <c r="S100" t="s">
        <v>1721</v>
      </c>
    </row>
    <row r="101" spans="1:19" x14ac:dyDescent="0.25">
      <c r="A101" t="s">
        <v>127</v>
      </c>
      <c r="B101">
        <v>1</v>
      </c>
      <c r="C101" t="s">
        <v>26</v>
      </c>
      <c r="D101" t="b">
        <v>1</v>
      </c>
      <c r="E101" t="b">
        <v>1</v>
      </c>
      <c r="G101" t="s">
        <v>309</v>
      </c>
      <c r="H101" t="b">
        <v>1</v>
      </c>
      <c r="I101" t="s">
        <v>68</v>
      </c>
      <c r="J101" t="s">
        <v>20</v>
      </c>
      <c r="K101" t="b">
        <v>0</v>
      </c>
      <c r="L101" t="s">
        <v>975</v>
      </c>
      <c r="M101" t="b">
        <v>1</v>
      </c>
      <c r="N101" t="s">
        <v>687</v>
      </c>
      <c r="O101" t="s">
        <v>1641</v>
      </c>
      <c r="P101" t="s">
        <v>0</v>
      </c>
      <c r="Q101" t="s">
        <v>1738</v>
      </c>
      <c r="R101" t="s">
        <v>1737</v>
      </c>
      <c r="S101" t="s">
        <v>1604</v>
      </c>
    </row>
    <row r="102" spans="1:19" x14ac:dyDescent="0.25">
      <c r="A102" t="s">
        <v>128</v>
      </c>
      <c r="B102">
        <v>1</v>
      </c>
      <c r="C102" t="s">
        <v>26</v>
      </c>
      <c r="D102" t="b">
        <v>1</v>
      </c>
      <c r="E102" t="b">
        <v>1</v>
      </c>
      <c r="F102" t="s">
        <v>976</v>
      </c>
      <c r="G102" t="s">
        <v>688</v>
      </c>
      <c r="H102" t="b">
        <v>1</v>
      </c>
      <c r="I102" t="s">
        <v>54</v>
      </c>
      <c r="J102" t="s">
        <v>94</v>
      </c>
      <c r="K102" t="b">
        <v>0</v>
      </c>
      <c r="L102" t="s">
        <v>977</v>
      </c>
      <c r="M102" t="b">
        <v>1</v>
      </c>
      <c r="N102" t="s">
        <v>978</v>
      </c>
      <c r="O102" t="s">
        <v>1606</v>
      </c>
      <c r="P102" t="s">
        <v>0</v>
      </c>
      <c r="Q102" t="s">
        <v>1756</v>
      </c>
      <c r="R102" t="s">
        <v>1717</v>
      </c>
      <c r="S102" t="s">
        <v>1748</v>
      </c>
    </row>
    <row r="103" spans="1:19" x14ac:dyDescent="0.25">
      <c r="A103" t="s">
        <v>129</v>
      </c>
      <c r="B103">
        <v>1</v>
      </c>
      <c r="C103" t="s">
        <v>33</v>
      </c>
      <c r="D103" t="b">
        <v>1</v>
      </c>
      <c r="E103" t="b">
        <v>0</v>
      </c>
      <c r="G103" t="s">
        <v>688</v>
      </c>
      <c r="H103" t="b">
        <v>1</v>
      </c>
      <c r="I103" t="s">
        <v>54</v>
      </c>
      <c r="J103" t="s">
        <v>94</v>
      </c>
      <c r="K103" t="b">
        <v>0</v>
      </c>
      <c r="L103" t="s">
        <v>989</v>
      </c>
      <c r="M103" t="b">
        <v>1</v>
      </c>
      <c r="N103" t="s">
        <v>978</v>
      </c>
      <c r="O103" t="s">
        <v>1636</v>
      </c>
      <c r="P103" t="s">
        <v>0</v>
      </c>
      <c r="Q103" t="s">
        <v>1758</v>
      </c>
      <c r="R103" t="s">
        <v>1717</v>
      </c>
      <c r="S103" t="s">
        <v>1604</v>
      </c>
    </row>
    <row r="104" spans="1:19" x14ac:dyDescent="0.25">
      <c r="A104" t="s">
        <v>130</v>
      </c>
      <c r="B104">
        <v>1</v>
      </c>
      <c r="C104" t="s">
        <v>1</v>
      </c>
      <c r="D104" t="b">
        <v>0</v>
      </c>
      <c r="E104" t="b">
        <v>1</v>
      </c>
      <c r="F104" t="s">
        <v>1357</v>
      </c>
      <c r="G104" t="s">
        <v>309</v>
      </c>
      <c r="H104" t="b">
        <v>0</v>
      </c>
      <c r="I104" t="s">
        <v>23</v>
      </c>
      <c r="J104" t="s">
        <v>2</v>
      </c>
      <c r="K104" t="b">
        <v>0</v>
      </c>
      <c r="L104" t="s">
        <v>1358</v>
      </c>
      <c r="M104" t="b">
        <v>1</v>
      </c>
      <c r="N104" t="s">
        <v>1359</v>
      </c>
      <c r="O104" t="s">
        <v>1601</v>
      </c>
      <c r="P104" t="s">
        <v>1300</v>
      </c>
      <c r="Q104" t="s">
        <v>1740</v>
      </c>
      <c r="R104" t="s">
        <v>1717</v>
      </c>
      <c r="S104" t="s">
        <v>1720</v>
      </c>
    </row>
    <row r="105" spans="1:19" x14ac:dyDescent="0.25">
      <c r="A105" t="s">
        <v>131</v>
      </c>
      <c r="B105">
        <v>1</v>
      </c>
      <c r="C105" t="s">
        <v>26</v>
      </c>
      <c r="D105" t="b">
        <v>1</v>
      </c>
      <c r="E105" t="b">
        <v>1</v>
      </c>
      <c r="G105" t="s">
        <v>309</v>
      </c>
      <c r="H105" t="b">
        <v>1</v>
      </c>
      <c r="I105" t="s">
        <v>68</v>
      </c>
      <c r="J105" t="s">
        <v>2</v>
      </c>
      <c r="K105" t="b">
        <v>0</v>
      </c>
      <c r="M105" t="b">
        <v>0</v>
      </c>
      <c r="O105" t="s">
        <v>1604</v>
      </c>
      <c r="Q105" t="s">
        <v>1757</v>
      </c>
      <c r="R105" t="s">
        <v>1736</v>
      </c>
      <c r="S105" t="s">
        <v>1604</v>
      </c>
    </row>
    <row r="106" spans="1:19" x14ac:dyDescent="0.25">
      <c r="A106" t="s">
        <v>132</v>
      </c>
      <c r="B106">
        <v>1</v>
      </c>
      <c r="C106" t="s">
        <v>33</v>
      </c>
      <c r="D106" t="b">
        <v>1</v>
      </c>
      <c r="E106" t="b">
        <v>1</v>
      </c>
      <c r="F106" t="s">
        <v>995</v>
      </c>
      <c r="G106" t="s">
        <v>21</v>
      </c>
      <c r="H106" t="b">
        <v>0</v>
      </c>
      <c r="I106" t="s">
        <v>23</v>
      </c>
      <c r="J106" t="s">
        <v>20</v>
      </c>
      <c r="K106" t="b">
        <v>1</v>
      </c>
      <c r="L106" t="s">
        <v>996</v>
      </c>
      <c r="M106" t="b">
        <v>0</v>
      </c>
      <c r="O106" t="s">
        <v>1642</v>
      </c>
      <c r="P106" t="s">
        <v>0</v>
      </c>
      <c r="Q106" t="s">
        <v>1757</v>
      </c>
      <c r="R106" t="s">
        <v>1736</v>
      </c>
      <c r="S106" t="s">
        <v>1604</v>
      </c>
    </row>
    <row r="107" spans="1:19" x14ac:dyDescent="0.25">
      <c r="A107" t="s">
        <v>133</v>
      </c>
      <c r="B107">
        <v>1</v>
      </c>
      <c r="C107" t="s">
        <v>49</v>
      </c>
      <c r="D107" t="b">
        <v>0</v>
      </c>
      <c r="E107" t="b">
        <v>1</v>
      </c>
      <c r="F107" t="s">
        <v>997</v>
      </c>
      <c r="G107" t="s">
        <v>21</v>
      </c>
      <c r="H107" t="b">
        <v>0</v>
      </c>
      <c r="I107" t="s">
        <v>134</v>
      </c>
      <c r="J107" t="s">
        <v>20</v>
      </c>
      <c r="K107" t="b">
        <v>1</v>
      </c>
      <c r="L107" t="s">
        <v>998</v>
      </c>
      <c r="M107" t="b">
        <v>0</v>
      </c>
      <c r="O107" t="s">
        <v>1643</v>
      </c>
      <c r="P107" t="s">
        <v>0</v>
      </c>
      <c r="Q107" t="s">
        <v>1757</v>
      </c>
      <c r="R107" t="s">
        <v>1736</v>
      </c>
      <c r="S107" t="s">
        <v>1604</v>
      </c>
    </row>
    <row r="108" spans="1:19" x14ac:dyDescent="0.25">
      <c r="A108" t="s">
        <v>135</v>
      </c>
      <c r="B108">
        <v>1</v>
      </c>
      <c r="C108" t="s">
        <v>33</v>
      </c>
      <c r="D108" t="b">
        <v>1</v>
      </c>
      <c r="E108" t="b">
        <v>1</v>
      </c>
      <c r="F108" t="b">
        <v>1</v>
      </c>
      <c r="G108" t="s">
        <v>21</v>
      </c>
      <c r="H108" t="b">
        <v>1</v>
      </c>
      <c r="I108" t="s">
        <v>373</v>
      </c>
      <c r="J108" t="s">
        <v>6</v>
      </c>
      <c r="K108" t="b">
        <v>0</v>
      </c>
      <c r="M108" t="b">
        <v>0</v>
      </c>
      <c r="O108" t="s">
        <v>1604</v>
      </c>
      <c r="Q108" t="s">
        <v>1757</v>
      </c>
      <c r="R108" t="s">
        <v>1736</v>
      </c>
      <c r="S108" t="s">
        <v>1604</v>
      </c>
    </row>
    <row r="109" spans="1:19" x14ac:dyDescent="0.25">
      <c r="A109" t="s">
        <v>136</v>
      </c>
      <c r="B109">
        <v>1</v>
      </c>
      <c r="C109" t="s">
        <v>12</v>
      </c>
      <c r="D109" t="b">
        <v>1</v>
      </c>
      <c r="E109" t="b">
        <v>1</v>
      </c>
      <c r="G109" t="s">
        <v>309</v>
      </c>
      <c r="H109" t="b">
        <v>0</v>
      </c>
      <c r="I109" t="s">
        <v>23</v>
      </c>
      <c r="J109" t="s">
        <v>20</v>
      </c>
      <c r="K109" t="b">
        <v>0</v>
      </c>
      <c r="L109" t="s">
        <v>1002</v>
      </c>
      <c r="M109" t="b">
        <v>1</v>
      </c>
      <c r="N109" t="s">
        <v>972</v>
      </c>
      <c r="O109" t="s">
        <v>1614</v>
      </c>
      <c r="P109" t="s">
        <v>0</v>
      </c>
      <c r="Q109" t="s">
        <v>1756</v>
      </c>
      <c r="R109" t="s">
        <v>1717</v>
      </c>
      <c r="S109" t="s">
        <v>1748</v>
      </c>
    </row>
    <row r="110" spans="1:19" x14ac:dyDescent="0.25">
      <c r="A110" t="s">
        <v>137</v>
      </c>
      <c r="B110">
        <v>1</v>
      </c>
      <c r="C110" t="s">
        <v>9</v>
      </c>
      <c r="D110" t="b">
        <v>1</v>
      </c>
      <c r="E110" t="b">
        <v>1</v>
      </c>
      <c r="F110" t="s">
        <v>1563</v>
      </c>
      <c r="G110" t="s">
        <v>309</v>
      </c>
      <c r="H110" t="b">
        <v>0</v>
      </c>
      <c r="I110" t="s">
        <v>23</v>
      </c>
      <c r="J110" t="s">
        <v>13</v>
      </c>
      <c r="K110" t="b">
        <v>0</v>
      </c>
      <c r="L110" t="s">
        <v>1564</v>
      </c>
      <c r="M110" t="b">
        <v>1</v>
      </c>
      <c r="N110" t="s">
        <v>1565</v>
      </c>
      <c r="O110" t="s">
        <v>1607</v>
      </c>
      <c r="P110" t="s">
        <v>1554</v>
      </c>
      <c r="Q110" t="s">
        <v>1750</v>
      </c>
      <c r="R110" t="s">
        <v>1717</v>
      </c>
      <c r="S110" t="s">
        <v>1725</v>
      </c>
    </row>
    <row r="111" spans="1:19" x14ac:dyDescent="0.25">
      <c r="A111" t="s">
        <v>138</v>
      </c>
      <c r="B111">
        <v>1</v>
      </c>
      <c r="C111" t="s">
        <v>15</v>
      </c>
      <c r="D111" t="b">
        <v>1</v>
      </c>
      <c r="E111" t="b">
        <v>1</v>
      </c>
      <c r="F111" t="s">
        <v>1008</v>
      </c>
      <c r="G111" t="s">
        <v>309</v>
      </c>
      <c r="H111" t="b">
        <v>0</v>
      </c>
      <c r="I111" t="s">
        <v>21</v>
      </c>
      <c r="J111" t="s">
        <v>20</v>
      </c>
      <c r="K111" t="b">
        <v>0</v>
      </c>
      <c r="L111" t="s">
        <v>1009</v>
      </c>
      <c r="M111" t="b">
        <v>0</v>
      </c>
      <c r="O111" t="s">
        <v>1620</v>
      </c>
      <c r="P111" t="s">
        <v>0</v>
      </c>
      <c r="Q111" t="s">
        <v>1757</v>
      </c>
      <c r="R111" t="s">
        <v>1736</v>
      </c>
      <c r="S111" t="s">
        <v>1604</v>
      </c>
    </row>
    <row r="112" spans="1:19" x14ac:dyDescent="0.25">
      <c r="A112" t="s">
        <v>139</v>
      </c>
      <c r="B112">
        <v>1</v>
      </c>
      <c r="C112" t="s">
        <v>15</v>
      </c>
      <c r="D112" t="b">
        <v>1</v>
      </c>
      <c r="E112" t="b">
        <v>1</v>
      </c>
      <c r="F112" t="s">
        <v>1032</v>
      </c>
      <c r="G112" t="s">
        <v>309</v>
      </c>
      <c r="H112" t="b">
        <v>0</v>
      </c>
      <c r="I112" t="s">
        <v>39</v>
      </c>
      <c r="J112" t="s">
        <v>20</v>
      </c>
      <c r="K112" t="b">
        <v>0</v>
      </c>
      <c r="L112" t="s">
        <v>1033</v>
      </c>
      <c r="M112" t="b">
        <v>1</v>
      </c>
      <c r="N112" t="s">
        <v>687</v>
      </c>
      <c r="O112" t="s">
        <v>1644</v>
      </c>
      <c r="P112" t="s">
        <v>0</v>
      </c>
      <c r="Q112" t="s">
        <v>1757</v>
      </c>
      <c r="R112" t="s">
        <v>1736</v>
      </c>
      <c r="S112" t="s">
        <v>1604</v>
      </c>
    </row>
    <row r="113" spans="1:19" x14ac:dyDescent="0.25">
      <c r="A113" t="s">
        <v>140</v>
      </c>
      <c r="B113">
        <v>1</v>
      </c>
      <c r="C113" t="s">
        <v>5</v>
      </c>
      <c r="D113" t="b">
        <v>1</v>
      </c>
      <c r="E113" t="b">
        <v>1</v>
      </c>
      <c r="F113" t="s">
        <v>1034</v>
      </c>
      <c r="G113" t="s">
        <v>309</v>
      </c>
      <c r="H113" t="b">
        <v>0</v>
      </c>
      <c r="I113" t="s">
        <v>27</v>
      </c>
      <c r="J113" t="s">
        <v>20</v>
      </c>
      <c r="K113" t="b">
        <v>0</v>
      </c>
      <c r="L113" t="s">
        <v>1035</v>
      </c>
      <c r="M113" t="b">
        <v>0</v>
      </c>
      <c r="O113" t="s">
        <v>1626</v>
      </c>
      <c r="P113" t="s">
        <v>0</v>
      </c>
      <c r="Q113" t="s">
        <v>1757</v>
      </c>
      <c r="R113" t="s">
        <v>1736</v>
      </c>
      <c r="S113" t="s">
        <v>1604</v>
      </c>
    </row>
    <row r="114" spans="1:19" x14ac:dyDescent="0.25">
      <c r="A114" t="s">
        <v>141</v>
      </c>
      <c r="B114">
        <v>1</v>
      </c>
      <c r="C114" t="s">
        <v>9</v>
      </c>
      <c r="D114" t="b">
        <v>1</v>
      </c>
      <c r="E114" t="b">
        <v>1</v>
      </c>
      <c r="G114" t="s">
        <v>309</v>
      </c>
      <c r="H114" t="b">
        <v>0</v>
      </c>
      <c r="I114" t="s">
        <v>23</v>
      </c>
      <c r="J114" t="s">
        <v>13</v>
      </c>
      <c r="K114" t="b">
        <v>0</v>
      </c>
      <c r="L114" t="s">
        <v>1042</v>
      </c>
      <c r="M114" t="b">
        <v>1</v>
      </c>
      <c r="N114" t="s">
        <v>1043</v>
      </c>
      <c r="O114" t="s">
        <v>1626</v>
      </c>
      <c r="P114" t="s">
        <v>0</v>
      </c>
      <c r="Q114" t="s">
        <v>1750</v>
      </c>
      <c r="R114" t="s">
        <v>1717</v>
      </c>
      <c r="S114" t="s">
        <v>1725</v>
      </c>
    </row>
    <row r="115" spans="1:19" x14ac:dyDescent="0.25">
      <c r="A115" t="s">
        <v>142</v>
      </c>
      <c r="B115">
        <v>1</v>
      </c>
      <c r="C115" t="s">
        <v>15</v>
      </c>
      <c r="D115" t="b">
        <v>1</v>
      </c>
      <c r="E115" t="b">
        <v>1</v>
      </c>
      <c r="G115" t="s">
        <v>309</v>
      </c>
      <c r="H115" t="b">
        <v>0</v>
      </c>
      <c r="I115" t="s">
        <v>7</v>
      </c>
      <c r="J115" t="s">
        <v>2</v>
      </c>
      <c r="K115" t="b">
        <v>0</v>
      </c>
      <c r="L115" t="s">
        <v>1509</v>
      </c>
      <c r="M115" t="b">
        <v>1</v>
      </c>
      <c r="N115" t="s">
        <v>1148</v>
      </c>
      <c r="O115" t="s">
        <v>1607</v>
      </c>
      <c r="P115" t="s">
        <v>1498</v>
      </c>
      <c r="Q115" t="s">
        <v>1750</v>
      </c>
      <c r="R115" t="s">
        <v>1717</v>
      </c>
      <c r="S115" t="s">
        <v>1725</v>
      </c>
    </row>
    <row r="116" spans="1:19" x14ac:dyDescent="0.25">
      <c r="A116" t="s">
        <v>143</v>
      </c>
      <c r="B116">
        <v>1</v>
      </c>
      <c r="C116" t="s">
        <v>5</v>
      </c>
      <c r="D116" t="b">
        <v>1</v>
      </c>
      <c r="E116" t="b">
        <v>1</v>
      </c>
      <c r="F116" t="s">
        <v>1137</v>
      </c>
      <c r="G116" t="s">
        <v>309</v>
      </c>
      <c r="H116" t="b">
        <v>1</v>
      </c>
      <c r="I116" t="s">
        <v>373</v>
      </c>
      <c r="J116" t="s">
        <v>20</v>
      </c>
      <c r="K116" t="b">
        <v>0</v>
      </c>
      <c r="L116" t="s">
        <v>1138</v>
      </c>
      <c r="M116" t="b">
        <v>0</v>
      </c>
      <c r="O116" t="s">
        <v>1645</v>
      </c>
      <c r="P116" t="s">
        <v>0</v>
      </c>
      <c r="Q116" t="s">
        <v>1757</v>
      </c>
      <c r="R116" t="s">
        <v>1736</v>
      </c>
      <c r="S116" t="s">
        <v>1604</v>
      </c>
    </row>
    <row r="117" spans="1:19" x14ac:dyDescent="0.25">
      <c r="A117" t="s">
        <v>144</v>
      </c>
      <c r="B117">
        <v>1</v>
      </c>
      <c r="C117" t="s">
        <v>26</v>
      </c>
      <c r="D117" t="b">
        <v>1</v>
      </c>
      <c r="E117" t="b">
        <v>0</v>
      </c>
      <c r="G117" t="s">
        <v>309</v>
      </c>
      <c r="H117" t="b">
        <v>0</v>
      </c>
      <c r="I117" t="s">
        <v>23</v>
      </c>
      <c r="J117" t="s">
        <v>13</v>
      </c>
      <c r="K117" t="b">
        <v>0</v>
      </c>
      <c r="M117" t="b">
        <v>0</v>
      </c>
      <c r="O117" t="s">
        <v>1604</v>
      </c>
      <c r="Q117" t="s">
        <v>1757</v>
      </c>
      <c r="R117" t="s">
        <v>1736</v>
      </c>
      <c r="S117" t="s">
        <v>1604</v>
      </c>
    </row>
    <row r="118" spans="1:19" x14ac:dyDescent="0.25">
      <c r="A118" t="s">
        <v>145</v>
      </c>
      <c r="B118">
        <v>1</v>
      </c>
      <c r="C118" t="s">
        <v>15</v>
      </c>
      <c r="D118" t="b">
        <v>1</v>
      </c>
      <c r="E118" t="b">
        <v>1</v>
      </c>
      <c r="G118" t="s">
        <v>309</v>
      </c>
      <c r="H118" t="b">
        <v>0</v>
      </c>
      <c r="I118" t="s">
        <v>23</v>
      </c>
      <c r="J118" t="s">
        <v>52</v>
      </c>
      <c r="K118" t="b">
        <v>1</v>
      </c>
      <c r="L118" t="s">
        <v>1140</v>
      </c>
      <c r="M118" t="b">
        <v>0</v>
      </c>
      <c r="O118" t="s">
        <v>1646</v>
      </c>
      <c r="P118" t="s">
        <v>0</v>
      </c>
      <c r="Q118" t="s">
        <v>1757</v>
      </c>
      <c r="R118" t="s">
        <v>1736</v>
      </c>
      <c r="S118" t="s">
        <v>1604</v>
      </c>
    </row>
    <row r="119" spans="1:19" x14ac:dyDescent="0.25">
      <c r="A119" t="s">
        <v>146</v>
      </c>
      <c r="B119">
        <v>1</v>
      </c>
      <c r="C119" t="s">
        <v>12</v>
      </c>
      <c r="D119" t="b">
        <v>1</v>
      </c>
      <c r="E119" t="b">
        <v>1</v>
      </c>
      <c r="G119" t="s">
        <v>309</v>
      </c>
      <c r="H119" t="b">
        <v>0</v>
      </c>
      <c r="I119" t="s">
        <v>23</v>
      </c>
      <c r="J119" t="s">
        <v>2</v>
      </c>
      <c r="K119" t="b">
        <v>0</v>
      </c>
      <c r="L119" t="s">
        <v>1147</v>
      </c>
      <c r="M119" t="b">
        <v>1</v>
      </c>
      <c r="N119" t="s">
        <v>1148</v>
      </c>
      <c r="O119" t="s">
        <v>1626</v>
      </c>
      <c r="P119" t="s">
        <v>0</v>
      </c>
      <c r="Q119" t="s">
        <v>1744</v>
      </c>
      <c r="R119" t="s">
        <v>1717</v>
      </c>
      <c r="S119" t="s">
        <v>1723</v>
      </c>
    </row>
    <row r="120" spans="1:19" x14ac:dyDescent="0.25">
      <c r="A120" t="s">
        <v>147</v>
      </c>
      <c r="B120">
        <v>1</v>
      </c>
      <c r="C120" t="s">
        <v>15</v>
      </c>
      <c r="D120" t="b">
        <v>1</v>
      </c>
      <c r="E120" t="b">
        <v>1</v>
      </c>
      <c r="G120" t="s">
        <v>309</v>
      </c>
      <c r="H120" t="b">
        <v>0</v>
      </c>
      <c r="I120" t="s">
        <v>57</v>
      </c>
      <c r="J120" t="s">
        <v>13</v>
      </c>
      <c r="K120" t="b">
        <v>0</v>
      </c>
      <c r="M120" t="b">
        <v>0</v>
      </c>
      <c r="O120" t="s">
        <v>1604</v>
      </c>
      <c r="Q120" t="s">
        <v>1757</v>
      </c>
      <c r="R120" t="s">
        <v>1736</v>
      </c>
      <c r="S120" t="s">
        <v>1604</v>
      </c>
    </row>
    <row r="121" spans="1:19" x14ac:dyDescent="0.25">
      <c r="A121" t="s">
        <v>148</v>
      </c>
      <c r="B121">
        <v>1</v>
      </c>
      <c r="C121" t="s">
        <v>5</v>
      </c>
      <c r="D121" t="b">
        <v>1</v>
      </c>
      <c r="E121" t="b">
        <v>1</v>
      </c>
      <c r="F121" t="s">
        <v>1165</v>
      </c>
      <c r="G121" t="s">
        <v>688</v>
      </c>
      <c r="H121" t="b">
        <v>0</v>
      </c>
      <c r="I121" t="s">
        <v>21</v>
      </c>
      <c r="J121" t="s">
        <v>35</v>
      </c>
      <c r="K121" t="b">
        <v>0</v>
      </c>
      <c r="L121" t="s">
        <v>1166</v>
      </c>
      <c r="M121" t="b">
        <v>0</v>
      </c>
      <c r="O121" t="s">
        <v>1615</v>
      </c>
      <c r="P121" t="s">
        <v>0</v>
      </c>
      <c r="Q121" t="s">
        <v>1757</v>
      </c>
      <c r="R121" t="s">
        <v>1736</v>
      </c>
      <c r="S121" t="s">
        <v>1604</v>
      </c>
    </row>
    <row r="122" spans="1:19" x14ac:dyDescent="0.25">
      <c r="A122" t="s">
        <v>149</v>
      </c>
      <c r="B122">
        <v>1</v>
      </c>
      <c r="C122" t="s">
        <v>9</v>
      </c>
      <c r="D122" t="b">
        <v>1</v>
      </c>
      <c r="E122" t="b">
        <v>0</v>
      </c>
      <c r="G122" t="s">
        <v>688</v>
      </c>
      <c r="H122" t="b">
        <v>1</v>
      </c>
      <c r="I122" t="s">
        <v>68</v>
      </c>
      <c r="J122" t="s">
        <v>6</v>
      </c>
      <c r="K122" t="b">
        <v>0</v>
      </c>
      <c r="L122" t="s">
        <v>1171</v>
      </c>
      <c r="M122" t="b">
        <v>1</v>
      </c>
      <c r="N122" t="s">
        <v>1172</v>
      </c>
      <c r="O122" t="s">
        <v>1630</v>
      </c>
      <c r="P122" t="s">
        <v>0</v>
      </c>
      <c r="Q122" t="s">
        <v>1741</v>
      </c>
      <c r="R122" t="s">
        <v>1717</v>
      </c>
      <c r="S122" t="s">
        <v>1721</v>
      </c>
    </row>
    <row r="123" spans="1:19" x14ac:dyDescent="0.25">
      <c r="A123" t="s">
        <v>150</v>
      </c>
      <c r="B123">
        <v>1</v>
      </c>
      <c r="C123" t="s">
        <v>33</v>
      </c>
      <c r="D123" t="b">
        <v>1</v>
      </c>
      <c r="E123" t="b">
        <v>1</v>
      </c>
      <c r="G123" t="s">
        <v>309</v>
      </c>
      <c r="H123" t="b">
        <v>1</v>
      </c>
      <c r="I123" t="s">
        <v>68</v>
      </c>
      <c r="J123" t="s">
        <v>6</v>
      </c>
      <c r="K123" t="b">
        <v>0</v>
      </c>
      <c r="M123" t="b">
        <v>0</v>
      </c>
      <c r="O123" t="s">
        <v>1604</v>
      </c>
      <c r="Q123" t="s">
        <v>1757</v>
      </c>
      <c r="R123" t="s">
        <v>1736</v>
      </c>
      <c r="S123" t="s">
        <v>1604</v>
      </c>
    </row>
    <row r="124" spans="1:19" x14ac:dyDescent="0.25">
      <c r="A124" t="s">
        <v>151</v>
      </c>
      <c r="B124">
        <v>1</v>
      </c>
      <c r="C124" t="s">
        <v>5</v>
      </c>
      <c r="D124" t="b">
        <v>1</v>
      </c>
      <c r="E124" t="b">
        <v>1</v>
      </c>
      <c r="G124" t="s">
        <v>1184</v>
      </c>
      <c r="H124" t="b">
        <v>0</v>
      </c>
      <c r="I124" t="s">
        <v>7</v>
      </c>
      <c r="J124" t="s">
        <v>6</v>
      </c>
      <c r="K124" t="b">
        <v>0</v>
      </c>
      <c r="L124" t="s">
        <v>1185</v>
      </c>
      <c r="M124" t="b">
        <v>0</v>
      </c>
      <c r="O124" t="s">
        <v>1626</v>
      </c>
      <c r="P124" t="s">
        <v>0</v>
      </c>
      <c r="Q124" t="s">
        <v>1750</v>
      </c>
      <c r="R124" t="s">
        <v>1717</v>
      </c>
      <c r="S124" t="s">
        <v>1725</v>
      </c>
    </row>
    <row r="125" spans="1:19" x14ac:dyDescent="0.25">
      <c r="A125" t="s">
        <v>152</v>
      </c>
      <c r="B125">
        <v>1</v>
      </c>
      <c r="C125" t="s">
        <v>5</v>
      </c>
      <c r="D125" t="b">
        <v>1</v>
      </c>
      <c r="E125" t="b">
        <v>1</v>
      </c>
      <c r="F125" t="s">
        <v>1186</v>
      </c>
      <c r="G125" t="s">
        <v>688</v>
      </c>
      <c r="H125" t="b">
        <v>1</v>
      </c>
      <c r="I125" t="s">
        <v>373</v>
      </c>
      <c r="J125" t="s">
        <v>2</v>
      </c>
      <c r="K125" t="b">
        <v>0</v>
      </c>
      <c r="L125" t="s">
        <v>1187</v>
      </c>
      <c r="M125" t="b">
        <v>0</v>
      </c>
      <c r="O125" t="s">
        <v>1625</v>
      </c>
      <c r="P125" t="s">
        <v>0</v>
      </c>
      <c r="Q125" t="s">
        <v>1757</v>
      </c>
      <c r="R125" t="s">
        <v>1736</v>
      </c>
      <c r="S125" t="s">
        <v>1604</v>
      </c>
    </row>
    <row r="126" spans="1:19" x14ac:dyDescent="0.25">
      <c r="A126" t="s">
        <v>153</v>
      </c>
      <c r="B126">
        <v>1</v>
      </c>
      <c r="C126" t="s">
        <v>49</v>
      </c>
      <c r="D126" t="b">
        <v>1</v>
      </c>
      <c r="E126" t="b">
        <v>1</v>
      </c>
      <c r="F126" t="s">
        <v>1048</v>
      </c>
      <c r="G126" t="s">
        <v>309</v>
      </c>
      <c r="H126" t="b">
        <v>1</v>
      </c>
      <c r="I126" t="s">
        <v>373</v>
      </c>
      <c r="J126" t="s">
        <v>2</v>
      </c>
      <c r="K126" t="b">
        <v>0</v>
      </c>
      <c r="L126" t="s">
        <v>1192</v>
      </c>
      <c r="M126" t="b">
        <v>0</v>
      </c>
      <c r="O126" t="s">
        <v>1647</v>
      </c>
      <c r="P126" t="s">
        <v>0</v>
      </c>
      <c r="Q126" t="s">
        <v>1757</v>
      </c>
      <c r="R126" t="s">
        <v>1736</v>
      </c>
      <c r="S126" t="s">
        <v>1604</v>
      </c>
    </row>
    <row r="127" spans="1:19" x14ac:dyDescent="0.25">
      <c r="A127" t="s">
        <v>154</v>
      </c>
      <c r="B127">
        <v>1</v>
      </c>
      <c r="C127" t="s">
        <v>26</v>
      </c>
      <c r="D127" t="b">
        <v>1</v>
      </c>
      <c r="E127" t="b">
        <v>0</v>
      </c>
      <c r="G127" t="s">
        <v>1583</v>
      </c>
      <c r="H127" t="b">
        <v>0</v>
      </c>
      <c r="I127" t="s">
        <v>23</v>
      </c>
      <c r="J127" t="s">
        <v>2</v>
      </c>
      <c r="K127" t="b">
        <v>0</v>
      </c>
      <c r="L127" t="s">
        <v>1584</v>
      </c>
      <c r="M127" t="b">
        <v>0</v>
      </c>
      <c r="O127" t="s">
        <v>1647</v>
      </c>
      <c r="P127" t="s">
        <v>1581</v>
      </c>
      <c r="Q127" t="s">
        <v>1757</v>
      </c>
      <c r="R127" t="s">
        <v>1736</v>
      </c>
      <c r="S127" t="s">
        <v>1604</v>
      </c>
    </row>
    <row r="128" spans="1:19" x14ac:dyDescent="0.25">
      <c r="A128" t="s">
        <v>155</v>
      </c>
      <c r="B128">
        <v>1</v>
      </c>
      <c r="C128" t="s">
        <v>26</v>
      </c>
      <c r="D128" t="b">
        <v>1</v>
      </c>
      <c r="E128" t="b">
        <v>1</v>
      </c>
      <c r="F128" t="s">
        <v>1195</v>
      </c>
      <c r="G128" t="s">
        <v>309</v>
      </c>
      <c r="H128" t="b">
        <v>0</v>
      </c>
      <c r="I128" t="s">
        <v>21</v>
      </c>
      <c r="J128" t="s">
        <v>94</v>
      </c>
      <c r="K128" t="b">
        <v>0</v>
      </c>
      <c r="L128" t="s">
        <v>1196</v>
      </c>
      <c r="M128" t="b">
        <v>1</v>
      </c>
      <c r="N128" t="s">
        <v>1197</v>
      </c>
      <c r="O128" t="s">
        <v>1647</v>
      </c>
      <c r="P128" t="s">
        <v>0</v>
      </c>
      <c r="Q128" t="s">
        <v>1758</v>
      </c>
      <c r="R128" t="s">
        <v>1717</v>
      </c>
      <c r="S128" t="s">
        <v>1604</v>
      </c>
    </row>
    <row r="129" spans="1:19" x14ac:dyDescent="0.25">
      <c r="A129" t="s">
        <v>156</v>
      </c>
      <c r="B129">
        <v>1</v>
      </c>
      <c r="C129" t="s">
        <v>5</v>
      </c>
      <c r="D129" t="b">
        <v>0</v>
      </c>
      <c r="E129" t="b">
        <v>1</v>
      </c>
      <c r="F129" t="s">
        <v>1406</v>
      </c>
      <c r="G129" t="s">
        <v>21</v>
      </c>
      <c r="H129" t="b">
        <v>0</v>
      </c>
      <c r="I129" t="s">
        <v>27</v>
      </c>
      <c r="J129" t="s">
        <v>20</v>
      </c>
      <c r="K129" t="b">
        <v>0</v>
      </c>
      <c r="L129" t="s">
        <v>1407</v>
      </c>
      <c r="M129" t="b">
        <v>0</v>
      </c>
      <c r="O129" t="s">
        <v>1648</v>
      </c>
      <c r="P129" t="s">
        <v>1300</v>
      </c>
      <c r="Q129" t="s">
        <v>1757</v>
      </c>
      <c r="R129" t="s">
        <v>1736</v>
      </c>
      <c r="S129" t="s">
        <v>1604</v>
      </c>
    </row>
    <row r="130" spans="1:19" x14ac:dyDescent="0.25">
      <c r="A130" t="s">
        <v>158</v>
      </c>
      <c r="B130">
        <v>1</v>
      </c>
      <c r="C130" t="s">
        <v>33</v>
      </c>
      <c r="D130" t="b">
        <v>1</v>
      </c>
      <c r="E130" t="b">
        <v>1</v>
      </c>
      <c r="G130" t="s">
        <v>309</v>
      </c>
      <c r="H130" t="b">
        <v>0</v>
      </c>
      <c r="I130" t="s">
        <v>57</v>
      </c>
      <c r="J130" t="s">
        <v>6</v>
      </c>
      <c r="K130" t="b">
        <v>1</v>
      </c>
      <c r="L130" t="s">
        <v>1202</v>
      </c>
      <c r="M130" t="b">
        <v>0</v>
      </c>
      <c r="O130" t="s">
        <v>1622</v>
      </c>
      <c r="P130" t="s">
        <v>0</v>
      </c>
      <c r="Q130" t="s">
        <v>1757</v>
      </c>
      <c r="R130" t="s">
        <v>1736</v>
      </c>
      <c r="S130" t="s">
        <v>1604</v>
      </c>
    </row>
    <row r="131" spans="1:19" x14ac:dyDescent="0.25">
      <c r="A131" t="s">
        <v>159</v>
      </c>
      <c r="B131">
        <v>1</v>
      </c>
      <c r="C131" t="s">
        <v>26</v>
      </c>
      <c r="D131" t="b">
        <v>1</v>
      </c>
      <c r="E131" t="b">
        <v>0</v>
      </c>
      <c r="G131" t="s">
        <v>688</v>
      </c>
      <c r="H131" t="b">
        <v>0</v>
      </c>
      <c r="I131" t="s">
        <v>23</v>
      </c>
      <c r="J131" t="s">
        <v>52</v>
      </c>
      <c r="K131" t="b">
        <v>0</v>
      </c>
      <c r="M131" t="b">
        <v>0</v>
      </c>
      <c r="O131" t="s">
        <v>1604</v>
      </c>
      <c r="Q131" t="s">
        <v>1757</v>
      </c>
      <c r="R131" t="s">
        <v>1736</v>
      </c>
      <c r="S131" t="s">
        <v>1604</v>
      </c>
    </row>
    <row r="132" spans="1:19" x14ac:dyDescent="0.25">
      <c r="A132" t="s">
        <v>160</v>
      </c>
      <c r="B132">
        <v>1</v>
      </c>
      <c r="C132" t="s">
        <v>9</v>
      </c>
      <c r="D132" t="b">
        <v>1</v>
      </c>
      <c r="E132" t="b">
        <v>1</v>
      </c>
      <c r="F132" t="s">
        <v>1489</v>
      </c>
      <c r="G132" t="s">
        <v>309</v>
      </c>
      <c r="H132" t="b">
        <v>1</v>
      </c>
      <c r="I132" t="s">
        <v>68</v>
      </c>
      <c r="J132" t="s">
        <v>76</v>
      </c>
      <c r="K132" t="b">
        <v>0</v>
      </c>
      <c r="L132" t="s">
        <v>1490</v>
      </c>
      <c r="M132" t="b">
        <v>1</v>
      </c>
      <c r="N132" t="s">
        <v>1491</v>
      </c>
      <c r="O132" t="s">
        <v>1597</v>
      </c>
      <c r="P132" t="s">
        <v>1454</v>
      </c>
      <c r="Q132" t="s">
        <v>1739</v>
      </c>
      <c r="R132" t="s">
        <v>1717</v>
      </c>
      <c r="S132" t="s">
        <v>1719</v>
      </c>
    </row>
    <row r="133" spans="1:19" x14ac:dyDescent="0.25">
      <c r="A133" t="s">
        <v>161</v>
      </c>
      <c r="B133">
        <v>1</v>
      </c>
      <c r="C133" t="s">
        <v>26</v>
      </c>
      <c r="D133" t="b">
        <v>1</v>
      </c>
      <c r="E133" t="b">
        <v>1</v>
      </c>
      <c r="F133" t="s">
        <v>1232</v>
      </c>
      <c r="G133" t="s">
        <v>309</v>
      </c>
      <c r="H133" t="b">
        <v>1</v>
      </c>
      <c r="I133" t="s">
        <v>68</v>
      </c>
      <c r="J133" t="s">
        <v>35</v>
      </c>
      <c r="K133" t="b">
        <v>0</v>
      </c>
      <c r="L133" t="s">
        <v>1233</v>
      </c>
      <c r="M133" t="b">
        <v>0</v>
      </c>
      <c r="O133" t="s">
        <v>1649</v>
      </c>
      <c r="P133" t="s">
        <v>0</v>
      </c>
      <c r="Q133" t="s">
        <v>1758</v>
      </c>
      <c r="R133" t="s">
        <v>1717</v>
      </c>
      <c r="S133" t="s">
        <v>1604</v>
      </c>
    </row>
    <row r="134" spans="1:19" x14ac:dyDescent="0.25">
      <c r="A134" t="s">
        <v>162</v>
      </c>
      <c r="B134">
        <v>1</v>
      </c>
      <c r="C134" t="s">
        <v>1</v>
      </c>
      <c r="D134" t="b">
        <v>1</v>
      </c>
      <c r="E134" t="b">
        <v>1</v>
      </c>
      <c r="F134" t="s">
        <v>1240</v>
      </c>
      <c r="G134" t="s">
        <v>309</v>
      </c>
      <c r="H134" t="b">
        <v>0</v>
      </c>
      <c r="I134" t="s">
        <v>39</v>
      </c>
      <c r="J134" t="s">
        <v>35</v>
      </c>
      <c r="K134" t="b">
        <v>1</v>
      </c>
      <c r="L134" t="s">
        <v>1241</v>
      </c>
      <c r="M134" t="b">
        <v>0</v>
      </c>
      <c r="O134" t="s">
        <v>1607</v>
      </c>
      <c r="P134" t="s">
        <v>0</v>
      </c>
      <c r="Q134" t="s">
        <v>1757</v>
      </c>
      <c r="R134" t="s">
        <v>1736</v>
      </c>
      <c r="S134" t="s">
        <v>1604</v>
      </c>
    </row>
    <row r="135" spans="1:19" x14ac:dyDescent="0.25">
      <c r="A135" t="s">
        <v>163</v>
      </c>
      <c r="B135">
        <v>1</v>
      </c>
      <c r="C135" t="s">
        <v>9</v>
      </c>
      <c r="D135" t="b">
        <v>1</v>
      </c>
      <c r="E135" t="b">
        <v>0</v>
      </c>
      <c r="G135" t="s">
        <v>688</v>
      </c>
      <c r="H135" t="b">
        <v>1</v>
      </c>
      <c r="I135" t="s">
        <v>68</v>
      </c>
      <c r="J135" t="s">
        <v>6</v>
      </c>
      <c r="K135" t="b">
        <v>0</v>
      </c>
      <c r="L135" t="s">
        <v>1245</v>
      </c>
      <c r="M135" t="b">
        <v>0</v>
      </c>
      <c r="O135" t="s">
        <v>1630</v>
      </c>
      <c r="P135" t="s">
        <v>0</v>
      </c>
      <c r="Q135" t="s">
        <v>1743</v>
      </c>
      <c r="R135" t="s">
        <v>1717</v>
      </c>
      <c r="S135" t="s">
        <v>1724</v>
      </c>
    </row>
    <row r="136" spans="1:19" x14ac:dyDescent="0.25">
      <c r="A136" t="s">
        <v>164</v>
      </c>
      <c r="B136">
        <v>1</v>
      </c>
      <c r="C136" t="s">
        <v>9</v>
      </c>
      <c r="D136" t="b">
        <v>1</v>
      </c>
      <c r="E136" t="b">
        <v>1</v>
      </c>
      <c r="G136" t="s">
        <v>309</v>
      </c>
      <c r="H136" t="b">
        <v>0</v>
      </c>
      <c r="I136" t="s">
        <v>23</v>
      </c>
      <c r="J136" t="s">
        <v>165</v>
      </c>
      <c r="K136" t="b">
        <v>0</v>
      </c>
      <c r="L136" t="s">
        <v>1246</v>
      </c>
      <c r="M136" t="b">
        <v>1</v>
      </c>
      <c r="N136" t="s">
        <v>727</v>
      </c>
      <c r="O136" t="s">
        <v>1635</v>
      </c>
      <c r="P136" t="s">
        <v>0</v>
      </c>
      <c r="Q136" t="s">
        <v>1743</v>
      </c>
      <c r="R136" t="s">
        <v>1717</v>
      </c>
      <c r="S136" t="s">
        <v>1724</v>
      </c>
    </row>
    <row r="137" spans="1:19" x14ac:dyDescent="0.25">
      <c r="A137" t="s">
        <v>166</v>
      </c>
      <c r="B137">
        <v>1</v>
      </c>
      <c r="C137" t="s">
        <v>49</v>
      </c>
      <c r="D137" t="b">
        <v>1</v>
      </c>
      <c r="E137" t="b">
        <v>0</v>
      </c>
      <c r="G137" t="s">
        <v>309</v>
      </c>
      <c r="H137" t="b">
        <v>1</v>
      </c>
      <c r="I137" t="s">
        <v>373</v>
      </c>
      <c r="J137" t="s">
        <v>167</v>
      </c>
      <c r="K137" t="b">
        <v>0</v>
      </c>
      <c r="M137" t="b">
        <v>0</v>
      </c>
      <c r="O137" t="s">
        <v>1604</v>
      </c>
      <c r="Q137" t="s">
        <v>1757</v>
      </c>
      <c r="R137" t="s">
        <v>1736</v>
      </c>
      <c r="S137" t="s">
        <v>1604</v>
      </c>
    </row>
    <row r="138" spans="1:19" x14ac:dyDescent="0.25">
      <c r="A138" t="s">
        <v>168</v>
      </c>
      <c r="B138">
        <v>1</v>
      </c>
      <c r="C138" t="s">
        <v>1</v>
      </c>
      <c r="D138" t="b">
        <v>1</v>
      </c>
      <c r="E138" t="b">
        <v>1</v>
      </c>
      <c r="F138" t="s">
        <v>1262</v>
      </c>
      <c r="G138" t="s">
        <v>309</v>
      </c>
      <c r="H138" t="b">
        <v>0</v>
      </c>
      <c r="I138" t="s">
        <v>39</v>
      </c>
      <c r="J138" t="s">
        <v>2</v>
      </c>
      <c r="K138" t="b">
        <v>1</v>
      </c>
      <c r="L138" t="s">
        <v>1263</v>
      </c>
      <c r="M138" t="b">
        <v>0</v>
      </c>
      <c r="O138" t="s">
        <v>1643</v>
      </c>
      <c r="P138" t="s">
        <v>0</v>
      </c>
      <c r="Q138" t="s">
        <v>1757</v>
      </c>
      <c r="R138" t="s">
        <v>1736</v>
      </c>
      <c r="S138" t="s">
        <v>1604</v>
      </c>
    </row>
    <row r="139" spans="1:19" x14ac:dyDescent="0.25">
      <c r="A139" t="s">
        <v>169</v>
      </c>
      <c r="B139">
        <v>1</v>
      </c>
      <c r="C139" t="s">
        <v>15</v>
      </c>
      <c r="D139" t="b">
        <v>1</v>
      </c>
      <c r="E139" t="b">
        <v>1</v>
      </c>
      <c r="G139" t="s">
        <v>309</v>
      </c>
      <c r="H139" t="b">
        <v>0</v>
      </c>
      <c r="I139" t="s">
        <v>23</v>
      </c>
      <c r="J139" t="s">
        <v>13</v>
      </c>
      <c r="K139" t="b">
        <v>1</v>
      </c>
      <c r="M139" t="b">
        <v>0</v>
      </c>
      <c r="O139" t="s">
        <v>1604</v>
      </c>
      <c r="Q139" t="s">
        <v>1757</v>
      </c>
      <c r="R139" t="s">
        <v>1736</v>
      </c>
      <c r="S139" t="s">
        <v>1604</v>
      </c>
    </row>
    <row r="140" spans="1:19" x14ac:dyDescent="0.25">
      <c r="A140" t="s">
        <v>170</v>
      </c>
      <c r="B140">
        <v>1</v>
      </c>
      <c r="C140" t="s">
        <v>9</v>
      </c>
      <c r="D140" t="b">
        <v>1</v>
      </c>
      <c r="E140" t="b">
        <v>1</v>
      </c>
      <c r="F140" t="s">
        <v>1292</v>
      </c>
      <c r="G140" t="s">
        <v>309</v>
      </c>
      <c r="H140" t="b">
        <v>1</v>
      </c>
      <c r="I140" t="s">
        <v>68</v>
      </c>
      <c r="J140" t="s">
        <v>35</v>
      </c>
      <c r="K140" t="b">
        <v>0</v>
      </c>
      <c r="L140" t="s">
        <v>1293</v>
      </c>
      <c r="M140" t="b">
        <v>1</v>
      </c>
      <c r="N140" t="s">
        <v>1294</v>
      </c>
      <c r="O140" t="s">
        <v>1600</v>
      </c>
      <c r="P140" t="s">
        <v>0</v>
      </c>
      <c r="Q140" t="s">
        <v>1742</v>
      </c>
      <c r="R140" t="s">
        <v>1717</v>
      </c>
      <c r="S140" t="s">
        <v>1722</v>
      </c>
    </row>
    <row r="141" spans="1:19" x14ac:dyDescent="0.25">
      <c r="A141" t="s">
        <v>171</v>
      </c>
      <c r="B141">
        <v>1</v>
      </c>
      <c r="C141" t="s">
        <v>9</v>
      </c>
      <c r="D141" t="b">
        <v>1</v>
      </c>
      <c r="E141" t="b">
        <v>0</v>
      </c>
      <c r="G141" t="s">
        <v>688</v>
      </c>
      <c r="H141" t="b">
        <v>1</v>
      </c>
      <c r="I141" t="s">
        <v>68</v>
      </c>
      <c r="J141" t="s">
        <v>6</v>
      </c>
      <c r="K141" t="b">
        <v>0</v>
      </c>
      <c r="L141" t="s">
        <v>1296</v>
      </c>
      <c r="M141" t="b">
        <v>0</v>
      </c>
      <c r="O141" t="s">
        <v>1630</v>
      </c>
      <c r="P141" t="s">
        <v>0</v>
      </c>
      <c r="Q141" t="s">
        <v>1754</v>
      </c>
      <c r="R141" t="s">
        <v>1717</v>
      </c>
      <c r="S141" t="s">
        <v>1746</v>
      </c>
    </row>
    <row r="142" spans="1:19" x14ac:dyDescent="0.25">
      <c r="A142" t="s">
        <v>172</v>
      </c>
      <c r="B142">
        <v>1</v>
      </c>
      <c r="C142" t="s">
        <v>15</v>
      </c>
      <c r="D142" t="b">
        <v>1</v>
      </c>
      <c r="E142" t="b">
        <v>0</v>
      </c>
      <c r="G142" t="s">
        <v>688</v>
      </c>
      <c r="H142" t="b">
        <v>1</v>
      </c>
      <c r="I142" t="s">
        <v>68</v>
      </c>
      <c r="J142" t="s">
        <v>6</v>
      </c>
      <c r="K142" t="b">
        <v>0</v>
      </c>
      <c r="L142" t="s">
        <v>1452</v>
      </c>
      <c r="M142" t="b">
        <v>0</v>
      </c>
      <c r="O142" t="s">
        <v>1636</v>
      </c>
      <c r="P142" t="s">
        <v>1300</v>
      </c>
      <c r="Q142" t="s">
        <v>1750</v>
      </c>
      <c r="R142" t="s">
        <v>1717</v>
      </c>
      <c r="S142" t="s">
        <v>1725</v>
      </c>
    </row>
    <row r="143" spans="1:19" x14ac:dyDescent="0.25">
      <c r="A143" t="s">
        <v>173</v>
      </c>
      <c r="B143">
        <v>2</v>
      </c>
      <c r="C143" t="s">
        <v>9</v>
      </c>
      <c r="D143" t="b">
        <v>1</v>
      </c>
      <c r="E143" t="b">
        <v>1</v>
      </c>
      <c r="F143" t="s">
        <v>1304</v>
      </c>
      <c r="G143" t="s">
        <v>309</v>
      </c>
      <c r="H143" t="b">
        <v>0</v>
      </c>
      <c r="I143" t="s">
        <v>23</v>
      </c>
      <c r="J143" t="s">
        <v>35</v>
      </c>
      <c r="K143" t="b">
        <v>0</v>
      </c>
      <c r="L143" t="s">
        <v>1305</v>
      </c>
      <c r="M143" t="b">
        <v>1</v>
      </c>
      <c r="N143" t="s">
        <v>969</v>
      </c>
      <c r="O143" t="s">
        <v>1626</v>
      </c>
      <c r="P143" t="s">
        <v>1300</v>
      </c>
      <c r="Q143" t="s">
        <v>1741</v>
      </c>
      <c r="R143" t="s">
        <v>1717</v>
      </c>
      <c r="S143" t="s">
        <v>1721</v>
      </c>
    </row>
    <row r="144" spans="1:19" x14ac:dyDescent="0.25">
      <c r="A144" t="s">
        <v>174</v>
      </c>
      <c r="B144">
        <v>2</v>
      </c>
      <c r="C144" t="s">
        <v>5</v>
      </c>
      <c r="D144" t="b">
        <v>1</v>
      </c>
      <c r="E144" t="b">
        <v>1</v>
      </c>
      <c r="F144" t="s">
        <v>643</v>
      </c>
      <c r="G144" t="s">
        <v>309</v>
      </c>
      <c r="H144" t="b">
        <v>0</v>
      </c>
      <c r="I144" t="s">
        <v>27</v>
      </c>
      <c r="J144" t="s">
        <v>35</v>
      </c>
      <c r="K144" t="b">
        <v>0</v>
      </c>
      <c r="L144" t="s">
        <v>644</v>
      </c>
      <c r="M144" t="b">
        <v>1</v>
      </c>
      <c r="N144" t="s">
        <v>645</v>
      </c>
      <c r="O144" t="s">
        <v>1650</v>
      </c>
      <c r="P144" t="s">
        <v>0</v>
      </c>
      <c r="Q144" t="s">
        <v>1757</v>
      </c>
      <c r="R144" t="s">
        <v>1736</v>
      </c>
      <c r="S144" t="s">
        <v>1604</v>
      </c>
    </row>
    <row r="145" spans="1:19" x14ac:dyDescent="0.25">
      <c r="A145" t="s">
        <v>175</v>
      </c>
      <c r="B145">
        <v>2</v>
      </c>
      <c r="C145" t="s">
        <v>1</v>
      </c>
      <c r="D145" t="b">
        <v>0</v>
      </c>
      <c r="E145" t="b">
        <v>1</v>
      </c>
      <c r="G145" t="s">
        <v>309</v>
      </c>
      <c r="H145" t="b">
        <v>0</v>
      </c>
      <c r="I145" t="s">
        <v>79</v>
      </c>
      <c r="J145" t="s">
        <v>2</v>
      </c>
      <c r="K145" t="b">
        <v>0</v>
      </c>
      <c r="L145" t="s">
        <v>1530</v>
      </c>
      <c r="M145" t="b">
        <v>1</v>
      </c>
      <c r="N145" t="s">
        <v>1531</v>
      </c>
      <c r="O145" t="s">
        <v>1620</v>
      </c>
      <c r="P145" t="s">
        <v>1532</v>
      </c>
      <c r="Q145" t="s">
        <v>1757</v>
      </c>
      <c r="R145" t="s">
        <v>1736</v>
      </c>
      <c r="S145" t="s">
        <v>1604</v>
      </c>
    </row>
    <row r="146" spans="1:19" x14ac:dyDescent="0.25">
      <c r="A146" t="s">
        <v>176</v>
      </c>
      <c r="B146">
        <v>2</v>
      </c>
      <c r="C146" t="s">
        <v>15</v>
      </c>
      <c r="D146" t="b">
        <v>1</v>
      </c>
      <c r="E146" t="b">
        <v>1</v>
      </c>
      <c r="G146" t="s">
        <v>309</v>
      </c>
      <c r="H146" t="b">
        <v>1</v>
      </c>
      <c r="I146" t="s">
        <v>54</v>
      </c>
      <c r="J146" t="s">
        <v>6</v>
      </c>
      <c r="K146" t="b">
        <v>0</v>
      </c>
      <c r="L146" t="s">
        <v>648</v>
      </c>
      <c r="M146" t="b">
        <v>0</v>
      </c>
      <c r="O146" t="s">
        <v>1597</v>
      </c>
      <c r="P146" t="s">
        <v>0</v>
      </c>
      <c r="Q146" t="s">
        <v>1749</v>
      </c>
      <c r="R146" t="s">
        <v>1717</v>
      </c>
      <c r="S146" t="s">
        <v>1733</v>
      </c>
    </row>
    <row r="147" spans="1:19" x14ac:dyDescent="0.25">
      <c r="A147" t="s">
        <v>177</v>
      </c>
      <c r="B147">
        <v>2</v>
      </c>
      <c r="C147" t="s">
        <v>26</v>
      </c>
      <c r="D147" t="b">
        <v>1</v>
      </c>
      <c r="E147" t="b">
        <v>1</v>
      </c>
      <c r="F147" t="s">
        <v>649</v>
      </c>
      <c r="G147" t="s">
        <v>309</v>
      </c>
      <c r="H147" t="b">
        <v>0</v>
      </c>
      <c r="I147" t="s">
        <v>79</v>
      </c>
      <c r="J147" t="s">
        <v>35</v>
      </c>
      <c r="K147" t="b">
        <v>1</v>
      </c>
      <c r="L147" t="s">
        <v>652</v>
      </c>
      <c r="M147" t="b">
        <v>1</v>
      </c>
      <c r="N147" t="s">
        <v>653</v>
      </c>
      <c r="O147" t="s">
        <v>1622</v>
      </c>
      <c r="P147" t="s">
        <v>0</v>
      </c>
      <c r="Q147" t="s">
        <v>1757</v>
      </c>
      <c r="R147" t="s">
        <v>1736</v>
      </c>
      <c r="S147" t="s">
        <v>1604</v>
      </c>
    </row>
    <row r="148" spans="1:19" x14ac:dyDescent="0.25">
      <c r="A148" t="s">
        <v>178</v>
      </c>
      <c r="B148">
        <v>2</v>
      </c>
      <c r="C148" t="s">
        <v>15</v>
      </c>
      <c r="D148" t="b">
        <v>1</v>
      </c>
      <c r="E148" t="b">
        <v>1</v>
      </c>
      <c r="F148" t="b">
        <v>1</v>
      </c>
      <c r="G148" t="s">
        <v>309</v>
      </c>
      <c r="H148" t="b">
        <v>1</v>
      </c>
      <c r="I148" t="s">
        <v>54</v>
      </c>
      <c r="J148" t="s">
        <v>6</v>
      </c>
      <c r="K148" t="b">
        <v>0</v>
      </c>
      <c r="M148" t="b">
        <v>0</v>
      </c>
      <c r="O148" t="s">
        <v>1604</v>
      </c>
      <c r="Q148" t="s">
        <v>1757</v>
      </c>
      <c r="R148" t="s">
        <v>1736</v>
      </c>
      <c r="S148" t="s">
        <v>1604</v>
      </c>
    </row>
    <row r="149" spans="1:19" x14ac:dyDescent="0.25">
      <c r="A149" t="s">
        <v>179</v>
      </c>
      <c r="B149">
        <v>2</v>
      </c>
      <c r="C149" t="s">
        <v>5</v>
      </c>
      <c r="D149" t="b">
        <v>1</v>
      </c>
      <c r="E149" t="b">
        <v>1</v>
      </c>
      <c r="F149" t="s">
        <v>669</v>
      </c>
      <c r="G149" t="s">
        <v>309</v>
      </c>
      <c r="H149" t="b">
        <v>0</v>
      </c>
      <c r="I149" t="s">
        <v>180</v>
      </c>
      <c r="J149" t="s">
        <v>20</v>
      </c>
      <c r="K149" t="b">
        <v>0</v>
      </c>
      <c r="L149" t="s">
        <v>670</v>
      </c>
      <c r="M149" t="b">
        <v>0</v>
      </c>
      <c r="O149" t="s">
        <v>1639</v>
      </c>
      <c r="P149" t="s">
        <v>0</v>
      </c>
      <c r="Q149" t="s">
        <v>1757</v>
      </c>
      <c r="R149" t="s">
        <v>1736</v>
      </c>
      <c r="S149" t="s">
        <v>1604</v>
      </c>
    </row>
    <row r="150" spans="1:19" x14ac:dyDescent="0.25">
      <c r="A150" t="s">
        <v>181</v>
      </c>
      <c r="B150">
        <v>2</v>
      </c>
      <c r="C150" t="s">
        <v>33</v>
      </c>
      <c r="D150" t="b">
        <v>1</v>
      </c>
      <c r="E150" t="b">
        <v>1</v>
      </c>
      <c r="F150" t="s">
        <v>678</v>
      </c>
      <c r="G150" t="s">
        <v>21</v>
      </c>
      <c r="H150" t="b">
        <v>0</v>
      </c>
      <c r="I150" t="s">
        <v>23</v>
      </c>
      <c r="J150" t="s">
        <v>6</v>
      </c>
      <c r="K150" t="b">
        <v>1</v>
      </c>
      <c r="L150" t="s">
        <v>679</v>
      </c>
      <c r="M150" t="b">
        <v>0</v>
      </c>
      <c r="O150" t="s">
        <v>1614</v>
      </c>
      <c r="P150" t="s">
        <v>0</v>
      </c>
      <c r="Q150" t="s">
        <v>1757</v>
      </c>
      <c r="R150" t="s">
        <v>1736</v>
      </c>
      <c r="S150" t="s">
        <v>1604</v>
      </c>
    </row>
    <row r="151" spans="1:19" x14ac:dyDescent="0.25">
      <c r="A151" t="s">
        <v>182</v>
      </c>
      <c r="B151">
        <v>2</v>
      </c>
      <c r="C151" t="s">
        <v>15</v>
      </c>
      <c r="D151" t="b">
        <v>1</v>
      </c>
      <c r="E151" t="b">
        <v>1</v>
      </c>
      <c r="F151" t="s">
        <v>693</v>
      </c>
      <c r="G151" t="s">
        <v>309</v>
      </c>
      <c r="H151" t="b">
        <v>1</v>
      </c>
      <c r="I151" t="s">
        <v>54</v>
      </c>
      <c r="J151" t="s">
        <v>20</v>
      </c>
      <c r="K151" t="b">
        <v>0</v>
      </c>
      <c r="L151" t="s">
        <v>694</v>
      </c>
      <c r="M151" t="b">
        <v>0</v>
      </c>
      <c r="O151" t="s">
        <v>1624</v>
      </c>
      <c r="P151" t="s">
        <v>0</v>
      </c>
      <c r="Q151" t="s">
        <v>1757</v>
      </c>
      <c r="R151" t="s">
        <v>1736</v>
      </c>
      <c r="S151" t="s">
        <v>1604</v>
      </c>
    </row>
    <row r="152" spans="1:19" x14ac:dyDescent="0.25">
      <c r="A152" t="s">
        <v>183</v>
      </c>
      <c r="B152">
        <v>2</v>
      </c>
      <c r="C152" t="s">
        <v>33</v>
      </c>
      <c r="D152" t="b">
        <v>0</v>
      </c>
      <c r="E152" t="b">
        <v>1</v>
      </c>
      <c r="G152" t="s">
        <v>309</v>
      </c>
      <c r="H152" t="b">
        <v>1</v>
      </c>
      <c r="I152" t="s">
        <v>54</v>
      </c>
      <c r="J152" t="s">
        <v>20</v>
      </c>
      <c r="K152" t="b">
        <v>1</v>
      </c>
      <c r="L152" t="s">
        <v>696</v>
      </c>
      <c r="M152" t="b">
        <v>0</v>
      </c>
      <c r="O152" t="s">
        <v>1624</v>
      </c>
      <c r="P152" t="s">
        <v>0</v>
      </c>
      <c r="Q152" t="s">
        <v>1757</v>
      </c>
      <c r="R152" t="s">
        <v>1736</v>
      </c>
      <c r="S152" t="s">
        <v>1604</v>
      </c>
    </row>
    <row r="153" spans="1:19" x14ac:dyDescent="0.25">
      <c r="A153" t="s">
        <v>184</v>
      </c>
      <c r="B153">
        <v>2</v>
      </c>
      <c r="C153" t="s">
        <v>12</v>
      </c>
      <c r="D153" t="b">
        <v>1</v>
      </c>
      <c r="E153" t="b">
        <v>0</v>
      </c>
      <c r="G153" t="s">
        <v>309</v>
      </c>
      <c r="H153" t="b">
        <v>0</v>
      </c>
      <c r="I153" t="s">
        <v>21</v>
      </c>
      <c r="J153" t="s">
        <v>35</v>
      </c>
      <c r="K153" t="b">
        <v>0</v>
      </c>
      <c r="L153" t="s">
        <v>709</v>
      </c>
      <c r="M153" t="b">
        <v>1</v>
      </c>
      <c r="N153" t="s">
        <v>710</v>
      </c>
      <c r="O153" t="s">
        <v>1651</v>
      </c>
      <c r="P153" t="s">
        <v>0</v>
      </c>
      <c r="Q153" t="s">
        <v>1757</v>
      </c>
      <c r="R153" t="s">
        <v>1736</v>
      </c>
      <c r="S153" t="s">
        <v>1604</v>
      </c>
    </row>
    <row r="154" spans="1:19" x14ac:dyDescent="0.25">
      <c r="A154" t="s">
        <v>185</v>
      </c>
      <c r="B154">
        <v>2</v>
      </c>
      <c r="C154" t="s">
        <v>49</v>
      </c>
      <c r="D154" t="b">
        <v>1</v>
      </c>
      <c r="E154" t="b">
        <v>0</v>
      </c>
      <c r="G154" t="s">
        <v>309</v>
      </c>
      <c r="H154" t="b">
        <v>1</v>
      </c>
      <c r="I154" t="s">
        <v>68</v>
      </c>
      <c r="J154" t="s">
        <v>6</v>
      </c>
      <c r="K154" t="b">
        <v>0</v>
      </c>
      <c r="L154" t="s">
        <v>712</v>
      </c>
      <c r="M154" t="b">
        <v>0</v>
      </c>
      <c r="O154" t="s">
        <v>1597</v>
      </c>
      <c r="P154" t="s">
        <v>0</v>
      </c>
      <c r="Q154" t="s">
        <v>1757</v>
      </c>
      <c r="R154" t="s">
        <v>1736</v>
      </c>
      <c r="S154" t="s">
        <v>1604</v>
      </c>
    </row>
    <row r="155" spans="1:19" x14ac:dyDescent="0.25">
      <c r="A155" t="s">
        <v>186</v>
      </c>
      <c r="B155">
        <v>2</v>
      </c>
      <c r="C155" t="s">
        <v>33</v>
      </c>
      <c r="D155" t="b">
        <v>1</v>
      </c>
      <c r="E155" t="b">
        <v>1</v>
      </c>
      <c r="F155" t="s">
        <v>1579</v>
      </c>
      <c r="G155" t="s">
        <v>309</v>
      </c>
      <c r="H155" t="b">
        <v>0</v>
      </c>
      <c r="I155" t="s">
        <v>39</v>
      </c>
      <c r="J155" t="s">
        <v>6</v>
      </c>
      <c r="K155" t="b">
        <v>0</v>
      </c>
      <c r="L155" t="s">
        <v>1580</v>
      </c>
      <c r="M155" t="b">
        <v>0</v>
      </c>
      <c r="O155" t="s">
        <v>1652</v>
      </c>
      <c r="P155" t="s">
        <v>1581</v>
      </c>
      <c r="Q155" t="s">
        <v>1757</v>
      </c>
      <c r="R155" t="s">
        <v>1736</v>
      </c>
      <c r="S155" t="s">
        <v>1604</v>
      </c>
    </row>
    <row r="156" spans="1:19" x14ac:dyDescent="0.25">
      <c r="A156" t="s">
        <v>187</v>
      </c>
      <c r="B156">
        <v>2</v>
      </c>
      <c r="C156" t="s">
        <v>9</v>
      </c>
      <c r="D156" t="b">
        <v>1</v>
      </c>
      <c r="E156" t="b">
        <v>0</v>
      </c>
      <c r="G156" t="s">
        <v>688</v>
      </c>
      <c r="H156" t="b">
        <v>1</v>
      </c>
      <c r="I156" t="s">
        <v>68</v>
      </c>
      <c r="J156" t="s">
        <v>6</v>
      </c>
      <c r="K156" t="b">
        <v>0</v>
      </c>
      <c r="L156" t="s">
        <v>713</v>
      </c>
      <c r="M156" t="b">
        <v>1</v>
      </c>
      <c r="N156" t="s">
        <v>714</v>
      </c>
      <c r="O156" t="s">
        <v>1630</v>
      </c>
      <c r="P156" t="s">
        <v>0</v>
      </c>
      <c r="Q156" t="s">
        <v>1755</v>
      </c>
      <c r="R156" t="s">
        <v>1717</v>
      </c>
      <c r="S156" t="s">
        <v>1747</v>
      </c>
    </row>
    <row r="157" spans="1:19" x14ac:dyDescent="0.25">
      <c r="A157" t="s">
        <v>188</v>
      </c>
      <c r="B157">
        <v>2</v>
      </c>
      <c r="C157" t="s">
        <v>26</v>
      </c>
      <c r="D157" t="b">
        <v>1</v>
      </c>
      <c r="E157" t="b">
        <v>1</v>
      </c>
      <c r="G157" t="s">
        <v>309</v>
      </c>
      <c r="H157" t="b">
        <v>1</v>
      </c>
      <c r="I157" t="s">
        <v>68</v>
      </c>
      <c r="J157" t="s">
        <v>2</v>
      </c>
      <c r="K157" t="b">
        <v>0</v>
      </c>
      <c r="L157" t="s">
        <v>718</v>
      </c>
      <c r="M157" t="b">
        <v>0</v>
      </c>
      <c r="O157" t="s">
        <v>1619</v>
      </c>
      <c r="P157" t="s">
        <v>0</v>
      </c>
      <c r="Q157" t="s">
        <v>1757</v>
      </c>
      <c r="R157" t="s">
        <v>1736</v>
      </c>
      <c r="S157" t="s">
        <v>1604</v>
      </c>
    </row>
    <row r="158" spans="1:19" x14ac:dyDescent="0.25">
      <c r="A158" t="s">
        <v>189</v>
      </c>
      <c r="B158">
        <v>2</v>
      </c>
      <c r="C158" t="s">
        <v>1</v>
      </c>
      <c r="D158" t="b">
        <v>1</v>
      </c>
      <c r="E158" t="b">
        <v>1</v>
      </c>
      <c r="F158" t="s">
        <v>736</v>
      </c>
      <c r="G158" t="s">
        <v>309</v>
      </c>
      <c r="H158" t="b">
        <v>1</v>
      </c>
      <c r="I158" t="s">
        <v>68</v>
      </c>
      <c r="J158" t="s">
        <v>2</v>
      </c>
      <c r="K158" t="b">
        <v>0</v>
      </c>
      <c r="L158" t="s">
        <v>737</v>
      </c>
      <c r="M158" t="b">
        <v>1</v>
      </c>
      <c r="N158" t="s">
        <v>738</v>
      </c>
      <c r="O158" t="s">
        <v>1598</v>
      </c>
      <c r="P158" t="s">
        <v>0</v>
      </c>
      <c r="Q158" t="s">
        <v>1753</v>
      </c>
      <c r="R158" t="s">
        <v>1717</v>
      </c>
      <c r="S158" t="s">
        <v>1728</v>
      </c>
    </row>
    <row r="159" spans="1:19" x14ac:dyDescent="0.25">
      <c r="A159" t="s">
        <v>190</v>
      </c>
      <c r="B159">
        <v>2</v>
      </c>
      <c r="C159" t="s">
        <v>9</v>
      </c>
      <c r="D159" t="b">
        <v>1</v>
      </c>
      <c r="E159" t="b">
        <v>1</v>
      </c>
      <c r="F159" t="s">
        <v>779</v>
      </c>
      <c r="G159" t="s">
        <v>309</v>
      </c>
      <c r="H159" t="b">
        <v>0</v>
      </c>
      <c r="I159" t="s">
        <v>180</v>
      </c>
      <c r="J159" t="s">
        <v>20</v>
      </c>
      <c r="K159" t="b">
        <v>0</v>
      </c>
      <c r="L159" t="s">
        <v>780</v>
      </c>
      <c r="M159" t="b">
        <v>0</v>
      </c>
      <c r="O159" t="s">
        <v>1653</v>
      </c>
      <c r="P159" t="s">
        <v>0</v>
      </c>
      <c r="Q159" t="s">
        <v>1757</v>
      </c>
      <c r="R159" t="s">
        <v>1736</v>
      </c>
      <c r="S159" t="s">
        <v>1604</v>
      </c>
    </row>
    <row r="160" spans="1:19" x14ac:dyDescent="0.25">
      <c r="A160" t="s">
        <v>191</v>
      </c>
      <c r="B160">
        <v>2</v>
      </c>
      <c r="C160" t="s">
        <v>15</v>
      </c>
      <c r="D160" t="b">
        <v>1</v>
      </c>
      <c r="E160" t="b">
        <v>1</v>
      </c>
      <c r="F160" t="s">
        <v>786</v>
      </c>
      <c r="G160" t="s">
        <v>309</v>
      </c>
      <c r="H160" t="b">
        <v>0</v>
      </c>
      <c r="I160" t="s">
        <v>27</v>
      </c>
      <c r="J160" t="s">
        <v>36</v>
      </c>
      <c r="K160" t="b">
        <v>0</v>
      </c>
      <c r="L160" t="s">
        <v>787</v>
      </c>
      <c r="M160" t="b">
        <v>1</v>
      </c>
      <c r="N160" t="s">
        <v>788</v>
      </c>
      <c r="O160" t="s">
        <v>1636</v>
      </c>
      <c r="P160" t="s">
        <v>0</v>
      </c>
      <c r="Q160" t="s">
        <v>1752</v>
      </c>
      <c r="R160" t="s">
        <v>1717</v>
      </c>
      <c r="S160" t="s">
        <v>1727</v>
      </c>
    </row>
    <row r="161" spans="1:19" x14ac:dyDescent="0.25">
      <c r="A161" t="s">
        <v>192</v>
      </c>
      <c r="B161">
        <v>2</v>
      </c>
      <c r="C161" t="s">
        <v>26</v>
      </c>
      <c r="D161" t="b">
        <v>1</v>
      </c>
      <c r="E161" t="b">
        <v>1</v>
      </c>
      <c r="G161" t="s">
        <v>309</v>
      </c>
      <c r="H161" t="b">
        <v>1</v>
      </c>
      <c r="I161" t="s">
        <v>68</v>
      </c>
      <c r="J161" t="s">
        <v>13</v>
      </c>
      <c r="K161" t="b">
        <v>0</v>
      </c>
      <c r="L161" t="s">
        <v>802</v>
      </c>
      <c r="M161" t="b">
        <v>0</v>
      </c>
      <c r="O161" t="s">
        <v>1598</v>
      </c>
      <c r="P161" t="s">
        <v>0</v>
      </c>
      <c r="Q161" t="s">
        <v>1757</v>
      </c>
      <c r="R161" t="s">
        <v>1736</v>
      </c>
      <c r="S161" t="s">
        <v>1604</v>
      </c>
    </row>
    <row r="162" spans="1:19" x14ac:dyDescent="0.25">
      <c r="A162" t="s">
        <v>193</v>
      </c>
      <c r="B162">
        <v>2</v>
      </c>
      <c r="C162" t="s">
        <v>9</v>
      </c>
      <c r="D162" t="b">
        <v>1</v>
      </c>
      <c r="E162" t="b">
        <v>0</v>
      </c>
      <c r="F162" t="s">
        <v>808</v>
      </c>
      <c r="G162" t="s">
        <v>309</v>
      </c>
      <c r="H162" t="b">
        <v>1</v>
      </c>
      <c r="I162" t="s">
        <v>373</v>
      </c>
      <c r="J162" t="s">
        <v>2</v>
      </c>
      <c r="K162" t="b">
        <v>0</v>
      </c>
      <c r="L162" t="s">
        <v>809</v>
      </c>
      <c r="M162" t="b">
        <v>0</v>
      </c>
      <c r="O162" t="s">
        <v>1600</v>
      </c>
      <c r="P162" t="s">
        <v>0</v>
      </c>
      <c r="Q162" t="s">
        <v>1757</v>
      </c>
      <c r="R162" t="s">
        <v>1736</v>
      </c>
      <c r="S162" t="s">
        <v>1604</v>
      </c>
    </row>
    <row r="163" spans="1:19" x14ac:dyDescent="0.25">
      <c r="A163" t="s">
        <v>194</v>
      </c>
      <c r="B163">
        <v>2</v>
      </c>
      <c r="C163" t="s">
        <v>15</v>
      </c>
      <c r="D163" t="b">
        <v>1</v>
      </c>
      <c r="E163" t="b">
        <v>1</v>
      </c>
      <c r="F163" t="s">
        <v>810</v>
      </c>
      <c r="G163" t="s">
        <v>309</v>
      </c>
      <c r="H163" t="b">
        <v>0</v>
      </c>
      <c r="I163" t="s">
        <v>27</v>
      </c>
      <c r="J163" t="s">
        <v>20</v>
      </c>
      <c r="K163" t="b">
        <v>0</v>
      </c>
      <c r="L163" t="s">
        <v>811</v>
      </c>
      <c r="M163" t="b">
        <v>0</v>
      </c>
      <c r="O163" t="s">
        <v>1620</v>
      </c>
      <c r="P163" t="s">
        <v>0</v>
      </c>
      <c r="Q163" t="s">
        <v>1757</v>
      </c>
      <c r="R163" t="s">
        <v>1736</v>
      </c>
      <c r="S163" t="s">
        <v>1604</v>
      </c>
    </row>
    <row r="164" spans="1:19" x14ac:dyDescent="0.25">
      <c r="A164" t="s">
        <v>195</v>
      </c>
      <c r="B164">
        <v>2</v>
      </c>
      <c r="C164" t="s">
        <v>33</v>
      </c>
      <c r="D164" t="b">
        <v>1</v>
      </c>
      <c r="E164" t="b">
        <v>1</v>
      </c>
      <c r="F164" t="s">
        <v>823</v>
      </c>
      <c r="G164" t="s">
        <v>309</v>
      </c>
      <c r="H164" t="b">
        <v>1</v>
      </c>
      <c r="I164" t="s">
        <v>68</v>
      </c>
      <c r="J164" t="s">
        <v>6</v>
      </c>
      <c r="K164" t="b">
        <v>0</v>
      </c>
      <c r="L164" t="s">
        <v>824</v>
      </c>
      <c r="M164" t="b">
        <v>0</v>
      </c>
      <c r="O164" t="s">
        <v>1647</v>
      </c>
      <c r="P164" t="s">
        <v>0</v>
      </c>
      <c r="Q164" t="s">
        <v>1757</v>
      </c>
      <c r="R164" t="s">
        <v>1736</v>
      </c>
      <c r="S164" t="s">
        <v>1604</v>
      </c>
    </row>
    <row r="165" spans="1:19" x14ac:dyDescent="0.25">
      <c r="A165" t="s">
        <v>196</v>
      </c>
      <c r="B165">
        <v>2</v>
      </c>
      <c r="C165" t="s">
        <v>5</v>
      </c>
      <c r="D165" t="b">
        <v>1</v>
      </c>
      <c r="E165" t="b">
        <v>1</v>
      </c>
      <c r="F165" t="b">
        <v>1</v>
      </c>
      <c r="G165" t="s">
        <v>309</v>
      </c>
      <c r="H165" t="b">
        <v>1</v>
      </c>
      <c r="I165" t="s">
        <v>54</v>
      </c>
      <c r="J165" t="s">
        <v>6</v>
      </c>
      <c r="K165" t="b">
        <v>0</v>
      </c>
      <c r="M165" t="b">
        <v>0</v>
      </c>
      <c r="O165" t="s">
        <v>1604</v>
      </c>
      <c r="Q165" t="s">
        <v>1757</v>
      </c>
      <c r="R165" t="s">
        <v>1736</v>
      </c>
      <c r="S165" t="s">
        <v>1604</v>
      </c>
    </row>
    <row r="166" spans="1:19" x14ac:dyDescent="0.25">
      <c r="A166" t="s">
        <v>197</v>
      </c>
      <c r="B166">
        <v>2</v>
      </c>
      <c r="C166" t="s">
        <v>15</v>
      </c>
      <c r="D166" t="b">
        <v>1</v>
      </c>
      <c r="E166" t="b">
        <v>1</v>
      </c>
      <c r="F166" t="s">
        <v>1333</v>
      </c>
      <c r="G166" t="s">
        <v>688</v>
      </c>
      <c r="H166" t="b">
        <v>1</v>
      </c>
      <c r="I166" t="s">
        <v>68</v>
      </c>
      <c r="J166" t="s">
        <v>20</v>
      </c>
      <c r="K166" t="b">
        <v>0</v>
      </c>
      <c r="L166" t="s">
        <v>1334</v>
      </c>
      <c r="M166" t="b">
        <v>1</v>
      </c>
      <c r="N166" t="s">
        <v>905</v>
      </c>
      <c r="O166" t="s">
        <v>1626</v>
      </c>
      <c r="P166" t="s">
        <v>1300</v>
      </c>
      <c r="Q166" t="s">
        <v>1745</v>
      </c>
      <c r="R166" t="s">
        <v>1717</v>
      </c>
      <c r="S166" t="s">
        <v>1730</v>
      </c>
    </row>
    <row r="167" spans="1:19" x14ac:dyDescent="0.25">
      <c r="A167" t="s">
        <v>198</v>
      </c>
      <c r="B167">
        <v>2</v>
      </c>
      <c r="C167" t="s">
        <v>1</v>
      </c>
      <c r="D167" t="b">
        <v>1</v>
      </c>
      <c r="E167" t="b">
        <v>1</v>
      </c>
      <c r="F167" t="s">
        <v>1337</v>
      </c>
      <c r="G167" t="s">
        <v>309</v>
      </c>
      <c r="H167" t="b">
        <v>1</v>
      </c>
      <c r="I167" t="s">
        <v>68</v>
      </c>
      <c r="J167" t="s">
        <v>2</v>
      </c>
      <c r="K167" t="b">
        <v>0</v>
      </c>
      <c r="L167" t="s">
        <v>1338</v>
      </c>
      <c r="M167" t="b">
        <v>1</v>
      </c>
      <c r="N167" t="s">
        <v>969</v>
      </c>
      <c r="O167" t="s">
        <v>1601</v>
      </c>
      <c r="P167" t="s">
        <v>1300</v>
      </c>
      <c r="Q167" t="s">
        <v>1750</v>
      </c>
      <c r="R167" t="s">
        <v>1717</v>
      </c>
      <c r="S167" t="s">
        <v>1725</v>
      </c>
    </row>
    <row r="168" spans="1:19" x14ac:dyDescent="0.25">
      <c r="A168" t="s">
        <v>199</v>
      </c>
      <c r="B168">
        <v>2</v>
      </c>
      <c r="C168" t="s">
        <v>15</v>
      </c>
      <c r="D168" t="b">
        <v>1</v>
      </c>
      <c r="E168" t="b">
        <v>0</v>
      </c>
      <c r="G168" t="s">
        <v>309</v>
      </c>
      <c r="H168" t="b">
        <v>1</v>
      </c>
      <c r="I168" t="s">
        <v>68</v>
      </c>
      <c r="J168" t="s">
        <v>200</v>
      </c>
      <c r="K168" t="b">
        <v>0</v>
      </c>
      <c r="L168" t="s">
        <v>1339</v>
      </c>
      <c r="M168" t="b">
        <v>0</v>
      </c>
      <c r="O168" t="s">
        <v>1609</v>
      </c>
      <c r="P168" t="s">
        <v>1300</v>
      </c>
      <c r="Q168" t="s">
        <v>1757</v>
      </c>
      <c r="R168" t="s">
        <v>1736</v>
      </c>
      <c r="S168" t="s">
        <v>1604</v>
      </c>
    </row>
    <row r="169" spans="1:19" x14ac:dyDescent="0.25">
      <c r="A169" t="s">
        <v>201</v>
      </c>
      <c r="B169">
        <v>2</v>
      </c>
      <c r="C169" t="s">
        <v>15</v>
      </c>
      <c r="D169" t="b">
        <v>1</v>
      </c>
      <c r="E169" t="b">
        <v>1</v>
      </c>
      <c r="F169" t="s">
        <v>855</v>
      </c>
      <c r="G169" t="s">
        <v>309</v>
      </c>
      <c r="H169" t="b">
        <v>1</v>
      </c>
      <c r="I169" t="s">
        <v>54</v>
      </c>
      <c r="J169" t="s">
        <v>20</v>
      </c>
      <c r="K169" t="b">
        <v>0</v>
      </c>
      <c r="L169" t="s">
        <v>856</v>
      </c>
      <c r="M169" t="b">
        <v>0</v>
      </c>
      <c r="O169" t="s">
        <v>1654</v>
      </c>
      <c r="P169" t="s">
        <v>0</v>
      </c>
      <c r="Q169" t="s">
        <v>1758</v>
      </c>
      <c r="R169" t="s">
        <v>1717</v>
      </c>
      <c r="S169" t="s">
        <v>1604</v>
      </c>
    </row>
    <row r="170" spans="1:19" x14ac:dyDescent="0.25">
      <c r="A170" t="s">
        <v>202</v>
      </c>
      <c r="B170">
        <v>2</v>
      </c>
      <c r="C170" t="s">
        <v>15</v>
      </c>
      <c r="D170" t="b">
        <v>1</v>
      </c>
      <c r="E170" t="b">
        <v>1</v>
      </c>
      <c r="F170" t="s">
        <v>857</v>
      </c>
      <c r="G170" t="s">
        <v>309</v>
      </c>
      <c r="H170" t="b">
        <v>1</v>
      </c>
      <c r="I170" t="s">
        <v>68</v>
      </c>
      <c r="J170" t="s">
        <v>35</v>
      </c>
      <c r="K170" t="b">
        <v>0</v>
      </c>
      <c r="L170" t="s">
        <v>858</v>
      </c>
      <c r="M170" t="b">
        <v>0</v>
      </c>
      <c r="O170" t="s">
        <v>1597</v>
      </c>
      <c r="P170" t="s">
        <v>0</v>
      </c>
      <c r="Q170" t="s">
        <v>1758</v>
      </c>
      <c r="R170" t="s">
        <v>1717</v>
      </c>
      <c r="S170" t="s">
        <v>1604</v>
      </c>
    </row>
    <row r="171" spans="1:19" x14ac:dyDescent="0.25">
      <c r="A171" t="s">
        <v>203</v>
      </c>
      <c r="B171">
        <v>2</v>
      </c>
      <c r="C171" t="s">
        <v>26</v>
      </c>
      <c r="D171" t="b">
        <v>1</v>
      </c>
      <c r="E171" t="b">
        <v>1</v>
      </c>
      <c r="G171" t="s">
        <v>309</v>
      </c>
      <c r="H171" t="b">
        <v>0</v>
      </c>
      <c r="I171" t="s">
        <v>21</v>
      </c>
      <c r="J171" t="s">
        <v>2</v>
      </c>
      <c r="K171" t="b">
        <v>0</v>
      </c>
      <c r="L171" t="s">
        <v>862</v>
      </c>
      <c r="M171" t="b">
        <v>0</v>
      </c>
      <c r="O171" t="s">
        <v>1655</v>
      </c>
      <c r="P171" t="s">
        <v>0</v>
      </c>
      <c r="Q171" t="s">
        <v>1757</v>
      </c>
      <c r="R171" t="s">
        <v>1736</v>
      </c>
      <c r="S171" t="s">
        <v>1604</v>
      </c>
    </row>
    <row r="172" spans="1:19" x14ac:dyDescent="0.25">
      <c r="A172" t="s">
        <v>204</v>
      </c>
      <c r="B172">
        <v>2</v>
      </c>
      <c r="C172" t="s">
        <v>1</v>
      </c>
      <c r="D172" t="b">
        <v>1</v>
      </c>
      <c r="E172" t="b">
        <v>1</v>
      </c>
      <c r="G172" t="s">
        <v>57</v>
      </c>
      <c r="H172" t="b">
        <v>0</v>
      </c>
      <c r="I172" t="s">
        <v>23</v>
      </c>
      <c r="J172" t="s">
        <v>35</v>
      </c>
      <c r="K172" t="b">
        <v>0</v>
      </c>
      <c r="L172" t="s">
        <v>885</v>
      </c>
      <c r="M172" t="b">
        <v>0</v>
      </c>
      <c r="O172" t="s">
        <v>1630</v>
      </c>
      <c r="P172" t="s">
        <v>0</v>
      </c>
      <c r="Q172" t="s">
        <v>1757</v>
      </c>
      <c r="R172" t="s">
        <v>1736</v>
      </c>
      <c r="S172" t="s">
        <v>1604</v>
      </c>
    </row>
    <row r="173" spans="1:19" x14ac:dyDescent="0.25">
      <c r="A173" t="s">
        <v>205</v>
      </c>
      <c r="B173">
        <v>2</v>
      </c>
      <c r="C173" t="s">
        <v>33</v>
      </c>
      <c r="D173" t="b">
        <v>1</v>
      </c>
      <c r="E173" t="b">
        <v>1</v>
      </c>
      <c r="G173" t="s">
        <v>309</v>
      </c>
      <c r="H173" t="b">
        <v>0</v>
      </c>
      <c r="I173" t="s">
        <v>23</v>
      </c>
      <c r="J173" t="s">
        <v>13</v>
      </c>
      <c r="K173" t="b">
        <v>0</v>
      </c>
      <c r="L173" t="s">
        <v>889</v>
      </c>
      <c r="M173" t="b">
        <v>0</v>
      </c>
      <c r="O173" t="s">
        <v>1656</v>
      </c>
      <c r="P173" t="s">
        <v>0</v>
      </c>
      <c r="Q173" t="s">
        <v>1757</v>
      </c>
      <c r="R173" t="s">
        <v>1736</v>
      </c>
      <c r="S173" t="s">
        <v>1604</v>
      </c>
    </row>
    <row r="174" spans="1:19" x14ac:dyDescent="0.25">
      <c r="A174" t="s">
        <v>206</v>
      </c>
      <c r="B174">
        <v>2</v>
      </c>
      <c r="C174" t="s">
        <v>1</v>
      </c>
      <c r="D174" t="b">
        <v>1</v>
      </c>
      <c r="E174" t="b">
        <v>1</v>
      </c>
      <c r="G174" t="s">
        <v>57</v>
      </c>
      <c r="H174" t="b">
        <v>0</v>
      </c>
      <c r="I174" t="s">
        <v>27</v>
      </c>
      <c r="J174" t="s">
        <v>35</v>
      </c>
      <c r="K174" t="b">
        <v>0</v>
      </c>
      <c r="M174" t="b">
        <v>0</v>
      </c>
      <c r="O174" t="s">
        <v>1604</v>
      </c>
      <c r="Q174" t="s">
        <v>1757</v>
      </c>
      <c r="R174" t="s">
        <v>1736</v>
      </c>
      <c r="S174" t="s">
        <v>1604</v>
      </c>
    </row>
    <row r="175" spans="1:19" x14ac:dyDescent="0.25">
      <c r="A175" t="s">
        <v>207</v>
      </c>
      <c r="B175">
        <v>2</v>
      </c>
      <c r="C175" t="s">
        <v>9</v>
      </c>
      <c r="D175" t="b">
        <v>1</v>
      </c>
      <c r="E175" t="b">
        <v>1</v>
      </c>
      <c r="F175" t="s">
        <v>897</v>
      </c>
      <c r="G175" t="s">
        <v>688</v>
      </c>
      <c r="H175" t="b">
        <v>1</v>
      </c>
      <c r="I175" t="s">
        <v>373</v>
      </c>
      <c r="J175" t="s">
        <v>6</v>
      </c>
      <c r="K175" t="b">
        <v>0</v>
      </c>
      <c r="L175" t="s">
        <v>898</v>
      </c>
      <c r="M175" t="b">
        <v>1</v>
      </c>
      <c r="N175" t="s">
        <v>899</v>
      </c>
      <c r="O175" t="s">
        <v>1605</v>
      </c>
      <c r="P175" t="s">
        <v>0</v>
      </c>
      <c r="Q175" t="s">
        <v>1741</v>
      </c>
      <c r="R175" t="s">
        <v>1717</v>
      </c>
      <c r="S175" t="s">
        <v>1721</v>
      </c>
    </row>
    <row r="176" spans="1:19" x14ac:dyDescent="0.25">
      <c r="A176" t="s">
        <v>208</v>
      </c>
      <c r="B176">
        <v>2</v>
      </c>
      <c r="C176" t="s">
        <v>1</v>
      </c>
      <c r="D176" t="b">
        <v>1</v>
      </c>
      <c r="E176" t="b">
        <v>1</v>
      </c>
      <c r="F176" t="s">
        <v>903</v>
      </c>
      <c r="G176" t="s">
        <v>309</v>
      </c>
      <c r="H176" t="b">
        <v>1</v>
      </c>
      <c r="I176" t="s">
        <v>68</v>
      </c>
      <c r="J176" t="s">
        <v>2</v>
      </c>
      <c r="K176" t="b">
        <v>0</v>
      </c>
      <c r="L176" t="s">
        <v>904</v>
      </c>
      <c r="M176" t="b">
        <v>1</v>
      </c>
      <c r="N176" t="s">
        <v>905</v>
      </c>
      <c r="O176" t="s">
        <v>1657</v>
      </c>
      <c r="P176" t="s">
        <v>0</v>
      </c>
      <c r="Q176" t="s">
        <v>1741</v>
      </c>
      <c r="R176" t="s">
        <v>1717</v>
      </c>
      <c r="S176" t="s">
        <v>1721</v>
      </c>
    </row>
    <row r="177" spans="1:19" x14ac:dyDescent="0.25">
      <c r="A177" t="s">
        <v>209</v>
      </c>
      <c r="B177">
        <v>2</v>
      </c>
      <c r="C177" t="s">
        <v>1</v>
      </c>
      <c r="D177" t="b">
        <v>1</v>
      </c>
      <c r="E177" t="b">
        <v>1</v>
      </c>
      <c r="G177" t="s">
        <v>21</v>
      </c>
      <c r="H177" t="b">
        <v>1</v>
      </c>
      <c r="I177" t="s">
        <v>54</v>
      </c>
      <c r="J177" t="s">
        <v>20</v>
      </c>
      <c r="K177" t="b">
        <v>0</v>
      </c>
      <c r="L177" t="s">
        <v>1570</v>
      </c>
      <c r="M177" t="b">
        <v>1</v>
      </c>
      <c r="N177" t="s">
        <v>1571</v>
      </c>
      <c r="O177" t="s">
        <v>1627</v>
      </c>
      <c r="P177" t="s">
        <v>1572</v>
      </c>
      <c r="Q177" t="s">
        <v>1757</v>
      </c>
      <c r="R177" t="s">
        <v>1736</v>
      </c>
      <c r="S177" t="s">
        <v>1604</v>
      </c>
    </row>
    <row r="178" spans="1:19" x14ac:dyDescent="0.25">
      <c r="A178" t="s">
        <v>210</v>
      </c>
      <c r="B178">
        <v>2</v>
      </c>
      <c r="C178" t="s">
        <v>33</v>
      </c>
      <c r="D178" t="b">
        <v>1</v>
      </c>
      <c r="E178" t="b">
        <v>1</v>
      </c>
      <c r="F178" t="s">
        <v>1499</v>
      </c>
      <c r="G178" t="s">
        <v>21</v>
      </c>
      <c r="H178" t="b">
        <v>0</v>
      </c>
      <c r="I178" t="s">
        <v>39</v>
      </c>
      <c r="J178" t="s">
        <v>2</v>
      </c>
      <c r="K178" t="b">
        <v>0</v>
      </c>
      <c r="L178" t="s">
        <v>1500</v>
      </c>
      <c r="M178" t="b">
        <v>1</v>
      </c>
      <c r="N178" t="s">
        <v>710</v>
      </c>
      <c r="O178" t="s">
        <v>1607</v>
      </c>
      <c r="P178" t="s">
        <v>1498</v>
      </c>
      <c r="Q178" t="s">
        <v>1757</v>
      </c>
      <c r="R178" t="s">
        <v>1736</v>
      </c>
      <c r="S178" t="s">
        <v>1604</v>
      </c>
    </row>
    <row r="179" spans="1:19" x14ac:dyDescent="0.25">
      <c r="A179" t="s">
        <v>211</v>
      </c>
      <c r="B179">
        <v>2</v>
      </c>
      <c r="C179" t="s">
        <v>12</v>
      </c>
      <c r="D179" t="b">
        <v>1</v>
      </c>
      <c r="E179" t="b">
        <v>1</v>
      </c>
      <c r="F179" t="s">
        <v>929</v>
      </c>
      <c r="G179" t="s">
        <v>309</v>
      </c>
      <c r="H179" t="b">
        <v>0</v>
      </c>
      <c r="I179" t="s">
        <v>134</v>
      </c>
      <c r="J179" t="s">
        <v>20</v>
      </c>
      <c r="K179" t="b">
        <v>1</v>
      </c>
      <c r="L179" t="s">
        <v>930</v>
      </c>
      <c r="M179" t="b">
        <v>0</v>
      </c>
      <c r="O179" t="s">
        <v>1614</v>
      </c>
      <c r="P179" t="s">
        <v>0</v>
      </c>
      <c r="Q179" t="s">
        <v>1757</v>
      </c>
      <c r="R179" t="s">
        <v>1736</v>
      </c>
      <c r="S179" t="s">
        <v>1604</v>
      </c>
    </row>
    <row r="180" spans="1:19" x14ac:dyDescent="0.25">
      <c r="A180" t="s">
        <v>212</v>
      </c>
      <c r="B180">
        <v>2</v>
      </c>
      <c r="C180" t="s">
        <v>26</v>
      </c>
      <c r="D180" t="b">
        <v>1</v>
      </c>
      <c r="E180" t="b">
        <v>1</v>
      </c>
      <c r="F180" t="s">
        <v>1556</v>
      </c>
      <c r="G180" t="s">
        <v>1557</v>
      </c>
      <c r="H180" t="b">
        <v>0</v>
      </c>
      <c r="I180" t="s">
        <v>23</v>
      </c>
      <c r="J180" t="s">
        <v>6</v>
      </c>
      <c r="K180" t="b">
        <v>0</v>
      </c>
      <c r="L180" t="s">
        <v>1558</v>
      </c>
      <c r="M180" t="b">
        <v>0</v>
      </c>
      <c r="O180" t="s">
        <v>1649</v>
      </c>
      <c r="P180" t="s">
        <v>1554</v>
      </c>
      <c r="Q180" t="s">
        <v>1757</v>
      </c>
      <c r="R180" t="s">
        <v>1736</v>
      </c>
      <c r="S180" t="s">
        <v>1604</v>
      </c>
    </row>
    <row r="181" spans="1:19" x14ac:dyDescent="0.25">
      <c r="A181" t="s">
        <v>213</v>
      </c>
      <c r="B181">
        <v>2</v>
      </c>
      <c r="C181" t="s">
        <v>9</v>
      </c>
      <c r="D181" t="b">
        <v>1</v>
      </c>
      <c r="E181" t="b">
        <v>1</v>
      </c>
      <c r="F181" t="s">
        <v>952</v>
      </c>
      <c r="G181" t="s">
        <v>309</v>
      </c>
      <c r="H181" t="b">
        <v>1</v>
      </c>
      <c r="I181" t="s">
        <v>68</v>
      </c>
      <c r="J181" t="s">
        <v>214</v>
      </c>
      <c r="K181" t="b">
        <v>0</v>
      </c>
      <c r="L181" t="s">
        <v>953</v>
      </c>
      <c r="M181" t="b">
        <v>0</v>
      </c>
      <c r="O181" t="s">
        <v>1601</v>
      </c>
      <c r="P181" t="s">
        <v>0</v>
      </c>
      <c r="Q181" t="s">
        <v>1757</v>
      </c>
      <c r="R181" t="s">
        <v>1736</v>
      </c>
      <c r="S181" t="s">
        <v>1604</v>
      </c>
    </row>
    <row r="182" spans="1:19" x14ac:dyDescent="0.25">
      <c r="A182" t="s">
        <v>215</v>
      </c>
      <c r="B182">
        <v>2</v>
      </c>
      <c r="C182" t="s">
        <v>1</v>
      </c>
      <c r="D182" t="b">
        <v>1</v>
      </c>
      <c r="E182" t="b">
        <v>1</v>
      </c>
      <c r="G182" t="s">
        <v>688</v>
      </c>
      <c r="H182" t="b">
        <v>1</v>
      </c>
      <c r="I182" t="s">
        <v>68</v>
      </c>
      <c r="J182" t="s">
        <v>2</v>
      </c>
      <c r="K182" t="b">
        <v>0</v>
      </c>
      <c r="L182" t="s">
        <v>1354</v>
      </c>
      <c r="M182" t="b">
        <v>1</v>
      </c>
      <c r="N182" t="s">
        <v>1355</v>
      </c>
      <c r="O182" t="s">
        <v>1624</v>
      </c>
      <c r="P182" t="s">
        <v>1300</v>
      </c>
      <c r="Q182" t="s">
        <v>1757</v>
      </c>
      <c r="R182" t="s">
        <v>1736</v>
      </c>
      <c r="S182" t="s">
        <v>1604</v>
      </c>
    </row>
    <row r="183" spans="1:19" x14ac:dyDescent="0.25">
      <c r="A183" t="s">
        <v>216</v>
      </c>
      <c r="B183">
        <v>2</v>
      </c>
      <c r="C183" t="s">
        <v>15</v>
      </c>
      <c r="D183" t="b">
        <v>1</v>
      </c>
      <c r="E183" t="b">
        <v>1</v>
      </c>
      <c r="F183" t="s">
        <v>967</v>
      </c>
      <c r="G183" t="s">
        <v>309</v>
      </c>
      <c r="H183" t="b">
        <v>1</v>
      </c>
      <c r="I183" t="s">
        <v>68</v>
      </c>
      <c r="J183" t="s">
        <v>2</v>
      </c>
      <c r="K183" t="b">
        <v>0</v>
      </c>
      <c r="L183" t="s">
        <v>968</v>
      </c>
      <c r="M183" t="b">
        <v>1</v>
      </c>
      <c r="N183" t="s">
        <v>969</v>
      </c>
      <c r="O183" t="s">
        <v>1637</v>
      </c>
      <c r="P183" t="s">
        <v>0</v>
      </c>
      <c r="Q183" t="s">
        <v>1741</v>
      </c>
      <c r="R183" t="s">
        <v>1717</v>
      </c>
      <c r="S183" t="s">
        <v>1721</v>
      </c>
    </row>
    <row r="184" spans="1:19" x14ac:dyDescent="0.25">
      <c r="A184" t="s">
        <v>217</v>
      </c>
      <c r="B184">
        <v>2</v>
      </c>
      <c r="C184" t="s">
        <v>26</v>
      </c>
      <c r="D184" t="b">
        <v>1</v>
      </c>
      <c r="E184" t="b">
        <v>1</v>
      </c>
      <c r="F184" t="s">
        <v>979</v>
      </c>
      <c r="G184" t="s">
        <v>309</v>
      </c>
      <c r="H184" t="b">
        <v>1</v>
      </c>
      <c r="I184" t="s">
        <v>68</v>
      </c>
      <c r="J184" t="s">
        <v>2</v>
      </c>
      <c r="K184" t="b">
        <v>0</v>
      </c>
      <c r="L184" t="s">
        <v>982</v>
      </c>
      <c r="M184" t="b">
        <v>1</v>
      </c>
      <c r="N184" t="s">
        <v>983</v>
      </c>
      <c r="O184" t="s">
        <v>1658</v>
      </c>
      <c r="P184" t="s">
        <v>0</v>
      </c>
      <c r="Q184" t="s">
        <v>1757</v>
      </c>
      <c r="R184" t="s">
        <v>1736</v>
      </c>
      <c r="S184" t="s">
        <v>1604</v>
      </c>
    </row>
    <row r="185" spans="1:19" x14ac:dyDescent="0.25">
      <c r="A185" t="s">
        <v>218</v>
      </c>
      <c r="B185">
        <v>2</v>
      </c>
      <c r="C185" t="s">
        <v>9</v>
      </c>
      <c r="D185" t="b">
        <v>0</v>
      </c>
      <c r="E185" t="b">
        <v>1</v>
      </c>
      <c r="F185" t="b">
        <v>1</v>
      </c>
      <c r="G185" t="s">
        <v>309</v>
      </c>
      <c r="H185" t="b">
        <v>0</v>
      </c>
      <c r="I185" t="s">
        <v>23</v>
      </c>
      <c r="J185" t="s">
        <v>87</v>
      </c>
      <c r="K185" t="b">
        <v>0</v>
      </c>
      <c r="M185" t="b">
        <v>0</v>
      </c>
      <c r="O185" t="s">
        <v>1604</v>
      </c>
      <c r="Q185" t="s">
        <v>1757</v>
      </c>
      <c r="R185" t="s">
        <v>1736</v>
      </c>
      <c r="S185" t="s">
        <v>1604</v>
      </c>
    </row>
    <row r="186" spans="1:19" x14ac:dyDescent="0.25">
      <c r="A186" t="s">
        <v>219</v>
      </c>
      <c r="B186">
        <v>2</v>
      </c>
      <c r="C186" t="s">
        <v>15</v>
      </c>
      <c r="D186" t="b">
        <v>1</v>
      </c>
      <c r="E186" t="b">
        <v>1</v>
      </c>
      <c r="F186" t="s">
        <v>669</v>
      </c>
      <c r="G186" t="s">
        <v>309</v>
      </c>
      <c r="H186" t="b">
        <v>0</v>
      </c>
      <c r="I186" t="s">
        <v>39</v>
      </c>
      <c r="J186" t="s">
        <v>20</v>
      </c>
      <c r="K186" t="b">
        <v>0</v>
      </c>
      <c r="L186" t="s">
        <v>1507</v>
      </c>
      <c r="M186" t="b">
        <v>1</v>
      </c>
      <c r="N186" t="s">
        <v>1508</v>
      </c>
      <c r="O186" t="s">
        <v>1607</v>
      </c>
      <c r="P186" t="s">
        <v>1498</v>
      </c>
      <c r="Q186" t="s">
        <v>1757</v>
      </c>
      <c r="R186" t="s">
        <v>1736</v>
      </c>
      <c r="S186" t="s">
        <v>1604</v>
      </c>
    </row>
    <row r="187" spans="1:19" x14ac:dyDescent="0.25">
      <c r="A187" t="s">
        <v>220</v>
      </c>
      <c r="B187">
        <v>2</v>
      </c>
      <c r="C187" t="s">
        <v>49</v>
      </c>
      <c r="D187" t="b">
        <v>1</v>
      </c>
      <c r="E187" t="b">
        <v>1</v>
      </c>
      <c r="F187" t="s">
        <v>1006</v>
      </c>
      <c r="G187" t="s">
        <v>309</v>
      </c>
      <c r="H187" t="b">
        <v>1</v>
      </c>
      <c r="I187" t="s">
        <v>54</v>
      </c>
      <c r="J187" t="s">
        <v>20</v>
      </c>
      <c r="K187" t="b">
        <v>0</v>
      </c>
      <c r="L187" t="s">
        <v>1007</v>
      </c>
      <c r="M187" t="b">
        <v>1</v>
      </c>
      <c r="N187" t="s">
        <v>710</v>
      </c>
      <c r="O187" t="s">
        <v>1611</v>
      </c>
      <c r="P187" t="s">
        <v>0</v>
      </c>
      <c r="Q187" t="s">
        <v>1757</v>
      </c>
      <c r="R187" t="s">
        <v>1736</v>
      </c>
      <c r="S187" t="s">
        <v>1604</v>
      </c>
    </row>
    <row r="188" spans="1:19" x14ac:dyDescent="0.25">
      <c r="A188" t="s">
        <v>221</v>
      </c>
      <c r="B188">
        <v>2</v>
      </c>
      <c r="C188" t="s">
        <v>26</v>
      </c>
      <c r="D188" t="b">
        <v>0</v>
      </c>
      <c r="E188" t="b">
        <v>1</v>
      </c>
      <c r="F188" t="s">
        <v>1561</v>
      </c>
      <c r="G188" t="s">
        <v>309</v>
      </c>
      <c r="H188" t="b">
        <v>0</v>
      </c>
      <c r="I188" t="s">
        <v>21</v>
      </c>
      <c r="J188" t="s">
        <v>2</v>
      </c>
      <c r="K188" t="b">
        <v>0</v>
      </c>
      <c r="L188" t="s">
        <v>1562</v>
      </c>
      <c r="M188" t="b">
        <v>0</v>
      </c>
      <c r="O188" t="s">
        <v>1607</v>
      </c>
      <c r="P188" t="s">
        <v>1554</v>
      </c>
      <c r="Q188" t="s">
        <v>1757</v>
      </c>
      <c r="R188" t="s">
        <v>1736</v>
      </c>
      <c r="S188" t="s">
        <v>1604</v>
      </c>
    </row>
    <row r="189" spans="1:19" x14ac:dyDescent="0.25">
      <c r="A189" t="s">
        <v>222</v>
      </c>
      <c r="B189">
        <v>2</v>
      </c>
      <c r="C189" t="s">
        <v>15</v>
      </c>
      <c r="D189" t="b">
        <v>0</v>
      </c>
      <c r="E189" t="b">
        <v>1</v>
      </c>
      <c r="G189" t="s">
        <v>688</v>
      </c>
      <c r="H189" t="b">
        <v>1</v>
      </c>
      <c r="I189" t="s">
        <v>68</v>
      </c>
      <c r="J189" t="s">
        <v>6</v>
      </c>
      <c r="K189" t="b">
        <v>0</v>
      </c>
      <c r="L189" t="s">
        <v>1582</v>
      </c>
      <c r="M189" t="b">
        <v>0</v>
      </c>
      <c r="O189" t="s">
        <v>1603</v>
      </c>
      <c r="P189" t="s">
        <v>1581</v>
      </c>
      <c r="Q189" t="s">
        <v>1750</v>
      </c>
      <c r="R189" t="s">
        <v>1717</v>
      </c>
      <c r="S189" t="s">
        <v>1725</v>
      </c>
    </row>
    <row r="190" spans="1:19" x14ac:dyDescent="0.25">
      <c r="A190" t="s">
        <v>223</v>
      </c>
      <c r="B190">
        <v>2</v>
      </c>
      <c r="C190" t="s">
        <v>15</v>
      </c>
      <c r="D190" t="b">
        <v>1</v>
      </c>
      <c r="E190" t="b">
        <v>0</v>
      </c>
      <c r="G190" t="s">
        <v>309</v>
      </c>
      <c r="H190" t="b">
        <v>0</v>
      </c>
      <c r="I190" t="s">
        <v>23</v>
      </c>
      <c r="J190" t="s">
        <v>2</v>
      </c>
      <c r="K190" t="b">
        <v>0</v>
      </c>
      <c r="L190" t="s">
        <v>1010</v>
      </c>
      <c r="M190" t="b">
        <v>0</v>
      </c>
      <c r="O190" t="s">
        <v>1647</v>
      </c>
      <c r="P190" t="s">
        <v>0</v>
      </c>
      <c r="Q190" t="s">
        <v>1757</v>
      </c>
      <c r="R190" t="s">
        <v>1736</v>
      </c>
      <c r="S190" t="s">
        <v>1604</v>
      </c>
    </row>
    <row r="191" spans="1:19" x14ac:dyDescent="0.25">
      <c r="A191" t="s">
        <v>224</v>
      </c>
      <c r="B191">
        <v>2</v>
      </c>
      <c r="C191" t="s">
        <v>5</v>
      </c>
      <c r="D191" t="b">
        <v>1</v>
      </c>
      <c r="E191" t="b">
        <v>1</v>
      </c>
      <c r="G191" t="s">
        <v>309</v>
      </c>
      <c r="H191" t="b">
        <v>0</v>
      </c>
      <c r="I191" t="s">
        <v>23</v>
      </c>
      <c r="J191" t="s">
        <v>20</v>
      </c>
      <c r="K191" t="b">
        <v>0</v>
      </c>
      <c r="L191" t="s">
        <v>1018</v>
      </c>
      <c r="M191" t="b">
        <v>0</v>
      </c>
      <c r="O191" t="s">
        <v>1632</v>
      </c>
      <c r="P191" t="s">
        <v>0</v>
      </c>
      <c r="Q191" t="s">
        <v>1757</v>
      </c>
      <c r="R191" t="s">
        <v>1736</v>
      </c>
      <c r="S191" t="s">
        <v>1604</v>
      </c>
    </row>
    <row r="192" spans="1:19" x14ac:dyDescent="0.25">
      <c r="A192" t="s">
        <v>225</v>
      </c>
      <c r="B192">
        <v>2</v>
      </c>
      <c r="C192" t="s">
        <v>15</v>
      </c>
      <c r="D192" t="b">
        <v>1</v>
      </c>
      <c r="E192" t="b">
        <v>1</v>
      </c>
      <c r="F192" t="s">
        <v>1019</v>
      </c>
      <c r="G192" t="s">
        <v>309</v>
      </c>
      <c r="H192" t="b">
        <v>1</v>
      </c>
      <c r="I192" t="s">
        <v>68</v>
      </c>
      <c r="J192" t="s">
        <v>2</v>
      </c>
      <c r="K192" t="b">
        <v>0</v>
      </c>
      <c r="L192" t="s">
        <v>1020</v>
      </c>
      <c r="M192" t="b">
        <v>0</v>
      </c>
      <c r="O192" t="s">
        <v>1597</v>
      </c>
      <c r="P192" t="s">
        <v>0</v>
      </c>
      <c r="Q192" t="s">
        <v>1757</v>
      </c>
      <c r="R192" t="s">
        <v>1736</v>
      </c>
      <c r="S192" t="s">
        <v>1604</v>
      </c>
    </row>
    <row r="193" spans="1:19" x14ac:dyDescent="0.25">
      <c r="A193" t="s">
        <v>226</v>
      </c>
      <c r="B193">
        <v>2</v>
      </c>
      <c r="C193" t="s">
        <v>33</v>
      </c>
      <c r="D193" t="b">
        <v>1</v>
      </c>
      <c r="E193" t="b">
        <v>1</v>
      </c>
      <c r="F193" t="s">
        <v>1027</v>
      </c>
      <c r="G193" t="s">
        <v>309</v>
      </c>
      <c r="H193" t="b">
        <v>0</v>
      </c>
      <c r="I193" t="s">
        <v>23</v>
      </c>
      <c r="J193" t="s">
        <v>6</v>
      </c>
      <c r="K193" t="b">
        <v>1</v>
      </c>
      <c r="L193" t="s">
        <v>1028</v>
      </c>
      <c r="M193" t="b">
        <v>0</v>
      </c>
      <c r="O193" t="s">
        <v>1622</v>
      </c>
      <c r="P193" t="s">
        <v>0</v>
      </c>
      <c r="Q193" t="s">
        <v>1757</v>
      </c>
      <c r="R193" t="s">
        <v>1736</v>
      </c>
      <c r="S193" t="s">
        <v>1604</v>
      </c>
    </row>
    <row r="194" spans="1:19" x14ac:dyDescent="0.25">
      <c r="A194" t="s">
        <v>227</v>
      </c>
      <c r="B194">
        <v>2</v>
      </c>
      <c r="C194" t="s">
        <v>33</v>
      </c>
      <c r="D194" t="b">
        <v>1</v>
      </c>
      <c r="E194" t="b">
        <v>1</v>
      </c>
      <c r="F194" t="s">
        <v>1030</v>
      </c>
      <c r="G194" t="s">
        <v>309</v>
      </c>
      <c r="H194" t="b">
        <v>1</v>
      </c>
      <c r="I194" t="s">
        <v>373</v>
      </c>
      <c r="J194" t="s">
        <v>6</v>
      </c>
      <c r="K194" t="b">
        <v>0</v>
      </c>
      <c r="L194" t="s">
        <v>1031</v>
      </c>
      <c r="M194" t="b">
        <v>0</v>
      </c>
      <c r="O194" t="s">
        <v>1659</v>
      </c>
      <c r="P194" t="s">
        <v>0</v>
      </c>
      <c r="Q194" t="s">
        <v>1757</v>
      </c>
      <c r="R194" t="s">
        <v>1736</v>
      </c>
      <c r="S194" t="s">
        <v>1604</v>
      </c>
    </row>
    <row r="195" spans="1:19" x14ac:dyDescent="0.25">
      <c r="A195" t="s">
        <v>228</v>
      </c>
      <c r="B195">
        <v>2</v>
      </c>
      <c r="C195" t="s">
        <v>49</v>
      </c>
      <c r="D195" t="b">
        <v>1</v>
      </c>
      <c r="E195" t="b">
        <v>1</v>
      </c>
      <c r="F195" t="s">
        <v>1044</v>
      </c>
      <c r="G195" t="s">
        <v>21</v>
      </c>
      <c r="H195" t="b">
        <v>0</v>
      </c>
      <c r="I195" t="s">
        <v>180</v>
      </c>
      <c r="J195" t="s">
        <v>35</v>
      </c>
      <c r="K195" t="b">
        <v>1</v>
      </c>
      <c r="L195" t="s">
        <v>1045</v>
      </c>
      <c r="M195" t="b">
        <v>0</v>
      </c>
      <c r="O195" t="s">
        <v>1642</v>
      </c>
      <c r="P195" t="s">
        <v>0</v>
      </c>
      <c r="Q195" t="s">
        <v>1757</v>
      </c>
      <c r="R195" t="s">
        <v>1736</v>
      </c>
      <c r="S195" t="s">
        <v>1604</v>
      </c>
    </row>
    <row r="196" spans="1:19" x14ac:dyDescent="0.25">
      <c r="A196" t="s">
        <v>229</v>
      </c>
      <c r="B196">
        <v>2</v>
      </c>
      <c r="C196" t="s">
        <v>15</v>
      </c>
      <c r="D196" t="b">
        <v>1</v>
      </c>
      <c r="E196" t="b">
        <v>1</v>
      </c>
      <c r="G196" t="s">
        <v>688</v>
      </c>
      <c r="H196" t="b">
        <v>1</v>
      </c>
      <c r="I196" t="s">
        <v>54</v>
      </c>
      <c r="J196" t="s">
        <v>20</v>
      </c>
      <c r="K196" t="b">
        <v>0</v>
      </c>
      <c r="L196" t="s">
        <v>1046</v>
      </c>
      <c r="M196" t="b">
        <v>1</v>
      </c>
      <c r="N196" t="s">
        <v>1047</v>
      </c>
      <c r="O196" t="s">
        <v>1660</v>
      </c>
      <c r="P196" t="s">
        <v>0</v>
      </c>
      <c r="Q196" t="s">
        <v>1758</v>
      </c>
      <c r="R196" t="s">
        <v>1717</v>
      </c>
      <c r="S196" t="s">
        <v>1604</v>
      </c>
    </row>
    <row r="197" spans="1:19" x14ac:dyDescent="0.25">
      <c r="A197" t="s">
        <v>1379</v>
      </c>
      <c r="B197">
        <v>2</v>
      </c>
      <c r="C197" t="s">
        <v>15</v>
      </c>
      <c r="D197" t="b">
        <v>1</v>
      </c>
      <c r="E197" t="b">
        <v>1</v>
      </c>
      <c r="F197" t="s">
        <v>1380</v>
      </c>
      <c r="G197" t="s">
        <v>309</v>
      </c>
      <c r="H197" t="b">
        <v>1</v>
      </c>
      <c r="I197" t="s">
        <v>68</v>
      </c>
      <c r="J197" t="s">
        <v>35</v>
      </c>
      <c r="K197" t="b">
        <v>0</v>
      </c>
      <c r="L197" t="s">
        <v>1381</v>
      </c>
      <c r="M197" t="b">
        <v>0</v>
      </c>
      <c r="O197" t="s">
        <v>1626</v>
      </c>
      <c r="P197" t="s">
        <v>1300</v>
      </c>
      <c r="Q197" t="s">
        <v>1751</v>
      </c>
      <c r="R197" t="s">
        <v>1717</v>
      </c>
      <c r="S197" t="s">
        <v>1726</v>
      </c>
    </row>
    <row r="198" spans="1:19" x14ac:dyDescent="0.25">
      <c r="A198" t="s">
        <v>230</v>
      </c>
      <c r="B198">
        <v>2</v>
      </c>
      <c r="C198" t="s">
        <v>15</v>
      </c>
      <c r="D198" t="b">
        <v>1</v>
      </c>
      <c r="E198" t="b">
        <v>1</v>
      </c>
      <c r="F198" t="b">
        <v>1</v>
      </c>
      <c r="G198" t="s">
        <v>309</v>
      </c>
      <c r="H198" t="b">
        <v>1</v>
      </c>
      <c r="I198" t="s">
        <v>68</v>
      </c>
      <c r="J198" t="s">
        <v>35</v>
      </c>
      <c r="K198" t="b">
        <v>0</v>
      </c>
      <c r="M198" t="b">
        <v>0</v>
      </c>
      <c r="O198" t="s">
        <v>1604</v>
      </c>
      <c r="Q198" t="s">
        <v>1757</v>
      </c>
      <c r="R198" t="s">
        <v>1736</v>
      </c>
      <c r="S198" t="s">
        <v>1604</v>
      </c>
    </row>
    <row r="199" spans="1:19" x14ac:dyDescent="0.25">
      <c r="A199" t="s">
        <v>231</v>
      </c>
      <c r="B199">
        <v>2</v>
      </c>
      <c r="C199" t="s">
        <v>9</v>
      </c>
      <c r="D199" t="b">
        <v>1</v>
      </c>
      <c r="E199" t="b">
        <v>1</v>
      </c>
      <c r="F199" t="s">
        <v>1061</v>
      </c>
      <c r="G199" t="s">
        <v>309</v>
      </c>
      <c r="H199" t="b">
        <v>0</v>
      </c>
      <c r="I199" t="s">
        <v>23</v>
      </c>
      <c r="J199" t="s">
        <v>94</v>
      </c>
      <c r="K199" t="b">
        <v>0</v>
      </c>
      <c r="L199" t="s">
        <v>1062</v>
      </c>
      <c r="M199" t="b">
        <v>1</v>
      </c>
      <c r="N199" t="s">
        <v>1063</v>
      </c>
      <c r="O199" t="s">
        <v>1607</v>
      </c>
      <c r="P199" t="s">
        <v>0</v>
      </c>
      <c r="Q199" t="s">
        <v>1739</v>
      </c>
      <c r="R199" t="s">
        <v>1717</v>
      </c>
      <c r="S199" t="s">
        <v>1719</v>
      </c>
    </row>
    <row r="200" spans="1:19" x14ac:dyDescent="0.25">
      <c r="A200" t="s">
        <v>232</v>
      </c>
      <c r="B200">
        <v>2</v>
      </c>
      <c r="C200" t="s">
        <v>5</v>
      </c>
      <c r="D200" t="b">
        <v>1</v>
      </c>
      <c r="E200" t="b">
        <v>0</v>
      </c>
      <c r="G200" t="s">
        <v>1596</v>
      </c>
      <c r="H200" t="b">
        <v>0</v>
      </c>
      <c r="I200" t="s">
        <v>7</v>
      </c>
      <c r="J200" t="s">
        <v>6</v>
      </c>
      <c r="K200" t="b">
        <v>0</v>
      </c>
      <c r="M200" t="b">
        <v>0</v>
      </c>
      <c r="O200" t="s">
        <v>1604</v>
      </c>
      <c r="Q200" t="s">
        <v>1757</v>
      </c>
      <c r="R200" t="s">
        <v>1736</v>
      </c>
      <c r="S200" t="s">
        <v>1604</v>
      </c>
    </row>
    <row r="201" spans="1:19" x14ac:dyDescent="0.25">
      <c r="A201" t="s">
        <v>233</v>
      </c>
      <c r="B201">
        <v>2</v>
      </c>
      <c r="C201" t="s">
        <v>33</v>
      </c>
      <c r="D201" t="b">
        <v>0</v>
      </c>
      <c r="E201" t="b">
        <v>1</v>
      </c>
      <c r="G201" t="s">
        <v>309</v>
      </c>
      <c r="H201" t="b">
        <v>1</v>
      </c>
      <c r="I201" t="s">
        <v>54</v>
      </c>
      <c r="J201" t="s">
        <v>2</v>
      </c>
      <c r="K201" t="b">
        <v>0</v>
      </c>
      <c r="L201" t="s">
        <v>1387</v>
      </c>
      <c r="M201" t="b">
        <v>1</v>
      </c>
      <c r="N201" t="s">
        <v>905</v>
      </c>
      <c r="O201" t="s">
        <v>1600</v>
      </c>
      <c r="P201" t="s">
        <v>1300</v>
      </c>
      <c r="Q201" t="s">
        <v>1754</v>
      </c>
      <c r="R201" t="s">
        <v>1717</v>
      </c>
      <c r="S201" t="s">
        <v>1746</v>
      </c>
    </row>
    <row r="202" spans="1:19" x14ac:dyDescent="0.25">
      <c r="A202" t="s">
        <v>234</v>
      </c>
      <c r="B202">
        <v>2</v>
      </c>
      <c r="C202" t="s">
        <v>26</v>
      </c>
      <c r="D202" t="b">
        <v>1</v>
      </c>
      <c r="E202" t="b">
        <v>1</v>
      </c>
      <c r="G202" t="s">
        <v>688</v>
      </c>
      <c r="H202" t="b">
        <v>0</v>
      </c>
      <c r="I202" t="s">
        <v>7</v>
      </c>
      <c r="J202" t="s">
        <v>2</v>
      </c>
      <c r="K202" t="b">
        <v>0</v>
      </c>
      <c r="M202" t="b">
        <v>0</v>
      </c>
      <c r="O202" t="s">
        <v>1604</v>
      </c>
      <c r="Q202" t="s">
        <v>1757</v>
      </c>
      <c r="R202" t="s">
        <v>1736</v>
      </c>
      <c r="S202" t="s">
        <v>1604</v>
      </c>
    </row>
    <row r="203" spans="1:19" x14ac:dyDescent="0.25">
      <c r="A203" t="s">
        <v>235</v>
      </c>
      <c r="B203">
        <v>2</v>
      </c>
      <c r="C203" t="s">
        <v>49</v>
      </c>
      <c r="D203" t="b">
        <v>1</v>
      </c>
      <c r="E203" t="b">
        <v>1</v>
      </c>
      <c r="G203" t="s">
        <v>309</v>
      </c>
      <c r="H203" t="b">
        <v>0</v>
      </c>
      <c r="I203" t="s">
        <v>21</v>
      </c>
      <c r="J203" t="s">
        <v>6</v>
      </c>
      <c r="K203" t="b">
        <v>0</v>
      </c>
      <c r="L203" t="s">
        <v>1072</v>
      </c>
      <c r="M203" t="b">
        <v>0</v>
      </c>
      <c r="O203" t="s">
        <v>1600</v>
      </c>
      <c r="P203" t="s">
        <v>0</v>
      </c>
      <c r="Q203" t="s">
        <v>1758</v>
      </c>
      <c r="R203" t="s">
        <v>1717</v>
      </c>
      <c r="S203" t="s">
        <v>1604</v>
      </c>
    </row>
    <row r="204" spans="1:19" x14ac:dyDescent="0.25">
      <c r="A204" t="s">
        <v>236</v>
      </c>
      <c r="B204">
        <v>2</v>
      </c>
      <c r="C204" t="s">
        <v>1</v>
      </c>
      <c r="D204" t="b">
        <v>1</v>
      </c>
      <c r="E204" t="b">
        <v>0</v>
      </c>
      <c r="G204" t="s">
        <v>688</v>
      </c>
      <c r="H204" t="b">
        <v>0</v>
      </c>
      <c r="I204" t="s">
        <v>23</v>
      </c>
      <c r="J204" t="s">
        <v>6</v>
      </c>
      <c r="K204" t="b">
        <v>0</v>
      </c>
      <c r="L204" t="s">
        <v>1074</v>
      </c>
      <c r="M204" t="b">
        <v>0</v>
      </c>
      <c r="O204" t="s">
        <v>1600</v>
      </c>
      <c r="P204" t="s">
        <v>0</v>
      </c>
      <c r="Q204" t="s">
        <v>1757</v>
      </c>
      <c r="R204" t="s">
        <v>1736</v>
      </c>
      <c r="S204" t="s">
        <v>1604</v>
      </c>
    </row>
    <row r="205" spans="1:19" x14ac:dyDescent="0.25">
      <c r="A205" t="s">
        <v>237</v>
      </c>
      <c r="B205">
        <v>2</v>
      </c>
      <c r="C205" t="s">
        <v>9</v>
      </c>
      <c r="D205" t="b">
        <v>1</v>
      </c>
      <c r="E205" t="b">
        <v>1</v>
      </c>
      <c r="F205" t="s">
        <v>1077</v>
      </c>
      <c r="G205" t="s">
        <v>309</v>
      </c>
      <c r="H205" t="b">
        <v>1</v>
      </c>
      <c r="I205" t="s">
        <v>68</v>
      </c>
      <c r="J205" t="s">
        <v>13</v>
      </c>
      <c r="K205" t="b">
        <v>0</v>
      </c>
      <c r="L205" t="s">
        <v>1078</v>
      </c>
      <c r="M205" t="b">
        <v>1</v>
      </c>
      <c r="N205" t="s">
        <v>1079</v>
      </c>
      <c r="O205" t="s">
        <v>1605</v>
      </c>
      <c r="P205" t="s">
        <v>0</v>
      </c>
      <c r="Q205" t="s">
        <v>1755</v>
      </c>
      <c r="R205" t="s">
        <v>1717</v>
      </c>
      <c r="S205" t="s">
        <v>1747</v>
      </c>
    </row>
    <row r="206" spans="1:19" x14ac:dyDescent="0.25">
      <c r="A206" t="s">
        <v>238</v>
      </c>
      <c r="B206">
        <v>2</v>
      </c>
      <c r="C206" t="s">
        <v>49</v>
      </c>
      <c r="D206" t="b">
        <v>0</v>
      </c>
      <c r="E206" t="b">
        <v>1</v>
      </c>
      <c r="F206" t="s">
        <v>1542</v>
      </c>
      <c r="G206" t="s">
        <v>309</v>
      </c>
      <c r="H206" t="b">
        <v>1</v>
      </c>
      <c r="I206" t="s">
        <v>68</v>
      </c>
      <c r="J206" t="s">
        <v>2</v>
      </c>
      <c r="K206" t="b">
        <v>0</v>
      </c>
      <c r="L206" t="s">
        <v>1543</v>
      </c>
      <c r="M206" t="b">
        <v>0</v>
      </c>
      <c r="O206" t="s">
        <v>1647</v>
      </c>
      <c r="P206" t="s">
        <v>1537</v>
      </c>
      <c r="Q206" t="s">
        <v>1757</v>
      </c>
      <c r="R206" t="s">
        <v>1736</v>
      </c>
      <c r="S206" t="s">
        <v>1604</v>
      </c>
    </row>
    <row r="207" spans="1:19" x14ac:dyDescent="0.25">
      <c r="A207" t="s">
        <v>239</v>
      </c>
      <c r="B207">
        <v>2</v>
      </c>
      <c r="C207" t="s">
        <v>49</v>
      </c>
      <c r="D207" t="b">
        <v>1</v>
      </c>
      <c r="E207" t="b">
        <v>1</v>
      </c>
      <c r="F207" t="s">
        <v>1094</v>
      </c>
      <c r="G207" t="s">
        <v>309</v>
      </c>
      <c r="H207" t="b">
        <v>0</v>
      </c>
      <c r="I207" t="s">
        <v>79</v>
      </c>
      <c r="J207" t="s">
        <v>20</v>
      </c>
      <c r="K207" t="b">
        <v>0</v>
      </c>
      <c r="L207" t="s">
        <v>1095</v>
      </c>
      <c r="M207" t="b">
        <v>0</v>
      </c>
      <c r="O207" t="s">
        <v>1607</v>
      </c>
      <c r="P207" t="s">
        <v>0</v>
      </c>
      <c r="Q207" t="s">
        <v>1757</v>
      </c>
      <c r="R207" t="s">
        <v>1736</v>
      </c>
      <c r="S207" t="s">
        <v>1604</v>
      </c>
    </row>
    <row r="208" spans="1:19" x14ac:dyDescent="0.25">
      <c r="A208" t="s">
        <v>1102</v>
      </c>
      <c r="B208">
        <v>2</v>
      </c>
      <c r="C208" t="s">
        <v>5</v>
      </c>
      <c r="D208" t="b">
        <v>1</v>
      </c>
      <c r="E208" t="b">
        <v>1</v>
      </c>
      <c r="F208" t="s">
        <v>1103</v>
      </c>
      <c r="G208" t="s">
        <v>309</v>
      </c>
      <c r="H208" t="b">
        <v>1</v>
      </c>
      <c r="I208" t="s">
        <v>54</v>
      </c>
      <c r="J208" t="s">
        <v>6</v>
      </c>
      <c r="K208" t="b">
        <v>0</v>
      </c>
      <c r="L208" t="s">
        <v>1104</v>
      </c>
      <c r="M208" t="b">
        <v>0</v>
      </c>
      <c r="O208" t="s">
        <v>1624</v>
      </c>
      <c r="P208" t="s">
        <v>0</v>
      </c>
      <c r="Q208" t="s">
        <v>1757</v>
      </c>
      <c r="R208" t="s">
        <v>1736</v>
      </c>
      <c r="S208" t="s">
        <v>1604</v>
      </c>
    </row>
    <row r="209" spans="1:19" x14ac:dyDescent="0.25">
      <c r="A209" t="s">
        <v>240</v>
      </c>
      <c r="B209">
        <v>2</v>
      </c>
      <c r="C209" t="s">
        <v>49</v>
      </c>
      <c r="D209" t="b">
        <v>1</v>
      </c>
      <c r="E209" t="b">
        <v>1</v>
      </c>
      <c r="F209" t="s">
        <v>1048</v>
      </c>
      <c r="G209" t="s">
        <v>309</v>
      </c>
      <c r="H209" t="b">
        <v>1</v>
      </c>
      <c r="I209" t="s">
        <v>68</v>
      </c>
      <c r="J209" t="s">
        <v>2</v>
      </c>
      <c r="K209" t="b">
        <v>0</v>
      </c>
      <c r="L209" t="s">
        <v>1107</v>
      </c>
      <c r="M209" t="b">
        <v>0</v>
      </c>
      <c r="O209" t="s">
        <v>1647</v>
      </c>
      <c r="P209" t="s">
        <v>0</v>
      </c>
      <c r="Q209" t="s">
        <v>1745</v>
      </c>
      <c r="R209" t="s">
        <v>1717</v>
      </c>
      <c r="S209" t="s">
        <v>1730</v>
      </c>
    </row>
    <row r="210" spans="1:19" x14ac:dyDescent="0.25">
      <c r="A210" t="s">
        <v>241</v>
      </c>
      <c r="B210">
        <v>2</v>
      </c>
      <c r="C210" t="s">
        <v>9</v>
      </c>
      <c r="D210" t="b">
        <v>1</v>
      </c>
      <c r="E210" t="b">
        <v>0</v>
      </c>
      <c r="G210" t="s">
        <v>57</v>
      </c>
      <c r="H210" t="b">
        <v>0</v>
      </c>
      <c r="I210" t="s">
        <v>23</v>
      </c>
      <c r="J210" t="s">
        <v>35</v>
      </c>
      <c r="K210" t="b">
        <v>0</v>
      </c>
      <c r="L210" t="s">
        <v>1125</v>
      </c>
      <c r="M210" t="b">
        <v>1</v>
      </c>
      <c r="N210" t="s">
        <v>1126</v>
      </c>
      <c r="O210" t="s">
        <v>1614</v>
      </c>
      <c r="P210" t="s">
        <v>0</v>
      </c>
      <c r="Q210" t="s">
        <v>1738</v>
      </c>
      <c r="R210" t="s">
        <v>1737</v>
      </c>
      <c r="S210" t="s">
        <v>1604</v>
      </c>
    </row>
    <row r="211" spans="1:19" x14ac:dyDescent="0.25">
      <c r="A211" t="s">
        <v>242</v>
      </c>
      <c r="B211">
        <v>2</v>
      </c>
      <c r="C211" t="s">
        <v>5</v>
      </c>
      <c r="D211" t="b">
        <v>1</v>
      </c>
      <c r="E211" t="b">
        <v>1</v>
      </c>
      <c r="G211" t="s">
        <v>309</v>
      </c>
      <c r="H211" t="b">
        <v>0</v>
      </c>
      <c r="I211" t="s">
        <v>39</v>
      </c>
      <c r="J211" t="s">
        <v>20</v>
      </c>
      <c r="K211" t="b">
        <v>0</v>
      </c>
      <c r="L211" t="s">
        <v>1139</v>
      </c>
      <c r="M211" t="b">
        <v>0</v>
      </c>
      <c r="O211" t="s">
        <v>1661</v>
      </c>
      <c r="P211" t="s">
        <v>0</v>
      </c>
      <c r="Q211" t="s">
        <v>1760</v>
      </c>
      <c r="R211" t="s">
        <v>1731</v>
      </c>
      <c r="S211" t="s">
        <v>1723</v>
      </c>
    </row>
    <row r="212" spans="1:19" x14ac:dyDescent="0.25">
      <c r="A212" t="s">
        <v>243</v>
      </c>
      <c r="B212">
        <v>2</v>
      </c>
      <c r="C212" t="s">
        <v>15</v>
      </c>
      <c r="D212" t="b">
        <v>1</v>
      </c>
      <c r="E212" t="b">
        <v>1</v>
      </c>
      <c r="G212" t="s">
        <v>309</v>
      </c>
      <c r="H212" t="b">
        <v>0</v>
      </c>
      <c r="I212" t="s">
        <v>23</v>
      </c>
      <c r="J212" t="s">
        <v>2</v>
      </c>
      <c r="K212" t="b">
        <v>0</v>
      </c>
      <c r="L212" t="s">
        <v>1395</v>
      </c>
      <c r="M212" t="b">
        <v>0</v>
      </c>
      <c r="O212" t="s">
        <v>1603</v>
      </c>
      <c r="P212" t="s">
        <v>1300</v>
      </c>
      <c r="Q212" t="s">
        <v>1757</v>
      </c>
      <c r="R212" t="s">
        <v>1736</v>
      </c>
      <c r="S212" t="s">
        <v>1604</v>
      </c>
    </row>
    <row r="213" spans="1:19" x14ac:dyDescent="0.25">
      <c r="A213" t="s">
        <v>244</v>
      </c>
      <c r="B213">
        <v>2</v>
      </c>
      <c r="C213" t="s">
        <v>12</v>
      </c>
      <c r="D213" t="b">
        <v>1</v>
      </c>
      <c r="E213" t="b">
        <v>1</v>
      </c>
      <c r="G213" t="s">
        <v>309</v>
      </c>
      <c r="H213" t="b">
        <v>1</v>
      </c>
      <c r="I213" t="s">
        <v>68</v>
      </c>
      <c r="J213" t="s">
        <v>2</v>
      </c>
      <c r="K213" t="b">
        <v>0</v>
      </c>
      <c r="L213" t="s">
        <v>1145</v>
      </c>
      <c r="M213" t="b">
        <v>0</v>
      </c>
      <c r="O213" t="s">
        <v>1627</v>
      </c>
      <c r="P213" t="s">
        <v>0</v>
      </c>
      <c r="Q213" t="s">
        <v>1758</v>
      </c>
      <c r="R213" t="s">
        <v>1717</v>
      </c>
      <c r="S213" t="s">
        <v>1604</v>
      </c>
    </row>
    <row r="214" spans="1:19" x14ac:dyDescent="0.25">
      <c r="A214" t="s">
        <v>245</v>
      </c>
      <c r="B214">
        <v>2</v>
      </c>
      <c r="C214" t="s">
        <v>9</v>
      </c>
      <c r="D214" t="b">
        <v>0</v>
      </c>
      <c r="E214" t="b">
        <v>1</v>
      </c>
      <c r="F214" t="s">
        <v>1546</v>
      </c>
      <c r="G214" t="s">
        <v>309</v>
      </c>
      <c r="H214" t="b">
        <v>0</v>
      </c>
      <c r="I214" t="s">
        <v>23</v>
      </c>
      <c r="J214" t="s">
        <v>246</v>
      </c>
      <c r="K214" t="b">
        <v>0</v>
      </c>
      <c r="L214" t="s">
        <v>1547</v>
      </c>
      <c r="M214" t="b">
        <v>1</v>
      </c>
      <c r="N214" t="s">
        <v>1548</v>
      </c>
      <c r="O214" t="s">
        <v>1626</v>
      </c>
      <c r="P214" t="s">
        <v>1537</v>
      </c>
      <c r="Q214" t="s">
        <v>1740</v>
      </c>
      <c r="R214" t="s">
        <v>1717</v>
      </c>
      <c r="S214" t="s">
        <v>1720</v>
      </c>
    </row>
    <row r="215" spans="1:19" x14ac:dyDescent="0.25">
      <c r="A215" t="s">
        <v>247</v>
      </c>
      <c r="B215">
        <v>2</v>
      </c>
      <c r="C215" t="s">
        <v>15</v>
      </c>
      <c r="D215" t="b">
        <v>1</v>
      </c>
      <c r="E215" t="b">
        <v>1</v>
      </c>
      <c r="F215" t="s">
        <v>1162</v>
      </c>
      <c r="G215" t="s">
        <v>309</v>
      </c>
      <c r="H215" t="b">
        <v>0</v>
      </c>
      <c r="I215" t="s">
        <v>39</v>
      </c>
      <c r="J215" t="s">
        <v>20</v>
      </c>
      <c r="K215" t="b">
        <v>0</v>
      </c>
      <c r="L215" t="s">
        <v>1163</v>
      </c>
      <c r="M215" t="b">
        <v>0</v>
      </c>
      <c r="O215" t="s">
        <v>1639</v>
      </c>
      <c r="P215" t="s">
        <v>0</v>
      </c>
      <c r="Q215" t="s">
        <v>1757</v>
      </c>
      <c r="R215" t="s">
        <v>1736</v>
      </c>
      <c r="S215" t="s">
        <v>1604</v>
      </c>
    </row>
    <row r="216" spans="1:19" x14ac:dyDescent="0.25">
      <c r="A216" t="s">
        <v>248</v>
      </c>
      <c r="B216">
        <v>2</v>
      </c>
      <c r="C216" t="s">
        <v>9</v>
      </c>
      <c r="D216" t="b">
        <v>1</v>
      </c>
      <c r="E216" t="b">
        <v>1</v>
      </c>
      <c r="G216" t="s">
        <v>309</v>
      </c>
      <c r="H216" t="b">
        <v>0</v>
      </c>
      <c r="I216" t="s">
        <v>23</v>
      </c>
      <c r="J216" t="s">
        <v>13</v>
      </c>
      <c r="K216" t="b">
        <v>0</v>
      </c>
      <c r="L216" t="s">
        <v>1167</v>
      </c>
      <c r="M216" t="b">
        <v>1</v>
      </c>
      <c r="N216" t="s">
        <v>1168</v>
      </c>
      <c r="O216" t="s">
        <v>1626</v>
      </c>
      <c r="P216" t="s">
        <v>0</v>
      </c>
      <c r="Q216" t="s">
        <v>1741</v>
      </c>
      <c r="R216" t="s">
        <v>1717</v>
      </c>
      <c r="S216" t="s">
        <v>1721</v>
      </c>
    </row>
    <row r="217" spans="1:19" x14ac:dyDescent="0.25">
      <c r="A217" t="s">
        <v>249</v>
      </c>
      <c r="B217">
        <v>2</v>
      </c>
      <c r="C217" t="s">
        <v>33</v>
      </c>
      <c r="D217" t="b">
        <v>1</v>
      </c>
      <c r="E217" t="b">
        <v>1</v>
      </c>
      <c r="F217" t="s">
        <v>1173</v>
      </c>
      <c r="G217" t="s">
        <v>309</v>
      </c>
      <c r="H217" t="b">
        <v>0</v>
      </c>
      <c r="I217" t="s">
        <v>39</v>
      </c>
      <c r="J217" t="s">
        <v>6</v>
      </c>
      <c r="K217" t="b">
        <v>0</v>
      </c>
      <c r="L217" t="s">
        <v>1174</v>
      </c>
      <c r="M217" t="b">
        <v>0</v>
      </c>
      <c r="O217" t="s">
        <v>1603</v>
      </c>
      <c r="P217" t="s">
        <v>0</v>
      </c>
      <c r="Q217" t="s">
        <v>1757</v>
      </c>
      <c r="R217" t="s">
        <v>1736</v>
      </c>
      <c r="S217" t="s">
        <v>1604</v>
      </c>
    </row>
    <row r="218" spans="1:19" x14ac:dyDescent="0.25">
      <c r="A218" t="s">
        <v>250</v>
      </c>
      <c r="B218">
        <v>2</v>
      </c>
      <c r="C218" t="s">
        <v>49</v>
      </c>
      <c r="D218" t="b">
        <v>1</v>
      </c>
      <c r="E218" t="b">
        <v>1</v>
      </c>
      <c r="G218" t="s">
        <v>688</v>
      </c>
      <c r="H218" t="b">
        <v>1</v>
      </c>
      <c r="I218" t="s">
        <v>68</v>
      </c>
      <c r="J218" t="s">
        <v>6</v>
      </c>
      <c r="K218" t="b">
        <v>0</v>
      </c>
      <c r="L218" t="s">
        <v>1397</v>
      </c>
      <c r="M218" t="b">
        <v>1</v>
      </c>
      <c r="N218" t="s">
        <v>1398</v>
      </c>
      <c r="O218" t="s">
        <v>1600</v>
      </c>
      <c r="P218" t="s">
        <v>1300</v>
      </c>
      <c r="Q218" t="s">
        <v>1754</v>
      </c>
      <c r="R218" t="s">
        <v>1717</v>
      </c>
      <c r="S218" t="s">
        <v>1746</v>
      </c>
    </row>
    <row r="219" spans="1:19" x14ac:dyDescent="0.25">
      <c r="A219" t="s">
        <v>251</v>
      </c>
      <c r="B219">
        <v>2</v>
      </c>
      <c r="C219" t="s">
        <v>9</v>
      </c>
      <c r="D219" t="b">
        <v>1</v>
      </c>
      <c r="E219" t="b">
        <v>1</v>
      </c>
      <c r="F219" t="s">
        <v>1182</v>
      </c>
      <c r="G219" t="s">
        <v>309</v>
      </c>
      <c r="H219" t="b">
        <v>0</v>
      </c>
      <c r="I219" t="s">
        <v>23</v>
      </c>
      <c r="J219" t="s">
        <v>2</v>
      </c>
      <c r="K219" t="b">
        <v>0</v>
      </c>
      <c r="L219" t="s">
        <v>1183</v>
      </c>
      <c r="M219" t="b">
        <v>1</v>
      </c>
      <c r="N219" t="s">
        <v>969</v>
      </c>
      <c r="O219" t="s">
        <v>1598</v>
      </c>
      <c r="P219" t="s">
        <v>0</v>
      </c>
      <c r="Q219" t="s">
        <v>1743</v>
      </c>
      <c r="R219" t="s">
        <v>1717</v>
      </c>
      <c r="S219" t="s">
        <v>1724</v>
      </c>
    </row>
    <row r="220" spans="1:19" x14ac:dyDescent="0.25">
      <c r="A220" t="s">
        <v>252</v>
      </c>
      <c r="B220">
        <v>2</v>
      </c>
      <c r="C220" t="s">
        <v>49</v>
      </c>
      <c r="D220" t="b">
        <v>1</v>
      </c>
      <c r="E220" t="b">
        <v>1</v>
      </c>
      <c r="G220" t="s">
        <v>309</v>
      </c>
      <c r="H220" t="b">
        <v>1</v>
      </c>
      <c r="I220" t="s">
        <v>373</v>
      </c>
      <c r="J220" t="s">
        <v>13</v>
      </c>
      <c r="K220" t="b">
        <v>1</v>
      </c>
      <c r="L220" t="s">
        <v>1191</v>
      </c>
      <c r="M220" t="b">
        <v>0</v>
      </c>
      <c r="O220" t="s">
        <v>1662</v>
      </c>
      <c r="P220" t="s">
        <v>0</v>
      </c>
      <c r="Q220" t="s">
        <v>1743</v>
      </c>
      <c r="R220" t="s">
        <v>1717</v>
      </c>
      <c r="S220" t="s">
        <v>1724</v>
      </c>
    </row>
    <row r="221" spans="1:19" x14ac:dyDescent="0.25">
      <c r="A221" t="s">
        <v>253</v>
      </c>
      <c r="B221">
        <v>2</v>
      </c>
      <c r="C221" t="s">
        <v>15</v>
      </c>
      <c r="D221" t="b">
        <v>1</v>
      </c>
      <c r="E221" t="b">
        <v>1</v>
      </c>
      <c r="G221" t="s">
        <v>309</v>
      </c>
      <c r="H221" t="b">
        <v>1</v>
      </c>
      <c r="I221" t="s">
        <v>54</v>
      </c>
      <c r="J221" t="s">
        <v>254</v>
      </c>
      <c r="K221" t="b">
        <v>1</v>
      </c>
      <c r="L221" t="s">
        <v>1405</v>
      </c>
      <c r="M221" t="b">
        <v>0</v>
      </c>
      <c r="O221" t="s">
        <v>1663</v>
      </c>
      <c r="P221" t="s">
        <v>1300</v>
      </c>
      <c r="Q221" t="s">
        <v>1757</v>
      </c>
      <c r="R221" t="s">
        <v>1736</v>
      </c>
      <c r="S221" t="s">
        <v>1604</v>
      </c>
    </row>
    <row r="222" spans="1:19" x14ac:dyDescent="0.25">
      <c r="A222" t="s">
        <v>255</v>
      </c>
      <c r="B222">
        <v>2</v>
      </c>
      <c r="C222" t="s">
        <v>9</v>
      </c>
      <c r="D222" t="b">
        <v>1</v>
      </c>
      <c r="E222" t="b">
        <v>1</v>
      </c>
      <c r="F222" t="s">
        <v>1408</v>
      </c>
      <c r="G222" t="s">
        <v>309</v>
      </c>
      <c r="H222" t="b">
        <v>0</v>
      </c>
      <c r="I222" t="s">
        <v>23</v>
      </c>
      <c r="J222" t="s">
        <v>94</v>
      </c>
      <c r="K222" t="b">
        <v>0</v>
      </c>
      <c r="L222" t="s">
        <v>1409</v>
      </c>
      <c r="M222" t="b">
        <v>1</v>
      </c>
      <c r="N222" t="s">
        <v>905</v>
      </c>
      <c r="O222" t="s">
        <v>1626</v>
      </c>
      <c r="P222" t="s">
        <v>1300</v>
      </c>
      <c r="Q222" t="s">
        <v>1740</v>
      </c>
      <c r="R222" t="s">
        <v>1717</v>
      </c>
      <c r="S222" t="s">
        <v>1720</v>
      </c>
    </row>
    <row r="223" spans="1:19" x14ac:dyDescent="0.25">
      <c r="A223" t="s">
        <v>256</v>
      </c>
      <c r="B223">
        <v>2</v>
      </c>
      <c r="C223" t="s">
        <v>15</v>
      </c>
      <c r="D223" t="b">
        <v>1</v>
      </c>
      <c r="E223" t="b">
        <v>1</v>
      </c>
      <c r="F223" t="s">
        <v>1206</v>
      </c>
      <c r="G223" t="s">
        <v>309</v>
      </c>
      <c r="H223" t="b">
        <v>1</v>
      </c>
      <c r="I223" t="s">
        <v>54</v>
      </c>
      <c r="J223" t="s">
        <v>20</v>
      </c>
      <c r="K223" t="b">
        <v>0</v>
      </c>
      <c r="L223" t="s">
        <v>1207</v>
      </c>
      <c r="M223" t="b">
        <v>0</v>
      </c>
      <c r="O223" t="s">
        <v>1599</v>
      </c>
      <c r="P223" t="s">
        <v>0</v>
      </c>
      <c r="Q223" t="s">
        <v>1757</v>
      </c>
      <c r="R223" t="s">
        <v>1736</v>
      </c>
      <c r="S223" t="s">
        <v>1604</v>
      </c>
    </row>
    <row r="224" spans="1:19" x14ac:dyDescent="0.25">
      <c r="A224" t="s">
        <v>257</v>
      </c>
      <c r="B224">
        <v>2</v>
      </c>
      <c r="C224" t="s">
        <v>15</v>
      </c>
      <c r="D224" t="b">
        <v>1</v>
      </c>
      <c r="E224" t="b">
        <v>1</v>
      </c>
      <c r="F224" t="s">
        <v>1208</v>
      </c>
      <c r="G224" t="s">
        <v>309</v>
      </c>
      <c r="H224" t="b">
        <v>1</v>
      </c>
      <c r="I224" t="s">
        <v>373</v>
      </c>
      <c r="J224" t="s">
        <v>258</v>
      </c>
      <c r="K224" t="b">
        <v>0</v>
      </c>
      <c r="L224" t="s">
        <v>1209</v>
      </c>
      <c r="M224" t="b">
        <v>0</v>
      </c>
      <c r="O224" t="s">
        <v>1624</v>
      </c>
      <c r="P224" t="s">
        <v>0</v>
      </c>
      <c r="Q224" t="s">
        <v>1752</v>
      </c>
      <c r="R224" t="s">
        <v>1717</v>
      </c>
      <c r="S224" t="s">
        <v>1727</v>
      </c>
    </row>
    <row r="225" spans="1:19" x14ac:dyDescent="0.25">
      <c r="A225" t="s">
        <v>259</v>
      </c>
      <c r="B225">
        <v>2</v>
      </c>
      <c r="C225" t="s">
        <v>9</v>
      </c>
      <c r="D225" t="b">
        <v>1</v>
      </c>
      <c r="E225" t="b">
        <v>1</v>
      </c>
      <c r="G225" t="s">
        <v>688</v>
      </c>
      <c r="H225" t="b">
        <v>0</v>
      </c>
      <c r="I225" t="s">
        <v>21</v>
      </c>
      <c r="J225" t="s">
        <v>2</v>
      </c>
      <c r="K225" t="b">
        <v>0</v>
      </c>
      <c r="L225" t="s">
        <v>1213</v>
      </c>
      <c r="M225" t="b">
        <v>1</v>
      </c>
      <c r="N225" t="s">
        <v>1214</v>
      </c>
      <c r="O225" t="s">
        <v>1614</v>
      </c>
      <c r="P225" t="s">
        <v>0</v>
      </c>
      <c r="Q225" t="s">
        <v>1750</v>
      </c>
      <c r="R225" t="s">
        <v>1717</v>
      </c>
      <c r="S225" t="s">
        <v>1725</v>
      </c>
    </row>
    <row r="226" spans="1:19" x14ac:dyDescent="0.25">
      <c r="A226" t="s">
        <v>260</v>
      </c>
      <c r="B226">
        <v>2</v>
      </c>
      <c r="C226" t="s">
        <v>1</v>
      </c>
      <c r="D226" t="b">
        <v>1</v>
      </c>
      <c r="E226" t="b">
        <v>1</v>
      </c>
      <c r="F226" t="b">
        <v>1</v>
      </c>
      <c r="G226" t="s">
        <v>309</v>
      </c>
      <c r="H226" t="b">
        <v>0</v>
      </c>
      <c r="I226" t="s">
        <v>23</v>
      </c>
      <c r="J226" t="s">
        <v>87</v>
      </c>
      <c r="K226" t="b">
        <v>0</v>
      </c>
      <c r="M226" t="b">
        <v>0</v>
      </c>
      <c r="O226" t="s">
        <v>1604</v>
      </c>
      <c r="Q226" t="s">
        <v>1757</v>
      </c>
      <c r="R226" t="s">
        <v>1736</v>
      </c>
      <c r="S226" t="s">
        <v>1604</v>
      </c>
    </row>
    <row r="227" spans="1:19" x14ac:dyDescent="0.25">
      <c r="A227" t="s">
        <v>261</v>
      </c>
      <c r="B227">
        <v>2</v>
      </c>
      <c r="C227" t="s">
        <v>1</v>
      </c>
      <c r="D227" t="b">
        <v>1</v>
      </c>
      <c r="E227" t="b">
        <v>1</v>
      </c>
      <c r="F227" t="b">
        <v>1</v>
      </c>
      <c r="G227" t="s">
        <v>309</v>
      </c>
      <c r="H227" t="b">
        <v>0</v>
      </c>
      <c r="I227" t="s">
        <v>23</v>
      </c>
      <c r="J227" t="s">
        <v>262</v>
      </c>
      <c r="K227" t="b">
        <v>0</v>
      </c>
      <c r="M227" t="b">
        <v>0</v>
      </c>
      <c r="O227" t="s">
        <v>1604</v>
      </c>
      <c r="Q227" t="s">
        <v>1757</v>
      </c>
      <c r="R227" t="s">
        <v>1736</v>
      </c>
      <c r="S227" t="s">
        <v>1604</v>
      </c>
    </row>
    <row r="228" spans="1:19" x14ac:dyDescent="0.25">
      <c r="A228" t="s">
        <v>263</v>
      </c>
      <c r="B228">
        <v>2</v>
      </c>
      <c r="C228" t="s">
        <v>26</v>
      </c>
      <c r="D228" t="b">
        <v>1</v>
      </c>
      <c r="E228" t="b">
        <v>0</v>
      </c>
      <c r="F228" t="s">
        <v>1056</v>
      </c>
      <c r="G228" t="s">
        <v>309</v>
      </c>
      <c r="H228" t="b">
        <v>1</v>
      </c>
      <c r="I228" t="s">
        <v>558</v>
      </c>
      <c r="J228" t="s">
        <v>35</v>
      </c>
      <c r="K228" t="b">
        <v>0</v>
      </c>
      <c r="L228" t="s">
        <v>1223</v>
      </c>
      <c r="M228" t="b">
        <v>0</v>
      </c>
      <c r="O228" t="s">
        <v>1598</v>
      </c>
      <c r="P228" t="s">
        <v>0</v>
      </c>
      <c r="Q228" t="s">
        <v>1758</v>
      </c>
      <c r="R228" t="s">
        <v>1717</v>
      </c>
      <c r="S228" t="s">
        <v>1604</v>
      </c>
    </row>
    <row r="229" spans="1:19" x14ac:dyDescent="0.25">
      <c r="A229" t="s">
        <v>264</v>
      </c>
      <c r="B229">
        <v>2</v>
      </c>
      <c r="C229" t="s">
        <v>1</v>
      </c>
      <c r="D229" t="b">
        <v>1</v>
      </c>
      <c r="E229" t="b">
        <v>1</v>
      </c>
      <c r="F229" t="s">
        <v>1468</v>
      </c>
      <c r="G229" t="s">
        <v>309</v>
      </c>
      <c r="H229" t="b">
        <v>1</v>
      </c>
      <c r="I229" t="s">
        <v>54</v>
      </c>
      <c r="J229" t="s">
        <v>94</v>
      </c>
      <c r="K229" t="b">
        <v>0</v>
      </c>
      <c r="L229" t="s">
        <v>1469</v>
      </c>
      <c r="M229" t="b">
        <v>1</v>
      </c>
      <c r="N229" t="s">
        <v>1470</v>
      </c>
      <c r="O229" t="s">
        <v>1624</v>
      </c>
      <c r="P229" t="s">
        <v>1454</v>
      </c>
      <c r="Q229" t="s">
        <v>1757</v>
      </c>
      <c r="R229" t="s">
        <v>1736</v>
      </c>
      <c r="S229" t="s">
        <v>1604</v>
      </c>
    </row>
    <row r="230" spans="1:19" x14ac:dyDescent="0.25">
      <c r="A230" t="s">
        <v>265</v>
      </c>
      <c r="B230">
        <v>2</v>
      </c>
      <c r="C230" t="s">
        <v>26</v>
      </c>
      <c r="D230" t="b">
        <v>1</v>
      </c>
      <c r="E230" t="b">
        <v>0</v>
      </c>
      <c r="G230" t="s">
        <v>309</v>
      </c>
      <c r="H230" t="b">
        <v>0</v>
      </c>
      <c r="I230" t="s">
        <v>7</v>
      </c>
      <c r="J230" t="s">
        <v>94</v>
      </c>
      <c r="K230" t="b">
        <v>0</v>
      </c>
      <c r="L230" t="s">
        <v>1492</v>
      </c>
      <c r="M230" t="b">
        <v>1</v>
      </c>
      <c r="N230" t="s">
        <v>1493</v>
      </c>
      <c r="O230" t="s">
        <v>1626</v>
      </c>
      <c r="P230" t="s">
        <v>1454</v>
      </c>
      <c r="Q230" t="s">
        <v>1754</v>
      </c>
      <c r="R230" t="s">
        <v>1717</v>
      </c>
      <c r="S230" t="s">
        <v>1746</v>
      </c>
    </row>
    <row r="231" spans="1:19" x14ac:dyDescent="0.25">
      <c r="A231" t="s">
        <v>266</v>
      </c>
      <c r="B231">
        <v>2</v>
      </c>
      <c r="C231" t="s">
        <v>5</v>
      </c>
      <c r="D231" t="b">
        <v>1</v>
      </c>
      <c r="E231" t="b">
        <v>1</v>
      </c>
      <c r="G231" t="s">
        <v>309</v>
      </c>
      <c r="H231" t="b">
        <v>0</v>
      </c>
      <c r="I231" t="s">
        <v>27</v>
      </c>
      <c r="J231" t="s">
        <v>20</v>
      </c>
      <c r="K231" t="b">
        <v>0</v>
      </c>
      <c r="M231" t="b">
        <v>0</v>
      </c>
      <c r="O231" t="s">
        <v>1604</v>
      </c>
      <c r="Q231" t="s">
        <v>1757</v>
      </c>
      <c r="R231" t="s">
        <v>1736</v>
      </c>
      <c r="S231" t="s">
        <v>1604</v>
      </c>
    </row>
    <row r="232" spans="1:19" x14ac:dyDescent="0.25">
      <c r="A232" t="s">
        <v>267</v>
      </c>
      <c r="B232">
        <v>2</v>
      </c>
      <c r="C232" t="s">
        <v>1</v>
      </c>
      <c r="D232" t="b">
        <v>1</v>
      </c>
      <c r="E232" t="b">
        <v>1</v>
      </c>
      <c r="G232" t="s">
        <v>309</v>
      </c>
      <c r="H232" t="b">
        <v>0</v>
      </c>
      <c r="I232" t="s">
        <v>23</v>
      </c>
      <c r="J232" t="s">
        <v>94</v>
      </c>
      <c r="K232" t="b">
        <v>0</v>
      </c>
      <c r="L232" t="s">
        <v>1585</v>
      </c>
      <c r="M232" t="b">
        <v>1</v>
      </c>
      <c r="N232" t="s">
        <v>1586</v>
      </c>
      <c r="O232" t="s">
        <v>1597</v>
      </c>
      <c r="P232" t="s">
        <v>1581</v>
      </c>
      <c r="Q232" t="s">
        <v>1757</v>
      </c>
      <c r="R232" t="s">
        <v>1736</v>
      </c>
      <c r="S232" t="s">
        <v>1604</v>
      </c>
    </row>
    <row r="233" spans="1:19" x14ac:dyDescent="0.25">
      <c r="A233" t="s">
        <v>268</v>
      </c>
      <c r="B233">
        <v>2</v>
      </c>
      <c r="C233" t="s">
        <v>5</v>
      </c>
      <c r="D233" t="b">
        <v>1</v>
      </c>
      <c r="E233" t="b">
        <v>1</v>
      </c>
      <c r="F233" t="s">
        <v>1278</v>
      </c>
      <c r="G233" t="s">
        <v>309</v>
      </c>
      <c r="H233" t="b">
        <v>0</v>
      </c>
      <c r="I233" t="s">
        <v>39</v>
      </c>
      <c r="J233" t="s">
        <v>20</v>
      </c>
      <c r="K233" t="b">
        <v>0</v>
      </c>
      <c r="L233" t="s">
        <v>1279</v>
      </c>
      <c r="M233" t="b">
        <v>0</v>
      </c>
      <c r="O233" t="s">
        <v>1614</v>
      </c>
      <c r="P233" t="s">
        <v>0</v>
      </c>
      <c r="Q233" t="s">
        <v>1760</v>
      </c>
      <c r="R233" t="s">
        <v>1731</v>
      </c>
      <c r="S233" t="s">
        <v>1604</v>
      </c>
    </row>
    <row r="234" spans="1:19" x14ac:dyDescent="0.25">
      <c r="A234" t="s">
        <v>269</v>
      </c>
      <c r="B234">
        <v>2</v>
      </c>
      <c r="C234" t="s">
        <v>9</v>
      </c>
      <c r="D234" t="b">
        <v>1</v>
      </c>
      <c r="E234" t="b">
        <v>0</v>
      </c>
      <c r="G234" t="s">
        <v>309</v>
      </c>
      <c r="H234" t="b">
        <v>1</v>
      </c>
      <c r="I234" t="s">
        <v>373</v>
      </c>
      <c r="J234" t="s">
        <v>6</v>
      </c>
      <c r="K234" t="b">
        <v>0</v>
      </c>
      <c r="L234" t="s">
        <v>1444</v>
      </c>
      <c r="M234" t="b">
        <v>0</v>
      </c>
      <c r="O234" t="s">
        <v>1664</v>
      </c>
      <c r="P234" t="s">
        <v>1300</v>
      </c>
      <c r="Q234" t="s">
        <v>1757</v>
      </c>
      <c r="R234" t="s">
        <v>1736</v>
      </c>
      <c r="S234" t="s">
        <v>1604</v>
      </c>
    </row>
    <row r="235" spans="1:19" x14ac:dyDescent="0.25">
      <c r="A235" t="s">
        <v>270</v>
      </c>
      <c r="B235">
        <v>2</v>
      </c>
      <c r="C235" t="s">
        <v>33</v>
      </c>
      <c r="D235" t="b">
        <v>1</v>
      </c>
      <c r="E235" t="b">
        <v>1</v>
      </c>
      <c r="F235" t="b">
        <v>1</v>
      </c>
      <c r="G235" t="s">
        <v>309</v>
      </c>
      <c r="H235" t="b">
        <v>1</v>
      </c>
      <c r="I235" t="s">
        <v>68</v>
      </c>
      <c r="J235" t="s">
        <v>6</v>
      </c>
      <c r="K235" t="b">
        <v>0</v>
      </c>
      <c r="M235" t="b">
        <v>0</v>
      </c>
      <c r="O235" t="s">
        <v>1604</v>
      </c>
      <c r="Q235" t="s">
        <v>1757</v>
      </c>
      <c r="R235" t="s">
        <v>1736</v>
      </c>
      <c r="S235" t="s">
        <v>1604</v>
      </c>
    </row>
    <row r="236" spans="1:19" x14ac:dyDescent="0.25">
      <c r="A236" t="s">
        <v>271</v>
      </c>
      <c r="B236">
        <v>2</v>
      </c>
      <c r="C236" t="s">
        <v>1</v>
      </c>
      <c r="D236" t="b">
        <v>1</v>
      </c>
      <c r="E236" t="b">
        <v>1</v>
      </c>
      <c r="F236" t="s">
        <v>1284</v>
      </c>
      <c r="G236" t="s">
        <v>309</v>
      </c>
      <c r="H236" t="b">
        <v>1</v>
      </c>
      <c r="I236" t="s">
        <v>54</v>
      </c>
      <c r="J236" t="s">
        <v>2</v>
      </c>
      <c r="K236" t="b">
        <v>0</v>
      </c>
      <c r="L236" t="s">
        <v>1285</v>
      </c>
      <c r="M236" t="b">
        <v>0</v>
      </c>
      <c r="O236" t="s">
        <v>1597</v>
      </c>
      <c r="P236" t="s">
        <v>0</v>
      </c>
      <c r="Q236" t="s">
        <v>1741</v>
      </c>
      <c r="R236" t="s">
        <v>1717</v>
      </c>
      <c r="S236" t="s">
        <v>1721</v>
      </c>
    </row>
    <row r="237" spans="1:19" x14ac:dyDescent="0.25">
      <c r="A237" t="s">
        <v>272</v>
      </c>
      <c r="B237">
        <v>2</v>
      </c>
      <c r="C237" t="s">
        <v>12</v>
      </c>
      <c r="D237" t="b">
        <v>1</v>
      </c>
      <c r="E237" t="b">
        <v>1</v>
      </c>
      <c r="F237" t="s">
        <v>1587</v>
      </c>
      <c r="G237" t="s">
        <v>309</v>
      </c>
      <c r="H237" t="b">
        <v>0</v>
      </c>
      <c r="I237" t="s">
        <v>23</v>
      </c>
      <c r="J237" t="s">
        <v>2</v>
      </c>
      <c r="K237" t="b">
        <v>0</v>
      </c>
      <c r="L237" t="s">
        <v>1588</v>
      </c>
      <c r="M237" t="b">
        <v>1</v>
      </c>
      <c r="N237" t="s">
        <v>1589</v>
      </c>
      <c r="O237" t="s">
        <v>1601</v>
      </c>
      <c r="P237" t="s">
        <v>1581</v>
      </c>
      <c r="Q237" t="s">
        <v>1756</v>
      </c>
      <c r="R237" t="s">
        <v>1717</v>
      </c>
      <c r="S237" t="s">
        <v>1748</v>
      </c>
    </row>
    <row r="238" spans="1:19" x14ac:dyDescent="0.25">
      <c r="A238" t="s">
        <v>273</v>
      </c>
      <c r="B238">
        <v>2</v>
      </c>
      <c r="C238" t="s">
        <v>1</v>
      </c>
      <c r="D238" t="b">
        <v>0</v>
      </c>
      <c r="E238" t="b">
        <v>1</v>
      </c>
      <c r="G238" t="s">
        <v>309</v>
      </c>
      <c r="H238" t="b">
        <v>1</v>
      </c>
      <c r="I238" t="s">
        <v>54</v>
      </c>
      <c r="J238" t="s">
        <v>6</v>
      </c>
      <c r="K238" t="b">
        <v>1</v>
      </c>
      <c r="L238" t="s">
        <v>1525</v>
      </c>
      <c r="M238" t="b">
        <v>0</v>
      </c>
      <c r="O238" t="s">
        <v>1607</v>
      </c>
      <c r="P238" t="s">
        <v>1498</v>
      </c>
      <c r="Q238" t="s">
        <v>1757</v>
      </c>
      <c r="R238" t="s">
        <v>1736</v>
      </c>
      <c r="S238" t="s">
        <v>1604</v>
      </c>
    </row>
    <row r="239" spans="1:19" x14ac:dyDescent="0.25">
      <c r="A239" t="s">
        <v>274</v>
      </c>
      <c r="B239">
        <v>2</v>
      </c>
      <c r="C239" t="s">
        <v>26</v>
      </c>
      <c r="D239" t="b">
        <v>1</v>
      </c>
      <c r="E239" t="b">
        <v>1</v>
      </c>
      <c r="G239" t="s">
        <v>309</v>
      </c>
      <c r="H239" t="b">
        <v>0</v>
      </c>
      <c r="I239" t="s">
        <v>57</v>
      </c>
      <c r="J239" t="s">
        <v>2</v>
      </c>
      <c r="K239" t="b">
        <v>0</v>
      </c>
      <c r="L239" t="s">
        <v>1297</v>
      </c>
      <c r="M239" t="b">
        <v>0</v>
      </c>
      <c r="O239" t="s">
        <v>1665</v>
      </c>
      <c r="P239" t="s">
        <v>0</v>
      </c>
      <c r="Q239" t="s">
        <v>1757</v>
      </c>
      <c r="R239" t="s">
        <v>1736</v>
      </c>
      <c r="S239" t="s">
        <v>1604</v>
      </c>
    </row>
    <row r="240" spans="1:19" x14ac:dyDescent="0.25">
      <c r="A240" t="s">
        <v>275</v>
      </c>
      <c r="B240">
        <v>3</v>
      </c>
      <c r="C240" t="s">
        <v>12</v>
      </c>
      <c r="D240" t="b">
        <v>1</v>
      </c>
      <c r="E240" t="b">
        <v>1</v>
      </c>
      <c r="F240" t="s">
        <v>656</v>
      </c>
      <c r="G240" t="s">
        <v>21</v>
      </c>
      <c r="H240" t="b">
        <v>0</v>
      </c>
      <c r="I240" t="s">
        <v>23</v>
      </c>
      <c r="J240" t="s">
        <v>52</v>
      </c>
      <c r="K240" t="b">
        <v>0</v>
      </c>
      <c r="L240" t="s">
        <v>657</v>
      </c>
      <c r="M240" t="b">
        <v>1</v>
      </c>
      <c r="N240" t="s">
        <v>658</v>
      </c>
      <c r="O240" t="s">
        <v>1666</v>
      </c>
      <c r="P240" t="s">
        <v>0</v>
      </c>
      <c r="Q240" t="s">
        <v>1757</v>
      </c>
      <c r="R240" t="s">
        <v>1736</v>
      </c>
      <c r="S240" t="s">
        <v>1604</v>
      </c>
    </row>
    <row r="241" spans="1:19" x14ac:dyDescent="0.25">
      <c r="A241" t="s">
        <v>276</v>
      </c>
      <c r="B241">
        <v>3</v>
      </c>
      <c r="C241" t="s">
        <v>26</v>
      </c>
      <c r="D241" t="b">
        <v>1</v>
      </c>
      <c r="E241" t="b">
        <v>1</v>
      </c>
      <c r="F241" t="b">
        <v>1</v>
      </c>
      <c r="G241" t="s">
        <v>309</v>
      </c>
      <c r="H241" t="b">
        <v>0</v>
      </c>
      <c r="I241" t="s">
        <v>23</v>
      </c>
      <c r="J241" t="s">
        <v>35</v>
      </c>
      <c r="K241" t="b">
        <v>0</v>
      </c>
      <c r="M241" t="b">
        <v>0</v>
      </c>
      <c r="O241" t="s">
        <v>1604</v>
      </c>
      <c r="Q241" t="s">
        <v>1757</v>
      </c>
      <c r="R241" t="s">
        <v>1736</v>
      </c>
      <c r="S241" t="s">
        <v>1604</v>
      </c>
    </row>
    <row r="242" spans="1:19" x14ac:dyDescent="0.25">
      <c r="A242" t="s">
        <v>277</v>
      </c>
      <c r="B242">
        <v>3</v>
      </c>
      <c r="C242" t="s">
        <v>26</v>
      </c>
      <c r="D242" t="b">
        <v>1</v>
      </c>
      <c r="E242" t="b">
        <v>1</v>
      </c>
      <c r="F242" t="b">
        <v>1</v>
      </c>
      <c r="G242" t="s">
        <v>309</v>
      </c>
      <c r="H242" t="b">
        <v>0</v>
      </c>
      <c r="I242" t="s">
        <v>23</v>
      </c>
      <c r="J242" t="s">
        <v>35</v>
      </c>
      <c r="K242" t="b">
        <v>0</v>
      </c>
      <c r="M242" t="b">
        <v>0</v>
      </c>
      <c r="O242" t="s">
        <v>1604</v>
      </c>
      <c r="Q242" t="s">
        <v>1757</v>
      </c>
      <c r="R242" t="s">
        <v>1736</v>
      </c>
      <c r="S242" t="s">
        <v>1604</v>
      </c>
    </row>
    <row r="243" spans="1:19" x14ac:dyDescent="0.25">
      <c r="A243" t="s">
        <v>278</v>
      </c>
      <c r="B243">
        <v>3</v>
      </c>
      <c r="C243" t="s">
        <v>15</v>
      </c>
      <c r="D243" t="b">
        <v>1</v>
      </c>
      <c r="E243" t="b">
        <v>1</v>
      </c>
      <c r="G243" t="s">
        <v>688</v>
      </c>
      <c r="H243" t="b">
        <v>1</v>
      </c>
      <c r="I243" t="s">
        <v>68</v>
      </c>
      <c r="J243" t="s">
        <v>6</v>
      </c>
      <c r="K243" t="b">
        <v>0</v>
      </c>
      <c r="L243" t="s">
        <v>1535</v>
      </c>
      <c r="M243" t="b">
        <v>1</v>
      </c>
      <c r="N243" t="s">
        <v>1536</v>
      </c>
      <c r="O243" t="s">
        <v>1667</v>
      </c>
      <c r="P243" t="s">
        <v>1537</v>
      </c>
      <c r="Q243" t="s">
        <v>1741</v>
      </c>
      <c r="R243" t="s">
        <v>1717</v>
      </c>
      <c r="S243" t="s">
        <v>1721</v>
      </c>
    </row>
    <row r="244" spans="1:19" x14ac:dyDescent="0.25">
      <c r="A244" t="s">
        <v>279</v>
      </c>
      <c r="B244">
        <v>3</v>
      </c>
      <c r="C244" t="s">
        <v>9</v>
      </c>
      <c r="D244" t="b">
        <v>1</v>
      </c>
      <c r="E244" t="b">
        <v>0</v>
      </c>
      <c r="G244" t="s">
        <v>309</v>
      </c>
      <c r="H244" t="b">
        <v>1</v>
      </c>
      <c r="I244" t="s">
        <v>68</v>
      </c>
      <c r="J244" t="s">
        <v>167</v>
      </c>
      <c r="K244" t="b">
        <v>0</v>
      </c>
      <c r="L244" t="s">
        <v>682</v>
      </c>
      <c r="M244" t="b">
        <v>0</v>
      </c>
      <c r="O244" t="s">
        <v>1630</v>
      </c>
      <c r="P244" t="s">
        <v>0</v>
      </c>
      <c r="Q244" t="s">
        <v>1738</v>
      </c>
      <c r="R244" t="s">
        <v>1737</v>
      </c>
      <c r="S244" t="s">
        <v>1604</v>
      </c>
    </row>
    <row r="245" spans="1:19" x14ac:dyDescent="0.25">
      <c r="A245" t="s">
        <v>280</v>
      </c>
      <c r="B245">
        <v>3</v>
      </c>
      <c r="C245" t="s">
        <v>5</v>
      </c>
      <c r="D245" t="b">
        <v>1</v>
      </c>
      <c r="E245" t="b">
        <v>1</v>
      </c>
      <c r="G245" t="s">
        <v>309</v>
      </c>
      <c r="H245" t="b">
        <v>1</v>
      </c>
      <c r="I245" t="s">
        <v>68</v>
      </c>
      <c r="J245" t="s">
        <v>35</v>
      </c>
      <c r="K245" t="b">
        <v>0</v>
      </c>
      <c r="L245" t="s">
        <v>695</v>
      </c>
      <c r="M245" t="b">
        <v>0</v>
      </c>
      <c r="O245" t="s">
        <v>1614</v>
      </c>
      <c r="P245" t="s">
        <v>0</v>
      </c>
      <c r="Q245" t="s">
        <v>1738</v>
      </c>
      <c r="R245" t="s">
        <v>1737</v>
      </c>
      <c r="S245" t="s">
        <v>1604</v>
      </c>
    </row>
    <row r="246" spans="1:19" x14ac:dyDescent="0.25">
      <c r="A246" t="s">
        <v>281</v>
      </c>
      <c r="B246">
        <v>3</v>
      </c>
      <c r="C246" t="s">
        <v>12</v>
      </c>
      <c r="D246" t="b">
        <v>1</v>
      </c>
      <c r="E246" t="b">
        <v>1</v>
      </c>
      <c r="G246" t="s">
        <v>309</v>
      </c>
      <c r="H246" t="b">
        <v>1</v>
      </c>
      <c r="I246" t="s">
        <v>68</v>
      </c>
      <c r="J246" t="s">
        <v>20</v>
      </c>
      <c r="K246" t="b">
        <v>0</v>
      </c>
      <c r="L246" t="s">
        <v>697</v>
      </c>
      <c r="M246" t="b">
        <v>1</v>
      </c>
      <c r="N246" t="s">
        <v>698</v>
      </c>
      <c r="O246" t="s">
        <v>1668</v>
      </c>
      <c r="P246" t="s">
        <v>0</v>
      </c>
      <c r="Q246" t="s">
        <v>1756</v>
      </c>
      <c r="R246" t="s">
        <v>1717</v>
      </c>
      <c r="S246" t="s">
        <v>1748</v>
      </c>
    </row>
    <row r="247" spans="1:19" x14ac:dyDescent="0.25">
      <c r="A247" t="s">
        <v>282</v>
      </c>
      <c r="B247">
        <v>3</v>
      </c>
      <c r="C247" t="s">
        <v>9</v>
      </c>
      <c r="D247" t="b">
        <v>1</v>
      </c>
      <c r="E247" t="b">
        <v>0</v>
      </c>
      <c r="G247" t="s">
        <v>688</v>
      </c>
      <c r="H247" t="b">
        <v>1</v>
      </c>
      <c r="I247" t="s">
        <v>68</v>
      </c>
      <c r="J247" t="s">
        <v>6</v>
      </c>
      <c r="K247" t="b">
        <v>0</v>
      </c>
      <c r="L247" t="s">
        <v>708</v>
      </c>
      <c r="M247" t="b">
        <v>0</v>
      </c>
      <c r="O247" t="s">
        <v>1630</v>
      </c>
      <c r="P247" t="s">
        <v>0</v>
      </c>
      <c r="Q247" t="s">
        <v>1755</v>
      </c>
      <c r="R247" t="s">
        <v>1717</v>
      </c>
      <c r="S247" t="s">
        <v>1747</v>
      </c>
    </row>
    <row r="248" spans="1:19" x14ac:dyDescent="0.25">
      <c r="A248" t="s">
        <v>283</v>
      </c>
      <c r="B248">
        <v>3</v>
      </c>
      <c r="C248" t="s">
        <v>15</v>
      </c>
      <c r="D248" t="b">
        <v>1</v>
      </c>
      <c r="E248" t="b">
        <v>1</v>
      </c>
      <c r="G248" t="s">
        <v>309</v>
      </c>
      <c r="H248" t="b">
        <v>0</v>
      </c>
      <c r="I248" t="s">
        <v>21</v>
      </c>
      <c r="J248" t="s">
        <v>6</v>
      </c>
      <c r="K248" t="b">
        <v>0</v>
      </c>
      <c r="L248" t="s">
        <v>711</v>
      </c>
      <c r="M248" t="b">
        <v>0</v>
      </c>
      <c r="O248" t="s">
        <v>1597</v>
      </c>
      <c r="P248" t="s">
        <v>0</v>
      </c>
      <c r="Q248" t="s">
        <v>1757</v>
      </c>
      <c r="R248" t="s">
        <v>1736</v>
      </c>
      <c r="S248" t="s">
        <v>1604</v>
      </c>
    </row>
    <row r="249" spans="1:19" x14ac:dyDescent="0.25">
      <c r="A249" t="s">
        <v>284</v>
      </c>
      <c r="B249">
        <v>3</v>
      </c>
      <c r="C249" t="s">
        <v>1</v>
      </c>
      <c r="D249" t="b">
        <v>1</v>
      </c>
      <c r="E249" t="b">
        <v>1</v>
      </c>
      <c r="G249" t="s">
        <v>309</v>
      </c>
      <c r="H249" t="b">
        <v>1</v>
      </c>
      <c r="I249" t="s">
        <v>373</v>
      </c>
      <c r="J249" t="s">
        <v>13</v>
      </c>
      <c r="K249" t="b">
        <v>0</v>
      </c>
      <c r="L249" t="s">
        <v>716</v>
      </c>
      <c r="M249" t="b">
        <v>1</v>
      </c>
      <c r="N249" t="s">
        <v>717</v>
      </c>
      <c r="O249" t="s">
        <v>1605</v>
      </c>
      <c r="P249" t="s">
        <v>0</v>
      </c>
      <c r="Q249" t="s">
        <v>1742</v>
      </c>
      <c r="R249" t="s">
        <v>1717</v>
      </c>
      <c r="S249" t="s">
        <v>1722</v>
      </c>
    </row>
    <row r="250" spans="1:19" x14ac:dyDescent="0.25">
      <c r="A250" t="s">
        <v>285</v>
      </c>
      <c r="B250">
        <v>3</v>
      </c>
      <c r="C250" t="s">
        <v>26</v>
      </c>
      <c r="D250" t="b">
        <v>0</v>
      </c>
      <c r="E250" t="b">
        <v>1</v>
      </c>
      <c r="F250" t="s">
        <v>1312</v>
      </c>
      <c r="G250" t="s">
        <v>309</v>
      </c>
      <c r="H250" t="b">
        <v>0</v>
      </c>
      <c r="I250" t="s">
        <v>57</v>
      </c>
      <c r="J250" t="s">
        <v>35</v>
      </c>
      <c r="K250" t="b">
        <v>0</v>
      </c>
      <c r="L250" t="s">
        <v>1313</v>
      </c>
      <c r="M250" t="b">
        <v>1</v>
      </c>
      <c r="N250" t="s">
        <v>1314</v>
      </c>
      <c r="O250" t="s">
        <v>1603</v>
      </c>
      <c r="P250" t="s">
        <v>1300</v>
      </c>
      <c r="Q250" t="s">
        <v>1758</v>
      </c>
      <c r="R250" t="s">
        <v>1717</v>
      </c>
      <c r="S250" t="s">
        <v>1604</v>
      </c>
    </row>
    <row r="251" spans="1:19" x14ac:dyDescent="0.25">
      <c r="A251" t="s">
        <v>286</v>
      </c>
      <c r="B251">
        <v>3</v>
      </c>
      <c r="C251" t="s">
        <v>33</v>
      </c>
      <c r="D251" t="b">
        <v>1</v>
      </c>
      <c r="E251" t="b">
        <v>1</v>
      </c>
      <c r="F251" t="s">
        <v>732</v>
      </c>
      <c r="G251" t="s">
        <v>57</v>
      </c>
      <c r="H251" t="b">
        <v>1</v>
      </c>
      <c r="I251" t="s">
        <v>373</v>
      </c>
      <c r="J251" t="s">
        <v>287</v>
      </c>
      <c r="K251" t="b">
        <v>0</v>
      </c>
      <c r="L251" t="s">
        <v>733</v>
      </c>
      <c r="M251" t="b">
        <v>0</v>
      </c>
      <c r="O251" t="s">
        <v>1651</v>
      </c>
      <c r="P251" t="s">
        <v>0</v>
      </c>
      <c r="Q251" t="s">
        <v>1757</v>
      </c>
      <c r="R251" t="s">
        <v>1736</v>
      </c>
      <c r="S251" t="s">
        <v>1604</v>
      </c>
    </row>
    <row r="252" spans="1:19" x14ac:dyDescent="0.25">
      <c r="A252" t="s">
        <v>288</v>
      </c>
      <c r="B252">
        <v>3</v>
      </c>
      <c r="C252" t="s">
        <v>1</v>
      </c>
      <c r="D252" t="b">
        <v>1</v>
      </c>
      <c r="E252" t="b">
        <v>1</v>
      </c>
      <c r="G252" t="s">
        <v>309</v>
      </c>
      <c r="H252" t="b">
        <v>1</v>
      </c>
      <c r="I252" t="s">
        <v>54</v>
      </c>
      <c r="J252" t="s">
        <v>2</v>
      </c>
      <c r="K252" t="b">
        <v>0</v>
      </c>
      <c r="L252" t="s">
        <v>758</v>
      </c>
      <c r="M252" t="b">
        <v>1</v>
      </c>
      <c r="N252" t="s">
        <v>759</v>
      </c>
      <c r="O252" t="s">
        <v>1624</v>
      </c>
      <c r="P252" t="s">
        <v>0</v>
      </c>
      <c r="Q252" t="s">
        <v>1757</v>
      </c>
      <c r="R252" t="s">
        <v>1736</v>
      </c>
      <c r="S252" t="s">
        <v>1604</v>
      </c>
    </row>
    <row r="253" spans="1:19" x14ac:dyDescent="0.25">
      <c r="A253" t="s">
        <v>289</v>
      </c>
      <c r="B253">
        <v>3</v>
      </c>
      <c r="C253" t="s">
        <v>1</v>
      </c>
      <c r="D253" t="b">
        <v>1</v>
      </c>
      <c r="E253" t="b">
        <v>1</v>
      </c>
      <c r="F253" t="s">
        <v>760</v>
      </c>
      <c r="G253" t="s">
        <v>309</v>
      </c>
      <c r="H253" t="b">
        <v>0</v>
      </c>
      <c r="I253" t="s">
        <v>23</v>
      </c>
      <c r="J253" t="s">
        <v>290</v>
      </c>
      <c r="K253" t="b">
        <v>0</v>
      </c>
      <c r="L253" t="s">
        <v>761</v>
      </c>
      <c r="M253" t="b">
        <v>0</v>
      </c>
      <c r="O253" t="s">
        <v>1636</v>
      </c>
      <c r="P253" t="s">
        <v>0</v>
      </c>
      <c r="Q253" t="s">
        <v>1741</v>
      </c>
      <c r="R253" t="s">
        <v>1717</v>
      </c>
      <c r="S253" t="s">
        <v>1721</v>
      </c>
    </row>
    <row r="254" spans="1:19" x14ac:dyDescent="0.25">
      <c r="A254" t="s">
        <v>291</v>
      </c>
      <c r="B254">
        <v>3</v>
      </c>
      <c r="C254" t="s">
        <v>1</v>
      </c>
      <c r="D254" t="b">
        <v>1</v>
      </c>
      <c r="E254" t="b">
        <v>1</v>
      </c>
      <c r="F254" t="b">
        <v>1</v>
      </c>
      <c r="G254" t="s">
        <v>309</v>
      </c>
      <c r="H254" t="b">
        <v>1</v>
      </c>
      <c r="I254" t="s">
        <v>54</v>
      </c>
      <c r="J254" t="s">
        <v>2</v>
      </c>
      <c r="K254" t="b">
        <v>0</v>
      </c>
      <c r="M254" t="b">
        <v>0</v>
      </c>
      <c r="O254" t="s">
        <v>1604</v>
      </c>
      <c r="Q254" t="s">
        <v>1757</v>
      </c>
      <c r="R254" t="s">
        <v>1736</v>
      </c>
      <c r="S254" t="s">
        <v>1604</v>
      </c>
    </row>
    <row r="255" spans="1:19" x14ac:dyDescent="0.25">
      <c r="A255" t="s">
        <v>292</v>
      </c>
      <c r="B255">
        <v>3</v>
      </c>
      <c r="C255" t="s">
        <v>5</v>
      </c>
      <c r="D255" t="b">
        <v>0</v>
      </c>
      <c r="E255" t="b">
        <v>1</v>
      </c>
      <c r="G255" t="s">
        <v>789</v>
      </c>
      <c r="H255" t="b">
        <v>0</v>
      </c>
      <c r="I255" t="s">
        <v>23</v>
      </c>
      <c r="J255" t="s">
        <v>2</v>
      </c>
      <c r="K255" t="b">
        <v>0</v>
      </c>
      <c r="L255" t="s">
        <v>790</v>
      </c>
      <c r="M255" t="b">
        <v>1</v>
      </c>
      <c r="N255" t="s">
        <v>791</v>
      </c>
      <c r="O255" t="s">
        <v>1600</v>
      </c>
      <c r="P255" t="s">
        <v>0</v>
      </c>
      <c r="Q255" t="s">
        <v>1757</v>
      </c>
      <c r="R255" t="s">
        <v>1736</v>
      </c>
      <c r="S255" t="s">
        <v>1604</v>
      </c>
    </row>
    <row r="256" spans="1:19" x14ac:dyDescent="0.25">
      <c r="A256" t="s">
        <v>293</v>
      </c>
      <c r="B256">
        <v>3</v>
      </c>
      <c r="C256" t="s">
        <v>1</v>
      </c>
      <c r="D256" t="b">
        <v>1</v>
      </c>
      <c r="E256" t="b">
        <v>1</v>
      </c>
      <c r="G256" t="s">
        <v>309</v>
      </c>
      <c r="H256" t="b">
        <v>0</v>
      </c>
      <c r="I256" t="s">
        <v>23</v>
      </c>
      <c r="J256" t="s">
        <v>35</v>
      </c>
      <c r="K256" t="b">
        <v>0</v>
      </c>
      <c r="L256" t="s">
        <v>792</v>
      </c>
      <c r="M256" t="b">
        <v>0</v>
      </c>
      <c r="O256" t="s">
        <v>1650</v>
      </c>
      <c r="P256" t="s">
        <v>0</v>
      </c>
      <c r="Q256" t="s">
        <v>1757</v>
      </c>
      <c r="R256" t="s">
        <v>1736</v>
      </c>
      <c r="S256" t="s">
        <v>1604</v>
      </c>
    </row>
    <row r="257" spans="1:19" x14ac:dyDescent="0.25">
      <c r="A257" t="s">
        <v>294</v>
      </c>
      <c r="B257">
        <v>3</v>
      </c>
      <c r="C257" t="s">
        <v>9</v>
      </c>
      <c r="D257" t="b">
        <v>1</v>
      </c>
      <c r="E257" t="b">
        <v>0</v>
      </c>
      <c r="G257" t="s">
        <v>309</v>
      </c>
      <c r="H257" t="b">
        <v>1</v>
      </c>
      <c r="I257" t="s">
        <v>68</v>
      </c>
      <c r="J257" t="s">
        <v>6</v>
      </c>
      <c r="K257" t="b">
        <v>0</v>
      </c>
      <c r="L257" t="s">
        <v>803</v>
      </c>
      <c r="M257" t="b">
        <v>0</v>
      </c>
      <c r="O257" t="s">
        <v>1630</v>
      </c>
      <c r="P257" t="s">
        <v>0</v>
      </c>
      <c r="Q257" t="s">
        <v>1755</v>
      </c>
      <c r="R257" t="s">
        <v>1717</v>
      </c>
      <c r="S257" t="s">
        <v>1747</v>
      </c>
    </row>
    <row r="258" spans="1:19" x14ac:dyDescent="0.25">
      <c r="A258" t="s">
        <v>295</v>
      </c>
      <c r="B258">
        <v>3</v>
      </c>
      <c r="C258" t="s">
        <v>9</v>
      </c>
      <c r="D258" t="b">
        <v>1</v>
      </c>
      <c r="E258" t="b">
        <v>1</v>
      </c>
      <c r="G258" t="s">
        <v>309</v>
      </c>
      <c r="H258" t="b">
        <v>0</v>
      </c>
      <c r="I258" t="s">
        <v>39</v>
      </c>
      <c r="J258" t="s">
        <v>2</v>
      </c>
      <c r="K258" t="b">
        <v>0</v>
      </c>
      <c r="L258" t="s">
        <v>812</v>
      </c>
      <c r="M258" t="b">
        <v>0</v>
      </c>
      <c r="O258" t="s">
        <v>1669</v>
      </c>
      <c r="P258" t="s">
        <v>0</v>
      </c>
      <c r="Q258" t="s">
        <v>1757</v>
      </c>
      <c r="R258" t="s">
        <v>1736</v>
      </c>
      <c r="S258" t="s">
        <v>1604</v>
      </c>
    </row>
    <row r="259" spans="1:19" x14ac:dyDescent="0.25">
      <c r="A259" t="s">
        <v>296</v>
      </c>
      <c r="B259">
        <v>3</v>
      </c>
      <c r="C259" t="s">
        <v>5</v>
      </c>
      <c r="D259" t="b">
        <v>1</v>
      </c>
      <c r="E259" t="b">
        <v>1</v>
      </c>
      <c r="G259" t="s">
        <v>309</v>
      </c>
      <c r="H259" t="b">
        <v>0</v>
      </c>
      <c r="I259" t="s">
        <v>23</v>
      </c>
      <c r="J259" t="s">
        <v>13</v>
      </c>
      <c r="K259" t="b">
        <v>0</v>
      </c>
      <c r="L259" t="s">
        <v>832</v>
      </c>
      <c r="M259" t="b">
        <v>1</v>
      </c>
      <c r="N259" t="s">
        <v>833</v>
      </c>
      <c r="O259" t="s">
        <v>1670</v>
      </c>
      <c r="P259" t="s">
        <v>0</v>
      </c>
      <c r="Q259" t="s">
        <v>1757</v>
      </c>
      <c r="R259" t="s">
        <v>1736</v>
      </c>
      <c r="S259" t="s">
        <v>1604</v>
      </c>
    </row>
    <row r="260" spans="1:19" x14ac:dyDescent="0.25">
      <c r="A260" t="s">
        <v>297</v>
      </c>
      <c r="B260">
        <v>3</v>
      </c>
      <c r="C260" t="s">
        <v>15</v>
      </c>
      <c r="D260" t="b">
        <v>1</v>
      </c>
      <c r="E260" t="b">
        <v>1</v>
      </c>
      <c r="G260" t="s">
        <v>309</v>
      </c>
      <c r="H260" t="b">
        <v>1</v>
      </c>
      <c r="I260" t="s">
        <v>54</v>
      </c>
      <c r="J260" t="s">
        <v>20</v>
      </c>
      <c r="K260" t="b">
        <v>0</v>
      </c>
      <c r="L260" t="s">
        <v>853</v>
      </c>
      <c r="M260" t="b">
        <v>1</v>
      </c>
      <c r="N260" t="s">
        <v>854</v>
      </c>
      <c r="O260" t="s">
        <v>1671</v>
      </c>
      <c r="P260" t="s">
        <v>0</v>
      </c>
      <c r="Q260" t="s">
        <v>1745</v>
      </c>
      <c r="R260" t="s">
        <v>1717</v>
      </c>
      <c r="S260" t="s">
        <v>1730</v>
      </c>
    </row>
    <row r="261" spans="1:19" x14ac:dyDescent="0.25">
      <c r="A261" t="s">
        <v>298</v>
      </c>
      <c r="B261">
        <v>3</v>
      </c>
      <c r="C261" t="s">
        <v>26</v>
      </c>
      <c r="D261" t="b">
        <v>1</v>
      </c>
      <c r="E261" t="b">
        <v>1</v>
      </c>
      <c r="G261" t="s">
        <v>309</v>
      </c>
      <c r="H261" t="b">
        <v>1</v>
      </c>
      <c r="I261" t="s">
        <v>68</v>
      </c>
      <c r="J261" t="s">
        <v>13</v>
      </c>
      <c r="K261" t="b">
        <v>0</v>
      </c>
      <c r="L261" t="s">
        <v>1342</v>
      </c>
      <c r="M261" t="b">
        <v>0</v>
      </c>
      <c r="O261" t="s">
        <v>1598</v>
      </c>
      <c r="P261" t="s">
        <v>1300</v>
      </c>
      <c r="Q261" t="s">
        <v>1750</v>
      </c>
      <c r="R261" t="s">
        <v>1717</v>
      </c>
      <c r="S261" t="s">
        <v>1725</v>
      </c>
    </row>
    <row r="262" spans="1:19" x14ac:dyDescent="0.25">
      <c r="A262" t="s">
        <v>299</v>
      </c>
      <c r="B262">
        <v>3</v>
      </c>
      <c r="C262" t="s">
        <v>15</v>
      </c>
      <c r="D262" t="b">
        <v>1</v>
      </c>
      <c r="E262" t="b">
        <v>1</v>
      </c>
      <c r="F262" t="s">
        <v>1344</v>
      </c>
      <c r="G262" t="s">
        <v>309</v>
      </c>
      <c r="H262" t="b">
        <v>0</v>
      </c>
      <c r="I262" t="s">
        <v>23</v>
      </c>
      <c r="J262" t="s">
        <v>13</v>
      </c>
      <c r="K262" t="b">
        <v>0</v>
      </c>
      <c r="L262" t="s">
        <v>1345</v>
      </c>
      <c r="M262" t="b">
        <v>1</v>
      </c>
      <c r="N262" t="s">
        <v>1346</v>
      </c>
      <c r="O262" t="s">
        <v>1601</v>
      </c>
      <c r="P262" t="s">
        <v>1300</v>
      </c>
      <c r="Q262" t="s">
        <v>1751</v>
      </c>
      <c r="R262" t="s">
        <v>1717</v>
      </c>
      <c r="S262" t="s">
        <v>1726</v>
      </c>
    </row>
    <row r="263" spans="1:19" x14ac:dyDescent="0.25">
      <c r="A263" t="s">
        <v>300</v>
      </c>
      <c r="B263">
        <v>3</v>
      </c>
      <c r="C263" t="s">
        <v>26</v>
      </c>
      <c r="D263" t="b">
        <v>1</v>
      </c>
      <c r="E263" t="b">
        <v>0</v>
      </c>
      <c r="G263" t="s">
        <v>309</v>
      </c>
      <c r="H263" t="b">
        <v>1</v>
      </c>
      <c r="I263" t="s">
        <v>54</v>
      </c>
      <c r="J263" t="s">
        <v>35</v>
      </c>
      <c r="K263" t="b">
        <v>0</v>
      </c>
      <c r="L263" t="s">
        <v>1555</v>
      </c>
      <c r="M263" t="b">
        <v>1</v>
      </c>
      <c r="N263" t="s">
        <v>910</v>
      </c>
      <c r="O263" t="s">
        <v>1668</v>
      </c>
      <c r="P263" t="s">
        <v>1554</v>
      </c>
      <c r="Q263" t="s">
        <v>1757</v>
      </c>
      <c r="R263" t="s">
        <v>1736</v>
      </c>
      <c r="S263" t="s">
        <v>1604</v>
      </c>
    </row>
    <row r="264" spans="1:19" x14ac:dyDescent="0.25">
      <c r="A264" t="s">
        <v>301</v>
      </c>
      <c r="B264">
        <v>3</v>
      </c>
      <c r="C264" t="s">
        <v>49</v>
      </c>
      <c r="D264" t="b">
        <v>1</v>
      </c>
      <c r="E264" t="b">
        <v>1</v>
      </c>
      <c r="F264" t="s">
        <v>874</v>
      </c>
      <c r="G264" t="s">
        <v>309</v>
      </c>
      <c r="H264" t="b">
        <v>1</v>
      </c>
      <c r="I264" t="s">
        <v>68</v>
      </c>
      <c r="J264" t="s">
        <v>246</v>
      </c>
      <c r="K264" t="b">
        <v>0</v>
      </c>
      <c r="L264" t="s">
        <v>875</v>
      </c>
      <c r="M264" t="b">
        <v>0</v>
      </c>
      <c r="O264" t="s">
        <v>1598</v>
      </c>
      <c r="P264" t="s">
        <v>0</v>
      </c>
      <c r="Q264" t="s">
        <v>1757</v>
      </c>
      <c r="R264" t="s">
        <v>1736</v>
      </c>
      <c r="S264" t="s">
        <v>1604</v>
      </c>
    </row>
    <row r="265" spans="1:19" x14ac:dyDescent="0.25">
      <c r="A265" t="s">
        <v>302</v>
      </c>
      <c r="B265">
        <v>3</v>
      </c>
      <c r="C265" t="s">
        <v>12</v>
      </c>
      <c r="D265" t="b">
        <v>1</v>
      </c>
      <c r="E265" t="b">
        <v>1</v>
      </c>
      <c r="F265" t="s">
        <v>881</v>
      </c>
      <c r="G265" t="s">
        <v>309</v>
      </c>
      <c r="H265" t="b">
        <v>0</v>
      </c>
      <c r="I265" t="s">
        <v>39</v>
      </c>
      <c r="J265" t="s">
        <v>20</v>
      </c>
      <c r="K265" t="b">
        <v>1</v>
      </c>
      <c r="L265" t="s">
        <v>882</v>
      </c>
      <c r="M265" t="b">
        <v>0</v>
      </c>
      <c r="O265" t="s">
        <v>1672</v>
      </c>
      <c r="P265" t="s">
        <v>0</v>
      </c>
      <c r="Q265" t="s">
        <v>1760</v>
      </c>
      <c r="R265" t="s">
        <v>1731</v>
      </c>
      <c r="S265" t="s">
        <v>1730</v>
      </c>
    </row>
    <row r="266" spans="1:19" x14ac:dyDescent="0.25">
      <c r="A266" t="s">
        <v>303</v>
      </c>
      <c r="B266">
        <v>3</v>
      </c>
      <c r="C266" t="s">
        <v>9</v>
      </c>
      <c r="D266" t="b">
        <v>1</v>
      </c>
      <c r="E266" t="b">
        <v>1</v>
      </c>
      <c r="F266" t="s">
        <v>814</v>
      </c>
      <c r="G266" t="s">
        <v>309</v>
      </c>
      <c r="H266" t="b">
        <v>0</v>
      </c>
      <c r="I266" t="s">
        <v>23</v>
      </c>
      <c r="J266" t="s">
        <v>258</v>
      </c>
      <c r="K266" t="b">
        <v>0</v>
      </c>
      <c r="L266" t="s">
        <v>891</v>
      </c>
      <c r="M266" t="b">
        <v>1</v>
      </c>
      <c r="N266" t="s">
        <v>892</v>
      </c>
      <c r="O266" t="s">
        <v>1626</v>
      </c>
      <c r="P266" t="s">
        <v>0</v>
      </c>
      <c r="Q266" t="s">
        <v>1741</v>
      </c>
      <c r="R266" t="s">
        <v>1717</v>
      </c>
      <c r="S266" t="s">
        <v>1721</v>
      </c>
    </row>
    <row r="267" spans="1:19" x14ac:dyDescent="0.25">
      <c r="A267" t="s">
        <v>304</v>
      </c>
      <c r="B267">
        <v>3</v>
      </c>
      <c r="C267" t="s">
        <v>15</v>
      </c>
      <c r="D267" t="b">
        <v>1</v>
      </c>
      <c r="E267" t="b">
        <v>1</v>
      </c>
      <c r="G267" t="s">
        <v>309</v>
      </c>
      <c r="H267" t="b">
        <v>1</v>
      </c>
      <c r="I267" t="s">
        <v>54</v>
      </c>
      <c r="J267" t="s">
        <v>20</v>
      </c>
      <c r="K267" t="b">
        <v>0</v>
      </c>
      <c r="L267" t="s">
        <v>1349</v>
      </c>
      <c r="M267" t="b">
        <v>1</v>
      </c>
      <c r="N267" t="s">
        <v>1350</v>
      </c>
      <c r="O267" t="s">
        <v>1620</v>
      </c>
      <c r="P267" t="s">
        <v>1300</v>
      </c>
      <c r="Q267" t="s">
        <v>1741</v>
      </c>
      <c r="R267" t="s">
        <v>1717</v>
      </c>
      <c r="S267" t="s">
        <v>1721</v>
      </c>
    </row>
    <row r="268" spans="1:19" x14ac:dyDescent="0.25">
      <c r="A268" t="s">
        <v>305</v>
      </c>
      <c r="B268">
        <v>3</v>
      </c>
      <c r="C268" t="s">
        <v>15</v>
      </c>
      <c r="D268" t="b">
        <v>1</v>
      </c>
      <c r="E268" t="b">
        <v>1</v>
      </c>
      <c r="G268" t="s">
        <v>688</v>
      </c>
      <c r="H268" t="b">
        <v>1</v>
      </c>
      <c r="I268" t="s">
        <v>68</v>
      </c>
      <c r="J268" t="s">
        <v>6</v>
      </c>
      <c r="K268" t="b">
        <v>0</v>
      </c>
      <c r="M268" t="b">
        <v>0</v>
      </c>
      <c r="O268" t="s">
        <v>1604</v>
      </c>
      <c r="Q268" t="s">
        <v>1757</v>
      </c>
      <c r="R268" t="s">
        <v>1736</v>
      </c>
      <c r="S268" t="s">
        <v>1604</v>
      </c>
    </row>
    <row r="269" spans="1:19" x14ac:dyDescent="0.25">
      <c r="A269" t="s">
        <v>306</v>
      </c>
      <c r="B269">
        <v>3</v>
      </c>
      <c r="C269" t="s">
        <v>15</v>
      </c>
      <c r="D269" t="b">
        <v>1</v>
      </c>
      <c r="E269" t="b">
        <v>1</v>
      </c>
      <c r="F269" t="s">
        <v>908</v>
      </c>
      <c r="G269" t="s">
        <v>309</v>
      </c>
      <c r="H269" t="b">
        <v>1</v>
      </c>
      <c r="I269" t="s">
        <v>373</v>
      </c>
      <c r="J269" t="s">
        <v>20</v>
      </c>
      <c r="K269" t="b">
        <v>0</v>
      </c>
      <c r="L269" t="s">
        <v>909</v>
      </c>
      <c r="M269" t="b">
        <v>1</v>
      </c>
      <c r="N269" t="s">
        <v>910</v>
      </c>
      <c r="O269" t="s">
        <v>1599</v>
      </c>
      <c r="P269" t="s">
        <v>0</v>
      </c>
      <c r="Q269" t="s">
        <v>1757</v>
      </c>
      <c r="R269" t="s">
        <v>1736</v>
      </c>
      <c r="S269" t="s">
        <v>1604</v>
      </c>
    </row>
    <row r="270" spans="1:19" x14ac:dyDescent="0.25">
      <c r="A270" t="s">
        <v>307</v>
      </c>
      <c r="B270">
        <v>3</v>
      </c>
      <c r="C270" t="s">
        <v>308</v>
      </c>
      <c r="D270" t="b">
        <v>1</v>
      </c>
      <c r="E270" t="b">
        <v>1</v>
      </c>
      <c r="F270" t="b">
        <v>1</v>
      </c>
      <c r="G270" t="s">
        <v>309</v>
      </c>
      <c r="H270" t="b">
        <v>0</v>
      </c>
      <c r="I270" t="s">
        <v>23</v>
      </c>
      <c r="J270" t="s">
        <v>13</v>
      </c>
      <c r="K270" t="b">
        <v>0</v>
      </c>
      <c r="M270" t="b">
        <v>0</v>
      </c>
      <c r="O270" t="s">
        <v>1604</v>
      </c>
      <c r="Q270" t="s">
        <v>1757</v>
      </c>
      <c r="R270" t="s">
        <v>1736</v>
      </c>
      <c r="S270" t="s">
        <v>1604</v>
      </c>
    </row>
    <row r="271" spans="1:19" x14ac:dyDescent="0.25">
      <c r="A271" t="s">
        <v>310</v>
      </c>
      <c r="B271">
        <v>3</v>
      </c>
      <c r="C271" t="s">
        <v>1</v>
      </c>
      <c r="D271" t="b">
        <v>1</v>
      </c>
      <c r="E271" t="b">
        <v>1</v>
      </c>
      <c r="F271" t="s">
        <v>1576</v>
      </c>
      <c r="G271" t="s">
        <v>57</v>
      </c>
      <c r="H271" t="b">
        <v>0</v>
      </c>
      <c r="I271" t="s">
        <v>79</v>
      </c>
      <c r="J271" t="s">
        <v>35</v>
      </c>
      <c r="K271" t="b">
        <v>0</v>
      </c>
      <c r="L271" t="s">
        <v>1577</v>
      </c>
      <c r="M271" t="b">
        <v>1</v>
      </c>
      <c r="N271" t="s">
        <v>1578</v>
      </c>
      <c r="O271" t="s">
        <v>1607</v>
      </c>
      <c r="P271" t="s">
        <v>1572</v>
      </c>
      <c r="Q271" t="s">
        <v>1757</v>
      </c>
      <c r="R271" t="s">
        <v>1736</v>
      </c>
      <c r="S271" t="s">
        <v>1604</v>
      </c>
    </row>
    <row r="272" spans="1:19" x14ac:dyDescent="0.25">
      <c r="A272" t="s">
        <v>311</v>
      </c>
      <c r="B272">
        <v>3</v>
      </c>
      <c r="C272" t="s">
        <v>15</v>
      </c>
      <c r="D272" t="b">
        <v>1</v>
      </c>
      <c r="E272" t="b">
        <v>1</v>
      </c>
      <c r="F272" t="s">
        <v>923</v>
      </c>
      <c r="G272" t="s">
        <v>309</v>
      </c>
      <c r="H272" t="b">
        <v>1</v>
      </c>
      <c r="I272" t="s">
        <v>54</v>
      </c>
      <c r="J272" t="s">
        <v>20</v>
      </c>
      <c r="K272" t="b">
        <v>0</v>
      </c>
      <c r="L272" t="s">
        <v>924</v>
      </c>
      <c r="M272" t="b">
        <v>0</v>
      </c>
      <c r="O272" t="s">
        <v>1600</v>
      </c>
      <c r="P272" t="s">
        <v>0</v>
      </c>
      <c r="Q272" t="s">
        <v>1760</v>
      </c>
      <c r="R272" t="s">
        <v>1731</v>
      </c>
      <c r="S272" t="s">
        <v>1604</v>
      </c>
    </row>
    <row r="273" spans="1:19" x14ac:dyDescent="0.25">
      <c r="A273" t="s">
        <v>312</v>
      </c>
      <c r="B273">
        <v>3</v>
      </c>
      <c r="C273" t="s">
        <v>5</v>
      </c>
      <c r="D273" t="b">
        <v>1</v>
      </c>
      <c r="E273" t="b">
        <v>1</v>
      </c>
      <c r="F273" t="s">
        <v>936</v>
      </c>
      <c r="G273" t="s">
        <v>39</v>
      </c>
      <c r="H273" t="b">
        <v>0</v>
      </c>
      <c r="I273" t="s">
        <v>157</v>
      </c>
      <c r="J273" t="s">
        <v>20</v>
      </c>
      <c r="K273" t="b">
        <v>0</v>
      </c>
      <c r="L273" t="s">
        <v>937</v>
      </c>
      <c r="M273" t="b">
        <v>1</v>
      </c>
      <c r="N273" t="s">
        <v>938</v>
      </c>
      <c r="O273" t="s">
        <v>1673</v>
      </c>
      <c r="P273" t="s">
        <v>0</v>
      </c>
      <c r="Q273" t="s">
        <v>1745</v>
      </c>
      <c r="R273" t="s">
        <v>1717</v>
      </c>
      <c r="S273" t="s">
        <v>1730</v>
      </c>
    </row>
    <row r="274" spans="1:19" x14ac:dyDescent="0.25">
      <c r="A274" t="s">
        <v>313</v>
      </c>
      <c r="B274">
        <v>3</v>
      </c>
      <c r="C274" t="s">
        <v>15</v>
      </c>
      <c r="D274" t="b">
        <v>1</v>
      </c>
      <c r="E274" t="b">
        <v>1</v>
      </c>
      <c r="F274" t="s">
        <v>961</v>
      </c>
      <c r="G274" t="s">
        <v>309</v>
      </c>
      <c r="H274" t="b">
        <v>1</v>
      </c>
      <c r="I274" t="s">
        <v>68</v>
      </c>
      <c r="J274" t="s">
        <v>35</v>
      </c>
      <c r="K274" t="b">
        <v>0</v>
      </c>
      <c r="L274" t="s">
        <v>962</v>
      </c>
      <c r="M274" t="b">
        <v>0</v>
      </c>
      <c r="O274" t="s">
        <v>1597</v>
      </c>
      <c r="P274" t="s">
        <v>0</v>
      </c>
      <c r="Q274" t="s">
        <v>1757</v>
      </c>
      <c r="R274" t="s">
        <v>1736</v>
      </c>
      <c r="S274" t="s">
        <v>1604</v>
      </c>
    </row>
    <row r="275" spans="1:19" x14ac:dyDescent="0.25">
      <c r="A275" t="s">
        <v>314</v>
      </c>
      <c r="B275">
        <v>3</v>
      </c>
      <c r="C275" t="s">
        <v>26</v>
      </c>
      <c r="D275" t="b">
        <v>1</v>
      </c>
      <c r="E275" t="b">
        <v>1</v>
      </c>
      <c r="G275" t="s">
        <v>309</v>
      </c>
      <c r="H275" t="b">
        <v>1</v>
      </c>
      <c r="I275" t="s">
        <v>68</v>
      </c>
      <c r="J275" t="s">
        <v>94</v>
      </c>
      <c r="K275" t="b">
        <v>0</v>
      </c>
      <c r="M275" t="b">
        <v>0</v>
      </c>
      <c r="O275" t="s">
        <v>1604</v>
      </c>
      <c r="Q275" t="s">
        <v>1757</v>
      </c>
      <c r="R275" t="s">
        <v>1736</v>
      </c>
      <c r="S275" t="s">
        <v>1604</v>
      </c>
    </row>
    <row r="276" spans="1:19" x14ac:dyDescent="0.25">
      <c r="A276" t="s">
        <v>315</v>
      </c>
      <c r="B276">
        <v>3</v>
      </c>
      <c r="C276" t="s">
        <v>1</v>
      </c>
      <c r="D276" t="b">
        <v>1</v>
      </c>
      <c r="E276" t="b">
        <v>1</v>
      </c>
      <c r="F276" t="b">
        <v>1</v>
      </c>
      <c r="G276" t="s">
        <v>21</v>
      </c>
      <c r="H276" t="b">
        <v>0</v>
      </c>
      <c r="I276" t="s">
        <v>79</v>
      </c>
      <c r="J276" t="s">
        <v>20</v>
      </c>
      <c r="K276" t="b">
        <v>0</v>
      </c>
      <c r="M276" t="b">
        <v>0</v>
      </c>
      <c r="O276" t="s">
        <v>1604</v>
      </c>
      <c r="Q276" t="s">
        <v>1757</v>
      </c>
      <c r="R276" t="s">
        <v>1736</v>
      </c>
      <c r="S276" t="s">
        <v>1604</v>
      </c>
    </row>
    <row r="277" spans="1:19" x14ac:dyDescent="0.25">
      <c r="A277" t="s">
        <v>986</v>
      </c>
      <c r="B277">
        <v>3</v>
      </c>
      <c r="C277" t="s">
        <v>1</v>
      </c>
      <c r="D277" t="b">
        <v>1</v>
      </c>
      <c r="E277" t="b">
        <v>1</v>
      </c>
      <c r="F277" t="s">
        <v>987</v>
      </c>
      <c r="G277" t="s">
        <v>309</v>
      </c>
      <c r="H277" t="b">
        <v>1</v>
      </c>
      <c r="I277" t="s">
        <v>68</v>
      </c>
      <c r="J277" t="s">
        <v>258</v>
      </c>
      <c r="K277" t="b">
        <v>0</v>
      </c>
      <c r="L277" t="s">
        <v>988</v>
      </c>
      <c r="M277" t="b">
        <v>0</v>
      </c>
      <c r="O277" t="s">
        <v>1606</v>
      </c>
      <c r="P277" t="s">
        <v>0</v>
      </c>
      <c r="Q277" t="s">
        <v>1745</v>
      </c>
      <c r="R277" t="s">
        <v>1717</v>
      </c>
      <c r="S277" t="s">
        <v>1730</v>
      </c>
    </row>
    <row r="278" spans="1:19" x14ac:dyDescent="0.25">
      <c r="A278" t="s">
        <v>316</v>
      </c>
      <c r="B278">
        <v>3</v>
      </c>
      <c r="C278" t="s">
        <v>49</v>
      </c>
      <c r="D278" t="b">
        <v>0</v>
      </c>
      <c r="E278" t="b">
        <v>1</v>
      </c>
      <c r="F278" t="s">
        <v>990</v>
      </c>
      <c r="G278" t="s">
        <v>309</v>
      </c>
      <c r="H278" t="b">
        <v>1</v>
      </c>
      <c r="I278" t="s">
        <v>68</v>
      </c>
      <c r="J278" t="s">
        <v>13</v>
      </c>
      <c r="K278" t="b">
        <v>0</v>
      </c>
      <c r="L278" t="s">
        <v>991</v>
      </c>
      <c r="M278" t="b">
        <v>0</v>
      </c>
      <c r="O278" t="s">
        <v>1598</v>
      </c>
      <c r="P278" t="s">
        <v>0</v>
      </c>
      <c r="Q278" t="s">
        <v>1758</v>
      </c>
      <c r="R278" t="s">
        <v>1717</v>
      </c>
      <c r="S278" t="s">
        <v>1604</v>
      </c>
    </row>
    <row r="279" spans="1:19" x14ac:dyDescent="0.25">
      <c r="A279" t="s">
        <v>317</v>
      </c>
      <c r="B279">
        <v>3</v>
      </c>
      <c r="C279" t="s">
        <v>26</v>
      </c>
      <c r="D279" t="b">
        <v>1</v>
      </c>
      <c r="E279" t="b">
        <v>1</v>
      </c>
      <c r="F279" t="s">
        <v>1559</v>
      </c>
      <c r="G279" t="s">
        <v>309</v>
      </c>
      <c r="H279" t="b">
        <v>1</v>
      </c>
      <c r="I279" t="s">
        <v>68</v>
      </c>
      <c r="J279" t="s">
        <v>35</v>
      </c>
      <c r="K279" t="b">
        <v>0</v>
      </c>
      <c r="L279" t="s">
        <v>1560</v>
      </c>
      <c r="M279" t="b">
        <v>0</v>
      </c>
      <c r="O279" t="s">
        <v>1674</v>
      </c>
      <c r="P279" t="s">
        <v>1554</v>
      </c>
      <c r="Q279" t="s">
        <v>1757</v>
      </c>
      <c r="R279" t="s">
        <v>1736</v>
      </c>
      <c r="S279" t="s">
        <v>1604</v>
      </c>
    </row>
    <row r="280" spans="1:19" x14ac:dyDescent="0.25">
      <c r="A280" t="s">
        <v>318</v>
      </c>
      <c r="B280">
        <v>3</v>
      </c>
      <c r="C280" t="s">
        <v>5</v>
      </c>
      <c r="D280" t="b">
        <v>1</v>
      </c>
      <c r="E280" t="b">
        <v>0</v>
      </c>
      <c r="G280" t="s">
        <v>309</v>
      </c>
      <c r="H280" t="b">
        <v>1</v>
      </c>
      <c r="I280" t="s">
        <v>54</v>
      </c>
      <c r="J280" t="s">
        <v>35</v>
      </c>
      <c r="K280" t="b">
        <v>0</v>
      </c>
      <c r="L280" t="s">
        <v>1459</v>
      </c>
      <c r="M280" t="b">
        <v>1</v>
      </c>
      <c r="N280" t="s">
        <v>1460</v>
      </c>
      <c r="O280" t="s">
        <v>1611</v>
      </c>
      <c r="P280" t="s">
        <v>1454</v>
      </c>
      <c r="Q280" t="s">
        <v>1760</v>
      </c>
      <c r="R280" t="s">
        <v>1731</v>
      </c>
      <c r="S280" t="s">
        <v>1746</v>
      </c>
    </row>
    <row r="281" spans="1:19" x14ac:dyDescent="0.25">
      <c r="A281" t="s">
        <v>319</v>
      </c>
      <c r="B281">
        <v>3</v>
      </c>
      <c r="C281" t="s">
        <v>49</v>
      </c>
      <c r="D281" t="b">
        <v>1</v>
      </c>
      <c r="E281" t="b">
        <v>1</v>
      </c>
      <c r="F281" t="b">
        <v>1</v>
      </c>
      <c r="G281" t="s">
        <v>309</v>
      </c>
      <c r="H281" t="b">
        <v>1</v>
      </c>
      <c r="I281" t="s">
        <v>68</v>
      </c>
      <c r="J281" t="s">
        <v>52</v>
      </c>
      <c r="K281" t="b">
        <v>0</v>
      </c>
      <c r="M281" t="b">
        <v>0</v>
      </c>
      <c r="O281" t="s">
        <v>1604</v>
      </c>
      <c r="Q281" t="s">
        <v>1757</v>
      </c>
      <c r="R281" t="s">
        <v>1736</v>
      </c>
      <c r="S281" t="s">
        <v>1604</v>
      </c>
    </row>
    <row r="282" spans="1:19" x14ac:dyDescent="0.25">
      <c r="A282" t="s">
        <v>320</v>
      </c>
      <c r="B282">
        <v>3</v>
      </c>
      <c r="C282" t="s">
        <v>9</v>
      </c>
      <c r="D282" t="b">
        <v>1</v>
      </c>
      <c r="E282" t="b">
        <v>1</v>
      </c>
      <c r="F282" t="s">
        <v>1015</v>
      </c>
      <c r="G282" t="s">
        <v>21</v>
      </c>
      <c r="H282" t="b">
        <v>0</v>
      </c>
      <c r="I282" t="s">
        <v>27</v>
      </c>
      <c r="J282" t="s">
        <v>1016</v>
      </c>
      <c r="K282" t="b">
        <v>1</v>
      </c>
      <c r="L282" t="s">
        <v>1017</v>
      </c>
      <c r="M282" t="b">
        <v>0</v>
      </c>
      <c r="O282" t="s">
        <v>1649</v>
      </c>
      <c r="P282" t="s">
        <v>0</v>
      </c>
      <c r="Q282" t="s">
        <v>1757</v>
      </c>
      <c r="R282" t="s">
        <v>1736</v>
      </c>
      <c r="S282" t="s">
        <v>1604</v>
      </c>
    </row>
    <row r="283" spans="1:19" x14ac:dyDescent="0.25">
      <c r="A283" t="s">
        <v>321</v>
      </c>
      <c r="B283">
        <v>3</v>
      </c>
      <c r="C283" t="s">
        <v>12</v>
      </c>
      <c r="D283" t="b">
        <v>1</v>
      </c>
      <c r="E283" t="b">
        <v>1</v>
      </c>
      <c r="G283" t="s">
        <v>309</v>
      </c>
      <c r="H283" t="b">
        <v>0</v>
      </c>
      <c r="I283" t="s">
        <v>23</v>
      </c>
      <c r="J283" t="s">
        <v>35</v>
      </c>
      <c r="K283" t="b">
        <v>0</v>
      </c>
      <c r="L283" t="s">
        <v>1372</v>
      </c>
      <c r="M283" t="b">
        <v>1</v>
      </c>
      <c r="N283" t="s">
        <v>1212</v>
      </c>
      <c r="O283" t="s">
        <v>1607</v>
      </c>
      <c r="P283" t="s">
        <v>1300</v>
      </c>
      <c r="Q283" t="s">
        <v>1756</v>
      </c>
      <c r="R283" t="s">
        <v>1717</v>
      </c>
      <c r="S283" t="s">
        <v>1748</v>
      </c>
    </row>
    <row r="284" spans="1:19" x14ac:dyDescent="0.25">
      <c r="A284" t="s">
        <v>322</v>
      </c>
      <c r="B284">
        <v>3</v>
      </c>
      <c r="C284" t="s">
        <v>15</v>
      </c>
      <c r="D284" t="b">
        <v>1</v>
      </c>
      <c r="E284" t="b">
        <v>1</v>
      </c>
      <c r="G284" t="s">
        <v>688</v>
      </c>
      <c r="H284" t="b">
        <v>1</v>
      </c>
      <c r="I284" t="s">
        <v>68</v>
      </c>
      <c r="J284" t="s">
        <v>6</v>
      </c>
      <c r="K284" t="b">
        <v>0</v>
      </c>
      <c r="L284" t="s">
        <v>1023</v>
      </c>
      <c r="M284" t="b">
        <v>1</v>
      </c>
      <c r="N284" t="s">
        <v>1024</v>
      </c>
      <c r="O284" t="s">
        <v>1636</v>
      </c>
      <c r="P284" t="s">
        <v>0</v>
      </c>
      <c r="Q284" t="s">
        <v>1742</v>
      </c>
      <c r="R284" t="s">
        <v>1717</v>
      </c>
      <c r="S284" t="s">
        <v>1722</v>
      </c>
    </row>
    <row r="285" spans="1:19" x14ac:dyDescent="0.25">
      <c r="A285" t="s">
        <v>323</v>
      </c>
      <c r="B285">
        <v>3</v>
      </c>
      <c r="C285" t="s">
        <v>9</v>
      </c>
      <c r="D285" t="b">
        <v>1</v>
      </c>
      <c r="E285" t="b">
        <v>1</v>
      </c>
      <c r="F285" t="s">
        <v>1025</v>
      </c>
      <c r="G285" t="s">
        <v>309</v>
      </c>
      <c r="H285" t="b">
        <v>0</v>
      </c>
      <c r="I285" t="s">
        <v>23</v>
      </c>
      <c r="J285" t="s">
        <v>324</v>
      </c>
      <c r="K285" t="b">
        <v>0</v>
      </c>
      <c r="L285" t="s">
        <v>1026</v>
      </c>
      <c r="M285" t="b">
        <v>1</v>
      </c>
      <c r="N285" t="s">
        <v>892</v>
      </c>
      <c r="O285" t="s">
        <v>1626</v>
      </c>
      <c r="P285" t="s">
        <v>0</v>
      </c>
      <c r="Q285" t="s">
        <v>1742</v>
      </c>
      <c r="R285" t="s">
        <v>1717</v>
      </c>
      <c r="S285" t="s">
        <v>1722</v>
      </c>
    </row>
    <row r="286" spans="1:19" x14ac:dyDescent="0.25">
      <c r="A286" t="s">
        <v>325</v>
      </c>
      <c r="B286">
        <v>3</v>
      </c>
      <c r="C286" t="s">
        <v>5</v>
      </c>
      <c r="D286" t="b">
        <v>1</v>
      </c>
      <c r="E286" t="b">
        <v>1</v>
      </c>
      <c r="F286" t="s">
        <v>1037</v>
      </c>
      <c r="G286" t="s">
        <v>21</v>
      </c>
      <c r="H286" t="b">
        <v>0</v>
      </c>
      <c r="I286" t="s">
        <v>39</v>
      </c>
      <c r="J286" t="s">
        <v>52</v>
      </c>
      <c r="K286" t="b">
        <v>0</v>
      </c>
      <c r="L286" t="s">
        <v>1038</v>
      </c>
      <c r="M286" t="b">
        <v>1</v>
      </c>
      <c r="N286" t="s">
        <v>1039</v>
      </c>
      <c r="O286" t="s">
        <v>1675</v>
      </c>
      <c r="P286" t="s">
        <v>0</v>
      </c>
      <c r="Q286" t="s">
        <v>1757</v>
      </c>
      <c r="R286" t="s">
        <v>1736</v>
      </c>
      <c r="S286" t="s">
        <v>1604</v>
      </c>
    </row>
    <row r="287" spans="1:19" x14ac:dyDescent="0.25">
      <c r="A287" t="s">
        <v>326</v>
      </c>
      <c r="B287">
        <v>3</v>
      </c>
      <c r="C287" t="s">
        <v>49</v>
      </c>
      <c r="D287" t="b">
        <v>1</v>
      </c>
      <c r="E287" t="b">
        <v>1</v>
      </c>
      <c r="F287" t="s">
        <v>1048</v>
      </c>
      <c r="G287" t="s">
        <v>309</v>
      </c>
      <c r="H287" t="b">
        <v>1</v>
      </c>
      <c r="I287" t="s">
        <v>373</v>
      </c>
      <c r="J287" t="s">
        <v>13</v>
      </c>
      <c r="K287" t="b">
        <v>0</v>
      </c>
      <c r="L287" t="s">
        <v>1049</v>
      </c>
      <c r="M287" t="b">
        <v>1</v>
      </c>
      <c r="N287" t="s">
        <v>1050</v>
      </c>
      <c r="O287" t="s">
        <v>1598</v>
      </c>
      <c r="P287" t="s">
        <v>0</v>
      </c>
      <c r="Q287" t="s">
        <v>1745</v>
      </c>
      <c r="R287" t="s">
        <v>1717</v>
      </c>
      <c r="S287" t="s">
        <v>1730</v>
      </c>
    </row>
    <row r="288" spans="1:19" x14ac:dyDescent="0.25">
      <c r="A288" t="s">
        <v>327</v>
      </c>
      <c r="B288">
        <v>3</v>
      </c>
      <c r="C288" t="s">
        <v>9</v>
      </c>
      <c r="D288" t="b">
        <v>1</v>
      </c>
      <c r="E288" t="b">
        <v>0</v>
      </c>
      <c r="G288" t="s">
        <v>688</v>
      </c>
      <c r="H288" t="b">
        <v>0</v>
      </c>
      <c r="I288" t="s">
        <v>23</v>
      </c>
      <c r="J288" t="s">
        <v>2</v>
      </c>
      <c r="K288" t="b">
        <v>0</v>
      </c>
      <c r="L288" t="s">
        <v>1054</v>
      </c>
      <c r="M288" t="b">
        <v>1</v>
      </c>
      <c r="N288" t="s">
        <v>1055</v>
      </c>
      <c r="O288" t="s">
        <v>1614</v>
      </c>
      <c r="P288" t="s">
        <v>0</v>
      </c>
      <c r="Q288" t="s">
        <v>1738</v>
      </c>
      <c r="R288" t="s">
        <v>1737</v>
      </c>
      <c r="S288" t="s">
        <v>1604</v>
      </c>
    </row>
    <row r="289" spans="1:19" x14ac:dyDescent="0.25">
      <c r="A289" t="s">
        <v>328</v>
      </c>
      <c r="B289">
        <v>3</v>
      </c>
      <c r="C289" t="s">
        <v>15</v>
      </c>
      <c r="D289" t="b">
        <v>1</v>
      </c>
      <c r="E289" t="b">
        <v>1</v>
      </c>
      <c r="G289" t="s">
        <v>309</v>
      </c>
      <c r="H289" t="b">
        <v>0</v>
      </c>
      <c r="I289" t="s">
        <v>27</v>
      </c>
      <c r="J289" t="s">
        <v>20</v>
      </c>
      <c r="K289" t="b">
        <v>1</v>
      </c>
      <c r="L289" t="s">
        <v>1060</v>
      </c>
      <c r="M289" t="b">
        <v>0</v>
      </c>
      <c r="O289" t="s">
        <v>1631</v>
      </c>
      <c r="P289" t="s">
        <v>0</v>
      </c>
      <c r="Q289" t="s">
        <v>1751</v>
      </c>
      <c r="R289" t="s">
        <v>1717</v>
      </c>
      <c r="S289" t="s">
        <v>1726</v>
      </c>
    </row>
    <row r="290" spans="1:19" x14ac:dyDescent="0.25">
      <c r="A290" t="s">
        <v>329</v>
      </c>
      <c r="B290">
        <v>3</v>
      </c>
      <c r="C290" t="s">
        <v>9</v>
      </c>
      <c r="D290" t="b">
        <v>1</v>
      </c>
      <c r="E290" t="b">
        <v>1</v>
      </c>
      <c r="F290" t="s">
        <v>1382</v>
      </c>
      <c r="G290" t="s">
        <v>309</v>
      </c>
      <c r="H290" t="b">
        <v>1</v>
      </c>
      <c r="I290" t="s">
        <v>373</v>
      </c>
      <c r="J290" t="s">
        <v>6</v>
      </c>
      <c r="K290" t="b">
        <v>0</v>
      </c>
      <c r="L290" t="s">
        <v>1383</v>
      </c>
      <c r="M290" t="b">
        <v>1</v>
      </c>
      <c r="N290" t="s">
        <v>1384</v>
      </c>
      <c r="O290" t="s">
        <v>1626</v>
      </c>
      <c r="P290" t="s">
        <v>1300</v>
      </c>
      <c r="Q290" t="s">
        <v>1741</v>
      </c>
      <c r="R290" t="s">
        <v>1717</v>
      </c>
      <c r="S290" t="s">
        <v>1721</v>
      </c>
    </row>
    <row r="291" spans="1:19" x14ac:dyDescent="0.25">
      <c r="A291" t="s">
        <v>330</v>
      </c>
      <c r="B291">
        <v>3</v>
      </c>
      <c r="C291" t="s">
        <v>26</v>
      </c>
      <c r="D291" t="b">
        <v>1</v>
      </c>
      <c r="E291" t="b">
        <v>0</v>
      </c>
      <c r="G291" t="s">
        <v>21</v>
      </c>
      <c r="H291" t="b">
        <v>0</v>
      </c>
      <c r="I291" t="s">
        <v>39</v>
      </c>
      <c r="J291" t="s">
        <v>2</v>
      </c>
      <c r="K291" t="b">
        <v>0</v>
      </c>
      <c r="L291" t="s">
        <v>1566</v>
      </c>
      <c r="M291" t="b">
        <v>1</v>
      </c>
      <c r="N291" t="s">
        <v>1567</v>
      </c>
      <c r="O291" t="s">
        <v>1623</v>
      </c>
      <c r="P291" t="s">
        <v>1554</v>
      </c>
      <c r="Q291" t="s">
        <v>1738</v>
      </c>
      <c r="R291" t="s">
        <v>1737</v>
      </c>
      <c r="S291" t="s">
        <v>1604</v>
      </c>
    </row>
    <row r="292" spans="1:19" x14ac:dyDescent="0.25">
      <c r="A292" t="s">
        <v>331</v>
      </c>
      <c r="B292">
        <v>3</v>
      </c>
      <c r="C292" t="s">
        <v>5</v>
      </c>
      <c r="D292" t="b">
        <v>1</v>
      </c>
      <c r="E292" t="b">
        <v>1</v>
      </c>
      <c r="F292" t="s">
        <v>1092</v>
      </c>
      <c r="G292" t="s">
        <v>309</v>
      </c>
      <c r="H292" t="b">
        <v>0</v>
      </c>
      <c r="I292" t="s">
        <v>27</v>
      </c>
      <c r="J292" t="s">
        <v>20</v>
      </c>
      <c r="K292" t="b">
        <v>0</v>
      </c>
      <c r="L292" t="s">
        <v>1093</v>
      </c>
      <c r="M292" t="b">
        <v>0</v>
      </c>
      <c r="O292" t="s">
        <v>1676</v>
      </c>
      <c r="P292" t="s">
        <v>0</v>
      </c>
      <c r="Q292" t="s">
        <v>1757</v>
      </c>
      <c r="R292" t="s">
        <v>1736</v>
      </c>
      <c r="S292" t="s">
        <v>1604</v>
      </c>
    </row>
    <row r="293" spans="1:19" x14ac:dyDescent="0.25">
      <c r="A293" t="s">
        <v>332</v>
      </c>
      <c r="B293">
        <v>3</v>
      </c>
      <c r="C293" t="s">
        <v>49</v>
      </c>
      <c r="D293" t="b">
        <v>1</v>
      </c>
      <c r="E293" t="b">
        <v>1</v>
      </c>
      <c r="G293" t="s">
        <v>21</v>
      </c>
      <c r="H293" t="b">
        <v>0</v>
      </c>
      <c r="I293" t="s">
        <v>39</v>
      </c>
      <c r="J293" t="s">
        <v>35</v>
      </c>
      <c r="K293" t="b">
        <v>1</v>
      </c>
      <c r="L293" t="s">
        <v>1110</v>
      </c>
      <c r="M293" t="b">
        <v>0</v>
      </c>
      <c r="O293" t="s">
        <v>1607</v>
      </c>
      <c r="P293" t="s">
        <v>0</v>
      </c>
      <c r="Q293" t="s">
        <v>1758</v>
      </c>
      <c r="R293" t="s">
        <v>1717</v>
      </c>
      <c r="S293" t="s">
        <v>1604</v>
      </c>
    </row>
    <row r="294" spans="1:19" x14ac:dyDescent="0.25">
      <c r="A294" t="s">
        <v>333</v>
      </c>
      <c r="B294">
        <v>3</v>
      </c>
      <c r="C294" t="s">
        <v>15</v>
      </c>
      <c r="D294" t="b">
        <v>1</v>
      </c>
      <c r="E294" t="b">
        <v>1</v>
      </c>
      <c r="G294" t="s">
        <v>1117</v>
      </c>
      <c r="H294" t="b">
        <v>0</v>
      </c>
      <c r="I294" t="s">
        <v>23</v>
      </c>
      <c r="J294" t="s">
        <v>258</v>
      </c>
      <c r="K294" t="b">
        <v>0</v>
      </c>
      <c r="L294" t="s">
        <v>1118</v>
      </c>
      <c r="M294" t="b">
        <v>0</v>
      </c>
      <c r="O294" t="s">
        <v>1622</v>
      </c>
      <c r="P294" t="s">
        <v>0</v>
      </c>
      <c r="Q294" t="s">
        <v>1757</v>
      </c>
      <c r="R294" t="s">
        <v>1736</v>
      </c>
      <c r="S294" t="s">
        <v>1604</v>
      </c>
    </row>
    <row r="295" spans="1:19" x14ac:dyDescent="0.25">
      <c r="A295" t="s">
        <v>334</v>
      </c>
      <c r="B295">
        <v>3</v>
      </c>
      <c r="C295" t="s">
        <v>5</v>
      </c>
      <c r="D295" t="b">
        <v>1</v>
      </c>
      <c r="E295" t="b">
        <v>1</v>
      </c>
      <c r="F295" t="b">
        <v>1</v>
      </c>
      <c r="G295" t="s">
        <v>309</v>
      </c>
      <c r="H295" t="b">
        <v>1</v>
      </c>
      <c r="I295" t="s">
        <v>373</v>
      </c>
      <c r="J295" t="s">
        <v>20</v>
      </c>
      <c r="K295" t="b">
        <v>0</v>
      </c>
      <c r="M295" t="b">
        <v>0</v>
      </c>
      <c r="O295" t="s">
        <v>1604</v>
      </c>
      <c r="Q295" t="s">
        <v>1757</v>
      </c>
      <c r="R295" t="s">
        <v>1736</v>
      </c>
      <c r="S295" t="s">
        <v>1604</v>
      </c>
    </row>
    <row r="296" spans="1:19" x14ac:dyDescent="0.25">
      <c r="A296" t="s">
        <v>335</v>
      </c>
      <c r="B296">
        <v>3</v>
      </c>
      <c r="C296" t="s">
        <v>5</v>
      </c>
      <c r="D296" t="b">
        <v>1</v>
      </c>
      <c r="E296" t="b">
        <v>1</v>
      </c>
      <c r="G296" t="s">
        <v>309</v>
      </c>
      <c r="H296" t="b">
        <v>1</v>
      </c>
      <c r="I296" t="s">
        <v>54</v>
      </c>
      <c r="J296" t="s">
        <v>20</v>
      </c>
      <c r="K296" t="b">
        <v>0</v>
      </c>
      <c r="L296" t="s">
        <v>1136</v>
      </c>
      <c r="M296" t="b">
        <v>0</v>
      </c>
      <c r="O296" t="s">
        <v>1677</v>
      </c>
      <c r="P296" t="s">
        <v>0</v>
      </c>
      <c r="Q296" t="s">
        <v>1760</v>
      </c>
      <c r="R296" t="s">
        <v>1731</v>
      </c>
      <c r="S296" t="s">
        <v>1730</v>
      </c>
    </row>
    <row r="297" spans="1:19" x14ac:dyDescent="0.25">
      <c r="A297" t="s">
        <v>336</v>
      </c>
      <c r="B297">
        <v>3</v>
      </c>
      <c r="C297" t="s">
        <v>9</v>
      </c>
      <c r="D297" t="b">
        <v>1</v>
      </c>
      <c r="E297" t="b">
        <v>0</v>
      </c>
      <c r="G297" t="s">
        <v>309</v>
      </c>
      <c r="H297" t="b">
        <v>0</v>
      </c>
      <c r="I297" t="s">
        <v>23</v>
      </c>
      <c r="J297" t="s">
        <v>246</v>
      </c>
      <c r="K297" t="b">
        <v>0</v>
      </c>
      <c r="M297" t="b">
        <v>0</v>
      </c>
      <c r="O297" t="s">
        <v>1604</v>
      </c>
      <c r="Q297" t="s">
        <v>1757</v>
      </c>
      <c r="R297" t="s">
        <v>1736</v>
      </c>
      <c r="S297" t="s">
        <v>1604</v>
      </c>
    </row>
    <row r="298" spans="1:19" x14ac:dyDescent="0.25">
      <c r="A298" t="s">
        <v>337</v>
      </c>
      <c r="B298">
        <v>3</v>
      </c>
      <c r="C298" t="s">
        <v>9</v>
      </c>
      <c r="D298" t="b">
        <v>1</v>
      </c>
      <c r="E298" t="b">
        <v>1</v>
      </c>
      <c r="G298" t="s">
        <v>309</v>
      </c>
      <c r="H298" t="b">
        <v>0</v>
      </c>
      <c r="I298" t="s">
        <v>23</v>
      </c>
      <c r="J298" t="s">
        <v>246</v>
      </c>
      <c r="K298" t="b">
        <v>0</v>
      </c>
      <c r="L298" t="s">
        <v>1510</v>
      </c>
      <c r="M298" t="b">
        <v>1</v>
      </c>
      <c r="N298" t="s">
        <v>1511</v>
      </c>
      <c r="O298" t="s">
        <v>1607</v>
      </c>
      <c r="P298" t="s">
        <v>1498</v>
      </c>
      <c r="Q298" t="s">
        <v>1750</v>
      </c>
      <c r="R298" t="s">
        <v>1717</v>
      </c>
      <c r="S298" t="s">
        <v>1725</v>
      </c>
    </row>
    <row r="299" spans="1:19" x14ac:dyDescent="0.25">
      <c r="A299" t="s">
        <v>338</v>
      </c>
      <c r="B299">
        <v>3</v>
      </c>
      <c r="C299" t="s">
        <v>5</v>
      </c>
      <c r="D299" t="b">
        <v>1</v>
      </c>
      <c r="E299" t="b">
        <v>1</v>
      </c>
      <c r="G299" t="s">
        <v>309</v>
      </c>
      <c r="H299" t="b">
        <v>0</v>
      </c>
      <c r="I299" t="s">
        <v>23</v>
      </c>
      <c r="J299" t="s">
        <v>20</v>
      </c>
      <c r="K299" t="b">
        <v>0</v>
      </c>
      <c r="L299" t="s">
        <v>1153</v>
      </c>
      <c r="M299" t="b">
        <v>0</v>
      </c>
      <c r="O299" t="s">
        <v>1645</v>
      </c>
      <c r="P299" t="s">
        <v>0</v>
      </c>
      <c r="Q299" t="s">
        <v>1757</v>
      </c>
      <c r="R299" t="s">
        <v>1736</v>
      </c>
      <c r="S299" t="s">
        <v>1604</v>
      </c>
    </row>
    <row r="300" spans="1:19" x14ac:dyDescent="0.25">
      <c r="A300" t="s">
        <v>339</v>
      </c>
      <c r="B300">
        <v>3</v>
      </c>
      <c r="C300" t="s">
        <v>1</v>
      </c>
      <c r="D300" t="b">
        <v>1</v>
      </c>
      <c r="E300" t="b">
        <v>1</v>
      </c>
      <c r="F300" t="s">
        <v>1160</v>
      </c>
      <c r="G300" t="s">
        <v>309</v>
      </c>
      <c r="H300" t="b">
        <v>0</v>
      </c>
      <c r="I300" t="s">
        <v>23</v>
      </c>
      <c r="J300" t="s">
        <v>20</v>
      </c>
      <c r="K300" t="b">
        <v>0</v>
      </c>
      <c r="L300" t="s">
        <v>1161</v>
      </c>
      <c r="M300" t="b">
        <v>0</v>
      </c>
      <c r="O300" t="s">
        <v>1650</v>
      </c>
      <c r="P300" t="s">
        <v>0</v>
      </c>
      <c r="Q300" t="s">
        <v>1757</v>
      </c>
      <c r="R300" t="s">
        <v>1736</v>
      </c>
      <c r="S300" t="s">
        <v>1604</v>
      </c>
    </row>
    <row r="301" spans="1:19" x14ac:dyDescent="0.25">
      <c r="A301" t="s">
        <v>340</v>
      </c>
      <c r="B301">
        <v>3</v>
      </c>
      <c r="C301" t="s">
        <v>9</v>
      </c>
      <c r="D301" t="b">
        <v>1</v>
      </c>
      <c r="E301" t="b">
        <v>1</v>
      </c>
      <c r="F301" t="s">
        <v>1176</v>
      </c>
      <c r="G301" t="s">
        <v>309</v>
      </c>
      <c r="H301" t="b">
        <v>0</v>
      </c>
      <c r="I301" t="s">
        <v>7</v>
      </c>
      <c r="J301" t="s">
        <v>341</v>
      </c>
      <c r="K301" t="b">
        <v>0</v>
      </c>
      <c r="L301" t="s">
        <v>1177</v>
      </c>
      <c r="M301" t="b">
        <v>0</v>
      </c>
      <c r="O301" t="s">
        <v>1668</v>
      </c>
      <c r="P301" t="s">
        <v>0</v>
      </c>
      <c r="Q301" t="s">
        <v>1757</v>
      </c>
      <c r="R301" t="s">
        <v>1736</v>
      </c>
      <c r="S301" t="s">
        <v>1604</v>
      </c>
    </row>
    <row r="302" spans="1:19" x14ac:dyDescent="0.25">
      <c r="A302" t="s">
        <v>342</v>
      </c>
      <c r="B302">
        <v>3</v>
      </c>
      <c r="C302" t="s">
        <v>1</v>
      </c>
      <c r="D302" t="b">
        <v>1</v>
      </c>
      <c r="E302" t="b">
        <v>1</v>
      </c>
      <c r="F302" t="s">
        <v>992</v>
      </c>
      <c r="G302" t="s">
        <v>309</v>
      </c>
      <c r="H302" t="b">
        <v>1</v>
      </c>
      <c r="I302" t="s">
        <v>68</v>
      </c>
      <c r="J302" t="s">
        <v>258</v>
      </c>
      <c r="K302" t="b">
        <v>0</v>
      </c>
      <c r="L302" t="s">
        <v>1198</v>
      </c>
      <c r="M302" t="b">
        <v>0</v>
      </c>
      <c r="O302" t="s">
        <v>1601</v>
      </c>
      <c r="P302" t="s">
        <v>0</v>
      </c>
      <c r="Q302" t="s">
        <v>1757</v>
      </c>
      <c r="R302" t="s">
        <v>1736</v>
      </c>
      <c r="S302" t="s">
        <v>1604</v>
      </c>
    </row>
    <row r="303" spans="1:19" x14ac:dyDescent="0.25">
      <c r="A303" t="s">
        <v>343</v>
      </c>
      <c r="B303">
        <v>3</v>
      </c>
      <c r="C303" t="s">
        <v>15</v>
      </c>
      <c r="D303" t="b">
        <v>1</v>
      </c>
      <c r="E303" t="b">
        <v>1</v>
      </c>
      <c r="F303" t="s">
        <v>1199</v>
      </c>
      <c r="G303" t="s">
        <v>309</v>
      </c>
      <c r="H303" t="b">
        <v>1</v>
      </c>
      <c r="I303" t="s">
        <v>68</v>
      </c>
      <c r="J303" t="s">
        <v>13</v>
      </c>
      <c r="K303" t="b">
        <v>0</v>
      </c>
      <c r="L303" t="s">
        <v>1200</v>
      </c>
      <c r="M303" t="b">
        <v>0</v>
      </c>
      <c r="O303" t="s">
        <v>1626</v>
      </c>
      <c r="P303" t="s">
        <v>0</v>
      </c>
      <c r="Q303" t="s">
        <v>1757</v>
      </c>
      <c r="R303" t="s">
        <v>1736</v>
      </c>
      <c r="S303" t="s">
        <v>1604</v>
      </c>
    </row>
    <row r="304" spans="1:19" x14ac:dyDescent="0.25">
      <c r="A304" t="s">
        <v>344</v>
      </c>
      <c r="B304">
        <v>3</v>
      </c>
      <c r="C304" t="s">
        <v>12</v>
      </c>
      <c r="D304" t="b">
        <v>1</v>
      </c>
      <c r="E304" t="b">
        <v>1</v>
      </c>
      <c r="F304" t="s">
        <v>1203</v>
      </c>
      <c r="G304" t="s">
        <v>309</v>
      </c>
      <c r="H304" t="b">
        <v>0</v>
      </c>
      <c r="I304" t="s">
        <v>57</v>
      </c>
      <c r="J304" t="s">
        <v>52</v>
      </c>
      <c r="K304" t="b">
        <v>0</v>
      </c>
      <c r="L304" t="s">
        <v>1204</v>
      </c>
      <c r="M304" t="b">
        <v>0</v>
      </c>
      <c r="O304" t="s">
        <v>1623</v>
      </c>
      <c r="P304" t="s">
        <v>0</v>
      </c>
      <c r="Q304" t="s">
        <v>1757</v>
      </c>
      <c r="R304" t="s">
        <v>1736</v>
      </c>
      <c r="S304" t="s">
        <v>1604</v>
      </c>
    </row>
    <row r="305" spans="1:19" x14ac:dyDescent="0.25">
      <c r="A305" t="s">
        <v>345</v>
      </c>
      <c r="B305">
        <v>3</v>
      </c>
      <c r="C305" t="s">
        <v>15</v>
      </c>
      <c r="D305" t="b">
        <v>1</v>
      </c>
      <c r="E305" t="b">
        <v>1</v>
      </c>
      <c r="G305" t="s">
        <v>309</v>
      </c>
      <c r="H305" t="b">
        <v>0</v>
      </c>
      <c r="I305" t="s">
        <v>57</v>
      </c>
      <c r="J305" t="s">
        <v>167</v>
      </c>
      <c r="K305" t="b">
        <v>0</v>
      </c>
      <c r="L305" t="s">
        <v>1205</v>
      </c>
      <c r="M305" t="b">
        <v>0</v>
      </c>
      <c r="O305" t="s">
        <v>1622</v>
      </c>
      <c r="P305" t="s">
        <v>0</v>
      </c>
      <c r="Q305" t="s">
        <v>1757</v>
      </c>
      <c r="R305" t="s">
        <v>1736</v>
      </c>
      <c r="S305" t="s">
        <v>1604</v>
      </c>
    </row>
    <row r="306" spans="1:19" x14ac:dyDescent="0.25">
      <c r="A306" t="s">
        <v>346</v>
      </c>
      <c r="B306">
        <v>3</v>
      </c>
      <c r="C306" t="s">
        <v>1</v>
      </c>
      <c r="D306" t="b">
        <v>1</v>
      </c>
      <c r="E306" t="b">
        <v>1</v>
      </c>
      <c r="F306" t="s">
        <v>1210</v>
      </c>
      <c r="G306" t="s">
        <v>309</v>
      </c>
      <c r="H306" t="b">
        <v>1</v>
      </c>
      <c r="I306" t="s">
        <v>373</v>
      </c>
      <c r="J306" t="s">
        <v>41</v>
      </c>
      <c r="K306" t="b">
        <v>0</v>
      </c>
      <c r="L306" t="s">
        <v>1211</v>
      </c>
      <c r="M306" t="b">
        <v>1</v>
      </c>
      <c r="N306" t="s">
        <v>1212</v>
      </c>
      <c r="O306" t="s">
        <v>1614</v>
      </c>
      <c r="P306" t="s">
        <v>0</v>
      </c>
      <c r="Q306" t="s">
        <v>1745</v>
      </c>
      <c r="R306" t="s">
        <v>1717</v>
      </c>
      <c r="S306" t="s">
        <v>1730</v>
      </c>
    </row>
    <row r="307" spans="1:19" x14ac:dyDescent="0.25">
      <c r="A307" t="s">
        <v>347</v>
      </c>
      <c r="B307">
        <v>3</v>
      </c>
      <c r="C307" t="s">
        <v>12</v>
      </c>
      <c r="D307" t="b">
        <v>1</v>
      </c>
      <c r="E307" t="b">
        <v>1</v>
      </c>
      <c r="G307" t="s">
        <v>688</v>
      </c>
      <c r="H307" t="b">
        <v>1</v>
      </c>
      <c r="I307" t="s">
        <v>68</v>
      </c>
      <c r="J307" t="s">
        <v>6</v>
      </c>
      <c r="K307" t="b">
        <v>0</v>
      </c>
      <c r="L307" t="s">
        <v>1463</v>
      </c>
      <c r="M307" t="b">
        <v>1</v>
      </c>
      <c r="N307" t="s">
        <v>1464</v>
      </c>
      <c r="O307" t="s">
        <v>1645</v>
      </c>
      <c r="P307" t="s">
        <v>1454</v>
      </c>
      <c r="Q307" t="s">
        <v>1745</v>
      </c>
      <c r="R307" t="s">
        <v>1717</v>
      </c>
      <c r="S307" t="s">
        <v>1730</v>
      </c>
    </row>
    <row r="308" spans="1:19" x14ac:dyDescent="0.25">
      <c r="A308" t="s">
        <v>348</v>
      </c>
      <c r="B308">
        <v>3</v>
      </c>
      <c r="C308" t="s">
        <v>1</v>
      </c>
      <c r="D308" t="b">
        <v>1</v>
      </c>
      <c r="E308" t="b">
        <v>1</v>
      </c>
      <c r="F308" t="s">
        <v>1216</v>
      </c>
      <c r="G308" t="s">
        <v>309</v>
      </c>
      <c r="H308" t="b">
        <v>1</v>
      </c>
      <c r="I308" t="s">
        <v>68</v>
      </c>
      <c r="J308" t="s">
        <v>94</v>
      </c>
      <c r="K308" t="b">
        <v>0</v>
      </c>
      <c r="L308" t="s">
        <v>1217</v>
      </c>
      <c r="M308" t="b">
        <v>0</v>
      </c>
      <c r="O308" t="s">
        <v>1647</v>
      </c>
      <c r="P308" t="s">
        <v>0</v>
      </c>
      <c r="Q308" t="s">
        <v>1757</v>
      </c>
      <c r="R308" t="s">
        <v>1736</v>
      </c>
      <c r="S308" t="s">
        <v>1604</v>
      </c>
    </row>
    <row r="309" spans="1:19" x14ac:dyDescent="0.25">
      <c r="A309" t="s">
        <v>349</v>
      </c>
      <c r="B309">
        <v>3</v>
      </c>
      <c r="C309" t="s">
        <v>1</v>
      </c>
      <c r="D309" t="b">
        <v>1</v>
      </c>
      <c r="E309" t="b">
        <v>1</v>
      </c>
      <c r="F309" t="s">
        <v>1479</v>
      </c>
      <c r="G309" t="s">
        <v>309</v>
      </c>
      <c r="H309" t="b">
        <v>1</v>
      </c>
      <c r="I309" t="s">
        <v>54</v>
      </c>
      <c r="J309" t="s">
        <v>94</v>
      </c>
      <c r="K309" t="b">
        <v>0</v>
      </c>
      <c r="L309" t="s">
        <v>1480</v>
      </c>
      <c r="M309" t="b">
        <v>1</v>
      </c>
      <c r="N309" t="s">
        <v>1476</v>
      </c>
      <c r="O309" t="s">
        <v>1678</v>
      </c>
      <c r="P309" t="s">
        <v>1454</v>
      </c>
      <c r="Q309" t="s">
        <v>1757</v>
      </c>
      <c r="R309" t="s">
        <v>1736</v>
      </c>
      <c r="S309" t="s">
        <v>1604</v>
      </c>
    </row>
    <row r="310" spans="1:19" x14ac:dyDescent="0.25">
      <c r="A310" t="s">
        <v>350</v>
      </c>
      <c r="B310">
        <v>3</v>
      </c>
      <c r="C310" t="s">
        <v>1</v>
      </c>
      <c r="D310" t="b">
        <v>1</v>
      </c>
      <c r="E310" t="b">
        <v>1</v>
      </c>
      <c r="F310" t="s">
        <v>1417</v>
      </c>
      <c r="G310" t="s">
        <v>309</v>
      </c>
      <c r="H310" t="b">
        <v>1</v>
      </c>
      <c r="I310" t="s">
        <v>54</v>
      </c>
      <c r="J310" t="s">
        <v>2</v>
      </c>
      <c r="K310" t="b">
        <v>0</v>
      </c>
      <c r="L310" t="s">
        <v>1420</v>
      </c>
      <c r="M310" t="b">
        <v>1</v>
      </c>
      <c r="N310" t="s">
        <v>1421</v>
      </c>
      <c r="O310" t="s">
        <v>1627</v>
      </c>
      <c r="P310" t="s">
        <v>1300</v>
      </c>
      <c r="Q310" t="s">
        <v>1757</v>
      </c>
      <c r="R310" t="s">
        <v>1736</v>
      </c>
      <c r="S310" t="s">
        <v>1604</v>
      </c>
    </row>
    <row r="311" spans="1:19" x14ac:dyDescent="0.25">
      <c r="A311" t="s">
        <v>351</v>
      </c>
      <c r="B311">
        <v>3</v>
      </c>
      <c r="C311" t="s">
        <v>1</v>
      </c>
      <c r="D311" t="b">
        <v>1</v>
      </c>
      <c r="E311" t="b">
        <v>1</v>
      </c>
      <c r="F311" t="s">
        <v>1484</v>
      </c>
      <c r="G311" t="s">
        <v>309</v>
      </c>
      <c r="H311" t="b">
        <v>1</v>
      </c>
      <c r="I311" t="s">
        <v>54</v>
      </c>
      <c r="J311" t="s">
        <v>94</v>
      </c>
      <c r="K311" t="b">
        <v>0</v>
      </c>
      <c r="L311" t="s">
        <v>1485</v>
      </c>
      <c r="M311" t="b">
        <v>1</v>
      </c>
      <c r="N311" t="s">
        <v>1476</v>
      </c>
      <c r="O311" t="s">
        <v>1627</v>
      </c>
      <c r="P311" t="s">
        <v>1454</v>
      </c>
      <c r="Q311" t="s">
        <v>1757</v>
      </c>
      <c r="R311" t="s">
        <v>1736</v>
      </c>
      <c r="S311" t="s">
        <v>1604</v>
      </c>
    </row>
    <row r="312" spans="1:19" x14ac:dyDescent="0.25">
      <c r="A312" t="s">
        <v>352</v>
      </c>
      <c r="B312">
        <v>3</v>
      </c>
      <c r="C312" t="s">
        <v>12</v>
      </c>
      <c r="D312" t="b">
        <v>1</v>
      </c>
      <c r="E312" t="b">
        <v>1</v>
      </c>
      <c r="F312" t="s">
        <v>1486</v>
      </c>
      <c r="G312" t="s">
        <v>309</v>
      </c>
      <c r="H312" t="b">
        <v>1</v>
      </c>
      <c r="I312" t="s">
        <v>54</v>
      </c>
      <c r="J312" t="s">
        <v>94</v>
      </c>
      <c r="K312" t="b">
        <v>0</v>
      </c>
      <c r="L312" t="s">
        <v>1487</v>
      </c>
      <c r="M312" t="b">
        <v>1</v>
      </c>
      <c r="N312" t="s">
        <v>1476</v>
      </c>
      <c r="O312" t="s">
        <v>1627</v>
      </c>
      <c r="P312" t="s">
        <v>1454</v>
      </c>
      <c r="Q312" t="s">
        <v>1757</v>
      </c>
      <c r="R312" t="s">
        <v>1736</v>
      </c>
      <c r="S312" t="s">
        <v>1604</v>
      </c>
    </row>
    <row r="313" spans="1:19" x14ac:dyDescent="0.25">
      <c r="A313" t="s">
        <v>353</v>
      </c>
      <c r="B313">
        <v>3</v>
      </c>
      <c r="C313" t="s">
        <v>1</v>
      </c>
      <c r="D313" t="b">
        <v>1</v>
      </c>
      <c r="E313" t="b">
        <v>1</v>
      </c>
      <c r="F313" t="b">
        <v>1</v>
      </c>
      <c r="G313" t="s">
        <v>309</v>
      </c>
      <c r="H313" t="b">
        <v>1</v>
      </c>
      <c r="I313" t="s">
        <v>54</v>
      </c>
      <c r="J313" t="s">
        <v>94</v>
      </c>
      <c r="K313" t="b">
        <v>0</v>
      </c>
      <c r="M313" t="b">
        <v>0</v>
      </c>
      <c r="O313" t="s">
        <v>1604</v>
      </c>
      <c r="Q313" t="s">
        <v>1757</v>
      </c>
      <c r="R313" t="s">
        <v>1736</v>
      </c>
      <c r="S313" t="s">
        <v>1604</v>
      </c>
    </row>
    <row r="314" spans="1:19" x14ac:dyDescent="0.25">
      <c r="A314" t="s">
        <v>354</v>
      </c>
      <c r="B314">
        <v>3</v>
      </c>
      <c r="C314" t="s">
        <v>1</v>
      </c>
      <c r="D314" t="b">
        <v>1</v>
      </c>
      <c r="E314" t="b">
        <v>0</v>
      </c>
      <c r="G314" t="s">
        <v>309</v>
      </c>
      <c r="H314" t="b">
        <v>0</v>
      </c>
      <c r="I314" t="s">
        <v>23</v>
      </c>
      <c r="J314" t="s">
        <v>94</v>
      </c>
      <c r="K314" t="b">
        <v>0</v>
      </c>
      <c r="L314" t="s">
        <v>1428</v>
      </c>
      <c r="M314" t="b">
        <v>1</v>
      </c>
      <c r="N314" t="s">
        <v>717</v>
      </c>
      <c r="O314" t="s">
        <v>1600</v>
      </c>
      <c r="P314" t="s">
        <v>1300</v>
      </c>
      <c r="Q314" t="s">
        <v>1743</v>
      </c>
      <c r="R314" t="s">
        <v>1717</v>
      </c>
      <c r="S314" t="s">
        <v>1724</v>
      </c>
    </row>
    <row r="315" spans="1:19" x14ac:dyDescent="0.25">
      <c r="A315" t="s">
        <v>355</v>
      </c>
      <c r="B315">
        <v>3</v>
      </c>
      <c r="C315" t="s">
        <v>1</v>
      </c>
      <c r="D315" t="b">
        <v>1</v>
      </c>
      <c r="E315" t="b">
        <v>1</v>
      </c>
      <c r="F315" t="s">
        <v>1429</v>
      </c>
      <c r="G315" t="s">
        <v>309</v>
      </c>
      <c r="H315" t="b">
        <v>0</v>
      </c>
      <c r="I315" t="s">
        <v>23</v>
      </c>
      <c r="J315" t="s">
        <v>13</v>
      </c>
      <c r="K315" t="b">
        <v>0</v>
      </c>
      <c r="L315" t="s">
        <v>1430</v>
      </c>
      <c r="M315" t="b">
        <v>0</v>
      </c>
      <c r="O315" t="s">
        <v>1601</v>
      </c>
      <c r="P315" t="s">
        <v>1300</v>
      </c>
      <c r="Q315" t="s">
        <v>1751</v>
      </c>
      <c r="R315" t="s">
        <v>1717</v>
      </c>
      <c r="S315" t="s">
        <v>1726</v>
      </c>
    </row>
    <row r="316" spans="1:19" x14ac:dyDescent="0.25">
      <c r="A316" t="s">
        <v>356</v>
      </c>
      <c r="B316">
        <v>3</v>
      </c>
      <c r="C316" t="s">
        <v>15</v>
      </c>
      <c r="D316" t="b">
        <v>1</v>
      </c>
      <c r="E316" t="b">
        <v>1</v>
      </c>
      <c r="G316" t="s">
        <v>21</v>
      </c>
      <c r="H316" t="b">
        <v>0</v>
      </c>
      <c r="I316" t="s">
        <v>27</v>
      </c>
      <c r="J316" t="s">
        <v>20</v>
      </c>
      <c r="K316" t="b">
        <v>0</v>
      </c>
      <c r="L316" t="s">
        <v>1431</v>
      </c>
      <c r="M316" t="b">
        <v>1</v>
      </c>
      <c r="N316" t="s">
        <v>1432</v>
      </c>
      <c r="O316" t="s">
        <v>1639</v>
      </c>
      <c r="P316" t="s">
        <v>1300</v>
      </c>
      <c r="Q316" t="s">
        <v>1758</v>
      </c>
      <c r="R316" t="s">
        <v>1717</v>
      </c>
      <c r="S316" t="s">
        <v>1604</v>
      </c>
    </row>
    <row r="317" spans="1:19" x14ac:dyDescent="0.25">
      <c r="A317" t="s">
        <v>357</v>
      </c>
      <c r="B317">
        <v>3</v>
      </c>
      <c r="C317" t="s">
        <v>33</v>
      </c>
      <c r="D317" t="b">
        <v>1</v>
      </c>
      <c r="E317" t="b">
        <v>0</v>
      </c>
      <c r="F317" t="s">
        <v>1248</v>
      </c>
      <c r="G317" t="s">
        <v>309</v>
      </c>
      <c r="H317" t="b">
        <v>0</v>
      </c>
      <c r="I317" t="s">
        <v>39</v>
      </c>
      <c r="J317" t="s">
        <v>20</v>
      </c>
      <c r="K317" t="b">
        <v>0</v>
      </c>
      <c r="L317" t="s">
        <v>1249</v>
      </c>
      <c r="M317" t="b">
        <v>0</v>
      </c>
      <c r="O317" t="s">
        <v>1679</v>
      </c>
      <c r="P317" t="s">
        <v>0</v>
      </c>
      <c r="Q317" t="s">
        <v>1757</v>
      </c>
      <c r="R317" t="s">
        <v>1736</v>
      </c>
      <c r="S317" t="s">
        <v>1604</v>
      </c>
    </row>
    <row r="318" spans="1:19" x14ac:dyDescent="0.25">
      <c r="A318" t="s">
        <v>358</v>
      </c>
      <c r="B318">
        <v>3</v>
      </c>
      <c r="C318" t="s">
        <v>12</v>
      </c>
      <c r="D318" t="b">
        <v>1</v>
      </c>
      <c r="E318" t="b">
        <v>1</v>
      </c>
      <c r="G318" t="s">
        <v>309</v>
      </c>
      <c r="H318" t="b">
        <v>1</v>
      </c>
      <c r="I318" t="s">
        <v>68</v>
      </c>
      <c r="J318" t="s">
        <v>6</v>
      </c>
      <c r="K318" t="b">
        <v>0</v>
      </c>
      <c r="L318" t="s">
        <v>1264</v>
      </c>
      <c r="M318" t="b">
        <v>1</v>
      </c>
      <c r="N318" t="s">
        <v>892</v>
      </c>
      <c r="O318" t="s">
        <v>1627</v>
      </c>
      <c r="P318" t="s">
        <v>0</v>
      </c>
      <c r="Q318" t="s">
        <v>1745</v>
      </c>
      <c r="R318" t="s">
        <v>1717</v>
      </c>
      <c r="S318" t="s">
        <v>1730</v>
      </c>
    </row>
    <row r="319" spans="1:19" x14ac:dyDescent="0.25">
      <c r="A319" t="s">
        <v>359</v>
      </c>
      <c r="B319">
        <v>3</v>
      </c>
      <c r="C319" t="s">
        <v>9</v>
      </c>
      <c r="D319" t="b">
        <v>1</v>
      </c>
      <c r="E319" t="b">
        <v>1</v>
      </c>
      <c r="F319" t="s">
        <v>1441</v>
      </c>
      <c r="G319" t="s">
        <v>309</v>
      </c>
      <c r="H319" t="b">
        <v>1</v>
      </c>
      <c r="I319" t="s">
        <v>373</v>
      </c>
      <c r="J319" t="s">
        <v>94</v>
      </c>
      <c r="K319" t="b">
        <v>0</v>
      </c>
      <c r="L319" t="s">
        <v>1442</v>
      </c>
      <c r="M319" t="b">
        <v>0</v>
      </c>
      <c r="O319" t="s">
        <v>1607</v>
      </c>
      <c r="P319" t="s">
        <v>1300</v>
      </c>
      <c r="Q319" t="s">
        <v>1757</v>
      </c>
      <c r="R319" t="s">
        <v>1736</v>
      </c>
      <c r="S319" t="s">
        <v>1604</v>
      </c>
    </row>
    <row r="320" spans="1:19" x14ac:dyDescent="0.25">
      <c r="A320" t="s">
        <v>360</v>
      </c>
      <c r="B320">
        <v>3</v>
      </c>
      <c r="C320" t="s">
        <v>9</v>
      </c>
      <c r="D320" t="b">
        <v>1</v>
      </c>
      <c r="E320" t="b">
        <v>1</v>
      </c>
      <c r="F320" t="s">
        <v>1429</v>
      </c>
      <c r="G320" t="s">
        <v>309</v>
      </c>
      <c r="H320" t="b">
        <v>1</v>
      </c>
      <c r="I320" t="s">
        <v>373</v>
      </c>
      <c r="J320" t="s">
        <v>2</v>
      </c>
      <c r="K320" t="b">
        <v>0</v>
      </c>
      <c r="L320" t="s">
        <v>1443</v>
      </c>
      <c r="M320" t="b">
        <v>0</v>
      </c>
      <c r="O320" t="s">
        <v>1601</v>
      </c>
      <c r="P320" t="s">
        <v>1300</v>
      </c>
      <c r="Q320" t="s">
        <v>1745</v>
      </c>
      <c r="R320" t="s">
        <v>1717</v>
      </c>
      <c r="S320" t="s">
        <v>1730</v>
      </c>
    </row>
    <row r="321" spans="1:19" x14ac:dyDescent="0.25">
      <c r="A321" t="s">
        <v>361</v>
      </c>
      <c r="B321">
        <v>3</v>
      </c>
      <c r="C321" t="s">
        <v>15</v>
      </c>
      <c r="D321" t="b">
        <v>1</v>
      </c>
      <c r="E321" t="b">
        <v>1</v>
      </c>
      <c r="F321" t="s">
        <v>1280</v>
      </c>
      <c r="G321" t="s">
        <v>309</v>
      </c>
      <c r="H321" t="b">
        <v>0</v>
      </c>
      <c r="I321" t="s">
        <v>79</v>
      </c>
      <c r="J321" t="s">
        <v>35</v>
      </c>
      <c r="K321" t="b">
        <v>1</v>
      </c>
      <c r="L321" t="s">
        <v>1281</v>
      </c>
      <c r="M321" t="b">
        <v>0</v>
      </c>
      <c r="O321" t="s">
        <v>1620</v>
      </c>
      <c r="P321" t="s">
        <v>0</v>
      </c>
      <c r="Q321" t="s">
        <v>1757</v>
      </c>
      <c r="R321" t="s">
        <v>1736</v>
      </c>
      <c r="S321" t="s">
        <v>1604</v>
      </c>
    </row>
    <row r="322" spans="1:19" x14ac:dyDescent="0.25">
      <c r="A322" t="s">
        <v>362</v>
      </c>
      <c r="B322">
        <v>3</v>
      </c>
      <c r="C322" t="s">
        <v>15</v>
      </c>
      <c r="D322" t="b">
        <v>1</v>
      </c>
      <c r="E322" t="b">
        <v>1</v>
      </c>
      <c r="F322" t="s">
        <v>1282</v>
      </c>
      <c r="G322" t="s">
        <v>309</v>
      </c>
      <c r="H322" t="b">
        <v>0</v>
      </c>
      <c r="I322" t="s">
        <v>39</v>
      </c>
      <c r="J322" t="s">
        <v>35</v>
      </c>
      <c r="K322" t="b">
        <v>1</v>
      </c>
      <c r="L322" t="s">
        <v>1283</v>
      </c>
      <c r="M322" t="b">
        <v>0</v>
      </c>
      <c r="O322" t="s">
        <v>1680</v>
      </c>
      <c r="P322" t="s">
        <v>0</v>
      </c>
      <c r="Q322" t="s">
        <v>1739</v>
      </c>
      <c r="R322" t="s">
        <v>1717</v>
      </c>
      <c r="S322" t="s">
        <v>1719</v>
      </c>
    </row>
    <row r="323" spans="1:19" x14ac:dyDescent="0.25">
      <c r="A323" t="s">
        <v>363</v>
      </c>
      <c r="B323">
        <v>3</v>
      </c>
      <c r="C323" t="s">
        <v>9</v>
      </c>
      <c r="D323" t="b">
        <v>1</v>
      </c>
      <c r="E323" t="b">
        <v>1</v>
      </c>
      <c r="F323" t="s">
        <v>1289</v>
      </c>
      <c r="G323" t="s">
        <v>309</v>
      </c>
      <c r="H323" t="b">
        <v>1</v>
      </c>
      <c r="I323" t="s">
        <v>68</v>
      </c>
      <c r="J323" t="s">
        <v>13</v>
      </c>
      <c r="K323" t="b">
        <v>0</v>
      </c>
      <c r="L323" t="s">
        <v>1290</v>
      </c>
      <c r="M323" t="b">
        <v>0</v>
      </c>
      <c r="O323" t="s">
        <v>1624</v>
      </c>
      <c r="P323" t="s">
        <v>0</v>
      </c>
      <c r="Q323" t="s">
        <v>1751</v>
      </c>
      <c r="R323" t="s">
        <v>1717</v>
      </c>
      <c r="S323" t="s">
        <v>1726</v>
      </c>
    </row>
    <row r="324" spans="1:19" x14ac:dyDescent="0.25">
      <c r="A324" t="s">
        <v>364</v>
      </c>
      <c r="B324">
        <v>4</v>
      </c>
      <c r="C324" t="s">
        <v>33</v>
      </c>
      <c r="D324" t="b">
        <v>1</v>
      </c>
      <c r="E324" t="b">
        <v>1</v>
      </c>
      <c r="F324" t="s">
        <v>666</v>
      </c>
      <c r="G324" t="s">
        <v>309</v>
      </c>
      <c r="H324" t="b">
        <v>1</v>
      </c>
      <c r="I324" t="s">
        <v>54</v>
      </c>
      <c r="J324" t="s">
        <v>35</v>
      </c>
      <c r="K324" t="b">
        <v>0</v>
      </c>
      <c r="L324" t="s">
        <v>667</v>
      </c>
      <c r="M324" t="b">
        <v>0</v>
      </c>
      <c r="O324" t="s">
        <v>1639</v>
      </c>
      <c r="P324" t="s">
        <v>0</v>
      </c>
      <c r="Q324" t="s">
        <v>1757</v>
      </c>
      <c r="R324" t="s">
        <v>1736</v>
      </c>
      <c r="S324" t="s">
        <v>1604</v>
      </c>
    </row>
    <row r="325" spans="1:19" x14ac:dyDescent="0.25">
      <c r="A325" t="s">
        <v>365</v>
      </c>
      <c r="B325">
        <v>4</v>
      </c>
      <c r="C325" t="s">
        <v>5</v>
      </c>
      <c r="D325" t="b">
        <v>1</v>
      </c>
      <c r="E325" t="b">
        <v>0</v>
      </c>
      <c r="G325" t="s">
        <v>309</v>
      </c>
      <c r="H325" t="b">
        <v>1</v>
      </c>
      <c r="I325" t="s">
        <v>373</v>
      </c>
      <c r="J325" t="s">
        <v>167</v>
      </c>
      <c r="K325" t="b">
        <v>0</v>
      </c>
      <c r="L325" t="s">
        <v>680</v>
      </c>
      <c r="M325" t="b">
        <v>0</v>
      </c>
      <c r="O325" t="s">
        <v>1630</v>
      </c>
      <c r="P325" t="s">
        <v>0</v>
      </c>
      <c r="Q325" t="s">
        <v>1760</v>
      </c>
      <c r="R325" t="s">
        <v>1731</v>
      </c>
      <c r="S325" t="s">
        <v>1748</v>
      </c>
    </row>
    <row r="326" spans="1:19" x14ac:dyDescent="0.25">
      <c r="A326" t="s">
        <v>366</v>
      </c>
      <c r="B326">
        <v>4</v>
      </c>
      <c r="C326" t="s">
        <v>5</v>
      </c>
      <c r="D326" t="b">
        <v>1</v>
      </c>
      <c r="E326" t="b">
        <v>0</v>
      </c>
      <c r="G326" t="s">
        <v>309</v>
      </c>
      <c r="H326" t="b">
        <v>1</v>
      </c>
      <c r="I326" t="s">
        <v>373</v>
      </c>
      <c r="J326" t="s">
        <v>167</v>
      </c>
      <c r="K326" t="b">
        <v>0</v>
      </c>
      <c r="L326" t="s">
        <v>681</v>
      </c>
      <c r="M326" t="b">
        <v>0</v>
      </c>
      <c r="O326" t="s">
        <v>1630</v>
      </c>
      <c r="P326" t="s">
        <v>0</v>
      </c>
      <c r="Q326" t="s">
        <v>1760</v>
      </c>
      <c r="R326" t="s">
        <v>1731</v>
      </c>
      <c r="S326" t="s">
        <v>1723</v>
      </c>
    </row>
    <row r="327" spans="1:19" x14ac:dyDescent="0.25">
      <c r="A327" t="s">
        <v>367</v>
      </c>
      <c r="B327">
        <v>4</v>
      </c>
      <c r="C327" t="s">
        <v>5</v>
      </c>
      <c r="D327" t="b">
        <v>1</v>
      </c>
      <c r="E327" t="b">
        <v>1</v>
      </c>
      <c r="F327" t="s">
        <v>690</v>
      </c>
      <c r="G327" t="s">
        <v>309</v>
      </c>
      <c r="H327" t="b">
        <v>1</v>
      </c>
      <c r="I327" t="s">
        <v>68</v>
      </c>
      <c r="J327" t="s">
        <v>2</v>
      </c>
      <c r="K327" t="b">
        <v>0</v>
      </c>
      <c r="L327" t="s">
        <v>691</v>
      </c>
      <c r="M327" t="b">
        <v>1</v>
      </c>
      <c r="N327" t="s">
        <v>692</v>
      </c>
      <c r="O327" t="s">
        <v>1681</v>
      </c>
      <c r="P327" t="s">
        <v>0</v>
      </c>
      <c r="Q327" t="s">
        <v>1757</v>
      </c>
      <c r="R327" t="s">
        <v>1736</v>
      </c>
      <c r="S327" t="s">
        <v>1604</v>
      </c>
    </row>
    <row r="328" spans="1:19" x14ac:dyDescent="0.25">
      <c r="A328" t="s">
        <v>368</v>
      </c>
      <c r="B328">
        <v>4</v>
      </c>
      <c r="C328" t="s">
        <v>12</v>
      </c>
      <c r="D328" t="b">
        <v>1</v>
      </c>
      <c r="E328" t="b">
        <v>1</v>
      </c>
      <c r="G328" t="s">
        <v>309</v>
      </c>
      <c r="H328" t="b">
        <v>0</v>
      </c>
      <c r="I328" t="s">
        <v>23</v>
      </c>
      <c r="J328" t="s">
        <v>35</v>
      </c>
      <c r="K328" t="b">
        <v>0</v>
      </c>
      <c r="L328" t="s">
        <v>706</v>
      </c>
      <c r="M328" t="b">
        <v>1</v>
      </c>
      <c r="N328" t="s">
        <v>707</v>
      </c>
      <c r="O328" t="s">
        <v>1609</v>
      </c>
      <c r="P328" t="s">
        <v>0</v>
      </c>
      <c r="Q328" t="s">
        <v>1756</v>
      </c>
      <c r="R328" t="s">
        <v>1717</v>
      </c>
      <c r="S328" t="s">
        <v>1748</v>
      </c>
    </row>
    <row r="329" spans="1:19" x14ac:dyDescent="0.25">
      <c r="A329" t="s">
        <v>369</v>
      </c>
      <c r="B329">
        <v>4</v>
      </c>
      <c r="C329" t="s">
        <v>26</v>
      </c>
      <c r="D329" t="b">
        <v>1</v>
      </c>
      <c r="E329" t="b">
        <v>1</v>
      </c>
      <c r="G329" t="s">
        <v>309</v>
      </c>
      <c r="H329" t="b">
        <v>0</v>
      </c>
      <c r="I329" t="s">
        <v>39</v>
      </c>
      <c r="J329" t="s">
        <v>35</v>
      </c>
      <c r="K329" t="b">
        <v>0</v>
      </c>
      <c r="L329" t="s">
        <v>1320</v>
      </c>
      <c r="M329" t="b">
        <v>1</v>
      </c>
      <c r="N329" t="s">
        <v>1321</v>
      </c>
      <c r="O329" t="s">
        <v>1629</v>
      </c>
      <c r="P329" t="s">
        <v>1300</v>
      </c>
      <c r="Q329" t="s">
        <v>1757</v>
      </c>
      <c r="R329" t="s">
        <v>1736</v>
      </c>
      <c r="S329" t="s">
        <v>1604</v>
      </c>
    </row>
    <row r="330" spans="1:19" x14ac:dyDescent="0.25">
      <c r="A330" t="s">
        <v>370</v>
      </c>
      <c r="B330">
        <v>4</v>
      </c>
      <c r="C330" t="s">
        <v>26</v>
      </c>
      <c r="D330" t="b">
        <v>1</v>
      </c>
      <c r="E330" t="b">
        <v>1</v>
      </c>
      <c r="G330" t="s">
        <v>309</v>
      </c>
      <c r="H330" t="b">
        <v>1</v>
      </c>
      <c r="I330" t="s">
        <v>68</v>
      </c>
      <c r="J330" t="s">
        <v>35</v>
      </c>
      <c r="K330" t="b">
        <v>0</v>
      </c>
      <c r="L330" t="s">
        <v>752</v>
      </c>
      <c r="M330" t="b">
        <v>0</v>
      </c>
      <c r="O330" t="s">
        <v>1619</v>
      </c>
      <c r="P330" t="s">
        <v>0</v>
      </c>
      <c r="Q330" t="s">
        <v>1757</v>
      </c>
      <c r="R330" t="s">
        <v>1736</v>
      </c>
      <c r="S330" t="s">
        <v>1604</v>
      </c>
    </row>
    <row r="331" spans="1:19" x14ac:dyDescent="0.25">
      <c r="A331" t="s">
        <v>371</v>
      </c>
      <c r="B331">
        <v>4</v>
      </c>
      <c r="C331" t="s">
        <v>26</v>
      </c>
      <c r="D331" t="b">
        <v>1</v>
      </c>
      <c r="E331" t="b">
        <v>1</v>
      </c>
      <c r="F331" t="s">
        <v>755</v>
      </c>
      <c r="G331" t="s">
        <v>309</v>
      </c>
      <c r="H331" t="b">
        <v>1</v>
      </c>
      <c r="I331" t="s">
        <v>68</v>
      </c>
      <c r="J331" t="s">
        <v>94</v>
      </c>
      <c r="K331" t="b">
        <v>0</v>
      </c>
      <c r="L331" t="s">
        <v>756</v>
      </c>
      <c r="M331" t="b">
        <v>1</v>
      </c>
      <c r="N331" t="s">
        <v>757</v>
      </c>
      <c r="O331" t="s">
        <v>1635</v>
      </c>
      <c r="P331" t="s">
        <v>0</v>
      </c>
      <c r="Q331" t="s">
        <v>1757</v>
      </c>
      <c r="R331" t="s">
        <v>1736</v>
      </c>
      <c r="S331" t="s">
        <v>1604</v>
      </c>
    </row>
    <row r="332" spans="1:19" x14ac:dyDescent="0.25">
      <c r="A332" t="s">
        <v>372</v>
      </c>
      <c r="B332">
        <v>4</v>
      </c>
      <c r="C332" t="s">
        <v>1</v>
      </c>
      <c r="D332" t="b">
        <v>1</v>
      </c>
      <c r="E332" t="b">
        <v>1</v>
      </c>
      <c r="G332" t="s">
        <v>309</v>
      </c>
      <c r="H332" t="b">
        <v>0</v>
      </c>
      <c r="I332" t="s">
        <v>373</v>
      </c>
      <c r="J332" t="s">
        <v>2</v>
      </c>
      <c r="K332" t="b">
        <v>0</v>
      </c>
      <c r="M332" t="b">
        <v>0</v>
      </c>
      <c r="O332" t="s">
        <v>1604</v>
      </c>
      <c r="Q332" t="s">
        <v>1757</v>
      </c>
      <c r="R332" t="s">
        <v>1736</v>
      </c>
      <c r="S332" t="s">
        <v>1604</v>
      </c>
    </row>
    <row r="333" spans="1:19" x14ac:dyDescent="0.25">
      <c r="A333" t="s">
        <v>374</v>
      </c>
      <c r="B333">
        <v>4</v>
      </c>
      <c r="C333" t="s">
        <v>1</v>
      </c>
      <c r="D333" t="b">
        <v>1</v>
      </c>
      <c r="E333" t="b">
        <v>1</v>
      </c>
      <c r="G333" t="s">
        <v>309</v>
      </c>
      <c r="H333" t="b">
        <v>0</v>
      </c>
      <c r="I333" t="s">
        <v>57</v>
      </c>
      <c r="J333" t="s">
        <v>20</v>
      </c>
      <c r="K333" t="b">
        <v>0</v>
      </c>
      <c r="M333" t="b">
        <v>0</v>
      </c>
      <c r="O333" t="s">
        <v>1604</v>
      </c>
      <c r="Q333" t="s">
        <v>1757</v>
      </c>
      <c r="R333" t="s">
        <v>1736</v>
      </c>
      <c r="S333" t="s">
        <v>1604</v>
      </c>
    </row>
    <row r="334" spans="1:19" x14ac:dyDescent="0.25">
      <c r="A334" t="s">
        <v>375</v>
      </c>
      <c r="B334">
        <v>4</v>
      </c>
      <c r="C334" t="s">
        <v>1</v>
      </c>
      <c r="D334" t="b">
        <v>1</v>
      </c>
      <c r="E334" t="b">
        <v>1</v>
      </c>
      <c r="G334" t="s">
        <v>21</v>
      </c>
      <c r="H334" t="b">
        <v>1</v>
      </c>
      <c r="I334" t="s">
        <v>54</v>
      </c>
      <c r="J334" t="s">
        <v>94</v>
      </c>
      <c r="K334" t="b">
        <v>0</v>
      </c>
      <c r="L334" t="s">
        <v>769</v>
      </c>
      <c r="M334" t="b">
        <v>1</v>
      </c>
      <c r="N334" t="s">
        <v>770</v>
      </c>
      <c r="O334" t="s">
        <v>1657</v>
      </c>
      <c r="P334" t="s">
        <v>0</v>
      </c>
      <c r="Q334" t="s">
        <v>1757</v>
      </c>
      <c r="R334" t="s">
        <v>1736</v>
      </c>
      <c r="S334" t="s">
        <v>1604</v>
      </c>
    </row>
    <row r="335" spans="1:19" x14ac:dyDescent="0.25">
      <c r="A335" t="s">
        <v>376</v>
      </c>
      <c r="B335">
        <v>4</v>
      </c>
      <c r="C335" t="s">
        <v>1</v>
      </c>
      <c r="D335" t="b">
        <v>1</v>
      </c>
      <c r="E335" t="b">
        <v>1</v>
      </c>
      <c r="F335" t="b">
        <v>1</v>
      </c>
      <c r="G335" t="s">
        <v>309</v>
      </c>
      <c r="H335" t="b">
        <v>1</v>
      </c>
      <c r="I335" t="s">
        <v>54</v>
      </c>
      <c r="J335" t="s">
        <v>2</v>
      </c>
      <c r="K335" t="b">
        <v>0</v>
      </c>
      <c r="M335" t="b">
        <v>0</v>
      </c>
      <c r="O335" t="s">
        <v>1604</v>
      </c>
      <c r="Q335" t="s">
        <v>1757</v>
      </c>
      <c r="R335" t="s">
        <v>1736</v>
      </c>
      <c r="S335" t="s">
        <v>1604</v>
      </c>
    </row>
    <row r="336" spans="1:19" x14ac:dyDescent="0.25">
      <c r="A336" t="s">
        <v>377</v>
      </c>
      <c r="B336">
        <v>4</v>
      </c>
      <c r="C336" t="s">
        <v>1</v>
      </c>
      <c r="D336" t="b">
        <v>1</v>
      </c>
      <c r="E336" t="b">
        <v>1</v>
      </c>
      <c r="F336" t="s">
        <v>772</v>
      </c>
      <c r="G336" t="s">
        <v>309</v>
      </c>
      <c r="H336" t="b">
        <v>1</v>
      </c>
      <c r="I336" t="s">
        <v>54</v>
      </c>
      <c r="J336" t="s">
        <v>2</v>
      </c>
      <c r="K336" t="b">
        <v>0</v>
      </c>
      <c r="L336" t="s">
        <v>773</v>
      </c>
      <c r="M336" t="b">
        <v>1</v>
      </c>
      <c r="N336" t="s">
        <v>770</v>
      </c>
      <c r="O336" t="s">
        <v>1624</v>
      </c>
      <c r="P336" t="s">
        <v>0</v>
      </c>
      <c r="Q336" t="s">
        <v>1757</v>
      </c>
      <c r="R336" t="s">
        <v>1736</v>
      </c>
      <c r="S336" t="s">
        <v>1604</v>
      </c>
    </row>
    <row r="337" spans="1:19" x14ac:dyDescent="0.25">
      <c r="A337" t="s">
        <v>378</v>
      </c>
      <c r="B337">
        <v>4</v>
      </c>
      <c r="C337" t="s">
        <v>15</v>
      </c>
      <c r="D337" t="b">
        <v>1</v>
      </c>
      <c r="E337" t="b">
        <v>1</v>
      </c>
      <c r="F337" t="s">
        <v>781</v>
      </c>
      <c r="G337" t="s">
        <v>309</v>
      </c>
      <c r="H337" t="b">
        <v>1</v>
      </c>
      <c r="I337" t="s">
        <v>373</v>
      </c>
      <c r="J337" t="s">
        <v>200</v>
      </c>
      <c r="K337" t="b">
        <v>0</v>
      </c>
      <c r="L337" t="s">
        <v>782</v>
      </c>
      <c r="M337" t="b">
        <v>0</v>
      </c>
      <c r="O337" t="s">
        <v>1682</v>
      </c>
      <c r="P337" t="s">
        <v>0</v>
      </c>
      <c r="Q337" t="s">
        <v>1751</v>
      </c>
      <c r="R337" t="s">
        <v>1717</v>
      </c>
      <c r="S337" t="s">
        <v>1726</v>
      </c>
    </row>
    <row r="338" spans="1:19" x14ac:dyDescent="0.25">
      <c r="A338" t="s">
        <v>379</v>
      </c>
      <c r="B338">
        <v>4</v>
      </c>
      <c r="C338" t="s">
        <v>5</v>
      </c>
      <c r="D338" t="b">
        <v>1</v>
      </c>
      <c r="E338" t="b">
        <v>1</v>
      </c>
      <c r="G338" t="s">
        <v>309</v>
      </c>
      <c r="H338" t="b">
        <v>0</v>
      </c>
      <c r="I338" t="s">
        <v>27</v>
      </c>
      <c r="J338" t="s">
        <v>20</v>
      </c>
      <c r="K338" t="b">
        <v>0</v>
      </c>
      <c r="L338" t="s">
        <v>813</v>
      </c>
      <c r="M338" t="b">
        <v>0</v>
      </c>
      <c r="O338" t="s">
        <v>1625</v>
      </c>
      <c r="P338" t="s">
        <v>0</v>
      </c>
      <c r="Q338" t="s">
        <v>1758</v>
      </c>
      <c r="R338" t="s">
        <v>1717</v>
      </c>
      <c r="S338" t="s">
        <v>1604</v>
      </c>
    </row>
    <row r="339" spans="1:19" x14ac:dyDescent="0.25">
      <c r="A339" t="s">
        <v>380</v>
      </c>
      <c r="B339">
        <v>4</v>
      </c>
      <c r="C339" t="s">
        <v>1</v>
      </c>
      <c r="D339" t="b">
        <v>1</v>
      </c>
      <c r="E339" t="b">
        <v>0</v>
      </c>
      <c r="G339" t="s">
        <v>309</v>
      </c>
      <c r="H339" t="b">
        <v>0</v>
      </c>
      <c r="I339" t="s">
        <v>23</v>
      </c>
      <c r="J339" t="s">
        <v>381</v>
      </c>
      <c r="K339" t="b">
        <v>0</v>
      </c>
      <c r="L339" t="s">
        <v>825</v>
      </c>
      <c r="M339" t="b">
        <v>0</v>
      </c>
      <c r="O339" t="s">
        <v>1598</v>
      </c>
      <c r="P339" t="s">
        <v>0</v>
      </c>
      <c r="Q339" t="s">
        <v>1750</v>
      </c>
      <c r="R339" t="s">
        <v>1717</v>
      </c>
      <c r="S339" t="s">
        <v>1725</v>
      </c>
    </row>
    <row r="340" spans="1:19" x14ac:dyDescent="0.25">
      <c r="A340" t="s">
        <v>33</v>
      </c>
      <c r="B340">
        <v>4</v>
      </c>
      <c r="C340" t="s">
        <v>33</v>
      </c>
      <c r="D340" t="b">
        <v>1</v>
      </c>
      <c r="E340" t="b">
        <v>1</v>
      </c>
      <c r="F340" t="s">
        <v>835</v>
      </c>
      <c r="G340" t="s">
        <v>309</v>
      </c>
      <c r="H340" t="b">
        <v>0</v>
      </c>
      <c r="I340" t="s">
        <v>23</v>
      </c>
      <c r="J340" t="s">
        <v>6</v>
      </c>
      <c r="K340" t="b">
        <v>1</v>
      </c>
      <c r="L340" t="s">
        <v>836</v>
      </c>
      <c r="M340" t="b">
        <v>0</v>
      </c>
      <c r="O340" t="s">
        <v>1614</v>
      </c>
      <c r="P340" t="s">
        <v>0</v>
      </c>
      <c r="Q340" t="s">
        <v>1757</v>
      </c>
      <c r="R340" t="s">
        <v>1736</v>
      </c>
      <c r="S340" t="s">
        <v>1604</v>
      </c>
    </row>
    <row r="341" spans="1:19" x14ac:dyDescent="0.25">
      <c r="A341" t="s">
        <v>382</v>
      </c>
      <c r="B341">
        <v>4</v>
      </c>
      <c r="C341" t="s">
        <v>26</v>
      </c>
      <c r="D341" t="b">
        <v>1</v>
      </c>
      <c r="E341" t="b">
        <v>1</v>
      </c>
      <c r="G341" t="s">
        <v>309</v>
      </c>
      <c r="H341" t="b">
        <v>1</v>
      </c>
      <c r="I341" t="s">
        <v>68</v>
      </c>
      <c r="J341" t="s">
        <v>2</v>
      </c>
      <c r="K341" t="b">
        <v>0</v>
      </c>
      <c r="L341" t="s">
        <v>839</v>
      </c>
      <c r="M341" t="b">
        <v>1</v>
      </c>
      <c r="N341" t="s">
        <v>840</v>
      </c>
      <c r="O341" t="s">
        <v>1683</v>
      </c>
      <c r="P341" t="s">
        <v>0</v>
      </c>
      <c r="Q341" t="s">
        <v>1758</v>
      </c>
      <c r="R341" t="s">
        <v>1717</v>
      </c>
      <c r="S341" t="s">
        <v>1604</v>
      </c>
    </row>
    <row r="342" spans="1:19" x14ac:dyDescent="0.25">
      <c r="A342" t="s">
        <v>383</v>
      </c>
      <c r="B342">
        <v>4</v>
      </c>
      <c r="C342" t="s">
        <v>26</v>
      </c>
      <c r="D342" t="b">
        <v>1</v>
      </c>
      <c r="E342" t="b">
        <v>0</v>
      </c>
      <c r="G342" t="s">
        <v>309</v>
      </c>
      <c r="H342" t="b">
        <v>1</v>
      </c>
      <c r="I342" t="s">
        <v>68</v>
      </c>
      <c r="J342" t="s">
        <v>35</v>
      </c>
      <c r="K342" t="b">
        <v>0</v>
      </c>
      <c r="M342" t="b">
        <v>0</v>
      </c>
      <c r="O342" t="s">
        <v>1604</v>
      </c>
      <c r="Q342" t="s">
        <v>1757</v>
      </c>
      <c r="R342" t="s">
        <v>1736</v>
      </c>
      <c r="S342" t="s">
        <v>1604</v>
      </c>
    </row>
    <row r="343" spans="1:19" x14ac:dyDescent="0.25">
      <c r="A343" t="s">
        <v>384</v>
      </c>
      <c r="B343">
        <v>4</v>
      </c>
      <c r="C343" t="s">
        <v>15</v>
      </c>
      <c r="D343" t="b">
        <v>1</v>
      </c>
      <c r="E343" t="b">
        <v>1</v>
      </c>
      <c r="G343" t="s">
        <v>309</v>
      </c>
      <c r="H343" t="b">
        <v>1</v>
      </c>
      <c r="I343" t="s">
        <v>68</v>
      </c>
      <c r="J343" t="s">
        <v>94</v>
      </c>
      <c r="K343" t="b">
        <v>0</v>
      </c>
      <c r="L343" t="s">
        <v>1341</v>
      </c>
      <c r="M343" t="b">
        <v>1</v>
      </c>
      <c r="N343" t="s">
        <v>1321</v>
      </c>
      <c r="O343" t="s">
        <v>1684</v>
      </c>
      <c r="P343" t="s">
        <v>1300</v>
      </c>
      <c r="Q343" t="s">
        <v>1760</v>
      </c>
      <c r="R343" t="s">
        <v>1731</v>
      </c>
      <c r="S343" t="s">
        <v>1730</v>
      </c>
    </row>
    <row r="344" spans="1:19" x14ac:dyDescent="0.25">
      <c r="A344" t="s">
        <v>385</v>
      </c>
      <c r="B344">
        <v>4</v>
      </c>
      <c r="C344" t="s">
        <v>1</v>
      </c>
      <c r="D344" t="b">
        <v>1</v>
      </c>
      <c r="E344" t="b">
        <v>1</v>
      </c>
      <c r="F344" t="s">
        <v>865</v>
      </c>
      <c r="G344" t="s">
        <v>309</v>
      </c>
      <c r="H344" t="b">
        <v>1</v>
      </c>
      <c r="I344" t="s">
        <v>68</v>
      </c>
      <c r="J344" t="s">
        <v>94</v>
      </c>
      <c r="K344" t="b">
        <v>0</v>
      </c>
      <c r="L344" t="s">
        <v>866</v>
      </c>
      <c r="M344" t="b">
        <v>0</v>
      </c>
      <c r="O344" t="s">
        <v>1607</v>
      </c>
      <c r="P344" t="s">
        <v>0</v>
      </c>
      <c r="Q344" t="s">
        <v>1751</v>
      </c>
      <c r="R344" t="s">
        <v>1717</v>
      </c>
      <c r="S344" t="s">
        <v>1726</v>
      </c>
    </row>
    <row r="345" spans="1:19" x14ac:dyDescent="0.25">
      <c r="A345" t="s">
        <v>386</v>
      </c>
      <c r="B345">
        <v>4</v>
      </c>
      <c r="C345" t="s">
        <v>15</v>
      </c>
      <c r="D345" t="b">
        <v>1</v>
      </c>
      <c r="E345" t="b">
        <v>1</v>
      </c>
      <c r="G345" t="s">
        <v>57</v>
      </c>
      <c r="H345" t="b">
        <v>0</v>
      </c>
      <c r="I345" t="s">
        <v>23</v>
      </c>
      <c r="J345" t="s">
        <v>13</v>
      </c>
      <c r="K345" t="b">
        <v>0</v>
      </c>
      <c r="L345" t="s">
        <v>869</v>
      </c>
      <c r="M345" t="b">
        <v>0</v>
      </c>
      <c r="O345" t="s">
        <v>1639</v>
      </c>
      <c r="P345" t="s">
        <v>0</v>
      </c>
      <c r="Q345" t="s">
        <v>1757</v>
      </c>
      <c r="R345" t="s">
        <v>1736</v>
      </c>
      <c r="S345" t="s">
        <v>1604</v>
      </c>
    </row>
    <row r="346" spans="1:19" x14ac:dyDescent="0.25">
      <c r="A346" t="s">
        <v>387</v>
      </c>
      <c r="B346">
        <v>4</v>
      </c>
      <c r="C346" t="s">
        <v>1</v>
      </c>
      <c r="D346" t="b">
        <v>1</v>
      </c>
      <c r="E346" t="b">
        <v>1</v>
      </c>
      <c r="G346" t="s">
        <v>57</v>
      </c>
      <c r="H346" t="b">
        <v>0</v>
      </c>
      <c r="I346" t="s">
        <v>23</v>
      </c>
      <c r="J346" t="s">
        <v>35</v>
      </c>
      <c r="K346" t="b">
        <v>0</v>
      </c>
      <c r="L346" t="s">
        <v>1348</v>
      </c>
      <c r="M346" t="b">
        <v>0</v>
      </c>
      <c r="O346" t="s">
        <v>1630</v>
      </c>
      <c r="P346" t="s">
        <v>1300</v>
      </c>
      <c r="Q346" t="s">
        <v>1757</v>
      </c>
      <c r="R346" t="s">
        <v>1736</v>
      </c>
      <c r="S346" t="s">
        <v>1604</v>
      </c>
    </row>
    <row r="347" spans="1:19" x14ac:dyDescent="0.25">
      <c r="A347" t="s">
        <v>388</v>
      </c>
      <c r="B347">
        <v>4</v>
      </c>
      <c r="C347" t="s">
        <v>9</v>
      </c>
      <c r="D347" t="b">
        <v>1</v>
      </c>
      <c r="E347" t="b">
        <v>1</v>
      </c>
      <c r="F347" t="s">
        <v>894</v>
      </c>
      <c r="G347" t="s">
        <v>309</v>
      </c>
      <c r="H347" t="b">
        <v>0</v>
      </c>
      <c r="I347" t="s">
        <v>57</v>
      </c>
      <c r="J347" t="s">
        <v>6</v>
      </c>
      <c r="K347" t="b">
        <v>0</v>
      </c>
      <c r="L347" t="s">
        <v>895</v>
      </c>
      <c r="M347" t="b">
        <v>0</v>
      </c>
      <c r="O347" t="s">
        <v>1607</v>
      </c>
      <c r="P347" t="s">
        <v>0</v>
      </c>
      <c r="Q347" t="s">
        <v>1745</v>
      </c>
      <c r="R347" t="s">
        <v>1717</v>
      </c>
      <c r="S347" t="s">
        <v>1730</v>
      </c>
    </row>
    <row r="348" spans="1:19" x14ac:dyDescent="0.25">
      <c r="A348" t="s">
        <v>389</v>
      </c>
      <c r="B348">
        <v>4</v>
      </c>
      <c r="C348" t="s">
        <v>5</v>
      </c>
      <c r="D348" t="b">
        <v>1</v>
      </c>
      <c r="E348" t="b">
        <v>1</v>
      </c>
      <c r="F348" t="s">
        <v>919</v>
      </c>
      <c r="G348" t="s">
        <v>309</v>
      </c>
      <c r="H348" t="b">
        <v>0</v>
      </c>
      <c r="I348" t="s">
        <v>39</v>
      </c>
      <c r="J348" t="s">
        <v>20</v>
      </c>
      <c r="K348" t="b">
        <v>0</v>
      </c>
      <c r="L348" t="s">
        <v>920</v>
      </c>
      <c r="M348" t="b">
        <v>0</v>
      </c>
      <c r="O348" t="s">
        <v>1685</v>
      </c>
      <c r="P348" t="s">
        <v>0</v>
      </c>
      <c r="Q348" t="s">
        <v>1757</v>
      </c>
      <c r="R348" t="s">
        <v>1736</v>
      </c>
      <c r="S348" t="s">
        <v>1604</v>
      </c>
    </row>
    <row r="349" spans="1:19" x14ac:dyDescent="0.25">
      <c r="A349" t="s">
        <v>390</v>
      </c>
      <c r="B349">
        <v>4</v>
      </c>
      <c r="C349" t="s">
        <v>1</v>
      </c>
      <c r="D349" t="b">
        <v>1</v>
      </c>
      <c r="E349" t="b">
        <v>1</v>
      </c>
      <c r="F349" t="s">
        <v>1573</v>
      </c>
      <c r="G349" t="s">
        <v>309</v>
      </c>
      <c r="H349" t="b">
        <v>0</v>
      </c>
      <c r="I349" t="s">
        <v>57</v>
      </c>
      <c r="J349" t="s">
        <v>52</v>
      </c>
      <c r="K349" t="b">
        <v>0</v>
      </c>
      <c r="L349" t="s">
        <v>1574</v>
      </c>
      <c r="M349" t="b">
        <v>1</v>
      </c>
      <c r="N349" t="s">
        <v>1575</v>
      </c>
      <c r="O349" t="s">
        <v>1627</v>
      </c>
      <c r="P349" t="s">
        <v>1572</v>
      </c>
      <c r="Q349" t="s">
        <v>1758</v>
      </c>
      <c r="R349" t="s">
        <v>1717</v>
      </c>
      <c r="S349" t="s">
        <v>1604</v>
      </c>
    </row>
    <row r="350" spans="1:19" x14ac:dyDescent="0.25">
      <c r="A350" t="s">
        <v>391</v>
      </c>
      <c r="B350">
        <v>4</v>
      </c>
      <c r="C350" t="s">
        <v>5</v>
      </c>
      <c r="D350" t="b">
        <v>1</v>
      </c>
      <c r="E350" t="b">
        <v>1</v>
      </c>
      <c r="F350" t="b">
        <v>1</v>
      </c>
      <c r="G350" t="s">
        <v>21</v>
      </c>
      <c r="H350" t="b">
        <v>0</v>
      </c>
      <c r="I350" t="s">
        <v>79</v>
      </c>
      <c r="J350" t="s">
        <v>2</v>
      </c>
      <c r="K350" t="b">
        <v>0</v>
      </c>
      <c r="M350" t="b">
        <v>0</v>
      </c>
      <c r="O350" t="s">
        <v>1604</v>
      </c>
      <c r="Q350" t="s">
        <v>1757</v>
      </c>
      <c r="R350" t="s">
        <v>1736</v>
      </c>
      <c r="S350" t="s">
        <v>1604</v>
      </c>
    </row>
    <row r="351" spans="1:19" x14ac:dyDescent="0.25">
      <c r="A351" t="s">
        <v>392</v>
      </c>
      <c r="B351">
        <v>4</v>
      </c>
      <c r="C351" t="s">
        <v>15</v>
      </c>
      <c r="D351" t="b">
        <v>1</v>
      </c>
      <c r="E351" t="b">
        <v>1</v>
      </c>
      <c r="G351" t="s">
        <v>309</v>
      </c>
      <c r="H351" t="b">
        <v>1</v>
      </c>
      <c r="I351" t="s">
        <v>373</v>
      </c>
      <c r="J351" t="s">
        <v>35</v>
      </c>
      <c r="K351" t="b">
        <v>0</v>
      </c>
      <c r="L351" t="s">
        <v>931</v>
      </c>
      <c r="M351" t="b">
        <v>0</v>
      </c>
      <c r="O351" t="s">
        <v>1605</v>
      </c>
      <c r="P351" t="s">
        <v>0</v>
      </c>
      <c r="Q351" t="s">
        <v>1757</v>
      </c>
      <c r="R351" t="s">
        <v>1736</v>
      </c>
      <c r="S351" t="s">
        <v>1604</v>
      </c>
    </row>
    <row r="352" spans="1:19" x14ac:dyDescent="0.25">
      <c r="A352" t="s">
        <v>393</v>
      </c>
      <c r="B352">
        <v>4</v>
      </c>
      <c r="C352" t="s">
        <v>1</v>
      </c>
      <c r="D352" t="b">
        <v>1</v>
      </c>
      <c r="E352" t="b">
        <v>1</v>
      </c>
      <c r="G352" t="s">
        <v>688</v>
      </c>
      <c r="H352" t="b">
        <v>1</v>
      </c>
      <c r="I352" t="s">
        <v>68</v>
      </c>
      <c r="J352" t="s">
        <v>35</v>
      </c>
      <c r="K352" t="b">
        <v>0</v>
      </c>
      <c r="L352" t="s">
        <v>941</v>
      </c>
      <c r="M352" t="b">
        <v>0</v>
      </c>
      <c r="O352" t="s">
        <v>1624</v>
      </c>
      <c r="P352" t="s">
        <v>0</v>
      </c>
      <c r="Q352" t="s">
        <v>1757</v>
      </c>
      <c r="R352" t="s">
        <v>1736</v>
      </c>
      <c r="S352" t="s">
        <v>1604</v>
      </c>
    </row>
    <row r="353" spans="1:19" x14ac:dyDescent="0.25">
      <c r="A353" t="s">
        <v>394</v>
      </c>
      <c r="B353">
        <v>4</v>
      </c>
      <c r="C353" t="s">
        <v>9</v>
      </c>
      <c r="D353" t="b">
        <v>1</v>
      </c>
      <c r="E353" t="b">
        <v>1</v>
      </c>
      <c r="F353" t="s">
        <v>1505</v>
      </c>
      <c r="G353" t="s">
        <v>309</v>
      </c>
      <c r="H353" t="b">
        <v>0</v>
      </c>
      <c r="I353" t="s">
        <v>23</v>
      </c>
      <c r="J353" t="s">
        <v>13</v>
      </c>
      <c r="K353" t="b">
        <v>0</v>
      </c>
      <c r="L353" t="s">
        <v>1506</v>
      </c>
      <c r="M353" t="b">
        <v>1</v>
      </c>
      <c r="N353" t="s">
        <v>1109</v>
      </c>
      <c r="O353" t="s">
        <v>1607</v>
      </c>
      <c r="P353" t="s">
        <v>1498</v>
      </c>
      <c r="Q353" t="s">
        <v>1750</v>
      </c>
      <c r="R353" t="s">
        <v>1717</v>
      </c>
      <c r="S353" t="s">
        <v>1725</v>
      </c>
    </row>
    <row r="354" spans="1:19" x14ac:dyDescent="0.25">
      <c r="A354" t="s">
        <v>395</v>
      </c>
      <c r="B354">
        <v>4</v>
      </c>
      <c r="C354" t="s">
        <v>49</v>
      </c>
      <c r="D354" t="b">
        <v>1</v>
      </c>
      <c r="E354" t="b">
        <v>1</v>
      </c>
      <c r="G354" t="s">
        <v>309</v>
      </c>
      <c r="H354" t="b">
        <v>1</v>
      </c>
      <c r="I354" t="s">
        <v>68</v>
      </c>
      <c r="J354" t="s">
        <v>20</v>
      </c>
      <c r="K354" t="b">
        <v>0</v>
      </c>
      <c r="L354" t="s">
        <v>944</v>
      </c>
      <c r="M354" t="b">
        <v>0</v>
      </c>
      <c r="O354" t="s">
        <v>1647</v>
      </c>
      <c r="P354" t="s">
        <v>0</v>
      </c>
      <c r="Q354" t="s">
        <v>1757</v>
      </c>
      <c r="R354" t="s">
        <v>1736</v>
      </c>
      <c r="S354" t="s">
        <v>1604</v>
      </c>
    </row>
    <row r="355" spans="1:19" x14ac:dyDescent="0.25">
      <c r="A355" t="s">
        <v>396</v>
      </c>
      <c r="B355">
        <v>4</v>
      </c>
      <c r="C355" t="s">
        <v>1</v>
      </c>
      <c r="D355" t="b">
        <v>1</v>
      </c>
      <c r="E355" t="b">
        <v>0</v>
      </c>
      <c r="G355" t="s">
        <v>309</v>
      </c>
      <c r="H355" t="b">
        <v>0</v>
      </c>
      <c r="I355" t="s">
        <v>27</v>
      </c>
      <c r="J355" t="s">
        <v>35</v>
      </c>
      <c r="K355" t="b">
        <v>0</v>
      </c>
      <c r="L355" t="s">
        <v>947</v>
      </c>
      <c r="M355" t="b">
        <v>0</v>
      </c>
      <c r="O355" t="s">
        <v>1614</v>
      </c>
      <c r="P355" t="s">
        <v>0</v>
      </c>
      <c r="Q355" t="s">
        <v>1755</v>
      </c>
      <c r="R355" t="s">
        <v>1717</v>
      </c>
      <c r="S355" t="s">
        <v>1747</v>
      </c>
    </row>
    <row r="356" spans="1:19" x14ac:dyDescent="0.25">
      <c r="A356" t="s">
        <v>397</v>
      </c>
      <c r="B356">
        <v>4</v>
      </c>
      <c r="C356" t="s">
        <v>15</v>
      </c>
      <c r="D356" t="b">
        <v>1</v>
      </c>
      <c r="E356" t="b">
        <v>0</v>
      </c>
      <c r="G356" t="s">
        <v>688</v>
      </c>
      <c r="H356" t="b">
        <v>1</v>
      </c>
      <c r="I356" t="s">
        <v>68</v>
      </c>
      <c r="J356" t="s">
        <v>6</v>
      </c>
      <c r="K356" t="b">
        <v>0</v>
      </c>
      <c r="L356" t="s">
        <v>1352</v>
      </c>
      <c r="M356" t="b">
        <v>0</v>
      </c>
      <c r="O356" t="s">
        <v>1624</v>
      </c>
      <c r="P356" t="s">
        <v>1300</v>
      </c>
      <c r="Q356" t="s">
        <v>1750</v>
      </c>
      <c r="R356" t="s">
        <v>1717</v>
      </c>
      <c r="S356" t="s">
        <v>1725</v>
      </c>
    </row>
    <row r="357" spans="1:19" x14ac:dyDescent="0.25">
      <c r="A357" t="s">
        <v>398</v>
      </c>
      <c r="B357">
        <v>4</v>
      </c>
      <c r="C357" t="s">
        <v>49</v>
      </c>
      <c r="D357" t="b">
        <v>1</v>
      </c>
      <c r="E357" t="b">
        <v>1</v>
      </c>
      <c r="F357" t="s">
        <v>958</v>
      </c>
      <c r="G357" t="s">
        <v>57</v>
      </c>
      <c r="H357" t="b">
        <v>0</v>
      </c>
      <c r="I357" t="s">
        <v>79</v>
      </c>
      <c r="J357" t="s">
        <v>200</v>
      </c>
      <c r="K357" t="b">
        <v>0</v>
      </c>
      <c r="L357" t="s">
        <v>959</v>
      </c>
      <c r="M357" t="b">
        <v>0</v>
      </c>
      <c r="O357" t="s">
        <v>1686</v>
      </c>
      <c r="P357" t="s">
        <v>0</v>
      </c>
      <c r="Q357" t="s">
        <v>1757</v>
      </c>
      <c r="R357" t="s">
        <v>1736</v>
      </c>
      <c r="S357" t="s">
        <v>1604</v>
      </c>
    </row>
    <row r="358" spans="1:19" x14ac:dyDescent="0.25">
      <c r="A358" t="s">
        <v>399</v>
      </c>
      <c r="B358">
        <v>4</v>
      </c>
      <c r="C358" t="s">
        <v>9</v>
      </c>
      <c r="D358" t="b">
        <v>1</v>
      </c>
      <c r="E358" t="b">
        <v>1</v>
      </c>
      <c r="F358" t="s">
        <v>992</v>
      </c>
      <c r="G358" t="s">
        <v>309</v>
      </c>
      <c r="H358" t="b">
        <v>0</v>
      </c>
      <c r="I358" t="s">
        <v>23</v>
      </c>
      <c r="J358" t="s">
        <v>200</v>
      </c>
      <c r="K358" t="b">
        <v>0</v>
      </c>
      <c r="L358" t="s">
        <v>993</v>
      </c>
      <c r="M358" t="b">
        <v>1</v>
      </c>
      <c r="N358" t="s">
        <v>994</v>
      </c>
      <c r="O358" t="s">
        <v>1601</v>
      </c>
      <c r="P358" t="s">
        <v>0</v>
      </c>
      <c r="Q358" t="s">
        <v>1740</v>
      </c>
      <c r="R358" t="s">
        <v>1717</v>
      </c>
      <c r="S358" t="s">
        <v>1720</v>
      </c>
    </row>
    <row r="359" spans="1:19" x14ac:dyDescent="0.25">
      <c r="A359" t="s">
        <v>400</v>
      </c>
      <c r="B359">
        <v>4</v>
      </c>
      <c r="C359" t="s">
        <v>1</v>
      </c>
      <c r="D359" t="b">
        <v>1</v>
      </c>
      <c r="E359" t="b">
        <v>1</v>
      </c>
      <c r="F359" t="s">
        <v>1013</v>
      </c>
      <c r="G359" t="s">
        <v>309</v>
      </c>
      <c r="H359" t="b">
        <v>0</v>
      </c>
      <c r="I359" t="s">
        <v>23</v>
      </c>
      <c r="J359" t="s">
        <v>20</v>
      </c>
      <c r="K359" t="b">
        <v>0</v>
      </c>
      <c r="L359" t="s">
        <v>1014</v>
      </c>
      <c r="M359" t="b">
        <v>0</v>
      </c>
      <c r="O359" t="s">
        <v>1639</v>
      </c>
      <c r="P359" t="s">
        <v>0</v>
      </c>
      <c r="Q359" t="s">
        <v>1757</v>
      </c>
      <c r="R359" t="s">
        <v>1736</v>
      </c>
      <c r="S359" t="s">
        <v>1604</v>
      </c>
    </row>
    <row r="360" spans="1:19" x14ac:dyDescent="0.25">
      <c r="A360" t="s">
        <v>401</v>
      </c>
      <c r="B360">
        <v>4</v>
      </c>
      <c r="C360" t="s">
        <v>33</v>
      </c>
      <c r="D360" t="b">
        <v>1</v>
      </c>
      <c r="E360" t="b">
        <v>1</v>
      </c>
      <c r="F360" t="s">
        <v>1027</v>
      </c>
      <c r="G360" t="s">
        <v>309</v>
      </c>
      <c r="H360" t="b">
        <v>1</v>
      </c>
      <c r="I360" t="s">
        <v>54</v>
      </c>
      <c r="J360" t="s">
        <v>6</v>
      </c>
      <c r="K360" t="b">
        <v>0</v>
      </c>
      <c r="L360" t="s">
        <v>1029</v>
      </c>
      <c r="M360" t="b">
        <v>0</v>
      </c>
      <c r="O360" t="s">
        <v>1687</v>
      </c>
      <c r="P360" t="s">
        <v>0</v>
      </c>
      <c r="Q360" t="s">
        <v>1757</v>
      </c>
      <c r="R360" t="s">
        <v>1736</v>
      </c>
      <c r="S360" t="s">
        <v>1604</v>
      </c>
    </row>
    <row r="361" spans="1:19" x14ac:dyDescent="0.25">
      <c r="A361" t="s">
        <v>402</v>
      </c>
      <c r="B361">
        <v>4</v>
      </c>
      <c r="C361" t="s">
        <v>1</v>
      </c>
      <c r="D361" t="b">
        <v>1</v>
      </c>
      <c r="E361" t="b">
        <v>1</v>
      </c>
      <c r="F361" t="s">
        <v>1080</v>
      </c>
      <c r="G361" t="s">
        <v>309</v>
      </c>
      <c r="H361" t="b">
        <v>0</v>
      </c>
      <c r="I361" t="s">
        <v>27</v>
      </c>
      <c r="J361" t="s">
        <v>35</v>
      </c>
      <c r="K361" t="b">
        <v>0</v>
      </c>
      <c r="L361" t="s">
        <v>1081</v>
      </c>
      <c r="M361" t="b">
        <v>0</v>
      </c>
      <c r="O361" t="s">
        <v>1639</v>
      </c>
      <c r="P361" t="s">
        <v>0</v>
      </c>
      <c r="Q361" t="s">
        <v>1752</v>
      </c>
      <c r="R361" t="s">
        <v>1717</v>
      </c>
      <c r="S361" t="s">
        <v>1727</v>
      </c>
    </row>
    <row r="362" spans="1:19" x14ac:dyDescent="0.25">
      <c r="A362" t="s">
        <v>403</v>
      </c>
      <c r="B362">
        <v>4</v>
      </c>
      <c r="C362" t="s">
        <v>5</v>
      </c>
      <c r="D362" t="b">
        <v>1</v>
      </c>
      <c r="E362" t="b">
        <v>1</v>
      </c>
      <c r="F362" t="s">
        <v>1084</v>
      </c>
      <c r="G362" t="s">
        <v>57</v>
      </c>
      <c r="H362" t="b">
        <v>0</v>
      </c>
      <c r="I362" t="s">
        <v>79</v>
      </c>
      <c r="J362" t="s">
        <v>13</v>
      </c>
      <c r="K362" t="b">
        <v>0</v>
      </c>
      <c r="L362" t="s">
        <v>1085</v>
      </c>
      <c r="M362" t="b">
        <v>1</v>
      </c>
      <c r="N362" t="s">
        <v>1086</v>
      </c>
      <c r="O362" t="s">
        <v>1639</v>
      </c>
      <c r="P362" t="s">
        <v>0</v>
      </c>
      <c r="Q362" t="s">
        <v>1757</v>
      </c>
      <c r="R362" t="s">
        <v>1736</v>
      </c>
      <c r="S362" t="s">
        <v>1604</v>
      </c>
    </row>
    <row r="363" spans="1:19" x14ac:dyDescent="0.25">
      <c r="A363" t="s">
        <v>404</v>
      </c>
      <c r="B363">
        <v>4</v>
      </c>
      <c r="C363" t="s">
        <v>9</v>
      </c>
      <c r="D363" t="b">
        <v>1</v>
      </c>
      <c r="E363" t="b">
        <v>1</v>
      </c>
      <c r="F363" t="s">
        <v>1099</v>
      </c>
      <c r="G363" t="s">
        <v>309</v>
      </c>
      <c r="H363" t="b">
        <v>1</v>
      </c>
      <c r="I363" t="s">
        <v>68</v>
      </c>
      <c r="J363" t="s">
        <v>35</v>
      </c>
      <c r="K363" t="b">
        <v>0</v>
      </c>
      <c r="L363" t="s">
        <v>1100</v>
      </c>
      <c r="M363" t="b">
        <v>0</v>
      </c>
      <c r="O363" t="s">
        <v>1639</v>
      </c>
      <c r="P363" t="s">
        <v>0</v>
      </c>
      <c r="Q363" t="s">
        <v>1750</v>
      </c>
      <c r="R363" t="s">
        <v>1717</v>
      </c>
      <c r="S363" t="s">
        <v>1725</v>
      </c>
    </row>
    <row r="364" spans="1:19" x14ac:dyDescent="0.25">
      <c r="A364" t="s">
        <v>405</v>
      </c>
      <c r="B364">
        <v>4</v>
      </c>
      <c r="C364" t="s">
        <v>49</v>
      </c>
      <c r="D364" t="b">
        <v>1</v>
      </c>
      <c r="E364" t="b">
        <v>1</v>
      </c>
      <c r="G364" t="s">
        <v>309</v>
      </c>
      <c r="H364" t="b">
        <v>1</v>
      </c>
      <c r="I364" t="s">
        <v>68</v>
      </c>
      <c r="J364" t="s">
        <v>13</v>
      </c>
      <c r="K364" t="b">
        <v>0</v>
      </c>
      <c r="L364" t="s">
        <v>1108</v>
      </c>
      <c r="M364" t="b">
        <v>1</v>
      </c>
      <c r="N364" t="s">
        <v>1109</v>
      </c>
      <c r="O364" t="s">
        <v>1607</v>
      </c>
      <c r="P364" t="s">
        <v>0</v>
      </c>
      <c r="Q364" t="s">
        <v>1754</v>
      </c>
      <c r="R364" t="s">
        <v>1717</v>
      </c>
      <c r="S364" t="s">
        <v>1746</v>
      </c>
    </row>
    <row r="365" spans="1:19" x14ac:dyDescent="0.25">
      <c r="A365" t="s">
        <v>406</v>
      </c>
      <c r="B365">
        <v>4</v>
      </c>
      <c r="C365" t="s">
        <v>15</v>
      </c>
      <c r="D365" t="b">
        <v>1</v>
      </c>
      <c r="E365" t="b">
        <v>1</v>
      </c>
      <c r="F365" t="s">
        <v>1120</v>
      </c>
      <c r="G365" t="s">
        <v>309</v>
      </c>
      <c r="H365" t="b">
        <v>1</v>
      </c>
      <c r="I365" t="s">
        <v>54</v>
      </c>
      <c r="J365" t="s">
        <v>2</v>
      </c>
      <c r="K365" t="b">
        <v>0</v>
      </c>
      <c r="L365" t="s">
        <v>1121</v>
      </c>
      <c r="M365" t="b">
        <v>0</v>
      </c>
      <c r="O365" t="s">
        <v>1635</v>
      </c>
      <c r="P365" t="s">
        <v>0</v>
      </c>
      <c r="Q365" t="s">
        <v>1758</v>
      </c>
      <c r="R365" t="s">
        <v>1717</v>
      </c>
      <c r="S365" t="s">
        <v>1604</v>
      </c>
    </row>
    <row r="366" spans="1:19" x14ac:dyDescent="0.25">
      <c r="A366" t="s">
        <v>407</v>
      </c>
      <c r="B366">
        <v>4</v>
      </c>
      <c r="C366" t="s">
        <v>26</v>
      </c>
      <c r="D366" t="b">
        <v>1</v>
      </c>
      <c r="E366" t="b">
        <v>0</v>
      </c>
      <c r="G366" t="s">
        <v>309</v>
      </c>
      <c r="H366" t="b">
        <v>0</v>
      </c>
      <c r="I366" t="s">
        <v>23</v>
      </c>
      <c r="J366" t="s">
        <v>13</v>
      </c>
      <c r="K366" t="b">
        <v>0</v>
      </c>
      <c r="L366" t="s">
        <v>1544</v>
      </c>
      <c r="M366" t="b">
        <v>1</v>
      </c>
      <c r="N366" t="s">
        <v>1545</v>
      </c>
      <c r="O366" t="s">
        <v>1598</v>
      </c>
      <c r="P366" t="s">
        <v>1537</v>
      </c>
      <c r="Q366" t="s">
        <v>1754</v>
      </c>
      <c r="R366" t="s">
        <v>1717</v>
      </c>
      <c r="S366" t="s">
        <v>1746</v>
      </c>
    </row>
    <row r="367" spans="1:19" x14ac:dyDescent="0.25">
      <c r="A367" t="s">
        <v>1399</v>
      </c>
      <c r="B367">
        <v>4</v>
      </c>
      <c r="C367" t="s">
        <v>12</v>
      </c>
      <c r="D367" t="b">
        <v>1</v>
      </c>
      <c r="E367" t="b">
        <v>1</v>
      </c>
      <c r="F367" t="s">
        <v>1400</v>
      </c>
      <c r="G367" t="s">
        <v>309</v>
      </c>
      <c r="H367" t="b">
        <v>1</v>
      </c>
      <c r="I367" t="s">
        <v>68</v>
      </c>
      <c r="J367" t="s">
        <v>6</v>
      </c>
      <c r="K367" t="b">
        <v>0</v>
      </c>
      <c r="L367" t="s">
        <v>1401</v>
      </c>
      <c r="M367" t="b">
        <v>0</v>
      </c>
      <c r="O367" t="s">
        <v>1606</v>
      </c>
      <c r="P367" t="s">
        <v>1300</v>
      </c>
      <c r="Q367" t="s">
        <v>1760</v>
      </c>
      <c r="R367" t="s">
        <v>1731</v>
      </c>
      <c r="S367" t="s">
        <v>1730</v>
      </c>
    </row>
    <row r="368" spans="1:19" x14ac:dyDescent="0.25">
      <c r="A368" t="s">
        <v>408</v>
      </c>
      <c r="B368">
        <v>4</v>
      </c>
      <c r="C368" t="s">
        <v>9</v>
      </c>
      <c r="D368" t="b">
        <v>1</v>
      </c>
      <c r="E368" t="b">
        <v>1</v>
      </c>
      <c r="G368" t="s">
        <v>309</v>
      </c>
      <c r="H368" t="b">
        <v>1</v>
      </c>
      <c r="I368" t="s">
        <v>373</v>
      </c>
      <c r="J368" t="s">
        <v>13</v>
      </c>
      <c r="K368" t="b">
        <v>0</v>
      </c>
      <c r="L368" t="s">
        <v>1403</v>
      </c>
      <c r="M368" t="b">
        <v>0</v>
      </c>
      <c r="O368" t="s">
        <v>1600</v>
      </c>
      <c r="P368" t="s">
        <v>1300</v>
      </c>
      <c r="Q368" t="s">
        <v>1755</v>
      </c>
      <c r="R368" t="s">
        <v>1717</v>
      </c>
      <c r="S368" t="s">
        <v>1747</v>
      </c>
    </row>
    <row r="369" spans="1:19" x14ac:dyDescent="0.25">
      <c r="A369" t="s">
        <v>409</v>
      </c>
      <c r="B369">
        <v>4</v>
      </c>
      <c r="C369" t="s">
        <v>12</v>
      </c>
      <c r="D369" t="b">
        <v>1</v>
      </c>
      <c r="E369" t="b">
        <v>1</v>
      </c>
      <c r="F369" t="b">
        <v>1</v>
      </c>
      <c r="G369" t="s">
        <v>309</v>
      </c>
      <c r="H369" t="b">
        <v>1</v>
      </c>
      <c r="I369" t="s">
        <v>54</v>
      </c>
      <c r="J369" t="s">
        <v>2</v>
      </c>
      <c r="K369" t="b">
        <v>0</v>
      </c>
      <c r="M369" t="b">
        <v>0</v>
      </c>
      <c r="O369" t="s">
        <v>1604</v>
      </c>
      <c r="Q369" t="s">
        <v>1757</v>
      </c>
      <c r="R369" t="s">
        <v>1736</v>
      </c>
      <c r="S369" t="s">
        <v>1604</v>
      </c>
    </row>
    <row r="370" spans="1:19" x14ac:dyDescent="0.25">
      <c r="A370" t="s">
        <v>410</v>
      </c>
      <c r="B370">
        <v>4</v>
      </c>
      <c r="C370" t="s">
        <v>12</v>
      </c>
      <c r="D370" t="b">
        <v>1</v>
      </c>
      <c r="E370" t="b">
        <v>1</v>
      </c>
      <c r="F370" t="b">
        <v>1</v>
      </c>
      <c r="G370" t="s">
        <v>309</v>
      </c>
      <c r="H370" t="b">
        <v>1</v>
      </c>
      <c r="I370" t="s">
        <v>68</v>
      </c>
      <c r="J370" t="s">
        <v>2</v>
      </c>
      <c r="K370" t="b">
        <v>0</v>
      </c>
      <c r="M370" t="b">
        <v>0</v>
      </c>
      <c r="O370" t="s">
        <v>1604</v>
      </c>
      <c r="Q370" t="s">
        <v>1757</v>
      </c>
      <c r="R370" t="s">
        <v>1736</v>
      </c>
      <c r="S370" t="s">
        <v>1604</v>
      </c>
    </row>
    <row r="371" spans="1:19" x14ac:dyDescent="0.25">
      <c r="A371" t="s">
        <v>411</v>
      </c>
      <c r="B371">
        <v>4</v>
      </c>
      <c r="C371" t="s">
        <v>9</v>
      </c>
      <c r="D371" t="b">
        <v>1</v>
      </c>
      <c r="E371" t="b">
        <v>0</v>
      </c>
      <c r="G371" t="s">
        <v>688</v>
      </c>
      <c r="H371" t="b">
        <v>1</v>
      </c>
      <c r="I371" t="s">
        <v>68</v>
      </c>
      <c r="J371" t="s">
        <v>6</v>
      </c>
      <c r="K371" t="b">
        <v>0</v>
      </c>
      <c r="L371" t="s">
        <v>1215</v>
      </c>
      <c r="M371" t="b">
        <v>0</v>
      </c>
      <c r="O371" t="s">
        <v>1630</v>
      </c>
      <c r="P371" t="s">
        <v>0</v>
      </c>
      <c r="Q371" t="s">
        <v>1754</v>
      </c>
      <c r="R371" t="s">
        <v>1717</v>
      </c>
      <c r="S371" t="s">
        <v>1746</v>
      </c>
    </row>
    <row r="372" spans="1:19" x14ac:dyDescent="0.25">
      <c r="A372" t="s">
        <v>412</v>
      </c>
      <c r="B372">
        <v>4</v>
      </c>
      <c r="C372" t="s">
        <v>15</v>
      </c>
      <c r="D372" t="b">
        <v>1</v>
      </c>
      <c r="E372" t="b">
        <v>1</v>
      </c>
      <c r="F372" t="s">
        <v>1218</v>
      </c>
      <c r="G372" t="s">
        <v>309</v>
      </c>
      <c r="H372" t="b">
        <v>0</v>
      </c>
      <c r="I372" t="s">
        <v>23</v>
      </c>
      <c r="J372" t="s">
        <v>20</v>
      </c>
      <c r="K372" t="b">
        <v>0</v>
      </c>
      <c r="L372" t="s">
        <v>1219</v>
      </c>
      <c r="M372" t="b">
        <v>0</v>
      </c>
      <c r="O372" t="s">
        <v>1688</v>
      </c>
      <c r="P372" t="s">
        <v>0</v>
      </c>
      <c r="Q372" t="s">
        <v>1757</v>
      </c>
      <c r="R372" t="s">
        <v>1736</v>
      </c>
      <c r="S372" t="s">
        <v>1604</v>
      </c>
    </row>
    <row r="373" spans="1:19" x14ac:dyDescent="0.25">
      <c r="A373" t="s">
        <v>413</v>
      </c>
      <c r="B373">
        <v>4</v>
      </c>
      <c r="C373" t="s">
        <v>5</v>
      </c>
      <c r="D373" t="b">
        <v>1</v>
      </c>
      <c r="E373" t="b">
        <v>1</v>
      </c>
      <c r="F373" t="s">
        <v>1220</v>
      </c>
      <c r="G373" t="s">
        <v>309</v>
      </c>
      <c r="H373" t="b">
        <v>1</v>
      </c>
      <c r="I373" t="s">
        <v>54</v>
      </c>
      <c r="J373" t="s">
        <v>20</v>
      </c>
      <c r="K373" t="b">
        <v>0</v>
      </c>
      <c r="L373" t="s">
        <v>1221</v>
      </c>
      <c r="M373" t="b">
        <v>0</v>
      </c>
      <c r="O373" t="s">
        <v>1620</v>
      </c>
      <c r="P373" t="s">
        <v>0</v>
      </c>
      <c r="Q373" t="s">
        <v>1759</v>
      </c>
      <c r="R373" t="s">
        <v>1731</v>
      </c>
      <c r="S373" t="s">
        <v>1733</v>
      </c>
    </row>
    <row r="374" spans="1:19" x14ac:dyDescent="0.25">
      <c r="A374" t="s">
        <v>414</v>
      </c>
      <c r="B374">
        <v>4</v>
      </c>
      <c r="C374" t="s">
        <v>9</v>
      </c>
      <c r="D374" t="b">
        <v>1</v>
      </c>
      <c r="E374" t="b">
        <v>1</v>
      </c>
      <c r="G374" t="s">
        <v>309</v>
      </c>
      <c r="H374" t="b">
        <v>1</v>
      </c>
      <c r="I374" t="s">
        <v>68</v>
      </c>
      <c r="J374" t="s">
        <v>258</v>
      </c>
      <c r="K374" t="b">
        <v>0</v>
      </c>
      <c r="L374" t="s">
        <v>1415</v>
      </c>
      <c r="M374" t="b">
        <v>1</v>
      </c>
      <c r="N374" t="s">
        <v>1416</v>
      </c>
      <c r="O374" t="s">
        <v>1626</v>
      </c>
      <c r="P374" t="s">
        <v>1300</v>
      </c>
      <c r="Q374" t="s">
        <v>1742</v>
      </c>
      <c r="R374" t="s">
        <v>1717</v>
      </c>
      <c r="S374" t="s">
        <v>1722</v>
      </c>
    </row>
    <row r="375" spans="1:19" x14ac:dyDescent="0.25">
      <c r="A375" t="s">
        <v>415</v>
      </c>
      <c r="B375">
        <v>4</v>
      </c>
      <c r="C375" t="s">
        <v>1</v>
      </c>
      <c r="D375" t="b">
        <v>1</v>
      </c>
      <c r="E375" t="b">
        <v>1</v>
      </c>
      <c r="F375" t="s">
        <v>1465</v>
      </c>
      <c r="G375" t="s">
        <v>309</v>
      </c>
      <c r="H375" t="b">
        <v>1</v>
      </c>
      <c r="I375" t="s">
        <v>54</v>
      </c>
      <c r="J375" t="s">
        <v>94</v>
      </c>
      <c r="K375" t="b">
        <v>0</v>
      </c>
      <c r="L375" t="s">
        <v>1466</v>
      </c>
      <c r="M375" t="b">
        <v>1</v>
      </c>
      <c r="N375" t="s">
        <v>1467</v>
      </c>
      <c r="O375" t="s">
        <v>1627</v>
      </c>
      <c r="P375" t="s">
        <v>1454</v>
      </c>
      <c r="Q375" t="s">
        <v>1757</v>
      </c>
      <c r="R375" t="s">
        <v>1736</v>
      </c>
      <c r="S375" t="s">
        <v>1604</v>
      </c>
    </row>
    <row r="376" spans="1:19" x14ac:dyDescent="0.25">
      <c r="A376" t="s">
        <v>416</v>
      </c>
      <c r="B376">
        <v>4</v>
      </c>
      <c r="C376" t="s">
        <v>1</v>
      </c>
      <c r="D376" t="b">
        <v>1</v>
      </c>
      <c r="E376" t="b">
        <v>1</v>
      </c>
      <c r="F376" t="s">
        <v>1474</v>
      </c>
      <c r="G376" t="s">
        <v>309</v>
      </c>
      <c r="H376" t="b">
        <v>1</v>
      </c>
      <c r="I376" t="s">
        <v>54</v>
      </c>
      <c r="J376" t="s">
        <v>94</v>
      </c>
      <c r="K376" t="b">
        <v>0</v>
      </c>
      <c r="L376" t="s">
        <v>1475</v>
      </c>
      <c r="M376" t="b">
        <v>1</v>
      </c>
      <c r="N376" t="s">
        <v>1476</v>
      </c>
      <c r="O376" t="s">
        <v>1639</v>
      </c>
      <c r="P376" t="s">
        <v>1454</v>
      </c>
      <c r="Q376" t="s">
        <v>1757</v>
      </c>
      <c r="R376" t="s">
        <v>1736</v>
      </c>
      <c r="S376" t="s">
        <v>1604</v>
      </c>
    </row>
    <row r="377" spans="1:19" x14ac:dyDescent="0.25">
      <c r="A377" t="s">
        <v>417</v>
      </c>
      <c r="B377">
        <v>4</v>
      </c>
      <c r="C377" t="s">
        <v>1</v>
      </c>
      <c r="D377" t="b">
        <v>1</v>
      </c>
      <c r="E377" t="b">
        <v>1</v>
      </c>
      <c r="F377" t="s">
        <v>1477</v>
      </c>
      <c r="G377" t="s">
        <v>309</v>
      </c>
      <c r="H377" t="b">
        <v>1</v>
      </c>
      <c r="I377" t="s">
        <v>54</v>
      </c>
      <c r="J377" t="s">
        <v>94</v>
      </c>
      <c r="K377" t="b">
        <v>0</v>
      </c>
      <c r="L377" t="s">
        <v>1478</v>
      </c>
      <c r="M377" t="b">
        <v>1</v>
      </c>
      <c r="N377" t="s">
        <v>1467</v>
      </c>
      <c r="O377" t="s">
        <v>1689</v>
      </c>
      <c r="P377" t="s">
        <v>1454</v>
      </c>
      <c r="Q377" t="s">
        <v>1757</v>
      </c>
      <c r="R377" t="s">
        <v>1736</v>
      </c>
      <c r="S377" t="s">
        <v>1604</v>
      </c>
    </row>
    <row r="378" spans="1:19" x14ac:dyDescent="0.25">
      <c r="A378" t="s">
        <v>418</v>
      </c>
      <c r="B378">
        <v>4</v>
      </c>
      <c r="C378" t="s">
        <v>1</v>
      </c>
      <c r="D378" t="b">
        <v>1</v>
      </c>
      <c r="E378" t="b">
        <v>1</v>
      </c>
      <c r="F378" t="s">
        <v>1417</v>
      </c>
      <c r="G378" t="s">
        <v>309</v>
      </c>
      <c r="H378" t="b">
        <v>1</v>
      </c>
      <c r="I378" t="s">
        <v>54</v>
      </c>
      <c r="J378" t="s">
        <v>2</v>
      </c>
      <c r="K378" t="b">
        <v>0</v>
      </c>
      <c r="L378" t="s">
        <v>1418</v>
      </c>
      <c r="M378" t="b">
        <v>1</v>
      </c>
      <c r="N378" t="s">
        <v>1419</v>
      </c>
      <c r="O378" t="s">
        <v>1627</v>
      </c>
      <c r="P378" t="s">
        <v>1300</v>
      </c>
      <c r="Q378" t="s">
        <v>1757</v>
      </c>
      <c r="R378" t="s">
        <v>1736</v>
      </c>
      <c r="S378" t="s">
        <v>1604</v>
      </c>
    </row>
    <row r="379" spans="1:19" x14ac:dyDescent="0.25">
      <c r="A379" t="s">
        <v>419</v>
      </c>
      <c r="B379">
        <v>4</v>
      </c>
      <c r="C379" t="s">
        <v>26</v>
      </c>
      <c r="D379" t="b">
        <v>1</v>
      </c>
      <c r="E379" t="b">
        <v>1</v>
      </c>
      <c r="G379" t="s">
        <v>309</v>
      </c>
      <c r="H379" t="b">
        <v>1</v>
      </c>
      <c r="I379" t="s">
        <v>54</v>
      </c>
      <c r="J379" t="s">
        <v>20</v>
      </c>
      <c r="K379" t="b">
        <v>0</v>
      </c>
      <c r="M379" t="b">
        <v>0</v>
      </c>
      <c r="O379" t="s">
        <v>1604</v>
      </c>
      <c r="Q379" t="s">
        <v>1757</v>
      </c>
      <c r="R379" t="s">
        <v>1736</v>
      </c>
      <c r="S379" t="s">
        <v>1604</v>
      </c>
    </row>
    <row r="380" spans="1:19" x14ac:dyDescent="0.25">
      <c r="A380" t="s">
        <v>420</v>
      </c>
      <c r="B380">
        <v>4</v>
      </c>
      <c r="C380" t="s">
        <v>15</v>
      </c>
      <c r="D380" t="b">
        <v>1</v>
      </c>
      <c r="E380" t="b">
        <v>1</v>
      </c>
      <c r="F380" t="b">
        <v>1</v>
      </c>
      <c r="G380" t="s">
        <v>21</v>
      </c>
      <c r="H380" t="b">
        <v>1</v>
      </c>
      <c r="I380" t="s">
        <v>54</v>
      </c>
      <c r="J380" t="s">
        <v>6</v>
      </c>
      <c r="K380" t="b">
        <v>0</v>
      </c>
      <c r="M380" t="b">
        <v>0</v>
      </c>
      <c r="O380" t="s">
        <v>1604</v>
      </c>
      <c r="Q380" t="s">
        <v>1757</v>
      </c>
      <c r="R380" t="s">
        <v>1736</v>
      </c>
      <c r="S380" t="s">
        <v>1604</v>
      </c>
    </row>
    <row r="381" spans="1:19" x14ac:dyDescent="0.25">
      <c r="A381" t="s">
        <v>421</v>
      </c>
      <c r="B381">
        <v>4</v>
      </c>
      <c r="C381" t="s">
        <v>9</v>
      </c>
      <c r="D381" t="b">
        <v>1</v>
      </c>
      <c r="E381" t="b">
        <v>1</v>
      </c>
      <c r="F381" t="s">
        <v>1436</v>
      </c>
      <c r="G381" t="s">
        <v>309</v>
      </c>
      <c r="H381" t="b">
        <v>0</v>
      </c>
      <c r="I381" t="s">
        <v>23</v>
      </c>
      <c r="J381" t="s">
        <v>258</v>
      </c>
      <c r="K381" t="b">
        <v>0</v>
      </c>
      <c r="L381" t="s">
        <v>1437</v>
      </c>
      <c r="M381" t="b">
        <v>1</v>
      </c>
      <c r="N381" t="s">
        <v>1438</v>
      </c>
      <c r="O381" t="s">
        <v>1626</v>
      </c>
      <c r="P381" t="s">
        <v>1300</v>
      </c>
      <c r="Q381" t="s">
        <v>1739</v>
      </c>
      <c r="R381" t="s">
        <v>1717</v>
      </c>
      <c r="S381" t="s">
        <v>1719</v>
      </c>
    </row>
    <row r="382" spans="1:19" x14ac:dyDescent="0.25">
      <c r="A382" t="s">
        <v>422</v>
      </c>
      <c r="B382">
        <v>4</v>
      </c>
      <c r="C382" t="s">
        <v>9</v>
      </c>
      <c r="D382" t="b">
        <v>1</v>
      </c>
      <c r="E382" t="b">
        <v>1</v>
      </c>
      <c r="F382" t="s">
        <v>1266</v>
      </c>
      <c r="G382" t="s">
        <v>309</v>
      </c>
      <c r="H382" t="b">
        <v>1</v>
      </c>
      <c r="I382" t="s">
        <v>68</v>
      </c>
      <c r="J382" t="s">
        <v>13</v>
      </c>
      <c r="K382" t="b">
        <v>0</v>
      </c>
      <c r="L382" t="s">
        <v>1267</v>
      </c>
      <c r="M382" t="b">
        <v>1</v>
      </c>
      <c r="N382" t="s">
        <v>707</v>
      </c>
      <c r="O382" t="s">
        <v>1601</v>
      </c>
      <c r="P382" t="s">
        <v>0</v>
      </c>
      <c r="Q382" t="s">
        <v>1741</v>
      </c>
      <c r="R382" t="s">
        <v>1717</v>
      </c>
      <c r="S382" t="s">
        <v>1721</v>
      </c>
    </row>
    <row r="383" spans="1:19" x14ac:dyDescent="0.25">
      <c r="A383" t="s">
        <v>423</v>
      </c>
      <c r="B383">
        <v>4</v>
      </c>
      <c r="C383" t="s">
        <v>1</v>
      </c>
      <c r="D383" t="b">
        <v>1</v>
      </c>
      <c r="E383" t="b">
        <v>1</v>
      </c>
      <c r="F383" t="s">
        <v>1445</v>
      </c>
      <c r="G383" t="s">
        <v>309</v>
      </c>
      <c r="H383" t="b">
        <v>1</v>
      </c>
      <c r="I383" t="s">
        <v>68</v>
      </c>
      <c r="J383" t="s">
        <v>94</v>
      </c>
      <c r="K383" t="b">
        <v>0</v>
      </c>
      <c r="L383" t="s">
        <v>1446</v>
      </c>
      <c r="M383" t="b">
        <v>0</v>
      </c>
      <c r="O383" t="s">
        <v>1601</v>
      </c>
      <c r="P383" t="s">
        <v>1300</v>
      </c>
      <c r="Q383" t="s">
        <v>1757</v>
      </c>
      <c r="R383" t="s">
        <v>1736</v>
      </c>
      <c r="S383" t="s">
        <v>1604</v>
      </c>
    </row>
    <row r="384" spans="1:19" x14ac:dyDescent="0.25">
      <c r="A384" t="s">
        <v>424</v>
      </c>
      <c r="B384">
        <v>4</v>
      </c>
      <c r="C384" t="s">
        <v>15</v>
      </c>
      <c r="D384" t="b">
        <v>1</v>
      </c>
      <c r="E384" t="b">
        <v>1</v>
      </c>
      <c r="F384" t="b">
        <v>1</v>
      </c>
      <c r="G384" t="s">
        <v>21</v>
      </c>
      <c r="H384" t="b">
        <v>0</v>
      </c>
      <c r="I384" t="s">
        <v>180</v>
      </c>
      <c r="J384" t="s">
        <v>20</v>
      </c>
      <c r="K384" t="b">
        <v>1</v>
      </c>
      <c r="M384" t="b">
        <v>0</v>
      </c>
      <c r="O384" t="s">
        <v>1604</v>
      </c>
      <c r="Q384" t="s">
        <v>1757</v>
      </c>
      <c r="R384" t="s">
        <v>1736</v>
      </c>
      <c r="S384" t="s">
        <v>1604</v>
      </c>
    </row>
    <row r="385" spans="1:19" x14ac:dyDescent="0.25">
      <c r="A385" t="s">
        <v>425</v>
      </c>
      <c r="B385">
        <v>4</v>
      </c>
      <c r="C385" t="s">
        <v>9</v>
      </c>
      <c r="D385" t="b">
        <v>1</v>
      </c>
      <c r="E385" t="b">
        <v>1</v>
      </c>
      <c r="F385" t="b">
        <v>1</v>
      </c>
      <c r="G385" t="s">
        <v>309</v>
      </c>
      <c r="H385" t="b">
        <v>0</v>
      </c>
      <c r="I385" t="s">
        <v>23</v>
      </c>
      <c r="J385" t="s">
        <v>2</v>
      </c>
      <c r="K385" t="b">
        <v>0</v>
      </c>
      <c r="M385" t="b">
        <v>0</v>
      </c>
      <c r="O385" t="s">
        <v>1604</v>
      </c>
      <c r="Q385" t="s">
        <v>1757</v>
      </c>
      <c r="R385" t="s">
        <v>1736</v>
      </c>
      <c r="S385" t="s">
        <v>1604</v>
      </c>
    </row>
    <row r="386" spans="1:19" x14ac:dyDescent="0.25">
      <c r="A386" t="s">
        <v>426</v>
      </c>
      <c r="B386">
        <v>5</v>
      </c>
      <c r="C386" t="s">
        <v>15</v>
      </c>
      <c r="D386" t="b">
        <v>1</v>
      </c>
      <c r="E386" t="b">
        <v>1</v>
      </c>
      <c r="G386" t="s">
        <v>309</v>
      </c>
      <c r="H386" t="b">
        <v>1</v>
      </c>
      <c r="I386" t="s">
        <v>68</v>
      </c>
      <c r="J386" t="s">
        <v>13</v>
      </c>
      <c r="K386" t="b">
        <v>0</v>
      </c>
      <c r="L386" t="s">
        <v>659</v>
      </c>
      <c r="M386" t="b">
        <v>1</v>
      </c>
      <c r="N386" t="s">
        <v>660</v>
      </c>
      <c r="O386" t="s">
        <v>1603</v>
      </c>
      <c r="P386" t="s">
        <v>0</v>
      </c>
      <c r="Q386" t="s">
        <v>1749</v>
      </c>
      <c r="R386" t="s">
        <v>1717</v>
      </c>
      <c r="S386" t="s">
        <v>1733</v>
      </c>
    </row>
    <row r="387" spans="1:19" x14ac:dyDescent="0.25">
      <c r="A387" t="s">
        <v>427</v>
      </c>
      <c r="B387">
        <v>5</v>
      </c>
      <c r="C387" t="s">
        <v>5</v>
      </c>
      <c r="D387" t="b">
        <v>1</v>
      </c>
      <c r="E387" t="b">
        <v>1</v>
      </c>
      <c r="G387" t="s">
        <v>309</v>
      </c>
      <c r="H387" t="b">
        <v>1</v>
      </c>
      <c r="I387" t="s">
        <v>54</v>
      </c>
      <c r="J387" t="s">
        <v>82</v>
      </c>
      <c r="K387" t="b">
        <v>0</v>
      </c>
      <c r="L387" t="s">
        <v>661</v>
      </c>
      <c r="M387" t="b">
        <v>0</v>
      </c>
      <c r="O387" t="s">
        <v>1605</v>
      </c>
      <c r="P387" t="s">
        <v>0</v>
      </c>
      <c r="Q387" t="s">
        <v>1757</v>
      </c>
      <c r="R387" t="s">
        <v>1736</v>
      </c>
      <c r="S387" t="s">
        <v>1604</v>
      </c>
    </row>
    <row r="388" spans="1:19" x14ac:dyDescent="0.25">
      <c r="A388" t="s">
        <v>428</v>
      </c>
      <c r="B388">
        <v>5</v>
      </c>
      <c r="C388" t="s">
        <v>15</v>
      </c>
      <c r="D388" t="b">
        <v>1</v>
      </c>
      <c r="E388" t="b">
        <v>1</v>
      </c>
      <c r="F388" t="s">
        <v>683</v>
      </c>
      <c r="G388" t="s">
        <v>27</v>
      </c>
      <c r="H388" t="b">
        <v>0</v>
      </c>
      <c r="I388" t="s">
        <v>23</v>
      </c>
      <c r="J388" t="s">
        <v>20</v>
      </c>
      <c r="K388" t="b">
        <v>0</v>
      </c>
      <c r="L388" t="s">
        <v>684</v>
      </c>
      <c r="M388" t="b">
        <v>0</v>
      </c>
      <c r="O388" t="s">
        <v>1690</v>
      </c>
      <c r="P388" t="s">
        <v>0</v>
      </c>
      <c r="Q388" t="s">
        <v>1757</v>
      </c>
      <c r="R388" t="s">
        <v>1736</v>
      </c>
      <c r="S388" t="s">
        <v>1604</v>
      </c>
    </row>
    <row r="389" spans="1:19" x14ac:dyDescent="0.25">
      <c r="A389" t="s">
        <v>429</v>
      </c>
      <c r="B389">
        <v>5</v>
      </c>
      <c r="C389" t="s">
        <v>5</v>
      </c>
      <c r="D389" t="b">
        <v>1</v>
      </c>
      <c r="E389" t="b">
        <v>0</v>
      </c>
      <c r="G389" t="s">
        <v>688</v>
      </c>
      <c r="H389" t="b">
        <v>1</v>
      </c>
      <c r="I389" t="s">
        <v>68</v>
      </c>
      <c r="J389" t="s">
        <v>6</v>
      </c>
      <c r="K389" t="b">
        <v>0</v>
      </c>
      <c r="L389" t="s">
        <v>689</v>
      </c>
      <c r="M389" t="b">
        <v>0</v>
      </c>
      <c r="O389" t="s">
        <v>1630</v>
      </c>
      <c r="P389" t="s">
        <v>0</v>
      </c>
      <c r="Q389" t="s">
        <v>1750</v>
      </c>
      <c r="R389" t="s">
        <v>1717</v>
      </c>
      <c r="S389" t="s">
        <v>1725</v>
      </c>
    </row>
    <row r="390" spans="1:19" x14ac:dyDescent="0.25">
      <c r="A390" t="s">
        <v>430</v>
      </c>
      <c r="B390">
        <v>5</v>
      </c>
      <c r="C390" t="s">
        <v>9</v>
      </c>
      <c r="D390" t="b">
        <v>1</v>
      </c>
      <c r="E390" t="b">
        <v>1</v>
      </c>
      <c r="F390" t="s">
        <v>699</v>
      </c>
      <c r="G390" t="s">
        <v>309</v>
      </c>
      <c r="H390" t="b">
        <v>1</v>
      </c>
      <c r="I390" t="s">
        <v>68</v>
      </c>
      <c r="J390" t="s">
        <v>13</v>
      </c>
      <c r="K390" t="b">
        <v>0</v>
      </c>
      <c r="L390" t="s">
        <v>700</v>
      </c>
      <c r="M390" t="b">
        <v>1</v>
      </c>
      <c r="N390" t="s">
        <v>701</v>
      </c>
      <c r="O390" t="s">
        <v>1639</v>
      </c>
      <c r="P390" t="s">
        <v>0</v>
      </c>
      <c r="Q390" t="s">
        <v>1750</v>
      </c>
      <c r="R390" t="s">
        <v>1717</v>
      </c>
      <c r="S390" t="s">
        <v>1725</v>
      </c>
    </row>
    <row r="391" spans="1:19" x14ac:dyDescent="0.25">
      <c r="A391" t="s">
        <v>431</v>
      </c>
      <c r="B391">
        <v>5</v>
      </c>
      <c r="C391" t="s">
        <v>5</v>
      </c>
      <c r="D391" t="b">
        <v>1</v>
      </c>
      <c r="E391" t="b">
        <v>0</v>
      </c>
      <c r="G391" t="s">
        <v>309</v>
      </c>
      <c r="H391" t="b">
        <v>1</v>
      </c>
      <c r="I391" t="s">
        <v>373</v>
      </c>
      <c r="J391" t="s">
        <v>167</v>
      </c>
      <c r="K391" t="b">
        <v>0</v>
      </c>
      <c r="L391" t="s">
        <v>731</v>
      </c>
      <c r="M391" t="b">
        <v>0</v>
      </c>
      <c r="O391" t="s">
        <v>1630</v>
      </c>
      <c r="P391" t="s">
        <v>0</v>
      </c>
      <c r="Q391" t="s">
        <v>1758</v>
      </c>
      <c r="R391" t="s">
        <v>1717</v>
      </c>
      <c r="S391" t="s">
        <v>1604</v>
      </c>
    </row>
    <row r="392" spans="1:19" x14ac:dyDescent="0.25">
      <c r="A392" t="s">
        <v>432</v>
      </c>
      <c r="B392">
        <v>5</v>
      </c>
      <c r="C392" t="s">
        <v>1</v>
      </c>
      <c r="D392" t="b">
        <v>1</v>
      </c>
      <c r="E392" t="b">
        <v>1</v>
      </c>
      <c r="G392" t="s">
        <v>309</v>
      </c>
      <c r="H392" t="b">
        <v>1</v>
      </c>
      <c r="I392" t="s">
        <v>373</v>
      </c>
      <c r="J392" t="s">
        <v>13</v>
      </c>
      <c r="K392" t="b">
        <v>0</v>
      </c>
      <c r="L392" t="s">
        <v>739</v>
      </c>
      <c r="M392" t="b">
        <v>1</v>
      </c>
      <c r="N392" t="s">
        <v>740</v>
      </c>
      <c r="O392" t="s">
        <v>1626</v>
      </c>
      <c r="P392" t="s">
        <v>0</v>
      </c>
      <c r="Q392" t="s">
        <v>1744</v>
      </c>
      <c r="R392" t="s">
        <v>1717</v>
      </c>
      <c r="S392" t="s">
        <v>1723</v>
      </c>
    </row>
    <row r="393" spans="1:19" x14ac:dyDescent="0.25">
      <c r="A393" t="s">
        <v>433</v>
      </c>
      <c r="B393">
        <v>5</v>
      </c>
      <c r="C393" t="s">
        <v>33</v>
      </c>
      <c r="D393" t="b">
        <v>1</v>
      </c>
      <c r="E393" t="b">
        <v>1</v>
      </c>
      <c r="F393" t="s">
        <v>746</v>
      </c>
      <c r="G393" t="s">
        <v>21</v>
      </c>
      <c r="H393" t="b">
        <v>0</v>
      </c>
      <c r="I393" t="s">
        <v>21</v>
      </c>
      <c r="J393" t="s">
        <v>6</v>
      </c>
      <c r="K393" t="b">
        <v>1</v>
      </c>
      <c r="L393" t="s">
        <v>747</v>
      </c>
      <c r="M393" t="b">
        <v>0</v>
      </c>
      <c r="O393" t="s">
        <v>1614</v>
      </c>
      <c r="P393" t="s">
        <v>0</v>
      </c>
      <c r="Q393" t="s">
        <v>1757</v>
      </c>
      <c r="R393" t="s">
        <v>1736</v>
      </c>
      <c r="S393" t="s">
        <v>1604</v>
      </c>
    </row>
    <row r="394" spans="1:19" x14ac:dyDescent="0.25">
      <c r="A394" t="s">
        <v>434</v>
      </c>
      <c r="B394">
        <v>5</v>
      </c>
      <c r="C394" t="s">
        <v>33</v>
      </c>
      <c r="D394" t="b">
        <v>1</v>
      </c>
      <c r="E394" t="b">
        <v>1</v>
      </c>
      <c r="G394" t="s">
        <v>21</v>
      </c>
      <c r="H394" t="b">
        <v>0</v>
      </c>
      <c r="I394" t="s">
        <v>23</v>
      </c>
      <c r="J394" t="s">
        <v>6</v>
      </c>
      <c r="K394" t="b">
        <v>1</v>
      </c>
      <c r="M394" t="b">
        <v>0</v>
      </c>
      <c r="O394" t="s">
        <v>1604</v>
      </c>
      <c r="Q394" t="s">
        <v>1757</v>
      </c>
      <c r="R394" t="s">
        <v>1736</v>
      </c>
      <c r="S394" t="s">
        <v>1604</v>
      </c>
    </row>
    <row r="395" spans="1:19" x14ac:dyDescent="0.25">
      <c r="A395" t="s">
        <v>435</v>
      </c>
      <c r="B395">
        <v>5</v>
      </c>
      <c r="C395" t="s">
        <v>33</v>
      </c>
      <c r="D395" t="b">
        <v>1</v>
      </c>
      <c r="E395" t="b">
        <v>1</v>
      </c>
      <c r="G395" t="s">
        <v>21</v>
      </c>
      <c r="H395" t="b">
        <v>0</v>
      </c>
      <c r="I395" t="s">
        <v>23</v>
      </c>
      <c r="J395" t="s">
        <v>6</v>
      </c>
      <c r="K395" t="b">
        <v>1</v>
      </c>
      <c r="L395" t="s">
        <v>748</v>
      </c>
      <c r="M395" t="b">
        <v>0</v>
      </c>
      <c r="O395" t="s">
        <v>1624</v>
      </c>
      <c r="P395" t="s">
        <v>0</v>
      </c>
      <c r="Q395" t="s">
        <v>1757</v>
      </c>
      <c r="R395" t="s">
        <v>1736</v>
      </c>
      <c r="S395" t="s">
        <v>1604</v>
      </c>
    </row>
    <row r="396" spans="1:19" x14ac:dyDescent="0.25">
      <c r="A396" t="s">
        <v>436</v>
      </c>
      <c r="B396">
        <v>5</v>
      </c>
      <c r="C396" t="s">
        <v>9</v>
      </c>
      <c r="D396" t="b">
        <v>1</v>
      </c>
      <c r="E396" t="b">
        <v>1</v>
      </c>
      <c r="F396" t="s">
        <v>753</v>
      </c>
      <c r="G396" t="s">
        <v>309</v>
      </c>
      <c r="H396" t="b">
        <v>0</v>
      </c>
      <c r="I396" t="s">
        <v>23</v>
      </c>
      <c r="J396" t="s">
        <v>290</v>
      </c>
      <c r="K396" t="b">
        <v>0</v>
      </c>
      <c r="L396" t="s">
        <v>754</v>
      </c>
      <c r="M396" t="b">
        <v>1</v>
      </c>
      <c r="N396" t="s">
        <v>740</v>
      </c>
      <c r="O396" t="s">
        <v>1626</v>
      </c>
      <c r="P396" t="s">
        <v>0</v>
      </c>
      <c r="Q396" t="s">
        <v>1740</v>
      </c>
      <c r="R396" t="s">
        <v>1717</v>
      </c>
      <c r="S396" t="s">
        <v>1720</v>
      </c>
    </row>
    <row r="397" spans="1:19" x14ac:dyDescent="0.25">
      <c r="A397" t="s">
        <v>437</v>
      </c>
      <c r="B397">
        <v>5</v>
      </c>
      <c r="C397" t="s">
        <v>1</v>
      </c>
      <c r="D397" t="b">
        <v>1</v>
      </c>
      <c r="E397" t="b">
        <v>1</v>
      </c>
      <c r="F397" t="s">
        <v>764</v>
      </c>
      <c r="G397" t="s">
        <v>21</v>
      </c>
      <c r="H397" t="b">
        <v>1</v>
      </c>
      <c r="I397" t="s">
        <v>54</v>
      </c>
      <c r="J397" t="s">
        <v>94</v>
      </c>
      <c r="K397" t="b">
        <v>0</v>
      </c>
      <c r="L397" t="s">
        <v>765</v>
      </c>
      <c r="M397" t="b">
        <v>1</v>
      </c>
      <c r="N397" t="s">
        <v>766</v>
      </c>
      <c r="O397" t="s">
        <v>1657</v>
      </c>
      <c r="P397" t="s">
        <v>0</v>
      </c>
      <c r="Q397" t="s">
        <v>1757</v>
      </c>
      <c r="R397" t="s">
        <v>1736</v>
      </c>
      <c r="S397" t="s">
        <v>1604</v>
      </c>
    </row>
    <row r="398" spans="1:19" x14ac:dyDescent="0.25">
      <c r="A398" t="s">
        <v>438</v>
      </c>
      <c r="B398">
        <v>5</v>
      </c>
      <c r="C398" t="s">
        <v>1</v>
      </c>
      <c r="D398" t="b">
        <v>1</v>
      </c>
      <c r="E398" t="b">
        <v>1</v>
      </c>
      <c r="F398" t="s">
        <v>760</v>
      </c>
      <c r="G398" t="s">
        <v>309</v>
      </c>
      <c r="H398" t="b">
        <v>0</v>
      </c>
      <c r="I398" t="s">
        <v>23</v>
      </c>
      <c r="J398" t="s">
        <v>258</v>
      </c>
      <c r="K398" t="b">
        <v>0</v>
      </c>
      <c r="L398" t="s">
        <v>771</v>
      </c>
      <c r="M398" t="b">
        <v>0</v>
      </c>
      <c r="O398" t="s">
        <v>1636</v>
      </c>
      <c r="P398" t="s">
        <v>0</v>
      </c>
      <c r="Q398" t="s">
        <v>1741</v>
      </c>
      <c r="R398" t="s">
        <v>1717</v>
      </c>
      <c r="S398" t="s">
        <v>1721</v>
      </c>
    </row>
    <row r="399" spans="1:19" x14ac:dyDescent="0.25">
      <c r="A399" t="s">
        <v>439</v>
      </c>
      <c r="B399">
        <v>5</v>
      </c>
      <c r="C399" t="s">
        <v>1</v>
      </c>
      <c r="D399" t="b">
        <v>1</v>
      </c>
      <c r="E399" t="b">
        <v>1</v>
      </c>
      <c r="F399" t="b">
        <v>1</v>
      </c>
      <c r="G399" t="s">
        <v>309</v>
      </c>
      <c r="H399" t="b">
        <v>1</v>
      </c>
      <c r="I399" t="s">
        <v>54</v>
      </c>
      <c r="J399" t="s">
        <v>2</v>
      </c>
      <c r="K399" t="b">
        <v>0</v>
      </c>
      <c r="M399" t="b">
        <v>0</v>
      </c>
      <c r="O399" t="s">
        <v>1604</v>
      </c>
      <c r="Q399" t="s">
        <v>1757</v>
      </c>
      <c r="R399" t="s">
        <v>1736</v>
      </c>
      <c r="S399" t="s">
        <v>1604</v>
      </c>
    </row>
    <row r="400" spans="1:19" x14ac:dyDescent="0.25">
      <c r="A400" t="s">
        <v>440</v>
      </c>
      <c r="B400">
        <v>5</v>
      </c>
      <c r="C400" t="s">
        <v>33</v>
      </c>
      <c r="D400" t="b">
        <v>1</v>
      </c>
      <c r="E400" t="b">
        <v>0</v>
      </c>
      <c r="G400" t="s">
        <v>21</v>
      </c>
      <c r="H400" t="b">
        <v>0</v>
      </c>
      <c r="I400" t="s">
        <v>21</v>
      </c>
      <c r="J400" t="s">
        <v>6</v>
      </c>
      <c r="K400" t="b">
        <v>1</v>
      </c>
      <c r="L400" t="s">
        <v>774</v>
      </c>
      <c r="M400" t="b">
        <v>0</v>
      </c>
      <c r="O400" t="s">
        <v>1627</v>
      </c>
      <c r="P400" t="s">
        <v>0</v>
      </c>
      <c r="Q400" t="s">
        <v>1754</v>
      </c>
      <c r="R400" t="s">
        <v>1717</v>
      </c>
      <c r="S400" t="s">
        <v>1746</v>
      </c>
    </row>
    <row r="401" spans="1:19" x14ac:dyDescent="0.25">
      <c r="A401" t="s">
        <v>441</v>
      </c>
      <c r="B401">
        <v>5</v>
      </c>
      <c r="C401" t="s">
        <v>12</v>
      </c>
      <c r="D401" t="b">
        <v>1</v>
      </c>
      <c r="E401" t="b">
        <v>1</v>
      </c>
      <c r="G401" t="s">
        <v>309</v>
      </c>
      <c r="H401" t="b">
        <v>0</v>
      </c>
      <c r="I401" t="s">
        <v>442</v>
      </c>
      <c r="J401" t="s">
        <v>20</v>
      </c>
      <c r="K401" t="b">
        <v>0</v>
      </c>
      <c r="L401" t="s">
        <v>775</v>
      </c>
      <c r="M401" t="b">
        <v>0</v>
      </c>
      <c r="O401" t="s">
        <v>1631</v>
      </c>
      <c r="P401" t="s">
        <v>0</v>
      </c>
      <c r="Q401" t="s">
        <v>1741</v>
      </c>
      <c r="R401" t="s">
        <v>1717</v>
      </c>
      <c r="S401" t="s">
        <v>1721</v>
      </c>
    </row>
    <row r="402" spans="1:19" x14ac:dyDescent="0.25">
      <c r="A402" t="s">
        <v>443</v>
      </c>
      <c r="B402">
        <v>5</v>
      </c>
      <c r="C402" t="s">
        <v>15</v>
      </c>
      <c r="D402" t="b">
        <v>1</v>
      </c>
      <c r="E402" t="b">
        <v>1</v>
      </c>
      <c r="G402" t="s">
        <v>309</v>
      </c>
      <c r="H402" t="b">
        <v>1</v>
      </c>
      <c r="I402" t="s">
        <v>54</v>
      </c>
      <c r="J402" t="s">
        <v>200</v>
      </c>
      <c r="K402" t="b">
        <v>0</v>
      </c>
      <c r="L402" t="s">
        <v>1323</v>
      </c>
      <c r="M402" t="b">
        <v>0</v>
      </c>
      <c r="O402" t="s">
        <v>1601</v>
      </c>
      <c r="P402" t="s">
        <v>1300</v>
      </c>
      <c r="Q402" t="s">
        <v>1758</v>
      </c>
      <c r="R402" t="s">
        <v>1717</v>
      </c>
      <c r="S402" t="s">
        <v>1604</v>
      </c>
    </row>
    <row r="403" spans="1:19" x14ac:dyDescent="0.25">
      <c r="A403" t="s">
        <v>444</v>
      </c>
      <c r="B403">
        <v>5</v>
      </c>
      <c r="C403" t="s">
        <v>15</v>
      </c>
      <c r="D403" t="b">
        <v>1</v>
      </c>
      <c r="E403" t="b">
        <v>1</v>
      </c>
      <c r="F403" t="s">
        <v>1533</v>
      </c>
      <c r="G403" t="s">
        <v>309</v>
      </c>
      <c r="H403" t="b">
        <v>0</v>
      </c>
      <c r="I403" t="s">
        <v>23</v>
      </c>
      <c r="J403" t="s">
        <v>2</v>
      </c>
      <c r="K403" t="b">
        <v>0</v>
      </c>
      <c r="L403" t="s">
        <v>1534</v>
      </c>
      <c r="M403" t="b">
        <v>0</v>
      </c>
      <c r="O403" t="s">
        <v>1616</v>
      </c>
      <c r="P403" t="s">
        <v>1532</v>
      </c>
      <c r="Q403" t="s">
        <v>1757</v>
      </c>
      <c r="R403" t="s">
        <v>1736</v>
      </c>
      <c r="S403" t="s">
        <v>1604</v>
      </c>
    </row>
    <row r="404" spans="1:19" x14ac:dyDescent="0.25">
      <c r="A404" t="s">
        <v>445</v>
      </c>
      <c r="B404">
        <v>5</v>
      </c>
      <c r="C404" t="s">
        <v>49</v>
      </c>
      <c r="D404" t="b">
        <v>1</v>
      </c>
      <c r="E404" t="b">
        <v>1</v>
      </c>
      <c r="F404" t="s">
        <v>799</v>
      </c>
      <c r="G404" t="s">
        <v>21</v>
      </c>
      <c r="H404" t="b">
        <v>0</v>
      </c>
      <c r="I404" t="s">
        <v>446</v>
      </c>
      <c r="J404" t="s">
        <v>35</v>
      </c>
      <c r="K404" t="b">
        <v>0</v>
      </c>
      <c r="L404" t="s">
        <v>800</v>
      </c>
      <c r="M404" t="b">
        <v>1</v>
      </c>
      <c r="N404" t="s">
        <v>801</v>
      </c>
      <c r="O404" t="s">
        <v>1597</v>
      </c>
      <c r="P404" t="s">
        <v>0</v>
      </c>
      <c r="Q404" t="s">
        <v>1757</v>
      </c>
      <c r="R404" t="s">
        <v>1736</v>
      </c>
      <c r="S404" t="s">
        <v>1604</v>
      </c>
    </row>
    <row r="405" spans="1:19" x14ac:dyDescent="0.25">
      <c r="A405" t="s">
        <v>447</v>
      </c>
      <c r="B405">
        <v>5</v>
      </c>
      <c r="C405" t="s">
        <v>12</v>
      </c>
      <c r="D405" t="b">
        <v>1</v>
      </c>
      <c r="E405" t="b">
        <v>1</v>
      </c>
      <c r="G405" t="s">
        <v>309</v>
      </c>
      <c r="H405" t="b">
        <v>1</v>
      </c>
      <c r="I405" t="s">
        <v>54</v>
      </c>
      <c r="J405" t="s">
        <v>2</v>
      </c>
      <c r="K405" t="b">
        <v>0</v>
      </c>
      <c r="L405" t="s">
        <v>1329</v>
      </c>
      <c r="M405" t="b">
        <v>1</v>
      </c>
      <c r="N405" t="s">
        <v>1330</v>
      </c>
      <c r="O405" t="s">
        <v>1627</v>
      </c>
      <c r="P405" t="s">
        <v>1300</v>
      </c>
      <c r="Q405" t="s">
        <v>1758</v>
      </c>
      <c r="R405" t="s">
        <v>1717</v>
      </c>
      <c r="S405" t="s">
        <v>1604</v>
      </c>
    </row>
    <row r="406" spans="1:19" x14ac:dyDescent="0.25">
      <c r="A406" t="s">
        <v>448</v>
      </c>
      <c r="B406">
        <v>5</v>
      </c>
      <c r="C406" t="s">
        <v>9</v>
      </c>
      <c r="D406" t="b">
        <v>1</v>
      </c>
      <c r="E406" t="b">
        <v>1</v>
      </c>
      <c r="F406" t="s">
        <v>1331</v>
      </c>
      <c r="G406" t="s">
        <v>309</v>
      </c>
      <c r="H406" t="b">
        <v>1</v>
      </c>
      <c r="I406" t="s">
        <v>68</v>
      </c>
      <c r="J406" t="s">
        <v>2</v>
      </c>
      <c r="K406" t="b">
        <v>0</v>
      </c>
      <c r="L406" t="s">
        <v>1332</v>
      </c>
      <c r="M406" t="b">
        <v>0</v>
      </c>
      <c r="O406" t="s">
        <v>1666</v>
      </c>
      <c r="P406" t="s">
        <v>1300</v>
      </c>
      <c r="Q406" t="s">
        <v>1755</v>
      </c>
      <c r="R406" t="s">
        <v>1717</v>
      </c>
      <c r="S406" t="s">
        <v>1747</v>
      </c>
    </row>
    <row r="407" spans="1:19" x14ac:dyDescent="0.25">
      <c r="A407" t="s">
        <v>449</v>
      </c>
      <c r="B407">
        <v>5</v>
      </c>
      <c r="C407" t="s">
        <v>9</v>
      </c>
      <c r="D407" t="b">
        <v>1</v>
      </c>
      <c r="E407" t="b">
        <v>0</v>
      </c>
      <c r="G407" t="s">
        <v>309</v>
      </c>
      <c r="H407" t="b">
        <v>0</v>
      </c>
      <c r="I407" t="s">
        <v>23</v>
      </c>
      <c r="J407" t="s">
        <v>167</v>
      </c>
      <c r="K407" t="b">
        <v>0</v>
      </c>
      <c r="L407" t="s">
        <v>818</v>
      </c>
      <c r="M407" t="b">
        <v>0</v>
      </c>
      <c r="O407" t="s">
        <v>1630</v>
      </c>
      <c r="P407" t="s">
        <v>0</v>
      </c>
      <c r="Q407" t="s">
        <v>1745</v>
      </c>
      <c r="R407" t="s">
        <v>1717</v>
      </c>
      <c r="S407" t="s">
        <v>1730</v>
      </c>
    </row>
    <row r="408" spans="1:19" x14ac:dyDescent="0.25">
      <c r="A408" t="s">
        <v>450</v>
      </c>
      <c r="B408">
        <v>5</v>
      </c>
      <c r="C408" t="s">
        <v>15</v>
      </c>
      <c r="D408" t="b">
        <v>1</v>
      </c>
      <c r="E408" t="b">
        <v>1</v>
      </c>
      <c r="F408" t="s">
        <v>830</v>
      </c>
      <c r="G408" t="s">
        <v>309</v>
      </c>
      <c r="H408" t="b">
        <v>1</v>
      </c>
      <c r="I408" t="s">
        <v>68</v>
      </c>
      <c r="J408" t="s">
        <v>6</v>
      </c>
      <c r="K408" t="b">
        <v>0</v>
      </c>
      <c r="L408" t="s">
        <v>831</v>
      </c>
      <c r="M408" t="b">
        <v>0</v>
      </c>
      <c r="O408" t="s">
        <v>1625</v>
      </c>
      <c r="P408" t="s">
        <v>0</v>
      </c>
      <c r="Q408" t="s">
        <v>1757</v>
      </c>
      <c r="R408" t="s">
        <v>1736</v>
      </c>
      <c r="S408" t="s">
        <v>1604</v>
      </c>
    </row>
    <row r="409" spans="1:19" x14ac:dyDescent="0.25">
      <c r="A409" t="s">
        <v>451</v>
      </c>
      <c r="B409">
        <v>5</v>
      </c>
      <c r="C409" t="s">
        <v>26</v>
      </c>
      <c r="D409" t="b">
        <v>1</v>
      </c>
      <c r="E409" t="b">
        <v>1</v>
      </c>
      <c r="G409" t="s">
        <v>309</v>
      </c>
      <c r="H409" t="b">
        <v>1</v>
      </c>
      <c r="I409" t="s">
        <v>68</v>
      </c>
      <c r="J409" t="s">
        <v>2</v>
      </c>
      <c r="K409" t="b">
        <v>0</v>
      </c>
      <c r="L409" t="s">
        <v>843</v>
      </c>
      <c r="M409" t="b">
        <v>1</v>
      </c>
      <c r="N409" t="s">
        <v>844</v>
      </c>
      <c r="O409" t="s">
        <v>1647</v>
      </c>
      <c r="P409" t="s">
        <v>0</v>
      </c>
      <c r="Q409" t="s">
        <v>1758</v>
      </c>
      <c r="R409" t="s">
        <v>1717</v>
      </c>
      <c r="S409" t="s">
        <v>1604</v>
      </c>
    </row>
    <row r="410" spans="1:19" x14ac:dyDescent="0.25">
      <c r="A410" t="s">
        <v>452</v>
      </c>
      <c r="B410">
        <v>5</v>
      </c>
      <c r="C410" t="s">
        <v>49</v>
      </c>
      <c r="D410" t="b">
        <v>1</v>
      </c>
      <c r="E410" t="b">
        <v>1</v>
      </c>
      <c r="F410" t="s">
        <v>847</v>
      </c>
      <c r="G410" t="s">
        <v>21</v>
      </c>
      <c r="H410" t="b">
        <v>0</v>
      </c>
      <c r="I410" t="s">
        <v>27</v>
      </c>
      <c r="J410" t="s">
        <v>446</v>
      </c>
      <c r="K410" t="b">
        <v>0</v>
      </c>
      <c r="L410" t="s">
        <v>848</v>
      </c>
      <c r="M410" t="b">
        <v>0</v>
      </c>
      <c r="O410" t="s">
        <v>1643</v>
      </c>
      <c r="P410" t="s">
        <v>0</v>
      </c>
      <c r="Q410" t="s">
        <v>1754</v>
      </c>
      <c r="R410" t="s">
        <v>1717</v>
      </c>
      <c r="S410" t="s">
        <v>1746</v>
      </c>
    </row>
    <row r="411" spans="1:19" x14ac:dyDescent="0.25">
      <c r="A411" t="s">
        <v>453</v>
      </c>
      <c r="B411">
        <v>5</v>
      </c>
      <c r="C411" t="s">
        <v>12</v>
      </c>
      <c r="D411" t="b">
        <v>1</v>
      </c>
      <c r="E411" t="b">
        <v>1</v>
      </c>
      <c r="G411" t="s">
        <v>309</v>
      </c>
      <c r="H411" t="b">
        <v>1</v>
      </c>
      <c r="I411" t="s">
        <v>68</v>
      </c>
      <c r="J411" t="s">
        <v>2</v>
      </c>
      <c r="K411" t="b">
        <v>0</v>
      </c>
      <c r="L411" t="s">
        <v>1343</v>
      </c>
      <c r="M411" t="b">
        <v>1</v>
      </c>
      <c r="N411" t="s">
        <v>740</v>
      </c>
      <c r="O411" t="s">
        <v>1600</v>
      </c>
      <c r="P411" t="s">
        <v>1300</v>
      </c>
      <c r="Q411" t="s">
        <v>1756</v>
      </c>
      <c r="R411" t="s">
        <v>1717</v>
      </c>
      <c r="S411" t="s">
        <v>1748</v>
      </c>
    </row>
    <row r="412" spans="1:19" x14ac:dyDescent="0.25">
      <c r="A412" t="s">
        <v>454</v>
      </c>
      <c r="B412">
        <v>5</v>
      </c>
      <c r="C412" t="s">
        <v>1</v>
      </c>
      <c r="D412" t="b">
        <v>1</v>
      </c>
      <c r="E412" t="b">
        <v>0</v>
      </c>
      <c r="G412" t="s">
        <v>688</v>
      </c>
      <c r="H412" t="b">
        <v>1</v>
      </c>
      <c r="I412" t="s">
        <v>68</v>
      </c>
      <c r="J412" t="s">
        <v>6</v>
      </c>
      <c r="K412" t="b">
        <v>0</v>
      </c>
      <c r="L412" t="s">
        <v>1347</v>
      </c>
      <c r="M412" t="b">
        <v>0</v>
      </c>
      <c r="O412" t="s">
        <v>1600</v>
      </c>
      <c r="P412" t="s">
        <v>1300</v>
      </c>
      <c r="Q412" t="s">
        <v>1757</v>
      </c>
      <c r="R412" t="s">
        <v>1736</v>
      </c>
      <c r="S412" t="s">
        <v>1604</v>
      </c>
    </row>
    <row r="413" spans="1:19" x14ac:dyDescent="0.25">
      <c r="A413" t="s">
        <v>455</v>
      </c>
      <c r="B413">
        <v>5</v>
      </c>
      <c r="C413" t="s">
        <v>9</v>
      </c>
      <c r="D413" t="b">
        <v>1</v>
      </c>
      <c r="E413" t="b">
        <v>1</v>
      </c>
      <c r="F413" t="s">
        <v>900</v>
      </c>
      <c r="G413" t="s">
        <v>309</v>
      </c>
      <c r="H413" t="b">
        <v>0</v>
      </c>
      <c r="I413" t="s">
        <v>23</v>
      </c>
      <c r="J413" t="s">
        <v>2</v>
      </c>
      <c r="K413" t="b">
        <v>0</v>
      </c>
      <c r="L413" t="s">
        <v>901</v>
      </c>
      <c r="M413" t="b">
        <v>1</v>
      </c>
      <c r="N413" t="s">
        <v>902</v>
      </c>
      <c r="O413" t="s">
        <v>1614</v>
      </c>
      <c r="P413" t="s">
        <v>0</v>
      </c>
      <c r="Q413" t="s">
        <v>1745</v>
      </c>
      <c r="R413" t="s">
        <v>1717</v>
      </c>
      <c r="S413" t="s">
        <v>1730</v>
      </c>
    </row>
    <row r="414" spans="1:19" x14ac:dyDescent="0.25">
      <c r="A414" t="s">
        <v>456</v>
      </c>
      <c r="B414">
        <v>5</v>
      </c>
      <c r="C414" t="s">
        <v>457</v>
      </c>
      <c r="D414" t="b">
        <v>1</v>
      </c>
      <c r="E414" t="b">
        <v>1</v>
      </c>
      <c r="F414" t="b">
        <v>1</v>
      </c>
      <c r="G414" t="s">
        <v>309</v>
      </c>
      <c r="H414" t="b">
        <v>1</v>
      </c>
      <c r="I414" t="s">
        <v>373</v>
      </c>
      <c r="J414" t="s">
        <v>6</v>
      </c>
      <c r="K414" t="b">
        <v>0</v>
      </c>
      <c r="M414" t="b">
        <v>0</v>
      </c>
      <c r="O414" t="s">
        <v>1604</v>
      </c>
      <c r="Q414" t="s">
        <v>1757</v>
      </c>
      <c r="R414" t="s">
        <v>1736</v>
      </c>
      <c r="S414" t="s">
        <v>1604</v>
      </c>
    </row>
    <row r="415" spans="1:19" x14ac:dyDescent="0.25">
      <c r="A415" t="s">
        <v>458</v>
      </c>
      <c r="B415">
        <v>5</v>
      </c>
      <c r="C415" t="s">
        <v>26</v>
      </c>
      <c r="D415" t="b">
        <v>1</v>
      </c>
      <c r="E415" t="b">
        <v>0</v>
      </c>
      <c r="G415" t="s">
        <v>21</v>
      </c>
      <c r="H415" t="b">
        <v>0</v>
      </c>
      <c r="I415" t="s">
        <v>459</v>
      </c>
      <c r="J415" t="s">
        <v>2</v>
      </c>
      <c r="K415" t="b">
        <v>0</v>
      </c>
      <c r="L415" t="s">
        <v>927</v>
      </c>
      <c r="M415" t="b">
        <v>1</v>
      </c>
      <c r="N415" t="s">
        <v>928</v>
      </c>
      <c r="O415" t="s">
        <v>1691</v>
      </c>
      <c r="P415" t="s">
        <v>0</v>
      </c>
      <c r="Q415" t="s">
        <v>1754</v>
      </c>
      <c r="R415" t="s">
        <v>1717</v>
      </c>
      <c r="S415" t="s">
        <v>1746</v>
      </c>
    </row>
    <row r="416" spans="1:19" x14ac:dyDescent="0.25">
      <c r="A416" t="s">
        <v>460</v>
      </c>
      <c r="B416">
        <v>5</v>
      </c>
      <c r="C416" t="s">
        <v>5</v>
      </c>
      <c r="D416" t="b">
        <v>1</v>
      </c>
      <c r="E416" t="b">
        <v>1</v>
      </c>
      <c r="F416" t="s">
        <v>945</v>
      </c>
      <c r="G416" t="s">
        <v>309</v>
      </c>
      <c r="H416" t="b">
        <v>0</v>
      </c>
      <c r="I416" t="s">
        <v>23</v>
      </c>
      <c r="J416" t="s">
        <v>20</v>
      </c>
      <c r="K416" t="b">
        <v>0</v>
      </c>
      <c r="L416" t="s">
        <v>946</v>
      </c>
      <c r="M416" t="b">
        <v>0</v>
      </c>
      <c r="O416" t="s">
        <v>1692</v>
      </c>
      <c r="P416" t="s">
        <v>0</v>
      </c>
      <c r="Q416" t="s">
        <v>1757</v>
      </c>
      <c r="R416" t="s">
        <v>1736</v>
      </c>
      <c r="S416" t="s">
        <v>1604</v>
      </c>
    </row>
    <row r="417" spans="1:19" x14ac:dyDescent="0.25">
      <c r="A417" t="s">
        <v>461</v>
      </c>
      <c r="B417">
        <v>5</v>
      </c>
      <c r="C417" t="s">
        <v>9</v>
      </c>
      <c r="D417" t="b">
        <v>1</v>
      </c>
      <c r="E417" t="b">
        <v>1</v>
      </c>
      <c r="F417" t="s">
        <v>956</v>
      </c>
      <c r="G417" t="s">
        <v>79</v>
      </c>
      <c r="H417" t="b">
        <v>0</v>
      </c>
      <c r="I417" t="s">
        <v>180</v>
      </c>
      <c r="J417" t="s">
        <v>20</v>
      </c>
      <c r="K417" t="b">
        <v>0</v>
      </c>
      <c r="L417" t="s">
        <v>957</v>
      </c>
      <c r="M417" t="b">
        <v>0</v>
      </c>
      <c r="O417" t="s">
        <v>1614</v>
      </c>
      <c r="P417" t="s">
        <v>0</v>
      </c>
      <c r="Q417" t="s">
        <v>1759</v>
      </c>
      <c r="R417" t="s">
        <v>1731</v>
      </c>
      <c r="S417" t="s">
        <v>1733</v>
      </c>
    </row>
    <row r="418" spans="1:19" x14ac:dyDescent="0.25">
      <c r="A418" t="s">
        <v>462</v>
      </c>
      <c r="B418">
        <v>5</v>
      </c>
      <c r="C418" t="s">
        <v>26</v>
      </c>
      <c r="D418" t="b">
        <v>1</v>
      </c>
      <c r="E418" t="b">
        <v>1</v>
      </c>
      <c r="F418" t="s">
        <v>979</v>
      </c>
      <c r="G418" t="s">
        <v>309</v>
      </c>
      <c r="H418" t="b">
        <v>1</v>
      </c>
      <c r="I418" t="s">
        <v>68</v>
      </c>
      <c r="J418" t="s">
        <v>94</v>
      </c>
      <c r="K418" t="b">
        <v>0</v>
      </c>
      <c r="L418" t="s">
        <v>980</v>
      </c>
      <c r="M418" t="b">
        <v>1</v>
      </c>
      <c r="N418" t="s">
        <v>981</v>
      </c>
      <c r="O418" t="s">
        <v>1598</v>
      </c>
      <c r="P418" t="s">
        <v>0</v>
      </c>
      <c r="Q418" t="s">
        <v>1757</v>
      </c>
      <c r="R418" t="s">
        <v>1736</v>
      </c>
      <c r="S418" t="s">
        <v>1604</v>
      </c>
    </row>
    <row r="419" spans="1:19" x14ac:dyDescent="0.25">
      <c r="A419" t="s">
        <v>463</v>
      </c>
      <c r="B419">
        <v>5</v>
      </c>
      <c r="C419" t="s">
        <v>9</v>
      </c>
      <c r="D419" t="b">
        <v>1</v>
      </c>
      <c r="E419" t="b">
        <v>1</v>
      </c>
      <c r="G419" t="s">
        <v>688</v>
      </c>
      <c r="H419" t="b">
        <v>1</v>
      </c>
      <c r="I419" t="s">
        <v>54</v>
      </c>
      <c r="J419" t="s">
        <v>20</v>
      </c>
      <c r="K419" t="b">
        <v>0</v>
      </c>
      <c r="L419" t="s">
        <v>1356</v>
      </c>
      <c r="M419" t="b">
        <v>0</v>
      </c>
      <c r="O419" t="s">
        <v>1625</v>
      </c>
      <c r="P419" t="s">
        <v>1300</v>
      </c>
      <c r="Q419" t="s">
        <v>1755</v>
      </c>
      <c r="R419" t="s">
        <v>1717</v>
      </c>
      <c r="S419" t="s">
        <v>1747</v>
      </c>
    </row>
    <row r="420" spans="1:19" x14ac:dyDescent="0.25">
      <c r="A420" t="s">
        <v>464</v>
      </c>
      <c r="B420">
        <v>5</v>
      </c>
      <c r="C420" t="s">
        <v>9</v>
      </c>
      <c r="D420" t="b">
        <v>1</v>
      </c>
      <c r="E420" t="b">
        <v>0</v>
      </c>
      <c r="G420" t="s">
        <v>309</v>
      </c>
      <c r="H420" t="b">
        <v>1</v>
      </c>
      <c r="I420" t="s">
        <v>68</v>
      </c>
      <c r="J420" t="s">
        <v>94</v>
      </c>
      <c r="K420" t="b">
        <v>0</v>
      </c>
      <c r="L420" t="s">
        <v>1361</v>
      </c>
      <c r="M420" t="b">
        <v>0</v>
      </c>
      <c r="O420" t="s">
        <v>1626</v>
      </c>
      <c r="P420" t="s">
        <v>1300</v>
      </c>
      <c r="Q420" t="s">
        <v>1741</v>
      </c>
      <c r="R420" t="s">
        <v>1717</v>
      </c>
      <c r="S420" t="s">
        <v>1721</v>
      </c>
    </row>
    <row r="421" spans="1:19" x14ac:dyDescent="0.25">
      <c r="A421" t="s">
        <v>465</v>
      </c>
      <c r="B421">
        <v>5</v>
      </c>
      <c r="C421" t="s">
        <v>1</v>
      </c>
      <c r="D421" t="b">
        <v>1</v>
      </c>
      <c r="E421" t="b">
        <v>1</v>
      </c>
      <c r="F421" t="s">
        <v>1362</v>
      </c>
      <c r="G421" t="s">
        <v>21</v>
      </c>
      <c r="H421" t="b">
        <v>1</v>
      </c>
      <c r="I421" t="s">
        <v>54</v>
      </c>
      <c r="J421" t="s">
        <v>94</v>
      </c>
      <c r="K421" t="b">
        <v>0</v>
      </c>
      <c r="L421" t="s">
        <v>1363</v>
      </c>
      <c r="M421" t="b">
        <v>1</v>
      </c>
      <c r="N421" t="s">
        <v>766</v>
      </c>
      <c r="O421" t="s">
        <v>1627</v>
      </c>
      <c r="P421" t="s">
        <v>1300</v>
      </c>
      <c r="Q421" t="s">
        <v>1757</v>
      </c>
      <c r="R421" t="s">
        <v>1736</v>
      </c>
      <c r="S421" t="s">
        <v>1604</v>
      </c>
    </row>
    <row r="422" spans="1:19" x14ac:dyDescent="0.25">
      <c r="A422" t="s">
        <v>466</v>
      </c>
      <c r="B422">
        <v>5</v>
      </c>
      <c r="C422" t="s">
        <v>1</v>
      </c>
      <c r="D422" t="b">
        <v>1</v>
      </c>
      <c r="E422" t="b">
        <v>1</v>
      </c>
      <c r="F422" t="s">
        <v>1003</v>
      </c>
      <c r="G422" t="s">
        <v>309</v>
      </c>
      <c r="H422" t="b">
        <v>1</v>
      </c>
      <c r="I422" t="s">
        <v>373</v>
      </c>
      <c r="J422" t="s">
        <v>200</v>
      </c>
      <c r="K422" t="b">
        <v>0</v>
      </c>
      <c r="L422" t="s">
        <v>1004</v>
      </c>
      <c r="M422" t="b">
        <v>1</v>
      </c>
      <c r="N422" t="s">
        <v>1005</v>
      </c>
      <c r="O422" t="s">
        <v>1693</v>
      </c>
      <c r="P422" t="s">
        <v>0</v>
      </c>
      <c r="Q422" t="s">
        <v>1752</v>
      </c>
      <c r="R422" t="s">
        <v>1717</v>
      </c>
      <c r="S422" t="s">
        <v>1727</v>
      </c>
    </row>
    <row r="423" spans="1:19" x14ac:dyDescent="0.25">
      <c r="A423" t="s">
        <v>467</v>
      </c>
      <c r="B423">
        <v>5</v>
      </c>
      <c r="C423" t="s">
        <v>33</v>
      </c>
      <c r="D423" t="b">
        <v>1</v>
      </c>
      <c r="E423" t="b">
        <v>1</v>
      </c>
      <c r="F423" t="s">
        <v>1011</v>
      </c>
      <c r="G423" t="s">
        <v>57</v>
      </c>
      <c r="H423" t="b">
        <v>0</v>
      </c>
      <c r="I423" t="s">
        <v>23</v>
      </c>
      <c r="J423" t="s">
        <v>6</v>
      </c>
      <c r="K423" t="b">
        <v>0</v>
      </c>
      <c r="L423" t="s">
        <v>1012</v>
      </c>
      <c r="M423" t="b">
        <v>0</v>
      </c>
      <c r="O423" t="s">
        <v>1668</v>
      </c>
      <c r="P423" t="s">
        <v>0</v>
      </c>
      <c r="Q423" t="s">
        <v>1757</v>
      </c>
      <c r="R423" t="s">
        <v>1736</v>
      </c>
      <c r="S423" t="s">
        <v>1604</v>
      </c>
    </row>
    <row r="424" spans="1:19" x14ac:dyDescent="0.25">
      <c r="A424" t="s">
        <v>468</v>
      </c>
      <c r="B424">
        <v>5</v>
      </c>
      <c r="C424" t="s">
        <v>9</v>
      </c>
      <c r="D424" t="b">
        <v>1</v>
      </c>
      <c r="E424" t="b">
        <v>1</v>
      </c>
      <c r="F424" t="s">
        <v>1375</v>
      </c>
      <c r="G424" t="s">
        <v>309</v>
      </c>
      <c r="H424" t="b">
        <v>1</v>
      </c>
      <c r="I424" t="s">
        <v>68</v>
      </c>
      <c r="J424" t="s">
        <v>13</v>
      </c>
      <c r="K424" t="b">
        <v>0</v>
      </c>
      <c r="L424" t="s">
        <v>1376</v>
      </c>
      <c r="M424" t="b">
        <v>0</v>
      </c>
      <c r="O424" t="s">
        <v>1605</v>
      </c>
      <c r="P424" t="s">
        <v>1300</v>
      </c>
      <c r="Q424" t="s">
        <v>1751</v>
      </c>
      <c r="R424" t="s">
        <v>1717</v>
      </c>
      <c r="S424" t="s">
        <v>1726</v>
      </c>
    </row>
    <row r="425" spans="1:19" x14ac:dyDescent="0.25">
      <c r="A425" t="s">
        <v>469</v>
      </c>
      <c r="B425">
        <v>5</v>
      </c>
      <c r="C425" t="s">
        <v>1</v>
      </c>
      <c r="D425" t="b">
        <v>1</v>
      </c>
      <c r="E425" t="b">
        <v>1</v>
      </c>
      <c r="G425" t="s">
        <v>309</v>
      </c>
      <c r="H425" t="b">
        <v>0</v>
      </c>
      <c r="I425" t="s">
        <v>23</v>
      </c>
      <c r="J425" t="s">
        <v>2</v>
      </c>
      <c r="K425" t="b">
        <v>0</v>
      </c>
      <c r="L425" t="s">
        <v>1051</v>
      </c>
      <c r="M425" t="b">
        <v>1</v>
      </c>
      <c r="N425" t="s">
        <v>1052</v>
      </c>
      <c r="O425" t="s">
        <v>1640</v>
      </c>
      <c r="P425" t="s">
        <v>0</v>
      </c>
      <c r="Q425" t="s">
        <v>1738</v>
      </c>
      <c r="R425" t="s">
        <v>1737</v>
      </c>
      <c r="S425" t="s">
        <v>1604</v>
      </c>
    </row>
    <row r="426" spans="1:19" x14ac:dyDescent="0.25">
      <c r="A426" t="s">
        <v>470</v>
      </c>
      <c r="B426">
        <v>5</v>
      </c>
      <c r="C426" t="s">
        <v>49</v>
      </c>
      <c r="D426" t="b">
        <v>0</v>
      </c>
      <c r="E426" t="b">
        <v>1</v>
      </c>
      <c r="G426" t="s">
        <v>309</v>
      </c>
      <c r="H426" t="b">
        <v>1</v>
      </c>
      <c r="I426" t="s">
        <v>54</v>
      </c>
      <c r="J426" t="s">
        <v>6</v>
      </c>
      <c r="K426" t="b">
        <v>0</v>
      </c>
      <c r="L426" t="s">
        <v>1073</v>
      </c>
      <c r="M426" t="b">
        <v>0</v>
      </c>
      <c r="O426" t="s">
        <v>1649</v>
      </c>
      <c r="P426" t="s">
        <v>0</v>
      </c>
      <c r="Q426" t="s">
        <v>1757</v>
      </c>
      <c r="R426" t="s">
        <v>1736</v>
      </c>
      <c r="S426" t="s">
        <v>1604</v>
      </c>
    </row>
    <row r="427" spans="1:19" x14ac:dyDescent="0.25">
      <c r="A427" t="s">
        <v>471</v>
      </c>
      <c r="B427">
        <v>5</v>
      </c>
      <c r="C427" t="s">
        <v>26</v>
      </c>
      <c r="D427" t="b">
        <v>1</v>
      </c>
      <c r="E427" t="b">
        <v>1</v>
      </c>
      <c r="G427" t="s">
        <v>309</v>
      </c>
      <c r="H427" t="b">
        <v>1</v>
      </c>
      <c r="I427" t="s">
        <v>68</v>
      </c>
      <c r="J427" t="s">
        <v>35</v>
      </c>
      <c r="K427" t="b">
        <v>0</v>
      </c>
      <c r="L427" t="s">
        <v>1075</v>
      </c>
      <c r="M427" t="b">
        <v>1</v>
      </c>
      <c r="N427" t="s">
        <v>1076</v>
      </c>
      <c r="O427" t="s">
        <v>1649</v>
      </c>
      <c r="P427" t="s">
        <v>0</v>
      </c>
      <c r="Q427" t="s">
        <v>1739</v>
      </c>
      <c r="R427" t="s">
        <v>1717</v>
      </c>
      <c r="S427" t="s">
        <v>1719</v>
      </c>
    </row>
    <row r="428" spans="1:19" x14ac:dyDescent="0.25">
      <c r="A428" t="s">
        <v>472</v>
      </c>
      <c r="B428">
        <v>5</v>
      </c>
      <c r="C428" t="s">
        <v>12</v>
      </c>
      <c r="D428" t="b">
        <v>1</v>
      </c>
      <c r="E428" t="b">
        <v>0</v>
      </c>
      <c r="F428" t="s">
        <v>1389</v>
      </c>
      <c r="G428" t="s">
        <v>309</v>
      </c>
      <c r="H428" t="b">
        <v>0</v>
      </c>
      <c r="I428" t="s">
        <v>23</v>
      </c>
      <c r="J428" t="s">
        <v>2</v>
      </c>
      <c r="K428" t="b">
        <v>0</v>
      </c>
      <c r="L428" t="s">
        <v>1390</v>
      </c>
      <c r="M428" t="b">
        <v>0</v>
      </c>
      <c r="O428" t="s">
        <v>1627</v>
      </c>
      <c r="P428" t="s">
        <v>1300</v>
      </c>
      <c r="Q428" t="s">
        <v>1756</v>
      </c>
      <c r="R428" t="s">
        <v>1717</v>
      </c>
      <c r="S428" t="s">
        <v>1748</v>
      </c>
    </row>
    <row r="429" spans="1:19" x14ac:dyDescent="0.25">
      <c r="A429" t="s">
        <v>473</v>
      </c>
      <c r="B429">
        <v>5</v>
      </c>
      <c r="C429" t="s">
        <v>15</v>
      </c>
      <c r="D429" t="b">
        <v>1</v>
      </c>
      <c r="E429" t="b">
        <v>1</v>
      </c>
      <c r="F429" t="s">
        <v>1105</v>
      </c>
      <c r="G429" t="s">
        <v>309</v>
      </c>
      <c r="H429" t="b">
        <v>0</v>
      </c>
      <c r="I429" t="s">
        <v>39</v>
      </c>
      <c r="J429" t="s">
        <v>35</v>
      </c>
      <c r="K429" t="b">
        <v>0</v>
      </c>
      <c r="L429" t="s">
        <v>1106</v>
      </c>
      <c r="M429" t="b">
        <v>0</v>
      </c>
      <c r="O429" t="s">
        <v>1607</v>
      </c>
      <c r="P429" t="s">
        <v>0</v>
      </c>
      <c r="Q429" t="s">
        <v>1757</v>
      </c>
      <c r="R429" t="s">
        <v>1736</v>
      </c>
      <c r="S429" t="s">
        <v>1604</v>
      </c>
    </row>
    <row r="430" spans="1:19" x14ac:dyDescent="0.25">
      <c r="A430" t="s">
        <v>474</v>
      </c>
      <c r="B430">
        <v>5</v>
      </c>
      <c r="C430" t="s">
        <v>5</v>
      </c>
      <c r="D430" t="b">
        <v>1</v>
      </c>
      <c r="E430" t="b">
        <v>1</v>
      </c>
      <c r="F430" t="s">
        <v>1112</v>
      </c>
      <c r="G430" t="s">
        <v>39</v>
      </c>
      <c r="H430" t="b">
        <v>0</v>
      </c>
      <c r="I430" t="s">
        <v>79</v>
      </c>
      <c r="J430" t="s">
        <v>2</v>
      </c>
      <c r="K430" t="b">
        <v>0</v>
      </c>
      <c r="L430" t="s">
        <v>1113</v>
      </c>
      <c r="M430" t="b">
        <v>1</v>
      </c>
      <c r="N430" t="s">
        <v>1114</v>
      </c>
      <c r="O430" t="s">
        <v>1672</v>
      </c>
      <c r="P430" t="s">
        <v>0</v>
      </c>
      <c r="Q430" t="s">
        <v>1757</v>
      </c>
      <c r="R430" t="s">
        <v>1736</v>
      </c>
      <c r="S430" t="s">
        <v>1604</v>
      </c>
    </row>
    <row r="431" spans="1:19" x14ac:dyDescent="0.25">
      <c r="A431" t="s">
        <v>475</v>
      </c>
      <c r="B431">
        <v>5</v>
      </c>
      <c r="C431" t="s">
        <v>12</v>
      </c>
      <c r="D431" t="b">
        <v>1</v>
      </c>
      <c r="E431" t="b">
        <v>1</v>
      </c>
      <c r="F431" t="s">
        <v>1141</v>
      </c>
      <c r="G431" t="s">
        <v>39</v>
      </c>
      <c r="H431" t="b">
        <v>0</v>
      </c>
      <c r="I431" t="s">
        <v>23</v>
      </c>
      <c r="J431" t="s">
        <v>20</v>
      </c>
      <c r="K431" t="b">
        <v>0</v>
      </c>
      <c r="L431" t="s">
        <v>1142</v>
      </c>
      <c r="M431" t="b">
        <v>0</v>
      </c>
      <c r="O431" t="s">
        <v>1665</v>
      </c>
      <c r="P431" t="s">
        <v>0</v>
      </c>
      <c r="Q431" t="s">
        <v>1757</v>
      </c>
      <c r="R431" t="s">
        <v>1736</v>
      </c>
      <c r="S431" t="s">
        <v>1604</v>
      </c>
    </row>
    <row r="432" spans="1:19" x14ac:dyDescent="0.25">
      <c r="A432" t="s">
        <v>476</v>
      </c>
      <c r="B432">
        <v>5</v>
      </c>
      <c r="C432" t="s">
        <v>33</v>
      </c>
      <c r="D432" t="b">
        <v>1</v>
      </c>
      <c r="E432" t="b">
        <v>1</v>
      </c>
      <c r="F432" t="s">
        <v>1143</v>
      </c>
      <c r="G432" t="s">
        <v>309</v>
      </c>
      <c r="H432" t="b">
        <v>0</v>
      </c>
      <c r="I432" t="s">
        <v>39</v>
      </c>
      <c r="J432" t="s">
        <v>35</v>
      </c>
      <c r="K432" t="b">
        <v>1</v>
      </c>
      <c r="L432" t="s">
        <v>1144</v>
      </c>
      <c r="M432" t="b">
        <v>0</v>
      </c>
      <c r="O432" t="s">
        <v>1607</v>
      </c>
      <c r="P432" t="s">
        <v>0</v>
      </c>
      <c r="Q432" t="s">
        <v>1757</v>
      </c>
      <c r="R432" t="s">
        <v>1736</v>
      </c>
      <c r="S432" t="s">
        <v>1604</v>
      </c>
    </row>
    <row r="433" spans="1:19" x14ac:dyDescent="0.25">
      <c r="A433" t="s">
        <v>477</v>
      </c>
      <c r="B433">
        <v>5</v>
      </c>
      <c r="C433" t="s">
        <v>15</v>
      </c>
      <c r="D433" t="b">
        <v>1</v>
      </c>
      <c r="E433" t="b">
        <v>1</v>
      </c>
      <c r="F433" t="s">
        <v>1151</v>
      </c>
      <c r="G433" t="s">
        <v>39</v>
      </c>
      <c r="H433" t="b">
        <v>0</v>
      </c>
      <c r="I433" t="s">
        <v>23</v>
      </c>
      <c r="J433" t="s">
        <v>20</v>
      </c>
      <c r="K433" t="b">
        <v>0</v>
      </c>
      <c r="L433" t="s">
        <v>1152</v>
      </c>
      <c r="M433" t="b">
        <v>0</v>
      </c>
      <c r="O433" t="s">
        <v>1605</v>
      </c>
      <c r="P433" t="s">
        <v>0</v>
      </c>
      <c r="Q433" t="s">
        <v>1757</v>
      </c>
      <c r="R433" t="s">
        <v>1736</v>
      </c>
      <c r="S433" t="s">
        <v>1604</v>
      </c>
    </row>
    <row r="434" spans="1:19" x14ac:dyDescent="0.25">
      <c r="A434" t="s">
        <v>478</v>
      </c>
      <c r="B434">
        <v>5</v>
      </c>
      <c r="C434" t="s">
        <v>33</v>
      </c>
      <c r="D434" t="b">
        <v>1</v>
      </c>
      <c r="E434" t="b">
        <v>1</v>
      </c>
      <c r="F434" t="s">
        <v>1169</v>
      </c>
      <c r="G434" t="s">
        <v>57</v>
      </c>
      <c r="H434" t="b">
        <v>1</v>
      </c>
      <c r="I434" t="s">
        <v>373</v>
      </c>
      <c r="J434" t="s">
        <v>6</v>
      </c>
      <c r="K434" t="b">
        <v>0</v>
      </c>
      <c r="L434" t="s">
        <v>1170</v>
      </c>
      <c r="M434" t="b">
        <v>0</v>
      </c>
      <c r="O434" t="s">
        <v>1694</v>
      </c>
      <c r="P434" t="s">
        <v>0</v>
      </c>
      <c r="Q434" t="s">
        <v>1757</v>
      </c>
      <c r="R434" t="s">
        <v>1736</v>
      </c>
      <c r="S434" t="s">
        <v>1604</v>
      </c>
    </row>
    <row r="435" spans="1:19" x14ac:dyDescent="0.25">
      <c r="A435" t="s">
        <v>479</v>
      </c>
      <c r="B435">
        <v>5</v>
      </c>
      <c r="C435" t="s">
        <v>49</v>
      </c>
      <c r="D435" t="b">
        <v>1</v>
      </c>
      <c r="E435" t="b">
        <v>1</v>
      </c>
      <c r="G435" t="s">
        <v>309</v>
      </c>
      <c r="H435" t="b">
        <v>0</v>
      </c>
      <c r="I435" t="s">
        <v>27</v>
      </c>
      <c r="J435" t="s">
        <v>35</v>
      </c>
      <c r="K435" t="b">
        <v>0</v>
      </c>
      <c r="L435" t="s">
        <v>1175</v>
      </c>
      <c r="M435" t="b">
        <v>0</v>
      </c>
      <c r="O435" t="s">
        <v>1647</v>
      </c>
      <c r="P435" t="s">
        <v>0</v>
      </c>
      <c r="Q435" t="s">
        <v>1757</v>
      </c>
      <c r="R435" t="s">
        <v>1736</v>
      </c>
      <c r="S435" t="s">
        <v>1604</v>
      </c>
    </row>
    <row r="436" spans="1:19" x14ac:dyDescent="0.25">
      <c r="A436" t="s">
        <v>480</v>
      </c>
      <c r="B436">
        <v>5</v>
      </c>
      <c r="C436" t="s">
        <v>15</v>
      </c>
      <c r="D436" t="b">
        <v>1</v>
      </c>
      <c r="E436" t="b">
        <v>1</v>
      </c>
      <c r="G436" t="s">
        <v>309</v>
      </c>
      <c r="H436" t="b">
        <v>1</v>
      </c>
      <c r="I436" t="s">
        <v>68</v>
      </c>
      <c r="J436" t="s">
        <v>13</v>
      </c>
      <c r="K436" t="b">
        <v>0</v>
      </c>
      <c r="M436" t="b">
        <v>0</v>
      </c>
      <c r="O436" t="s">
        <v>1604</v>
      </c>
      <c r="Q436" t="s">
        <v>1757</v>
      </c>
      <c r="R436" t="s">
        <v>1736</v>
      </c>
      <c r="S436" t="s">
        <v>1604</v>
      </c>
    </row>
    <row r="437" spans="1:19" x14ac:dyDescent="0.25">
      <c r="A437" t="s">
        <v>481</v>
      </c>
      <c r="B437">
        <v>5</v>
      </c>
      <c r="C437" t="s">
        <v>15</v>
      </c>
      <c r="D437" t="b">
        <v>1</v>
      </c>
      <c r="E437" t="b">
        <v>1</v>
      </c>
      <c r="G437" t="s">
        <v>309</v>
      </c>
      <c r="H437" t="b">
        <v>1</v>
      </c>
      <c r="I437" t="s">
        <v>54</v>
      </c>
      <c r="J437" t="s">
        <v>20</v>
      </c>
      <c r="K437" t="b">
        <v>0</v>
      </c>
      <c r="L437" t="s">
        <v>1404</v>
      </c>
      <c r="M437" t="b">
        <v>0</v>
      </c>
      <c r="O437" t="s">
        <v>1603</v>
      </c>
      <c r="P437" t="s">
        <v>1300</v>
      </c>
      <c r="Q437" t="s">
        <v>1757</v>
      </c>
      <c r="R437" t="s">
        <v>1736</v>
      </c>
      <c r="S437" t="s">
        <v>1604</v>
      </c>
    </row>
    <row r="438" spans="1:19" x14ac:dyDescent="0.25">
      <c r="A438" t="s">
        <v>482</v>
      </c>
      <c r="B438">
        <v>5</v>
      </c>
      <c r="C438" t="s">
        <v>1</v>
      </c>
      <c r="D438" t="b">
        <v>0</v>
      </c>
      <c r="E438" t="b">
        <v>1</v>
      </c>
      <c r="F438" t="s">
        <v>1413</v>
      </c>
      <c r="G438" t="s">
        <v>309</v>
      </c>
      <c r="H438" t="b">
        <v>0</v>
      </c>
      <c r="I438" t="s">
        <v>23</v>
      </c>
      <c r="J438" t="s">
        <v>35</v>
      </c>
      <c r="K438" t="b">
        <v>0</v>
      </c>
      <c r="L438" t="s">
        <v>1414</v>
      </c>
      <c r="M438" t="b">
        <v>0</v>
      </c>
      <c r="O438" t="s">
        <v>1695</v>
      </c>
      <c r="P438" t="s">
        <v>1300</v>
      </c>
      <c r="Q438" t="s">
        <v>1750</v>
      </c>
      <c r="R438" t="s">
        <v>1717</v>
      </c>
      <c r="S438" t="s">
        <v>1725</v>
      </c>
    </row>
    <row r="439" spans="1:19" x14ac:dyDescent="0.25">
      <c r="A439" t="s">
        <v>483</v>
      </c>
      <c r="B439">
        <v>5</v>
      </c>
      <c r="C439" t="s">
        <v>1</v>
      </c>
      <c r="D439" t="b">
        <v>1</v>
      </c>
      <c r="E439" t="b">
        <v>1</v>
      </c>
      <c r="F439" t="s">
        <v>1471</v>
      </c>
      <c r="G439" t="s">
        <v>309</v>
      </c>
      <c r="H439" t="b">
        <v>1</v>
      </c>
      <c r="I439" t="s">
        <v>54</v>
      </c>
      <c r="J439" t="s">
        <v>94</v>
      </c>
      <c r="K439" t="b">
        <v>0</v>
      </c>
      <c r="L439" t="s">
        <v>1472</v>
      </c>
      <c r="M439" t="b">
        <v>1</v>
      </c>
      <c r="N439" t="s">
        <v>1473</v>
      </c>
      <c r="O439" t="s">
        <v>1625</v>
      </c>
      <c r="P439" t="s">
        <v>1454</v>
      </c>
      <c r="Q439" t="s">
        <v>1757</v>
      </c>
      <c r="R439" t="s">
        <v>1736</v>
      </c>
      <c r="S439" t="s">
        <v>1604</v>
      </c>
    </row>
    <row r="440" spans="1:19" x14ac:dyDescent="0.25">
      <c r="A440" t="s">
        <v>484</v>
      </c>
      <c r="B440">
        <v>5</v>
      </c>
      <c r="C440" t="s">
        <v>1</v>
      </c>
      <c r="D440" t="b">
        <v>1</v>
      </c>
      <c r="E440" t="b">
        <v>1</v>
      </c>
      <c r="F440" t="s">
        <v>1549</v>
      </c>
      <c r="G440" t="s">
        <v>309</v>
      </c>
      <c r="H440" t="b">
        <v>1</v>
      </c>
      <c r="I440" t="s">
        <v>54</v>
      </c>
      <c r="J440" t="s">
        <v>2</v>
      </c>
      <c r="K440" t="b">
        <v>0</v>
      </c>
      <c r="L440" t="s">
        <v>1550</v>
      </c>
      <c r="M440" t="b">
        <v>1</v>
      </c>
      <c r="N440" t="s">
        <v>1551</v>
      </c>
      <c r="O440" t="s">
        <v>1601</v>
      </c>
      <c r="P440" t="s">
        <v>1537</v>
      </c>
      <c r="Q440" t="s">
        <v>1757</v>
      </c>
      <c r="R440" t="s">
        <v>1736</v>
      </c>
      <c r="S440" t="s">
        <v>1604</v>
      </c>
    </row>
    <row r="441" spans="1:19" x14ac:dyDescent="0.25">
      <c r="A441" t="s">
        <v>485</v>
      </c>
      <c r="B441">
        <v>5</v>
      </c>
      <c r="C441" t="s">
        <v>15</v>
      </c>
      <c r="D441" t="b">
        <v>1</v>
      </c>
      <c r="E441" t="b">
        <v>1</v>
      </c>
      <c r="F441" t="s">
        <v>1228</v>
      </c>
      <c r="G441" t="s">
        <v>688</v>
      </c>
      <c r="H441" t="b">
        <v>1</v>
      </c>
      <c r="I441" t="s">
        <v>68</v>
      </c>
      <c r="J441" t="s">
        <v>20</v>
      </c>
      <c r="K441" t="b">
        <v>0</v>
      </c>
      <c r="L441" t="s">
        <v>1229</v>
      </c>
      <c r="M441" t="b">
        <v>0</v>
      </c>
      <c r="O441" t="s">
        <v>1636</v>
      </c>
      <c r="P441" t="s">
        <v>0</v>
      </c>
      <c r="Q441" t="s">
        <v>1757</v>
      </c>
      <c r="R441" t="s">
        <v>1736</v>
      </c>
      <c r="S441" t="s">
        <v>1604</v>
      </c>
    </row>
    <row r="442" spans="1:19" x14ac:dyDescent="0.25">
      <c r="A442" t="s">
        <v>486</v>
      </c>
      <c r="B442">
        <v>5</v>
      </c>
      <c r="C442" t="s">
        <v>26</v>
      </c>
      <c r="D442" t="b">
        <v>1</v>
      </c>
      <c r="E442" t="b">
        <v>1</v>
      </c>
      <c r="G442" t="s">
        <v>309</v>
      </c>
      <c r="H442" t="b">
        <v>0</v>
      </c>
      <c r="I442" t="s">
        <v>23</v>
      </c>
      <c r="J442" t="s">
        <v>13</v>
      </c>
      <c r="K442" t="b">
        <v>0</v>
      </c>
      <c r="L442" t="s">
        <v>1422</v>
      </c>
      <c r="M442" t="b">
        <v>0</v>
      </c>
      <c r="O442" t="s">
        <v>1598</v>
      </c>
      <c r="P442" t="s">
        <v>1300</v>
      </c>
      <c r="Q442" t="s">
        <v>1754</v>
      </c>
      <c r="R442" t="s">
        <v>1717</v>
      </c>
      <c r="S442" t="s">
        <v>1746</v>
      </c>
    </row>
    <row r="443" spans="1:19" x14ac:dyDescent="0.25">
      <c r="A443" t="s">
        <v>487</v>
      </c>
      <c r="B443">
        <v>5</v>
      </c>
      <c r="C443" t="s">
        <v>15</v>
      </c>
      <c r="D443" t="b">
        <v>1</v>
      </c>
      <c r="E443" t="b">
        <v>1</v>
      </c>
      <c r="G443" t="s">
        <v>309</v>
      </c>
      <c r="H443" t="b">
        <v>1</v>
      </c>
      <c r="I443" t="s">
        <v>373</v>
      </c>
      <c r="J443" t="s">
        <v>2</v>
      </c>
      <c r="K443" t="b">
        <v>0</v>
      </c>
      <c r="L443" t="s">
        <v>1234</v>
      </c>
      <c r="M443" t="b">
        <v>0</v>
      </c>
      <c r="O443" t="s">
        <v>1626</v>
      </c>
      <c r="P443" t="s">
        <v>0</v>
      </c>
      <c r="Q443" t="s">
        <v>1757</v>
      </c>
      <c r="R443" t="s">
        <v>1736</v>
      </c>
      <c r="S443" t="s">
        <v>1604</v>
      </c>
    </row>
    <row r="444" spans="1:19" x14ac:dyDescent="0.25">
      <c r="A444" t="s">
        <v>488</v>
      </c>
      <c r="B444">
        <v>5</v>
      </c>
      <c r="C444" t="s">
        <v>1</v>
      </c>
      <c r="D444" t="b">
        <v>1</v>
      </c>
      <c r="E444" t="b">
        <v>0</v>
      </c>
      <c r="F444" t="s">
        <v>1238</v>
      </c>
      <c r="G444" t="s">
        <v>21</v>
      </c>
      <c r="H444" t="b">
        <v>0</v>
      </c>
      <c r="I444" t="s">
        <v>7</v>
      </c>
      <c r="J444" t="s">
        <v>52</v>
      </c>
      <c r="K444" t="b">
        <v>0</v>
      </c>
      <c r="L444" t="s">
        <v>1239</v>
      </c>
      <c r="M444" t="b">
        <v>0</v>
      </c>
      <c r="O444" t="s">
        <v>1647</v>
      </c>
      <c r="P444" t="s">
        <v>0</v>
      </c>
      <c r="Q444" t="s">
        <v>1757</v>
      </c>
      <c r="R444" t="s">
        <v>1736</v>
      </c>
      <c r="S444" t="s">
        <v>1604</v>
      </c>
    </row>
    <row r="445" spans="1:19" x14ac:dyDescent="0.25">
      <c r="A445" t="s">
        <v>489</v>
      </c>
      <c r="B445">
        <v>5</v>
      </c>
      <c r="C445" t="s">
        <v>15</v>
      </c>
      <c r="D445" t="b">
        <v>1</v>
      </c>
      <c r="E445" t="b">
        <v>1</v>
      </c>
      <c r="G445" t="s">
        <v>1518</v>
      </c>
      <c r="H445" t="b">
        <v>0</v>
      </c>
      <c r="I445" t="s">
        <v>7</v>
      </c>
      <c r="J445" t="s">
        <v>13</v>
      </c>
      <c r="K445" t="b">
        <v>0</v>
      </c>
      <c r="L445" t="s">
        <v>1519</v>
      </c>
      <c r="M445" t="b">
        <v>1</v>
      </c>
      <c r="N445" t="s">
        <v>1520</v>
      </c>
      <c r="O445" t="s">
        <v>1607</v>
      </c>
      <c r="P445" t="s">
        <v>1498</v>
      </c>
      <c r="Q445" t="s">
        <v>1757</v>
      </c>
      <c r="R445" t="s">
        <v>1736</v>
      </c>
      <c r="S445" t="s">
        <v>1604</v>
      </c>
    </row>
    <row r="446" spans="1:19" x14ac:dyDescent="0.25">
      <c r="A446" t="s">
        <v>490</v>
      </c>
      <c r="B446">
        <v>5</v>
      </c>
      <c r="C446" t="s">
        <v>15</v>
      </c>
      <c r="D446" t="b">
        <v>1</v>
      </c>
      <c r="E446" t="b">
        <v>1</v>
      </c>
      <c r="F446" t="s">
        <v>1434</v>
      </c>
      <c r="G446" t="s">
        <v>309</v>
      </c>
      <c r="H446" t="b">
        <v>0</v>
      </c>
      <c r="I446" t="s">
        <v>180</v>
      </c>
      <c r="J446" t="s">
        <v>13</v>
      </c>
      <c r="K446" t="b">
        <v>0</v>
      </c>
      <c r="L446" t="s">
        <v>1435</v>
      </c>
      <c r="M446" t="b">
        <v>0</v>
      </c>
      <c r="O446" t="s">
        <v>1696</v>
      </c>
      <c r="P446" t="s">
        <v>1300</v>
      </c>
      <c r="Q446" t="s">
        <v>1745</v>
      </c>
      <c r="R446" t="s">
        <v>1717</v>
      </c>
      <c r="S446" t="s">
        <v>1730</v>
      </c>
    </row>
    <row r="447" spans="1:19" x14ac:dyDescent="0.25">
      <c r="A447" t="s">
        <v>491</v>
      </c>
      <c r="B447">
        <v>5</v>
      </c>
      <c r="C447" t="s">
        <v>1</v>
      </c>
      <c r="D447" t="b">
        <v>1</v>
      </c>
      <c r="E447" t="b">
        <v>1</v>
      </c>
      <c r="G447" t="s">
        <v>309</v>
      </c>
      <c r="H447" t="b">
        <v>1</v>
      </c>
      <c r="I447" t="s">
        <v>68</v>
      </c>
      <c r="J447" t="s">
        <v>6</v>
      </c>
      <c r="K447" t="b">
        <v>0</v>
      </c>
      <c r="L447" t="s">
        <v>1251</v>
      </c>
      <c r="M447" t="b">
        <v>0</v>
      </c>
      <c r="O447" t="s">
        <v>1624</v>
      </c>
      <c r="P447" t="s">
        <v>0</v>
      </c>
      <c r="Q447" t="s">
        <v>1757</v>
      </c>
      <c r="R447" t="s">
        <v>1736</v>
      </c>
      <c r="S447" t="s">
        <v>1604</v>
      </c>
    </row>
    <row r="448" spans="1:19" x14ac:dyDescent="0.25">
      <c r="A448" t="s">
        <v>492</v>
      </c>
      <c r="B448">
        <v>5</v>
      </c>
      <c r="C448" t="s">
        <v>9</v>
      </c>
      <c r="D448" t="b">
        <v>1</v>
      </c>
      <c r="E448" t="b">
        <v>1</v>
      </c>
      <c r="F448" t="s">
        <v>1268</v>
      </c>
      <c r="G448" t="s">
        <v>309</v>
      </c>
      <c r="H448" t="b">
        <v>1</v>
      </c>
      <c r="I448" t="s">
        <v>373</v>
      </c>
      <c r="J448" t="s">
        <v>13</v>
      </c>
      <c r="K448" t="b">
        <v>0</v>
      </c>
      <c r="L448" t="s">
        <v>1269</v>
      </c>
      <c r="M448" t="b">
        <v>0</v>
      </c>
      <c r="O448" t="s">
        <v>1607</v>
      </c>
      <c r="P448" t="s">
        <v>0</v>
      </c>
      <c r="Q448" t="s">
        <v>1750</v>
      </c>
      <c r="R448" t="s">
        <v>1717</v>
      </c>
      <c r="S448" t="s">
        <v>1725</v>
      </c>
    </row>
    <row r="449" spans="1:19" x14ac:dyDescent="0.25">
      <c r="A449" t="s">
        <v>493</v>
      </c>
      <c r="B449">
        <v>5</v>
      </c>
      <c r="C449" t="s">
        <v>9</v>
      </c>
      <c r="D449" t="b">
        <v>1</v>
      </c>
      <c r="E449" t="b">
        <v>1</v>
      </c>
      <c r="F449" t="s">
        <v>1439</v>
      </c>
      <c r="G449" t="s">
        <v>309</v>
      </c>
      <c r="H449" t="b">
        <v>1</v>
      </c>
      <c r="I449" t="s">
        <v>373</v>
      </c>
      <c r="J449" t="s">
        <v>13</v>
      </c>
      <c r="K449" t="b">
        <v>0</v>
      </c>
      <c r="L449" t="s">
        <v>1440</v>
      </c>
      <c r="M449" t="b">
        <v>1</v>
      </c>
      <c r="N449" t="s">
        <v>740</v>
      </c>
      <c r="O449" t="s">
        <v>1600</v>
      </c>
      <c r="P449" t="s">
        <v>1300</v>
      </c>
      <c r="Q449" t="s">
        <v>1755</v>
      </c>
      <c r="R449" t="s">
        <v>1717</v>
      </c>
      <c r="S449" t="s">
        <v>1747</v>
      </c>
    </row>
    <row r="450" spans="1:19" x14ac:dyDescent="0.25">
      <c r="A450" t="s">
        <v>494</v>
      </c>
      <c r="B450">
        <v>5</v>
      </c>
      <c r="C450" t="s">
        <v>9</v>
      </c>
      <c r="D450" t="b">
        <v>1</v>
      </c>
      <c r="E450" t="b">
        <v>1</v>
      </c>
      <c r="F450" t="s">
        <v>1273</v>
      </c>
      <c r="G450" t="s">
        <v>309</v>
      </c>
      <c r="H450" t="b">
        <v>1</v>
      </c>
      <c r="I450" t="s">
        <v>373</v>
      </c>
      <c r="J450" t="s">
        <v>13</v>
      </c>
      <c r="K450" t="b">
        <v>0</v>
      </c>
      <c r="L450" t="s">
        <v>1274</v>
      </c>
      <c r="M450" t="b">
        <v>0</v>
      </c>
      <c r="O450" t="s">
        <v>1697</v>
      </c>
      <c r="P450" t="s">
        <v>0</v>
      </c>
      <c r="Q450" t="s">
        <v>1758</v>
      </c>
      <c r="R450" t="s">
        <v>1717</v>
      </c>
      <c r="S450" t="s">
        <v>1604</v>
      </c>
    </row>
    <row r="451" spans="1:19" x14ac:dyDescent="0.25">
      <c r="A451" t="s">
        <v>1450</v>
      </c>
      <c r="B451">
        <v>5</v>
      </c>
      <c r="C451" t="s">
        <v>9</v>
      </c>
      <c r="D451" t="b">
        <v>1</v>
      </c>
      <c r="E451" t="b">
        <v>1</v>
      </c>
      <c r="G451" t="s">
        <v>309</v>
      </c>
      <c r="H451" t="b">
        <v>1</v>
      </c>
      <c r="I451" t="s">
        <v>68</v>
      </c>
      <c r="J451" t="s">
        <v>13</v>
      </c>
      <c r="K451" t="b">
        <v>0</v>
      </c>
      <c r="L451" t="s">
        <v>1451</v>
      </c>
      <c r="M451" t="b">
        <v>0</v>
      </c>
      <c r="O451" t="s">
        <v>1624</v>
      </c>
      <c r="P451" t="s">
        <v>1300</v>
      </c>
      <c r="Q451" t="s">
        <v>1749</v>
      </c>
      <c r="R451" t="s">
        <v>1717</v>
      </c>
      <c r="S451" t="s">
        <v>1733</v>
      </c>
    </row>
    <row r="452" spans="1:19" x14ac:dyDescent="0.25">
      <c r="A452" t="s">
        <v>495</v>
      </c>
      <c r="B452">
        <v>6</v>
      </c>
      <c r="C452" t="s">
        <v>1</v>
      </c>
      <c r="D452" t="b">
        <v>1</v>
      </c>
      <c r="E452" t="b">
        <v>1</v>
      </c>
      <c r="G452" t="s">
        <v>309</v>
      </c>
      <c r="H452" t="b">
        <v>1</v>
      </c>
      <c r="I452" t="s">
        <v>373</v>
      </c>
      <c r="J452" t="s">
        <v>381</v>
      </c>
      <c r="K452" t="b">
        <v>0</v>
      </c>
      <c r="L452" t="s">
        <v>668</v>
      </c>
      <c r="M452" t="b">
        <v>0</v>
      </c>
      <c r="O452" t="s">
        <v>1600</v>
      </c>
      <c r="P452" t="s">
        <v>0</v>
      </c>
      <c r="Q452" t="s">
        <v>1757</v>
      </c>
      <c r="R452" t="s">
        <v>1736</v>
      </c>
      <c r="S452" t="s">
        <v>1604</v>
      </c>
    </row>
    <row r="453" spans="1:19" x14ac:dyDescent="0.25">
      <c r="A453" t="s">
        <v>496</v>
      </c>
      <c r="B453">
        <v>6</v>
      </c>
      <c r="C453" t="s">
        <v>9</v>
      </c>
      <c r="D453" t="b">
        <v>1</v>
      </c>
      <c r="E453" t="b">
        <v>1</v>
      </c>
      <c r="G453" t="s">
        <v>309</v>
      </c>
      <c r="H453" t="b">
        <v>1</v>
      </c>
      <c r="I453" t="s">
        <v>373</v>
      </c>
      <c r="J453" t="s">
        <v>94</v>
      </c>
      <c r="K453" t="b">
        <v>0</v>
      </c>
      <c r="L453" t="s">
        <v>702</v>
      </c>
      <c r="M453" t="b">
        <v>0</v>
      </c>
      <c r="O453" t="s">
        <v>1614</v>
      </c>
      <c r="P453" t="s">
        <v>0</v>
      </c>
      <c r="Q453" t="s">
        <v>1753</v>
      </c>
      <c r="R453" t="s">
        <v>1717</v>
      </c>
      <c r="S453" t="s">
        <v>1728</v>
      </c>
    </row>
    <row r="454" spans="1:19" x14ac:dyDescent="0.25">
      <c r="A454" t="s">
        <v>497</v>
      </c>
      <c r="B454">
        <v>6</v>
      </c>
      <c r="C454" t="s">
        <v>15</v>
      </c>
      <c r="D454" t="b">
        <v>1</v>
      </c>
      <c r="E454" t="b">
        <v>1</v>
      </c>
      <c r="G454" t="s">
        <v>309</v>
      </c>
      <c r="H454" t="b">
        <v>0</v>
      </c>
      <c r="I454" t="s">
        <v>23</v>
      </c>
      <c r="J454" t="s">
        <v>13</v>
      </c>
      <c r="K454" t="b">
        <v>0</v>
      </c>
      <c r="L454" t="s">
        <v>1308</v>
      </c>
      <c r="M454" t="b">
        <v>1</v>
      </c>
      <c r="N454" t="s">
        <v>1309</v>
      </c>
      <c r="O454" t="s">
        <v>1605</v>
      </c>
      <c r="P454" t="s">
        <v>1300</v>
      </c>
      <c r="Q454" t="s">
        <v>1751</v>
      </c>
      <c r="R454" t="s">
        <v>1717</v>
      </c>
      <c r="S454" t="s">
        <v>1726</v>
      </c>
    </row>
    <row r="455" spans="1:19" x14ac:dyDescent="0.25">
      <c r="A455" t="s">
        <v>498</v>
      </c>
      <c r="B455">
        <v>6</v>
      </c>
      <c r="C455" t="s">
        <v>9</v>
      </c>
      <c r="D455" t="b">
        <v>1</v>
      </c>
      <c r="E455" t="b">
        <v>1</v>
      </c>
      <c r="F455" t="s">
        <v>719</v>
      </c>
      <c r="G455" t="s">
        <v>309</v>
      </c>
      <c r="H455" t="b">
        <v>0</v>
      </c>
      <c r="I455" t="s">
        <v>23</v>
      </c>
      <c r="J455" t="s">
        <v>258</v>
      </c>
      <c r="K455" t="b">
        <v>0</v>
      </c>
      <c r="L455" t="s">
        <v>720</v>
      </c>
      <c r="M455" t="b">
        <v>1</v>
      </c>
      <c r="N455" t="s">
        <v>721</v>
      </c>
      <c r="O455" t="s">
        <v>1626</v>
      </c>
      <c r="P455" t="s">
        <v>0</v>
      </c>
      <c r="Q455" t="s">
        <v>1742</v>
      </c>
      <c r="R455" t="s">
        <v>1717</v>
      </c>
      <c r="S455" t="s">
        <v>1722</v>
      </c>
    </row>
    <row r="456" spans="1:19" x14ac:dyDescent="0.25">
      <c r="A456" t="s">
        <v>499</v>
      </c>
      <c r="B456">
        <v>6</v>
      </c>
      <c r="C456" t="s">
        <v>12</v>
      </c>
      <c r="D456" t="b">
        <v>1</v>
      </c>
      <c r="E456" t="b">
        <v>1</v>
      </c>
      <c r="F456" t="s">
        <v>728</v>
      </c>
      <c r="G456" t="s">
        <v>309</v>
      </c>
      <c r="H456" t="b">
        <v>0</v>
      </c>
      <c r="I456" t="s">
        <v>23</v>
      </c>
      <c r="J456" t="s">
        <v>258</v>
      </c>
      <c r="K456" t="b">
        <v>0</v>
      </c>
      <c r="L456" t="s">
        <v>729</v>
      </c>
      <c r="M456" t="b">
        <v>1</v>
      </c>
      <c r="N456" t="s">
        <v>730</v>
      </c>
      <c r="O456" t="s">
        <v>1600</v>
      </c>
      <c r="P456" t="s">
        <v>0</v>
      </c>
      <c r="Q456" t="s">
        <v>1756</v>
      </c>
      <c r="R456" t="s">
        <v>1717</v>
      </c>
      <c r="S456" t="s">
        <v>1748</v>
      </c>
    </row>
    <row r="457" spans="1:19" x14ac:dyDescent="0.25">
      <c r="A457" t="s">
        <v>500</v>
      </c>
      <c r="B457">
        <v>6</v>
      </c>
      <c r="C457" t="s">
        <v>1</v>
      </c>
      <c r="D457" t="b">
        <v>1</v>
      </c>
      <c r="E457" t="b">
        <v>1</v>
      </c>
      <c r="G457" t="s">
        <v>21</v>
      </c>
      <c r="H457" t="b">
        <v>1</v>
      </c>
      <c r="I457" t="s">
        <v>54</v>
      </c>
      <c r="J457" t="s">
        <v>94</v>
      </c>
      <c r="K457" t="b">
        <v>0</v>
      </c>
      <c r="L457" t="s">
        <v>767</v>
      </c>
      <c r="M457" t="b">
        <v>1</v>
      </c>
      <c r="N457" t="s">
        <v>768</v>
      </c>
      <c r="O457" t="s">
        <v>1698</v>
      </c>
      <c r="P457" t="s">
        <v>0</v>
      </c>
      <c r="Q457" t="s">
        <v>1757</v>
      </c>
      <c r="R457" t="s">
        <v>1736</v>
      </c>
      <c r="S457" t="s">
        <v>1604</v>
      </c>
    </row>
    <row r="458" spans="1:19" x14ac:dyDescent="0.25">
      <c r="A458" t="s">
        <v>776</v>
      </c>
      <c r="B458">
        <v>6</v>
      </c>
      <c r="C458" t="s">
        <v>9</v>
      </c>
      <c r="D458" t="b">
        <v>1</v>
      </c>
      <c r="E458" t="b">
        <v>1</v>
      </c>
      <c r="F458" t="s">
        <v>777</v>
      </c>
      <c r="G458" t="s">
        <v>57</v>
      </c>
      <c r="H458" t="b">
        <v>0</v>
      </c>
      <c r="I458" t="s">
        <v>134</v>
      </c>
      <c r="J458" t="s">
        <v>6</v>
      </c>
      <c r="K458" t="b">
        <v>0</v>
      </c>
      <c r="L458" t="s">
        <v>778</v>
      </c>
      <c r="M458" t="b">
        <v>0</v>
      </c>
      <c r="O458" t="s">
        <v>1607</v>
      </c>
      <c r="P458" t="s">
        <v>0</v>
      </c>
      <c r="Q458" t="s">
        <v>1757</v>
      </c>
      <c r="R458" t="s">
        <v>1736</v>
      </c>
      <c r="S458" t="s">
        <v>1604</v>
      </c>
    </row>
    <row r="459" spans="1:19" x14ac:dyDescent="0.25">
      <c r="A459" t="s">
        <v>501</v>
      </c>
      <c r="B459">
        <v>6</v>
      </c>
      <c r="C459" t="s">
        <v>9</v>
      </c>
      <c r="D459" t="b">
        <v>1</v>
      </c>
      <c r="E459" t="b">
        <v>1</v>
      </c>
      <c r="F459" t="b">
        <v>1</v>
      </c>
      <c r="G459" t="s">
        <v>57</v>
      </c>
      <c r="H459" t="b">
        <v>0</v>
      </c>
      <c r="I459" t="s">
        <v>134</v>
      </c>
      <c r="J459" t="s">
        <v>6</v>
      </c>
      <c r="K459" t="b">
        <v>0</v>
      </c>
      <c r="M459" t="b">
        <v>0</v>
      </c>
      <c r="O459" t="s">
        <v>1604</v>
      </c>
      <c r="Q459" t="s">
        <v>1757</v>
      </c>
      <c r="R459" t="s">
        <v>1736</v>
      </c>
      <c r="S459" t="s">
        <v>1604</v>
      </c>
    </row>
    <row r="460" spans="1:19" x14ac:dyDescent="0.25">
      <c r="A460" t="s">
        <v>502</v>
      </c>
      <c r="B460">
        <v>6</v>
      </c>
      <c r="C460" t="s">
        <v>15</v>
      </c>
      <c r="D460" t="b">
        <v>1</v>
      </c>
      <c r="E460" t="b">
        <v>1</v>
      </c>
      <c r="F460" t="s">
        <v>1325</v>
      </c>
      <c r="G460" t="s">
        <v>39</v>
      </c>
      <c r="H460" t="b">
        <v>0</v>
      </c>
      <c r="I460" t="s">
        <v>23</v>
      </c>
      <c r="J460" t="s">
        <v>20</v>
      </c>
      <c r="K460" t="b">
        <v>0</v>
      </c>
      <c r="L460" t="s">
        <v>1326</v>
      </c>
      <c r="M460" t="b">
        <v>0</v>
      </c>
      <c r="O460" t="s">
        <v>1607</v>
      </c>
      <c r="P460" t="s">
        <v>1300</v>
      </c>
      <c r="Q460" t="s">
        <v>1752</v>
      </c>
      <c r="R460" t="s">
        <v>1717</v>
      </c>
      <c r="S460" t="s">
        <v>1727</v>
      </c>
    </row>
    <row r="461" spans="1:19" x14ac:dyDescent="0.25">
      <c r="A461" t="s">
        <v>503</v>
      </c>
      <c r="B461">
        <v>6</v>
      </c>
      <c r="C461" t="s">
        <v>12</v>
      </c>
      <c r="D461" t="b">
        <v>1</v>
      </c>
      <c r="E461" t="b">
        <v>1</v>
      </c>
      <c r="F461" t="s">
        <v>796</v>
      </c>
      <c r="G461" t="s">
        <v>21</v>
      </c>
      <c r="H461" t="b">
        <v>0</v>
      </c>
      <c r="I461" t="s">
        <v>23</v>
      </c>
      <c r="J461" t="s">
        <v>52</v>
      </c>
      <c r="K461" t="b">
        <v>0</v>
      </c>
      <c r="L461" t="s">
        <v>797</v>
      </c>
      <c r="M461" t="b">
        <v>1</v>
      </c>
      <c r="N461" t="s">
        <v>798</v>
      </c>
      <c r="O461" t="s">
        <v>1618</v>
      </c>
      <c r="P461" t="s">
        <v>0</v>
      </c>
      <c r="Q461" t="s">
        <v>1757</v>
      </c>
      <c r="R461" t="s">
        <v>1736</v>
      </c>
      <c r="S461" t="s">
        <v>1604</v>
      </c>
    </row>
    <row r="462" spans="1:19" x14ac:dyDescent="0.25">
      <c r="A462" t="s">
        <v>504</v>
      </c>
      <c r="B462">
        <v>6</v>
      </c>
      <c r="C462" t="s">
        <v>15</v>
      </c>
      <c r="D462" t="b">
        <v>1</v>
      </c>
      <c r="E462" t="b">
        <v>1</v>
      </c>
      <c r="F462" t="s">
        <v>827</v>
      </c>
      <c r="G462" t="s">
        <v>309</v>
      </c>
      <c r="H462" t="b">
        <v>0</v>
      </c>
      <c r="I462" t="s">
        <v>23</v>
      </c>
      <c r="J462" t="s">
        <v>2</v>
      </c>
      <c r="K462" t="b">
        <v>0</v>
      </c>
      <c r="L462" t="s">
        <v>828</v>
      </c>
      <c r="M462" t="b">
        <v>1</v>
      </c>
      <c r="N462" t="s">
        <v>829</v>
      </c>
      <c r="O462" t="s">
        <v>1626</v>
      </c>
      <c r="P462" t="s">
        <v>0</v>
      </c>
      <c r="Q462" t="s">
        <v>1750</v>
      </c>
      <c r="R462" t="s">
        <v>1717</v>
      </c>
      <c r="S462" t="s">
        <v>1725</v>
      </c>
    </row>
    <row r="463" spans="1:19" x14ac:dyDescent="0.25">
      <c r="A463" t="s">
        <v>505</v>
      </c>
      <c r="B463">
        <v>6</v>
      </c>
      <c r="C463" t="s">
        <v>1</v>
      </c>
      <c r="D463" t="b">
        <v>1</v>
      </c>
      <c r="E463" t="b">
        <v>1</v>
      </c>
      <c r="F463" t="s">
        <v>845</v>
      </c>
      <c r="G463" t="s">
        <v>21</v>
      </c>
      <c r="H463" t="b">
        <v>0</v>
      </c>
      <c r="I463" t="s">
        <v>180</v>
      </c>
      <c r="J463" t="s">
        <v>20</v>
      </c>
      <c r="K463" t="b">
        <v>1</v>
      </c>
      <c r="L463" t="s">
        <v>846</v>
      </c>
      <c r="M463" t="b">
        <v>0</v>
      </c>
      <c r="O463" t="s">
        <v>1607</v>
      </c>
      <c r="P463" t="s">
        <v>0</v>
      </c>
      <c r="Q463" t="s">
        <v>1757</v>
      </c>
      <c r="R463" t="s">
        <v>1736</v>
      </c>
      <c r="S463" t="s">
        <v>1604</v>
      </c>
    </row>
    <row r="464" spans="1:19" x14ac:dyDescent="0.25">
      <c r="A464" t="s">
        <v>506</v>
      </c>
      <c r="B464">
        <v>6</v>
      </c>
      <c r="C464" t="s">
        <v>5</v>
      </c>
      <c r="D464" t="b">
        <v>1</v>
      </c>
      <c r="E464" t="b">
        <v>1</v>
      </c>
      <c r="F464" t="s">
        <v>1335</v>
      </c>
      <c r="G464" t="s">
        <v>57</v>
      </c>
      <c r="H464" t="b">
        <v>0</v>
      </c>
      <c r="I464" t="s">
        <v>79</v>
      </c>
      <c r="J464" t="s">
        <v>20</v>
      </c>
      <c r="K464" t="b">
        <v>0</v>
      </c>
      <c r="L464" t="s">
        <v>1336</v>
      </c>
      <c r="M464" t="b">
        <v>0</v>
      </c>
      <c r="O464" t="s">
        <v>1605</v>
      </c>
      <c r="P464" t="s">
        <v>1300</v>
      </c>
      <c r="Q464" t="s">
        <v>1757</v>
      </c>
      <c r="R464" t="s">
        <v>1736</v>
      </c>
      <c r="S464" t="s">
        <v>1604</v>
      </c>
    </row>
    <row r="465" spans="1:19" x14ac:dyDescent="0.25">
      <c r="A465" t="s">
        <v>507</v>
      </c>
      <c r="B465">
        <v>6</v>
      </c>
      <c r="C465" t="s">
        <v>12</v>
      </c>
      <c r="D465" t="b">
        <v>1</v>
      </c>
      <c r="E465" t="b">
        <v>1</v>
      </c>
      <c r="G465" t="s">
        <v>309</v>
      </c>
      <c r="H465" t="b">
        <v>1</v>
      </c>
      <c r="I465" t="s">
        <v>68</v>
      </c>
      <c r="J465" t="s">
        <v>6</v>
      </c>
      <c r="K465" t="b">
        <v>0</v>
      </c>
      <c r="L465" t="s">
        <v>868</v>
      </c>
      <c r="M465" t="b">
        <v>0</v>
      </c>
      <c r="O465" t="s">
        <v>1598</v>
      </c>
      <c r="P465" t="s">
        <v>0</v>
      </c>
      <c r="Q465" t="s">
        <v>1758</v>
      </c>
      <c r="R465" t="s">
        <v>1717</v>
      </c>
      <c r="S465" t="s">
        <v>1604</v>
      </c>
    </row>
    <row r="466" spans="1:19" x14ac:dyDescent="0.25">
      <c r="A466" t="s">
        <v>508</v>
      </c>
      <c r="B466">
        <v>6</v>
      </c>
      <c r="C466" t="s">
        <v>33</v>
      </c>
      <c r="D466" t="b">
        <v>1</v>
      </c>
      <c r="E466" t="b">
        <v>1</v>
      </c>
      <c r="F466" t="s">
        <v>886</v>
      </c>
      <c r="G466" t="s">
        <v>21</v>
      </c>
      <c r="H466" t="b">
        <v>1</v>
      </c>
      <c r="I466" t="s">
        <v>887</v>
      </c>
      <c r="J466" t="s">
        <v>6</v>
      </c>
      <c r="K466" t="b">
        <v>0</v>
      </c>
      <c r="L466" t="s">
        <v>888</v>
      </c>
      <c r="M466" t="b">
        <v>0</v>
      </c>
      <c r="O466" t="s">
        <v>1640</v>
      </c>
      <c r="P466" t="s">
        <v>0</v>
      </c>
      <c r="Q466" t="s">
        <v>1757</v>
      </c>
      <c r="R466" t="s">
        <v>1736</v>
      </c>
      <c r="S466" t="s">
        <v>1604</v>
      </c>
    </row>
    <row r="467" spans="1:19" x14ac:dyDescent="0.25">
      <c r="A467" t="s">
        <v>509</v>
      </c>
      <c r="B467">
        <v>6</v>
      </c>
      <c r="C467" t="s">
        <v>5</v>
      </c>
      <c r="D467" t="b">
        <v>1</v>
      </c>
      <c r="E467" t="b">
        <v>1</v>
      </c>
      <c r="F467" t="s">
        <v>1540</v>
      </c>
      <c r="G467" t="s">
        <v>688</v>
      </c>
      <c r="H467" t="b">
        <v>1</v>
      </c>
      <c r="I467" t="s">
        <v>68</v>
      </c>
      <c r="J467" t="s">
        <v>2</v>
      </c>
      <c r="K467" t="b">
        <v>0</v>
      </c>
      <c r="L467" t="s">
        <v>1541</v>
      </c>
      <c r="M467" t="b">
        <v>0</v>
      </c>
      <c r="O467" t="s">
        <v>1626</v>
      </c>
      <c r="P467" t="s">
        <v>1537</v>
      </c>
      <c r="Q467" t="s">
        <v>1760</v>
      </c>
      <c r="R467" t="s">
        <v>1731</v>
      </c>
      <c r="S467" t="s">
        <v>1730</v>
      </c>
    </row>
    <row r="468" spans="1:19" x14ac:dyDescent="0.25">
      <c r="A468" t="s">
        <v>510</v>
      </c>
      <c r="B468">
        <v>6</v>
      </c>
      <c r="C468" t="s">
        <v>15</v>
      </c>
      <c r="D468" t="b">
        <v>1</v>
      </c>
      <c r="E468" t="b">
        <v>1</v>
      </c>
      <c r="F468" t="s">
        <v>906</v>
      </c>
      <c r="G468" t="s">
        <v>309</v>
      </c>
      <c r="H468" t="b">
        <v>1</v>
      </c>
      <c r="I468" t="s">
        <v>68</v>
      </c>
      <c r="J468" t="s">
        <v>2</v>
      </c>
      <c r="K468" t="b">
        <v>0</v>
      </c>
      <c r="L468" t="s">
        <v>907</v>
      </c>
      <c r="M468" t="b">
        <v>0</v>
      </c>
      <c r="O468" t="s">
        <v>1627</v>
      </c>
      <c r="P468" t="s">
        <v>0</v>
      </c>
      <c r="Q468" t="s">
        <v>1757</v>
      </c>
      <c r="R468" t="s">
        <v>1736</v>
      </c>
      <c r="S468" t="s">
        <v>1604</v>
      </c>
    </row>
    <row r="469" spans="1:19" x14ac:dyDescent="0.25">
      <c r="A469" t="s">
        <v>511</v>
      </c>
      <c r="B469">
        <v>6</v>
      </c>
      <c r="C469" t="s">
        <v>5</v>
      </c>
      <c r="D469" t="b">
        <v>1</v>
      </c>
      <c r="E469" t="b">
        <v>1</v>
      </c>
      <c r="F469" t="s">
        <v>913</v>
      </c>
      <c r="G469" t="s">
        <v>57</v>
      </c>
      <c r="H469" t="b">
        <v>0</v>
      </c>
      <c r="I469" t="s">
        <v>512</v>
      </c>
      <c r="J469" t="s">
        <v>20</v>
      </c>
      <c r="K469" t="b">
        <v>1</v>
      </c>
      <c r="L469" t="s">
        <v>914</v>
      </c>
      <c r="M469" t="b">
        <v>0</v>
      </c>
      <c r="O469" t="s">
        <v>1614</v>
      </c>
      <c r="P469" t="s">
        <v>0</v>
      </c>
      <c r="Q469" t="s">
        <v>1745</v>
      </c>
      <c r="R469" t="s">
        <v>1717</v>
      </c>
      <c r="S469" t="s">
        <v>1730</v>
      </c>
    </row>
    <row r="470" spans="1:19" x14ac:dyDescent="0.25">
      <c r="A470" t="s">
        <v>513</v>
      </c>
      <c r="B470">
        <v>6</v>
      </c>
      <c r="C470" t="s">
        <v>5</v>
      </c>
      <c r="D470" t="b">
        <v>1</v>
      </c>
      <c r="E470" t="b">
        <v>1</v>
      </c>
      <c r="F470" t="s">
        <v>933</v>
      </c>
      <c r="G470" t="s">
        <v>309</v>
      </c>
      <c r="H470" t="b">
        <v>1</v>
      </c>
      <c r="I470" t="s">
        <v>68</v>
      </c>
      <c r="J470" t="s">
        <v>82</v>
      </c>
      <c r="K470" t="b">
        <v>0</v>
      </c>
      <c r="L470" t="s">
        <v>934</v>
      </c>
      <c r="M470" t="b">
        <v>1</v>
      </c>
      <c r="N470" t="s">
        <v>935</v>
      </c>
      <c r="O470" t="s">
        <v>1626</v>
      </c>
      <c r="P470" t="s">
        <v>0</v>
      </c>
      <c r="Q470" t="s">
        <v>1757</v>
      </c>
      <c r="R470" t="s">
        <v>1736</v>
      </c>
      <c r="S470" t="s">
        <v>1604</v>
      </c>
    </row>
    <row r="471" spans="1:19" x14ac:dyDescent="0.25">
      <c r="A471" t="s">
        <v>514</v>
      </c>
      <c r="B471">
        <v>6</v>
      </c>
      <c r="C471" t="s">
        <v>9</v>
      </c>
      <c r="D471" t="b">
        <v>1</v>
      </c>
      <c r="E471" t="b">
        <v>1</v>
      </c>
      <c r="F471" t="s">
        <v>1502</v>
      </c>
      <c r="G471" t="s">
        <v>309</v>
      </c>
      <c r="H471" t="b">
        <v>0</v>
      </c>
      <c r="I471" t="s">
        <v>23</v>
      </c>
      <c r="J471" t="s">
        <v>324</v>
      </c>
      <c r="K471" t="b">
        <v>0</v>
      </c>
      <c r="L471" t="s">
        <v>1503</v>
      </c>
      <c r="M471" t="b">
        <v>1</v>
      </c>
      <c r="N471" t="s">
        <v>1504</v>
      </c>
      <c r="O471" t="s">
        <v>1607</v>
      </c>
      <c r="P471" t="s">
        <v>1498</v>
      </c>
      <c r="Q471" t="s">
        <v>1750</v>
      </c>
      <c r="R471" t="s">
        <v>1717</v>
      </c>
      <c r="S471" t="s">
        <v>1725</v>
      </c>
    </row>
    <row r="472" spans="1:19" x14ac:dyDescent="0.25">
      <c r="A472" t="s">
        <v>515</v>
      </c>
      <c r="B472">
        <v>6</v>
      </c>
      <c r="C472" t="s">
        <v>5</v>
      </c>
      <c r="D472" t="b">
        <v>1</v>
      </c>
      <c r="E472" t="b">
        <v>1</v>
      </c>
      <c r="F472" t="s">
        <v>948</v>
      </c>
      <c r="G472" t="s">
        <v>57</v>
      </c>
      <c r="H472" t="b">
        <v>0</v>
      </c>
      <c r="I472" t="s">
        <v>79</v>
      </c>
      <c r="J472" t="s">
        <v>20</v>
      </c>
      <c r="K472" t="b">
        <v>0</v>
      </c>
      <c r="L472" t="s">
        <v>949</v>
      </c>
      <c r="M472" t="b">
        <v>0</v>
      </c>
      <c r="O472" t="s">
        <v>1649</v>
      </c>
      <c r="P472" t="s">
        <v>0</v>
      </c>
      <c r="Q472" t="s">
        <v>1757</v>
      </c>
      <c r="R472" t="s">
        <v>1736</v>
      </c>
      <c r="S472" t="s">
        <v>1604</v>
      </c>
    </row>
    <row r="473" spans="1:19" x14ac:dyDescent="0.25">
      <c r="A473" t="s">
        <v>516</v>
      </c>
      <c r="B473">
        <v>6</v>
      </c>
      <c r="C473" t="s">
        <v>12</v>
      </c>
      <c r="D473" t="b">
        <v>1</v>
      </c>
      <c r="E473" t="b">
        <v>1</v>
      </c>
      <c r="G473" t="s">
        <v>309</v>
      </c>
      <c r="H473" t="b">
        <v>0</v>
      </c>
      <c r="I473" t="s">
        <v>23</v>
      </c>
      <c r="J473" t="s">
        <v>2</v>
      </c>
      <c r="K473" t="b">
        <v>0</v>
      </c>
      <c r="L473" t="s">
        <v>960</v>
      </c>
      <c r="M473" t="b">
        <v>0</v>
      </c>
      <c r="O473" t="s">
        <v>1614</v>
      </c>
      <c r="P473" t="s">
        <v>0</v>
      </c>
      <c r="Q473" t="s">
        <v>1756</v>
      </c>
      <c r="R473" t="s">
        <v>1717</v>
      </c>
      <c r="S473" t="s">
        <v>1748</v>
      </c>
    </row>
    <row r="474" spans="1:19" x14ac:dyDescent="0.25">
      <c r="A474" t="s">
        <v>517</v>
      </c>
      <c r="B474">
        <v>6</v>
      </c>
      <c r="C474" t="s">
        <v>9</v>
      </c>
      <c r="D474" t="b">
        <v>1</v>
      </c>
      <c r="E474" t="b">
        <v>1</v>
      </c>
      <c r="G474" t="s">
        <v>309</v>
      </c>
      <c r="H474" t="b">
        <v>0</v>
      </c>
      <c r="I474" t="s">
        <v>23</v>
      </c>
      <c r="J474" t="s">
        <v>2</v>
      </c>
      <c r="K474" t="b">
        <v>0</v>
      </c>
      <c r="L474" t="s">
        <v>963</v>
      </c>
      <c r="M474" t="b">
        <v>1</v>
      </c>
      <c r="N474" t="s">
        <v>964</v>
      </c>
      <c r="O474" t="s">
        <v>1631</v>
      </c>
      <c r="P474" t="s">
        <v>0</v>
      </c>
      <c r="Q474" t="s">
        <v>1738</v>
      </c>
      <c r="R474" t="s">
        <v>1737</v>
      </c>
      <c r="S474" t="s">
        <v>1604</v>
      </c>
    </row>
    <row r="475" spans="1:19" x14ac:dyDescent="0.25">
      <c r="A475" t="s">
        <v>518</v>
      </c>
      <c r="B475">
        <v>6</v>
      </c>
      <c r="C475" t="s">
        <v>1</v>
      </c>
      <c r="D475" t="b">
        <v>1</v>
      </c>
      <c r="E475" t="b">
        <v>1</v>
      </c>
      <c r="F475" t="s">
        <v>973</v>
      </c>
      <c r="G475" t="s">
        <v>57</v>
      </c>
      <c r="H475" t="b">
        <v>0</v>
      </c>
      <c r="I475" t="s">
        <v>23</v>
      </c>
      <c r="J475" t="s">
        <v>35</v>
      </c>
      <c r="K475" t="b">
        <v>0</v>
      </c>
      <c r="L475" t="s">
        <v>974</v>
      </c>
      <c r="M475" t="b">
        <v>0</v>
      </c>
      <c r="O475" t="s">
        <v>1631</v>
      </c>
      <c r="P475" t="s">
        <v>0</v>
      </c>
      <c r="Q475" t="s">
        <v>1757</v>
      </c>
      <c r="R475" t="s">
        <v>1736</v>
      </c>
      <c r="S475" t="s">
        <v>1604</v>
      </c>
    </row>
    <row r="476" spans="1:19" x14ac:dyDescent="0.25">
      <c r="A476" t="s">
        <v>519</v>
      </c>
      <c r="B476">
        <v>6</v>
      </c>
      <c r="C476" t="s">
        <v>15</v>
      </c>
      <c r="D476" t="b">
        <v>1</v>
      </c>
      <c r="E476" t="b">
        <v>1</v>
      </c>
      <c r="G476" t="s">
        <v>309</v>
      </c>
      <c r="H476" t="b">
        <v>1</v>
      </c>
      <c r="I476" t="s">
        <v>373</v>
      </c>
      <c r="J476" t="s">
        <v>6</v>
      </c>
      <c r="K476" t="b">
        <v>0</v>
      </c>
      <c r="L476" t="s">
        <v>1366</v>
      </c>
      <c r="M476" t="b">
        <v>0</v>
      </c>
      <c r="O476" t="s">
        <v>1609</v>
      </c>
      <c r="P476" t="s">
        <v>1300</v>
      </c>
      <c r="Q476" t="s">
        <v>1760</v>
      </c>
      <c r="R476" t="s">
        <v>1731</v>
      </c>
      <c r="S476" t="s">
        <v>1730</v>
      </c>
    </row>
    <row r="477" spans="1:19" x14ac:dyDescent="0.25">
      <c r="A477" t="s">
        <v>520</v>
      </c>
      <c r="B477">
        <v>6</v>
      </c>
      <c r="C477" t="s">
        <v>15</v>
      </c>
      <c r="D477" t="b">
        <v>1</v>
      </c>
      <c r="E477" t="b">
        <v>1</v>
      </c>
      <c r="G477" t="s">
        <v>309</v>
      </c>
      <c r="H477" t="b">
        <v>1</v>
      </c>
      <c r="I477" t="s">
        <v>373</v>
      </c>
      <c r="J477" t="s">
        <v>6</v>
      </c>
      <c r="K477" t="b">
        <v>0</v>
      </c>
      <c r="L477" t="s">
        <v>1367</v>
      </c>
      <c r="M477" t="b">
        <v>0</v>
      </c>
      <c r="O477" t="s">
        <v>1609</v>
      </c>
      <c r="P477" t="s">
        <v>1300</v>
      </c>
      <c r="Q477" t="s">
        <v>1760</v>
      </c>
      <c r="R477" t="s">
        <v>1731</v>
      </c>
      <c r="S477" t="s">
        <v>1730</v>
      </c>
    </row>
    <row r="478" spans="1:19" x14ac:dyDescent="0.25">
      <c r="A478" t="s">
        <v>521</v>
      </c>
      <c r="B478">
        <v>6</v>
      </c>
      <c r="C478" t="s">
        <v>15</v>
      </c>
      <c r="D478" t="b">
        <v>1</v>
      </c>
      <c r="E478" t="b">
        <v>1</v>
      </c>
      <c r="G478" t="s">
        <v>309</v>
      </c>
      <c r="H478" t="b">
        <v>1</v>
      </c>
      <c r="I478" t="s">
        <v>373</v>
      </c>
      <c r="J478" t="s">
        <v>6</v>
      </c>
      <c r="K478" t="b">
        <v>0</v>
      </c>
      <c r="L478" t="s">
        <v>1368</v>
      </c>
      <c r="M478" t="b">
        <v>0</v>
      </c>
      <c r="O478" t="s">
        <v>1609</v>
      </c>
      <c r="P478" t="s">
        <v>1300</v>
      </c>
      <c r="Q478" t="s">
        <v>1759</v>
      </c>
      <c r="R478" t="s">
        <v>1731</v>
      </c>
      <c r="S478" t="s">
        <v>1733</v>
      </c>
    </row>
    <row r="479" spans="1:19" x14ac:dyDescent="0.25">
      <c r="A479" t="s">
        <v>522</v>
      </c>
      <c r="B479">
        <v>6</v>
      </c>
      <c r="C479" t="s">
        <v>15</v>
      </c>
      <c r="D479" t="b">
        <v>1</v>
      </c>
      <c r="E479" t="b">
        <v>1</v>
      </c>
      <c r="G479" t="s">
        <v>309</v>
      </c>
      <c r="H479" t="b">
        <v>1</v>
      </c>
      <c r="I479" t="s">
        <v>373</v>
      </c>
      <c r="J479" t="s">
        <v>6</v>
      </c>
      <c r="K479" t="b">
        <v>0</v>
      </c>
      <c r="L479" t="s">
        <v>1369</v>
      </c>
      <c r="M479" t="b">
        <v>0</v>
      </c>
      <c r="O479" t="s">
        <v>1609</v>
      </c>
      <c r="P479" t="s">
        <v>1300</v>
      </c>
      <c r="Q479" t="s">
        <v>1751</v>
      </c>
      <c r="R479" t="s">
        <v>1717</v>
      </c>
      <c r="S479" t="s">
        <v>1726</v>
      </c>
    </row>
    <row r="480" spans="1:19" x14ac:dyDescent="0.25">
      <c r="A480" t="s">
        <v>523</v>
      </c>
      <c r="B480">
        <v>6</v>
      </c>
      <c r="C480" t="s">
        <v>12</v>
      </c>
      <c r="D480" t="b">
        <v>1</v>
      </c>
      <c r="E480" t="b">
        <v>1</v>
      </c>
      <c r="F480" t="s">
        <v>1040</v>
      </c>
      <c r="G480" t="s">
        <v>21</v>
      </c>
      <c r="H480" t="b">
        <v>0</v>
      </c>
      <c r="I480" t="s">
        <v>180</v>
      </c>
      <c r="J480" t="s">
        <v>6</v>
      </c>
      <c r="K480" t="b">
        <v>0</v>
      </c>
      <c r="L480" t="s">
        <v>1041</v>
      </c>
      <c r="M480" t="b">
        <v>0</v>
      </c>
      <c r="O480" t="s">
        <v>1607</v>
      </c>
      <c r="P480" t="s">
        <v>0</v>
      </c>
      <c r="Q480" t="s">
        <v>1757</v>
      </c>
      <c r="R480" t="s">
        <v>1736</v>
      </c>
      <c r="S480" t="s">
        <v>1604</v>
      </c>
    </row>
    <row r="481" spans="1:19" x14ac:dyDescent="0.25">
      <c r="A481" t="s">
        <v>524</v>
      </c>
      <c r="B481">
        <v>6</v>
      </c>
      <c r="C481" t="s">
        <v>26</v>
      </c>
      <c r="D481" t="b">
        <v>1</v>
      </c>
      <c r="E481" t="b">
        <v>0</v>
      </c>
      <c r="F481" t="s">
        <v>1056</v>
      </c>
      <c r="G481" t="s">
        <v>309</v>
      </c>
      <c r="H481" t="b">
        <v>0</v>
      </c>
      <c r="I481" t="s">
        <v>79</v>
      </c>
      <c r="J481" t="s">
        <v>2</v>
      </c>
      <c r="K481" t="b">
        <v>0</v>
      </c>
      <c r="L481" t="s">
        <v>1057</v>
      </c>
      <c r="M481" t="b">
        <v>1</v>
      </c>
      <c r="N481" t="s">
        <v>1058</v>
      </c>
      <c r="O481" t="s">
        <v>1598</v>
      </c>
      <c r="P481" t="s">
        <v>0</v>
      </c>
      <c r="Q481" t="s">
        <v>1758</v>
      </c>
      <c r="R481" t="s">
        <v>1717</v>
      </c>
      <c r="S481" t="s">
        <v>1604</v>
      </c>
    </row>
    <row r="482" spans="1:19" x14ac:dyDescent="0.25">
      <c r="A482" t="s">
        <v>525</v>
      </c>
      <c r="B482">
        <v>6</v>
      </c>
      <c r="C482" t="s">
        <v>49</v>
      </c>
      <c r="D482" t="b">
        <v>0</v>
      </c>
      <c r="E482" t="b">
        <v>1</v>
      </c>
      <c r="G482" t="s">
        <v>309</v>
      </c>
      <c r="H482" t="b">
        <v>1</v>
      </c>
      <c r="I482" t="s">
        <v>68</v>
      </c>
      <c r="J482" t="s">
        <v>2</v>
      </c>
      <c r="K482" t="b">
        <v>0</v>
      </c>
      <c r="L482" t="s">
        <v>1385</v>
      </c>
      <c r="M482" t="b">
        <v>0</v>
      </c>
      <c r="O482" t="s">
        <v>1600</v>
      </c>
      <c r="P482" t="s">
        <v>1300</v>
      </c>
      <c r="Q482" t="s">
        <v>1745</v>
      </c>
      <c r="R482" t="s">
        <v>1717</v>
      </c>
      <c r="S482" t="s">
        <v>1730</v>
      </c>
    </row>
    <row r="483" spans="1:19" x14ac:dyDescent="0.25">
      <c r="A483" t="s">
        <v>526</v>
      </c>
      <c r="B483">
        <v>6</v>
      </c>
      <c r="C483" t="s">
        <v>15</v>
      </c>
      <c r="D483" t="b">
        <v>1</v>
      </c>
      <c r="E483" t="b">
        <v>1</v>
      </c>
      <c r="F483" t="s">
        <v>1089</v>
      </c>
      <c r="G483" t="s">
        <v>309</v>
      </c>
      <c r="H483" t="b">
        <v>1</v>
      </c>
      <c r="I483" t="s">
        <v>1090</v>
      </c>
      <c r="J483" t="s">
        <v>13</v>
      </c>
      <c r="K483" t="b">
        <v>0</v>
      </c>
      <c r="L483" t="s">
        <v>1091</v>
      </c>
      <c r="M483" t="b">
        <v>0</v>
      </c>
      <c r="O483" t="s">
        <v>1601</v>
      </c>
      <c r="P483" t="s">
        <v>0</v>
      </c>
      <c r="Q483" t="s">
        <v>1757</v>
      </c>
      <c r="R483" t="s">
        <v>1736</v>
      </c>
      <c r="S483" t="s">
        <v>1604</v>
      </c>
    </row>
    <row r="484" spans="1:19" x14ac:dyDescent="0.25">
      <c r="A484" t="s">
        <v>527</v>
      </c>
      <c r="B484">
        <v>6</v>
      </c>
      <c r="C484" t="s">
        <v>15</v>
      </c>
      <c r="D484" t="b">
        <v>1</v>
      </c>
      <c r="E484" t="b">
        <v>1</v>
      </c>
      <c r="F484" t="b">
        <v>1</v>
      </c>
      <c r="G484" t="s">
        <v>309</v>
      </c>
      <c r="H484" t="b">
        <v>1</v>
      </c>
      <c r="I484" t="s">
        <v>68</v>
      </c>
      <c r="J484" t="s">
        <v>6</v>
      </c>
      <c r="K484" t="b">
        <v>0</v>
      </c>
      <c r="M484" t="b">
        <v>0</v>
      </c>
      <c r="O484" t="s">
        <v>1604</v>
      </c>
      <c r="Q484" t="s">
        <v>1757</v>
      </c>
      <c r="R484" t="s">
        <v>1736</v>
      </c>
      <c r="S484" t="s">
        <v>1604</v>
      </c>
    </row>
    <row r="485" spans="1:19" x14ac:dyDescent="0.25">
      <c r="A485" t="s">
        <v>528</v>
      </c>
      <c r="B485">
        <v>6</v>
      </c>
      <c r="C485" t="s">
        <v>9</v>
      </c>
      <c r="D485" t="b">
        <v>1</v>
      </c>
      <c r="E485" t="b">
        <v>1</v>
      </c>
      <c r="F485" t="s">
        <v>1096</v>
      </c>
      <c r="G485" t="s">
        <v>309</v>
      </c>
      <c r="H485" t="b">
        <v>0</v>
      </c>
      <c r="I485" t="s">
        <v>23</v>
      </c>
      <c r="J485" t="s">
        <v>200</v>
      </c>
      <c r="K485" t="b">
        <v>0</v>
      </c>
      <c r="L485" t="s">
        <v>1097</v>
      </c>
      <c r="M485" t="b">
        <v>1</v>
      </c>
      <c r="N485" t="s">
        <v>1098</v>
      </c>
      <c r="O485" t="s">
        <v>1607</v>
      </c>
      <c r="P485" t="s">
        <v>0</v>
      </c>
      <c r="Q485" t="s">
        <v>1740</v>
      </c>
      <c r="R485" t="s">
        <v>1717</v>
      </c>
      <c r="S485" t="s">
        <v>1720</v>
      </c>
    </row>
    <row r="486" spans="1:19" x14ac:dyDescent="0.25">
      <c r="A486" t="s">
        <v>529</v>
      </c>
      <c r="B486">
        <v>6</v>
      </c>
      <c r="C486" t="s">
        <v>26</v>
      </c>
      <c r="D486" t="b">
        <v>1</v>
      </c>
      <c r="E486" t="b">
        <v>0</v>
      </c>
      <c r="G486" t="s">
        <v>309</v>
      </c>
      <c r="H486" t="b">
        <v>1</v>
      </c>
      <c r="I486" t="s">
        <v>68</v>
      </c>
      <c r="J486" t="s">
        <v>35</v>
      </c>
      <c r="K486" t="b">
        <v>0</v>
      </c>
      <c r="L486" t="s">
        <v>1101</v>
      </c>
      <c r="M486" t="b">
        <v>0</v>
      </c>
      <c r="O486" t="s">
        <v>1649</v>
      </c>
      <c r="P486" t="s">
        <v>0</v>
      </c>
      <c r="Q486" t="s">
        <v>1738</v>
      </c>
      <c r="R486" t="s">
        <v>1737</v>
      </c>
      <c r="S486" t="s">
        <v>1604</v>
      </c>
    </row>
    <row r="487" spans="1:19" x14ac:dyDescent="0.25">
      <c r="A487" t="s">
        <v>530</v>
      </c>
      <c r="B487">
        <v>6</v>
      </c>
      <c r="C487" t="s">
        <v>1</v>
      </c>
      <c r="D487" t="b">
        <v>1</v>
      </c>
      <c r="E487" t="b">
        <v>1</v>
      </c>
      <c r="G487" t="s">
        <v>57</v>
      </c>
      <c r="H487" t="b">
        <v>0</v>
      </c>
      <c r="I487" t="s">
        <v>23</v>
      </c>
      <c r="J487" t="s">
        <v>2</v>
      </c>
      <c r="K487" t="b">
        <v>0</v>
      </c>
      <c r="L487" t="s">
        <v>1111</v>
      </c>
      <c r="M487" t="b">
        <v>0</v>
      </c>
      <c r="O487" t="s">
        <v>1614</v>
      </c>
      <c r="P487" t="s">
        <v>0</v>
      </c>
      <c r="Q487" t="s">
        <v>1757</v>
      </c>
      <c r="R487" t="s">
        <v>1736</v>
      </c>
      <c r="S487" t="s">
        <v>1604</v>
      </c>
    </row>
    <row r="488" spans="1:19" x14ac:dyDescent="0.25">
      <c r="A488" t="s">
        <v>531</v>
      </c>
      <c r="B488">
        <v>6</v>
      </c>
      <c r="C488" t="s">
        <v>5</v>
      </c>
      <c r="D488" t="b">
        <v>1</v>
      </c>
      <c r="E488" t="b">
        <v>1</v>
      </c>
      <c r="G488" t="s">
        <v>309</v>
      </c>
      <c r="H488" t="b">
        <v>1</v>
      </c>
      <c r="I488" t="s">
        <v>68</v>
      </c>
      <c r="J488" t="s">
        <v>6</v>
      </c>
      <c r="K488" t="b">
        <v>0</v>
      </c>
      <c r="L488" t="s">
        <v>1393</v>
      </c>
      <c r="M488" t="b">
        <v>0</v>
      </c>
      <c r="O488" t="s">
        <v>1605</v>
      </c>
      <c r="P488" t="s">
        <v>1300</v>
      </c>
      <c r="Q488" t="s">
        <v>1760</v>
      </c>
      <c r="R488" t="s">
        <v>1731</v>
      </c>
      <c r="S488" t="s">
        <v>1730</v>
      </c>
    </row>
    <row r="489" spans="1:19" x14ac:dyDescent="0.25">
      <c r="A489" t="s">
        <v>532</v>
      </c>
      <c r="B489">
        <v>6</v>
      </c>
      <c r="C489" t="s">
        <v>49</v>
      </c>
      <c r="D489" t="b">
        <v>1</v>
      </c>
      <c r="E489" t="b">
        <v>1</v>
      </c>
      <c r="F489" t="s">
        <v>1131</v>
      </c>
      <c r="G489" t="s">
        <v>309</v>
      </c>
      <c r="H489" t="b">
        <v>0</v>
      </c>
      <c r="I489" t="s">
        <v>180</v>
      </c>
      <c r="J489" t="s">
        <v>13</v>
      </c>
      <c r="K489" t="b">
        <v>0</v>
      </c>
      <c r="L489" t="s">
        <v>1132</v>
      </c>
      <c r="M489" t="b">
        <v>0</v>
      </c>
      <c r="O489" t="s">
        <v>1649</v>
      </c>
      <c r="P489" t="s">
        <v>0</v>
      </c>
      <c r="Q489" t="s">
        <v>1757</v>
      </c>
      <c r="R489" t="s">
        <v>1736</v>
      </c>
      <c r="S489" t="s">
        <v>1604</v>
      </c>
    </row>
    <row r="490" spans="1:19" x14ac:dyDescent="0.25">
      <c r="A490" t="s">
        <v>533</v>
      </c>
      <c r="B490">
        <v>6</v>
      </c>
      <c r="C490" t="s">
        <v>26</v>
      </c>
      <c r="D490" t="b">
        <v>1</v>
      </c>
      <c r="E490" t="b">
        <v>1</v>
      </c>
      <c r="G490" t="s">
        <v>309</v>
      </c>
      <c r="H490" t="b">
        <v>0</v>
      </c>
      <c r="I490" t="s">
        <v>21</v>
      </c>
      <c r="J490" t="s">
        <v>2</v>
      </c>
      <c r="K490" t="b">
        <v>0</v>
      </c>
      <c r="M490" t="b">
        <v>0</v>
      </c>
      <c r="O490" t="s">
        <v>1604</v>
      </c>
      <c r="Q490" t="s">
        <v>1757</v>
      </c>
      <c r="R490" t="s">
        <v>1736</v>
      </c>
      <c r="S490" t="s">
        <v>1604</v>
      </c>
    </row>
    <row r="491" spans="1:19" x14ac:dyDescent="0.25">
      <c r="A491" t="s">
        <v>534</v>
      </c>
      <c r="B491">
        <v>6</v>
      </c>
      <c r="C491" t="s">
        <v>1</v>
      </c>
      <c r="D491" t="b">
        <v>1</v>
      </c>
      <c r="E491" t="b">
        <v>0</v>
      </c>
      <c r="G491" t="s">
        <v>309</v>
      </c>
      <c r="H491" t="b">
        <v>0</v>
      </c>
      <c r="I491" t="s">
        <v>23</v>
      </c>
      <c r="J491" t="s">
        <v>35</v>
      </c>
      <c r="K491" t="b">
        <v>0</v>
      </c>
      <c r="L491" t="s">
        <v>1396</v>
      </c>
      <c r="M491" t="b">
        <v>0</v>
      </c>
      <c r="O491" t="s">
        <v>1600</v>
      </c>
      <c r="P491" t="s">
        <v>1300</v>
      </c>
      <c r="Q491" t="s">
        <v>1757</v>
      </c>
      <c r="R491" t="s">
        <v>1736</v>
      </c>
      <c r="S491" t="s">
        <v>1604</v>
      </c>
    </row>
    <row r="492" spans="1:19" x14ac:dyDescent="0.25">
      <c r="A492" t="s">
        <v>535</v>
      </c>
      <c r="B492">
        <v>6</v>
      </c>
      <c r="C492" t="s">
        <v>12</v>
      </c>
      <c r="D492" t="b">
        <v>1</v>
      </c>
      <c r="E492" t="b">
        <v>1</v>
      </c>
      <c r="F492" t="s">
        <v>1410</v>
      </c>
      <c r="G492" t="s">
        <v>1411</v>
      </c>
      <c r="H492" t="b">
        <v>0</v>
      </c>
      <c r="I492" t="s">
        <v>27</v>
      </c>
      <c r="J492" t="s">
        <v>2</v>
      </c>
      <c r="K492" t="b">
        <v>0</v>
      </c>
      <c r="L492" t="s">
        <v>1412</v>
      </c>
      <c r="M492" t="b">
        <v>0</v>
      </c>
      <c r="O492" t="s">
        <v>1627</v>
      </c>
      <c r="P492" t="s">
        <v>1300</v>
      </c>
      <c r="Q492" t="s">
        <v>1738</v>
      </c>
      <c r="R492" t="s">
        <v>1737</v>
      </c>
      <c r="S492" t="s">
        <v>1604</v>
      </c>
    </row>
    <row r="493" spans="1:19" x14ac:dyDescent="0.25">
      <c r="A493" t="s">
        <v>536</v>
      </c>
      <c r="B493">
        <v>6</v>
      </c>
      <c r="C493" t="s">
        <v>1</v>
      </c>
      <c r="D493" t="b">
        <v>1</v>
      </c>
      <c r="E493" t="b">
        <v>1</v>
      </c>
      <c r="F493" t="s">
        <v>1481</v>
      </c>
      <c r="G493" t="s">
        <v>309</v>
      </c>
      <c r="H493" t="b">
        <v>1</v>
      </c>
      <c r="I493" t="s">
        <v>54</v>
      </c>
      <c r="J493" t="s">
        <v>94</v>
      </c>
      <c r="K493" t="b">
        <v>0</v>
      </c>
      <c r="L493" t="s">
        <v>1482</v>
      </c>
      <c r="M493" t="b">
        <v>1</v>
      </c>
      <c r="N493" t="s">
        <v>1483</v>
      </c>
      <c r="O493" t="s">
        <v>1627</v>
      </c>
      <c r="P493" t="s">
        <v>1454</v>
      </c>
      <c r="Q493" t="s">
        <v>1757</v>
      </c>
      <c r="R493" t="s">
        <v>1736</v>
      </c>
      <c r="S493" t="s">
        <v>1604</v>
      </c>
    </row>
    <row r="494" spans="1:19" x14ac:dyDescent="0.25">
      <c r="A494" t="s">
        <v>537</v>
      </c>
      <c r="B494">
        <v>6</v>
      </c>
      <c r="C494" t="s">
        <v>9</v>
      </c>
      <c r="D494" t="b">
        <v>1</v>
      </c>
      <c r="E494" t="b">
        <v>1</v>
      </c>
      <c r="F494" t="s">
        <v>1224</v>
      </c>
      <c r="G494" t="s">
        <v>309</v>
      </c>
      <c r="H494" t="b">
        <v>1</v>
      </c>
      <c r="I494" t="s">
        <v>68</v>
      </c>
      <c r="J494" t="s">
        <v>214</v>
      </c>
      <c r="K494" t="b">
        <v>0</v>
      </c>
      <c r="L494" t="s">
        <v>1225</v>
      </c>
      <c r="M494" t="b">
        <v>0</v>
      </c>
      <c r="O494" t="s">
        <v>1601</v>
      </c>
      <c r="P494" t="s">
        <v>0</v>
      </c>
      <c r="Q494" t="s">
        <v>1755</v>
      </c>
      <c r="R494" t="s">
        <v>1717</v>
      </c>
      <c r="S494" t="s">
        <v>1747</v>
      </c>
    </row>
    <row r="495" spans="1:19" x14ac:dyDescent="0.25">
      <c r="A495" t="s">
        <v>538</v>
      </c>
      <c r="B495">
        <v>6</v>
      </c>
      <c r="C495" t="s">
        <v>15</v>
      </c>
      <c r="D495" t="b">
        <v>1</v>
      </c>
      <c r="E495" t="b">
        <v>1</v>
      </c>
      <c r="F495" t="s">
        <v>1494</v>
      </c>
      <c r="G495" t="s">
        <v>688</v>
      </c>
      <c r="H495" t="b">
        <v>1</v>
      </c>
      <c r="I495" t="s">
        <v>68</v>
      </c>
      <c r="J495" t="s">
        <v>6</v>
      </c>
      <c r="K495" t="b">
        <v>0</v>
      </c>
      <c r="L495" t="s">
        <v>1495</v>
      </c>
      <c r="M495" t="b">
        <v>0</v>
      </c>
      <c r="O495" t="s">
        <v>1600</v>
      </c>
      <c r="P495" t="s">
        <v>1454</v>
      </c>
      <c r="Q495" t="s">
        <v>1745</v>
      </c>
      <c r="R495" t="s">
        <v>1717</v>
      </c>
      <c r="S495" t="s">
        <v>1730</v>
      </c>
    </row>
    <row r="496" spans="1:19" x14ac:dyDescent="0.25">
      <c r="A496" t="s">
        <v>539</v>
      </c>
      <c r="B496">
        <v>6</v>
      </c>
      <c r="C496" t="s">
        <v>15</v>
      </c>
      <c r="D496" t="b">
        <v>1</v>
      </c>
      <c r="E496" t="b">
        <v>1</v>
      </c>
      <c r="F496" t="s">
        <v>1425</v>
      </c>
      <c r="G496" t="s">
        <v>309</v>
      </c>
      <c r="H496" t="b">
        <v>1</v>
      </c>
      <c r="I496" t="s">
        <v>373</v>
      </c>
      <c r="J496" t="s">
        <v>6</v>
      </c>
      <c r="K496" t="b">
        <v>0</v>
      </c>
      <c r="L496" t="s">
        <v>1426</v>
      </c>
      <c r="M496" t="b">
        <v>0</v>
      </c>
      <c r="O496" t="s">
        <v>1607</v>
      </c>
      <c r="P496" t="s">
        <v>1300</v>
      </c>
      <c r="Q496" t="s">
        <v>1750</v>
      </c>
      <c r="R496" t="s">
        <v>1717</v>
      </c>
      <c r="S496" t="s">
        <v>1725</v>
      </c>
    </row>
    <row r="497" spans="1:19" x14ac:dyDescent="0.25">
      <c r="A497" t="s">
        <v>540</v>
      </c>
      <c r="B497">
        <v>6</v>
      </c>
      <c r="C497" t="s">
        <v>1</v>
      </c>
      <c r="D497" t="b">
        <v>1</v>
      </c>
      <c r="E497" t="b">
        <v>1</v>
      </c>
      <c r="G497" t="s">
        <v>309</v>
      </c>
      <c r="H497" t="b">
        <v>0</v>
      </c>
      <c r="I497" t="s">
        <v>7</v>
      </c>
      <c r="J497" t="s">
        <v>52</v>
      </c>
      <c r="K497" t="b">
        <v>0</v>
      </c>
      <c r="L497" t="s">
        <v>1250</v>
      </c>
      <c r="M497" t="b">
        <v>0</v>
      </c>
      <c r="O497" t="s">
        <v>1605</v>
      </c>
      <c r="P497" t="s">
        <v>0</v>
      </c>
      <c r="Q497" t="s">
        <v>1757</v>
      </c>
      <c r="R497" t="s">
        <v>1736</v>
      </c>
      <c r="S497" t="s">
        <v>1604</v>
      </c>
    </row>
    <row r="498" spans="1:19" x14ac:dyDescent="0.25">
      <c r="A498" t="s">
        <v>541</v>
      </c>
      <c r="B498">
        <v>6</v>
      </c>
      <c r="C498" t="s">
        <v>33</v>
      </c>
      <c r="D498" t="b">
        <v>1</v>
      </c>
      <c r="E498" t="b">
        <v>1</v>
      </c>
      <c r="F498" t="s">
        <v>1256</v>
      </c>
      <c r="G498" t="s">
        <v>309</v>
      </c>
      <c r="H498" t="b">
        <v>0</v>
      </c>
      <c r="I498" t="s">
        <v>39</v>
      </c>
      <c r="J498" t="s">
        <v>20</v>
      </c>
      <c r="K498" t="b">
        <v>0</v>
      </c>
      <c r="L498" t="s">
        <v>1257</v>
      </c>
      <c r="M498" t="b">
        <v>0</v>
      </c>
      <c r="O498" t="s">
        <v>1679</v>
      </c>
      <c r="P498" t="s">
        <v>0</v>
      </c>
      <c r="Q498" t="s">
        <v>1757</v>
      </c>
      <c r="R498" t="s">
        <v>1736</v>
      </c>
      <c r="S498" t="s">
        <v>1604</v>
      </c>
    </row>
    <row r="499" spans="1:19" x14ac:dyDescent="0.25">
      <c r="A499" t="s">
        <v>542</v>
      </c>
      <c r="B499">
        <v>6</v>
      </c>
      <c r="C499" t="s">
        <v>9</v>
      </c>
      <c r="D499" t="b">
        <v>1</v>
      </c>
      <c r="E499" t="b">
        <v>1</v>
      </c>
      <c r="F499" t="s">
        <v>1270</v>
      </c>
      <c r="G499" t="s">
        <v>309</v>
      </c>
      <c r="H499" t="b">
        <v>1</v>
      </c>
      <c r="I499" t="s">
        <v>373</v>
      </c>
      <c r="J499" t="s">
        <v>13</v>
      </c>
      <c r="K499" t="b">
        <v>0</v>
      </c>
      <c r="L499" t="s">
        <v>1271</v>
      </c>
      <c r="M499" t="b">
        <v>1</v>
      </c>
      <c r="N499" t="s">
        <v>1272</v>
      </c>
      <c r="O499" t="s">
        <v>1607</v>
      </c>
      <c r="P499" t="s">
        <v>0</v>
      </c>
      <c r="Q499" t="s">
        <v>1745</v>
      </c>
      <c r="R499" t="s">
        <v>1717</v>
      </c>
      <c r="S499" t="s">
        <v>1730</v>
      </c>
    </row>
    <row r="500" spans="1:19" x14ac:dyDescent="0.25">
      <c r="A500" t="s">
        <v>543</v>
      </c>
      <c r="B500">
        <v>6</v>
      </c>
      <c r="C500" t="s">
        <v>1</v>
      </c>
      <c r="D500" t="b">
        <v>1</v>
      </c>
      <c r="E500" t="b">
        <v>1</v>
      </c>
      <c r="F500" t="s">
        <v>1275</v>
      </c>
      <c r="G500" t="s">
        <v>309</v>
      </c>
      <c r="H500" t="b">
        <v>1</v>
      </c>
      <c r="I500" t="s">
        <v>373</v>
      </c>
      <c r="J500" t="s">
        <v>13</v>
      </c>
      <c r="K500" t="b">
        <v>0</v>
      </c>
      <c r="L500" t="s">
        <v>1276</v>
      </c>
      <c r="M500" t="b">
        <v>1</v>
      </c>
      <c r="N500" t="s">
        <v>1277</v>
      </c>
      <c r="O500" t="s">
        <v>1605</v>
      </c>
      <c r="P500" t="s">
        <v>0</v>
      </c>
      <c r="Q500" t="s">
        <v>1749</v>
      </c>
      <c r="R500" t="s">
        <v>1717</v>
      </c>
      <c r="S500" t="s">
        <v>1733</v>
      </c>
    </row>
    <row r="501" spans="1:19" x14ac:dyDescent="0.25">
      <c r="A501" t="s">
        <v>544</v>
      </c>
      <c r="B501">
        <v>6</v>
      </c>
      <c r="C501" t="s">
        <v>15</v>
      </c>
      <c r="D501" t="b">
        <v>1</v>
      </c>
      <c r="E501" t="b">
        <v>1</v>
      </c>
      <c r="F501" t="b">
        <v>1</v>
      </c>
      <c r="G501" t="s">
        <v>39</v>
      </c>
      <c r="H501" t="b">
        <v>0</v>
      </c>
      <c r="I501" t="s">
        <v>23</v>
      </c>
      <c r="J501" t="s">
        <v>20</v>
      </c>
      <c r="K501" t="b">
        <v>0</v>
      </c>
      <c r="M501" t="b">
        <v>0</v>
      </c>
      <c r="O501" t="s">
        <v>1604</v>
      </c>
      <c r="Q501" t="s">
        <v>1757</v>
      </c>
      <c r="R501" t="s">
        <v>1736</v>
      </c>
      <c r="S501" t="s">
        <v>1604</v>
      </c>
    </row>
    <row r="502" spans="1:19" x14ac:dyDescent="0.25">
      <c r="A502" t="s">
        <v>545</v>
      </c>
      <c r="B502">
        <v>6</v>
      </c>
      <c r="C502" t="s">
        <v>15</v>
      </c>
      <c r="D502" t="b">
        <v>1</v>
      </c>
      <c r="E502" t="b">
        <v>1</v>
      </c>
      <c r="F502" t="s">
        <v>1287</v>
      </c>
      <c r="G502" t="s">
        <v>21</v>
      </c>
      <c r="H502" t="b">
        <v>0</v>
      </c>
      <c r="I502" t="s">
        <v>27</v>
      </c>
      <c r="J502" t="s">
        <v>35</v>
      </c>
      <c r="K502" t="b">
        <v>0</v>
      </c>
      <c r="L502" t="s">
        <v>1288</v>
      </c>
      <c r="M502" t="b">
        <v>0</v>
      </c>
      <c r="O502" t="s">
        <v>1605</v>
      </c>
      <c r="P502" t="s">
        <v>0</v>
      </c>
      <c r="Q502" t="s">
        <v>1760</v>
      </c>
      <c r="R502" t="s">
        <v>1731</v>
      </c>
      <c r="S502" t="s">
        <v>1604</v>
      </c>
    </row>
    <row r="503" spans="1:19" x14ac:dyDescent="0.25">
      <c r="A503" t="s">
        <v>546</v>
      </c>
      <c r="B503">
        <v>6</v>
      </c>
      <c r="C503" t="s">
        <v>1</v>
      </c>
      <c r="D503" t="b">
        <v>1</v>
      </c>
      <c r="E503" t="b">
        <v>0</v>
      </c>
      <c r="G503" t="s">
        <v>309</v>
      </c>
      <c r="H503" t="b">
        <v>0</v>
      </c>
      <c r="I503" t="s">
        <v>23</v>
      </c>
      <c r="J503" t="s">
        <v>36</v>
      </c>
      <c r="K503" t="b">
        <v>0</v>
      </c>
      <c r="L503" t="s">
        <v>1295</v>
      </c>
      <c r="M503" t="b">
        <v>0</v>
      </c>
      <c r="O503" t="s">
        <v>1614</v>
      </c>
      <c r="P503" t="s">
        <v>0</v>
      </c>
      <c r="Q503" t="s">
        <v>1757</v>
      </c>
      <c r="R503" t="s">
        <v>1736</v>
      </c>
      <c r="S503" t="s">
        <v>1604</v>
      </c>
    </row>
    <row r="504" spans="1:19" x14ac:dyDescent="0.25">
      <c r="A504" t="s">
        <v>547</v>
      </c>
      <c r="B504">
        <v>7</v>
      </c>
      <c r="C504" t="s">
        <v>1</v>
      </c>
      <c r="D504" t="b">
        <v>1</v>
      </c>
      <c r="E504" t="b">
        <v>1</v>
      </c>
      <c r="G504" t="s">
        <v>21</v>
      </c>
      <c r="H504" t="b">
        <v>1</v>
      </c>
      <c r="I504" t="s">
        <v>54</v>
      </c>
      <c r="J504" t="s">
        <v>94</v>
      </c>
      <c r="K504" t="b">
        <v>0</v>
      </c>
      <c r="L504" t="s">
        <v>762</v>
      </c>
      <c r="M504" t="b">
        <v>1</v>
      </c>
      <c r="N504" t="s">
        <v>763</v>
      </c>
      <c r="O504" t="s">
        <v>1614</v>
      </c>
      <c r="P504" t="s">
        <v>0</v>
      </c>
      <c r="Q504" t="s">
        <v>1757</v>
      </c>
      <c r="R504" t="s">
        <v>1736</v>
      </c>
      <c r="S504" t="s">
        <v>1604</v>
      </c>
    </row>
    <row r="505" spans="1:19" x14ac:dyDescent="0.25">
      <c r="A505" t="s">
        <v>548</v>
      </c>
      <c r="B505">
        <v>7</v>
      </c>
      <c r="C505" t="s">
        <v>1</v>
      </c>
      <c r="D505" t="b">
        <v>1</v>
      </c>
      <c r="E505" t="b">
        <v>1</v>
      </c>
      <c r="F505" t="b">
        <v>1</v>
      </c>
      <c r="G505" t="s">
        <v>309</v>
      </c>
      <c r="H505" t="b">
        <v>1</v>
      </c>
      <c r="I505" t="s">
        <v>54</v>
      </c>
      <c r="J505" t="s">
        <v>2</v>
      </c>
      <c r="K505" t="b">
        <v>0</v>
      </c>
      <c r="M505" t="b">
        <v>0</v>
      </c>
      <c r="O505" t="s">
        <v>1604</v>
      </c>
      <c r="Q505" t="s">
        <v>1757</v>
      </c>
      <c r="R505" t="s">
        <v>1736</v>
      </c>
      <c r="S505" t="s">
        <v>1604</v>
      </c>
    </row>
    <row r="506" spans="1:19" x14ac:dyDescent="0.25">
      <c r="A506" t="s">
        <v>549</v>
      </c>
      <c r="B506">
        <v>7</v>
      </c>
      <c r="C506" t="s">
        <v>15</v>
      </c>
      <c r="D506" t="b">
        <v>1</v>
      </c>
      <c r="E506" t="b">
        <v>1</v>
      </c>
      <c r="F506" t="s">
        <v>1526</v>
      </c>
      <c r="G506" t="s">
        <v>39</v>
      </c>
      <c r="H506" t="b">
        <v>0</v>
      </c>
      <c r="I506" t="s">
        <v>23</v>
      </c>
      <c r="J506" t="s">
        <v>20</v>
      </c>
      <c r="K506" t="b">
        <v>0</v>
      </c>
      <c r="L506" t="s">
        <v>1527</v>
      </c>
      <c r="M506" t="b">
        <v>0</v>
      </c>
      <c r="O506" t="s">
        <v>1607</v>
      </c>
      <c r="P506" t="s">
        <v>1528</v>
      </c>
      <c r="Q506" t="s">
        <v>1757</v>
      </c>
      <c r="R506" t="s">
        <v>1736</v>
      </c>
      <c r="S506" t="s">
        <v>1604</v>
      </c>
    </row>
    <row r="507" spans="1:19" x14ac:dyDescent="0.25">
      <c r="A507" t="s">
        <v>550</v>
      </c>
      <c r="B507">
        <v>7</v>
      </c>
      <c r="C507" t="s">
        <v>9</v>
      </c>
      <c r="D507" t="b">
        <v>1</v>
      </c>
      <c r="E507" t="b">
        <v>1</v>
      </c>
      <c r="G507" t="s">
        <v>309</v>
      </c>
      <c r="H507" t="b">
        <v>0</v>
      </c>
      <c r="I507" t="s">
        <v>39</v>
      </c>
      <c r="J507" t="s">
        <v>6</v>
      </c>
      <c r="K507" t="b">
        <v>0</v>
      </c>
      <c r="L507" t="s">
        <v>1327</v>
      </c>
      <c r="M507" t="b">
        <v>1</v>
      </c>
      <c r="N507" t="s">
        <v>1328</v>
      </c>
      <c r="O507" t="s">
        <v>1600</v>
      </c>
      <c r="P507" t="s">
        <v>1300</v>
      </c>
      <c r="Q507" t="s">
        <v>1755</v>
      </c>
      <c r="R507" t="s">
        <v>1717</v>
      </c>
      <c r="S507" t="s">
        <v>1747</v>
      </c>
    </row>
    <row r="508" spans="1:19" x14ac:dyDescent="0.25">
      <c r="A508" t="s">
        <v>551</v>
      </c>
      <c r="B508">
        <v>7</v>
      </c>
      <c r="C508" t="s">
        <v>9</v>
      </c>
      <c r="D508" t="b">
        <v>1</v>
      </c>
      <c r="E508" t="b">
        <v>1</v>
      </c>
      <c r="F508" t="s">
        <v>814</v>
      </c>
      <c r="G508" t="s">
        <v>309</v>
      </c>
      <c r="H508" t="b">
        <v>1</v>
      </c>
      <c r="I508" t="s">
        <v>68</v>
      </c>
      <c r="J508" t="s">
        <v>258</v>
      </c>
      <c r="K508" t="b">
        <v>0</v>
      </c>
      <c r="L508" t="s">
        <v>815</v>
      </c>
      <c r="M508" t="b">
        <v>1</v>
      </c>
      <c r="N508" t="s">
        <v>816</v>
      </c>
      <c r="O508" t="s">
        <v>1626</v>
      </c>
      <c r="P508" t="s">
        <v>0</v>
      </c>
      <c r="Q508" t="s">
        <v>1741</v>
      </c>
      <c r="R508" t="s">
        <v>1717</v>
      </c>
      <c r="S508" t="s">
        <v>1721</v>
      </c>
    </row>
    <row r="509" spans="1:19" x14ac:dyDescent="0.25">
      <c r="A509" t="s">
        <v>552</v>
      </c>
      <c r="B509">
        <v>7</v>
      </c>
      <c r="C509" t="s">
        <v>9</v>
      </c>
      <c r="D509" t="b">
        <v>1</v>
      </c>
      <c r="E509" t="b">
        <v>0</v>
      </c>
      <c r="G509" t="s">
        <v>688</v>
      </c>
      <c r="H509" t="b">
        <v>0</v>
      </c>
      <c r="I509" t="s">
        <v>23</v>
      </c>
      <c r="J509" t="s">
        <v>35</v>
      </c>
      <c r="K509" t="b">
        <v>0</v>
      </c>
      <c r="L509" t="s">
        <v>838</v>
      </c>
      <c r="M509" t="b">
        <v>0</v>
      </c>
      <c r="O509" t="s">
        <v>1614</v>
      </c>
      <c r="P509" t="s">
        <v>0</v>
      </c>
      <c r="Q509" t="s">
        <v>1757</v>
      </c>
      <c r="R509" t="s">
        <v>1736</v>
      </c>
      <c r="S509" t="s">
        <v>1604</v>
      </c>
    </row>
    <row r="510" spans="1:19" x14ac:dyDescent="0.25">
      <c r="A510" t="s">
        <v>553</v>
      </c>
      <c r="B510">
        <v>7</v>
      </c>
      <c r="C510" t="s">
        <v>15</v>
      </c>
      <c r="D510" t="b">
        <v>1</v>
      </c>
      <c r="E510" t="b">
        <v>1</v>
      </c>
      <c r="F510" t="s">
        <v>1538</v>
      </c>
      <c r="G510" t="s">
        <v>688</v>
      </c>
      <c r="H510" t="b">
        <v>1</v>
      </c>
      <c r="I510" t="s">
        <v>68</v>
      </c>
      <c r="J510" t="s">
        <v>6</v>
      </c>
      <c r="K510" t="b">
        <v>0</v>
      </c>
      <c r="L510" t="s">
        <v>1539</v>
      </c>
      <c r="M510" t="b">
        <v>0</v>
      </c>
      <c r="O510" t="s">
        <v>1601</v>
      </c>
      <c r="P510" t="s">
        <v>1537</v>
      </c>
      <c r="Q510" t="s">
        <v>1750</v>
      </c>
      <c r="R510" t="s">
        <v>1717</v>
      </c>
      <c r="S510" t="s">
        <v>1725</v>
      </c>
    </row>
    <row r="511" spans="1:19" x14ac:dyDescent="0.25">
      <c r="A511" t="s">
        <v>554</v>
      </c>
      <c r="B511">
        <v>7</v>
      </c>
      <c r="C511" t="s">
        <v>1</v>
      </c>
      <c r="D511" t="b">
        <v>1</v>
      </c>
      <c r="E511" t="b">
        <v>1</v>
      </c>
      <c r="F511" t="s">
        <v>1456</v>
      </c>
      <c r="G511" t="s">
        <v>57</v>
      </c>
      <c r="H511" t="b">
        <v>0</v>
      </c>
      <c r="I511" t="s">
        <v>556</v>
      </c>
      <c r="J511" t="s">
        <v>555</v>
      </c>
      <c r="K511" t="b">
        <v>0</v>
      </c>
      <c r="L511" t="s">
        <v>1457</v>
      </c>
      <c r="M511" t="b">
        <v>0</v>
      </c>
      <c r="O511" t="s">
        <v>1598</v>
      </c>
      <c r="P511" t="s">
        <v>1454</v>
      </c>
      <c r="Q511" t="s">
        <v>1758</v>
      </c>
      <c r="R511" t="s">
        <v>1717</v>
      </c>
      <c r="S511" t="s">
        <v>1604</v>
      </c>
    </row>
    <row r="512" spans="1:19" x14ac:dyDescent="0.25">
      <c r="A512" t="s">
        <v>557</v>
      </c>
      <c r="B512">
        <v>7</v>
      </c>
      <c r="C512" t="s">
        <v>15</v>
      </c>
      <c r="D512" t="b">
        <v>1</v>
      </c>
      <c r="E512" t="b">
        <v>1</v>
      </c>
      <c r="G512" t="s">
        <v>309</v>
      </c>
      <c r="H512" t="b">
        <v>0</v>
      </c>
      <c r="I512" t="s">
        <v>558</v>
      </c>
      <c r="J512" t="s">
        <v>6</v>
      </c>
      <c r="K512" t="b">
        <v>0</v>
      </c>
      <c r="L512" t="s">
        <v>863</v>
      </c>
      <c r="M512" t="b">
        <v>1</v>
      </c>
      <c r="N512" t="s">
        <v>864</v>
      </c>
      <c r="O512" t="s">
        <v>1679</v>
      </c>
      <c r="P512" t="s">
        <v>0</v>
      </c>
      <c r="Q512" t="s">
        <v>1750</v>
      </c>
      <c r="R512" t="s">
        <v>1717</v>
      </c>
      <c r="S512" t="s">
        <v>1725</v>
      </c>
    </row>
    <row r="513" spans="1:19" x14ac:dyDescent="0.25">
      <c r="A513" t="s">
        <v>559</v>
      </c>
      <c r="B513">
        <v>7</v>
      </c>
      <c r="C513" t="s">
        <v>12</v>
      </c>
      <c r="D513" t="b">
        <v>1</v>
      </c>
      <c r="E513" t="b">
        <v>1</v>
      </c>
      <c r="G513" t="s">
        <v>309</v>
      </c>
      <c r="H513" t="b">
        <v>0</v>
      </c>
      <c r="I513" t="s">
        <v>23</v>
      </c>
      <c r="J513" t="s">
        <v>2</v>
      </c>
      <c r="K513" t="b">
        <v>0</v>
      </c>
      <c r="L513" t="s">
        <v>890</v>
      </c>
      <c r="M513" t="b">
        <v>0</v>
      </c>
      <c r="O513" t="s">
        <v>1600</v>
      </c>
      <c r="P513" t="s">
        <v>0</v>
      </c>
      <c r="Q513" t="s">
        <v>1756</v>
      </c>
      <c r="R513" t="s">
        <v>1717</v>
      </c>
      <c r="S513" t="s">
        <v>1748</v>
      </c>
    </row>
    <row r="514" spans="1:19" x14ac:dyDescent="0.25">
      <c r="A514" t="s">
        <v>560</v>
      </c>
      <c r="B514">
        <v>7</v>
      </c>
      <c r="C514" t="s">
        <v>9</v>
      </c>
      <c r="D514" t="b">
        <v>1</v>
      </c>
      <c r="E514" t="b">
        <v>1</v>
      </c>
      <c r="G514" t="s">
        <v>309</v>
      </c>
      <c r="H514" t="b">
        <v>0</v>
      </c>
      <c r="I514" t="s">
        <v>23</v>
      </c>
      <c r="J514" t="s">
        <v>258</v>
      </c>
      <c r="K514" t="b">
        <v>0</v>
      </c>
      <c r="L514" t="s">
        <v>896</v>
      </c>
      <c r="M514" t="b">
        <v>0</v>
      </c>
      <c r="O514" t="s">
        <v>1693</v>
      </c>
      <c r="P514" t="s">
        <v>0</v>
      </c>
      <c r="Q514" t="s">
        <v>1741</v>
      </c>
      <c r="R514" t="s">
        <v>1717</v>
      </c>
      <c r="S514" t="s">
        <v>1721</v>
      </c>
    </row>
    <row r="515" spans="1:19" x14ac:dyDescent="0.25">
      <c r="A515" t="s">
        <v>561</v>
      </c>
      <c r="B515">
        <v>7</v>
      </c>
      <c r="C515" t="s">
        <v>9</v>
      </c>
      <c r="D515" t="b">
        <v>1</v>
      </c>
      <c r="E515" t="b">
        <v>1</v>
      </c>
      <c r="F515" t="s">
        <v>915</v>
      </c>
      <c r="G515" t="s">
        <v>309</v>
      </c>
      <c r="H515" t="b">
        <v>0</v>
      </c>
      <c r="I515" t="s">
        <v>39</v>
      </c>
      <c r="J515" t="s">
        <v>562</v>
      </c>
      <c r="K515" t="b">
        <v>0</v>
      </c>
      <c r="L515" t="s">
        <v>916</v>
      </c>
      <c r="M515" t="b">
        <v>0</v>
      </c>
      <c r="O515" t="s">
        <v>1643</v>
      </c>
      <c r="P515" t="s">
        <v>0</v>
      </c>
      <c r="Q515" t="s">
        <v>1757</v>
      </c>
      <c r="R515" t="s">
        <v>1736</v>
      </c>
      <c r="S515" t="s">
        <v>1604</v>
      </c>
    </row>
    <row r="516" spans="1:19" x14ac:dyDescent="0.25">
      <c r="A516" t="s">
        <v>563</v>
      </c>
      <c r="B516">
        <v>7</v>
      </c>
      <c r="C516" t="s">
        <v>49</v>
      </c>
      <c r="D516" t="b">
        <v>1</v>
      </c>
      <c r="E516" t="b">
        <v>1</v>
      </c>
      <c r="G516" t="s">
        <v>57</v>
      </c>
      <c r="H516" t="b">
        <v>0</v>
      </c>
      <c r="I516" t="s">
        <v>134</v>
      </c>
      <c r="J516" t="s">
        <v>254</v>
      </c>
      <c r="K516" t="b">
        <v>0</v>
      </c>
      <c r="L516" t="s">
        <v>1071</v>
      </c>
      <c r="M516" t="b">
        <v>0</v>
      </c>
      <c r="O516" t="s">
        <v>1699</v>
      </c>
      <c r="P516" t="s">
        <v>0</v>
      </c>
      <c r="Q516" t="s">
        <v>1757</v>
      </c>
      <c r="R516" t="s">
        <v>1736</v>
      </c>
      <c r="S516" t="s">
        <v>1604</v>
      </c>
    </row>
    <row r="517" spans="1:19" x14ac:dyDescent="0.25">
      <c r="A517" t="s">
        <v>564</v>
      </c>
      <c r="B517">
        <v>7</v>
      </c>
      <c r="C517" t="s">
        <v>1</v>
      </c>
      <c r="D517" t="b">
        <v>1</v>
      </c>
      <c r="E517" t="b">
        <v>1</v>
      </c>
      <c r="F517" t="s">
        <v>1082</v>
      </c>
      <c r="G517" t="s">
        <v>21</v>
      </c>
      <c r="H517" t="b">
        <v>0</v>
      </c>
      <c r="I517" t="s">
        <v>79</v>
      </c>
      <c r="J517" t="s">
        <v>200</v>
      </c>
      <c r="K517" t="b">
        <v>0</v>
      </c>
      <c r="L517" t="s">
        <v>1083</v>
      </c>
      <c r="M517" t="b">
        <v>0</v>
      </c>
      <c r="O517" t="s">
        <v>1649</v>
      </c>
      <c r="P517" t="s">
        <v>0</v>
      </c>
      <c r="Q517" t="s">
        <v>1757</v>
      </c>
      <c r="R517" t="s">
        <v>1736</v>
      </c>
      <c r="S517" t="s">
        <v>1604</v>
      </c>
    </row>
    <row r="518" spans="1:19" x14ac:dyDescent="0.25">
      <c r="A518" t="s">
        <v>565</v>
      </c>
      <c r="B518">
        <v>7</v>
      </c>
      <c r="C518" t="s">
        <v>9</v>
      </c>
      <c r="D518" t="b">
        <v>1</v>
      </c>
      <c r="E518" t="b">
        <v>1</v>
      </c>
      <c r="F518" t="s">
        <v>1087</v>
      </c>
      <c r="G518" t="s">
        <v>309</v>
      </c>
      <c r="H518" t="b">
        <v>1</v>
      </c>
      <c r="I518" t="s">
        <v>68</v>
      </c>
      <c r="J518" t="s">
        <v>2</v>
      </c>
      <c r="K518" t="b">
        <v>0</v>
      </c>
      <c r="L518" t="s">
        <v>1088</v>
      </c>
      <c r="M518" t="b">
        <v>0</v>
      </c>
      <c r="O518" t="s">
        <v>1649</v>
      </c>
      <c r="P518" t="s">
        <v>0</v>
      </c>
      <c r="Q518" t="s">
        <v>1750</v>
      </c>
      <c r="R518" t="s">
        <v>1717</v>
      </c>
      <c r="S518" t="s">
        <v>1725</v>
      </c>
    </row>
    <row r="519" spans="1:19" x14ac:dyDescent="0.25">
      <c r="A519" t="s">
        <v>566</v>
      </c>
      <c r="B519">
        <v>7</v>
      </c>
      <c r="C519" t="s">
        <v>1</v>
      </c>
      <c r="D519" t="b">
        <v>1</v>
      </c>
      <c r="E519" t="b">
        <v>1</v>
      </c>
      <c r="F519" t="s">
        <v>1115</v>
      </c>
      <c r="G519" t="s">
        <v>309</v>
      </c>
      <c r="H519" t="b">
        <v>0</v>
      </c>
      <c r="I519" t="s">
        <v>23</v>
      </c>
      <c r="J519" t="s">
        <v>20</v>
      </c>
      <c r="K519" t="b">
        <v>0</v>
      </c>
      <c r="L519" t="s">
        <v>1116</v>
      </c>
      <c r="M519" t="b">
        <v>0</v>
      </c>
      <c r="O519" t="s">
        <v>1700</v>
      </c>
      <c r="P519" t="s">
        <v>0</v>
      </c>
      <c r="Q519" t="s">
        <v>1757</v>
      </c>
      <c r="R519" t="s">
        <v>1736</v>
      </c>
      <c r="S519" t="s">
        <v>1604</v>
      </c>
    </row>
    <row r="520" spans="1:19" x14ac:dyDescent="0.25">
      <c r="A520" t="s">
        <v>567</v>
      </c>
      <c r="B520">
        <v>7</v>
      </c>
      <c r="C520" t="s">
        <v>26</v>
      </c>
      <c r="D520" t="b">
        <v>1</v>
      </c>
      <c r="E520" t="b">
        <v>0</v>
      </c>
      <c r="G520" t="s">
        <v>309</v>
      </c>
      <c r="H520" t="b">
        <v>0</v>
      </c>
      <c r="I520" t="s">
        <v>23</v>
      </c>
      <c r="J520" t="s">
        <v>2</v>
      </c>
      <c r="K520" t="b">
        <v>0</v>
      </c>
      <c r="L520" t="s">
        <v>1391</v>
      </c>
      <c r="M520" t="b">
        <v>0</v>
      </c>
      <c r="O520" t="s">
        <v>1600</v>
      </c>
      <c r="P520" t="s">
        <v>1300</v>
      </c>
      <c r="Q520" t="s">
        <v>1757</v>
      </c>
      <c r="R520" t="s">
        <v>1736</v>
      </c>
      <c r="S520" t="s">
        <v>1604</v>
      </c>
    </row>
    <row r="521" spans="1:19" x14ac:dyDescent="0.25">
      <c r="A521" t="s">
        <v>568</v>
      </c>
      <c r="B521">
        <v>7</v>
      </c>
      <c r="C521" t="s">
        <v>9</v>
      </c>
      <c r="D521" t="b">
        <v>1</v>
      </c>
      <c r="E521" t="b">
        <v>1</v>
      </c>
      <c r="G521" t="s">
        <v>309</v>
      </c>
      <c r="H521" t="b">
        <v>0</v>
      </c>
      <c r="I521" t="s">
        <v>23</v>
      </c>
      <c r="J521" t="s">
        <v>290</v>
      </c>
      <c r="K521" t="b">
        <v>0</v>
      </c>
      <c r="L521" t="s">
        <v>1128</v>
      </c>
      <c r="M521" t="b">
        <v>0</v>
      </c>
      <c r="O521" t="s">
        <v>1626</v>
      </c>
      <c r="P521" t="s">
        <v>0</v>
      </c>
      <c r="Q521" t="s">
        <v>1745</v>
      </c>
      <c r="R521" t="s">
        <v>1717</v>
      </c>
      <c r="S521" t="s">
        <v>1730</v>
      </c>
    </row>
    <row r="522" spans="1:19" x14ac:dyDescent="0.25">
      <c r="A522" t="s">
        <v>569</v>
      </c>
      <c r="B522">
        <v>7</v>
      </c>
      <c r="C522" t="s">
        <v>49</v>
      </c>
      <c r="D522" t="b">
        <v>1</v>
      </c>
      <c r="E522" t="b">
        <v>1</v>
      </c>
      <c r="F522" t="s">
        <v>1133</v>
      </c>
      <c r="G522" t="s">
        <v>309</v>
      </c>
      <c r="H522" t="b">
        <v>1</v>
      </c>
      <c r="I522" t="s">
        <v>887</v>
      </c>
      <c r="J522" t="s">
        <v>1134</v>
      </c>
      <c r="K522" t="b">
        <v>0</v>
      </c>
      <c r="L522" t="s">
        <v>1135</v>
      </c>
      <c r="M522" t="b">
        <v>0</v>
      </c>
      <c r="O522" t="s">
        <v>1649</v>
      </c>
      <c r="P522" t="s">
        <v>0</v>
      </c>
      <c r="Q522" t="s">
        <v>1758</v>
      </c>
      <c r="R522" t="s">
        <v>1717</v>
      </c>
      <c r="S522" t="s">
        <v>1604</v>
      </c>
    </row>
    <row r="523" spans="1:19" x14ac:dyDescent="0.25">
      <c r="A523" t="s">
        <v>570</v>
      </c>
      <c r="B523">
        <v>7</v>
      </c>
      <c r="C523" t="s">
        <v>15</v>
      </c>
      <c r="D523" t="b">
        <v>1</v>
      </c>
      <c r="E523" t="b">
        <v>1</v>
      </c>
      <c r="F523" t="s">
        <v>1149</v>
      </c>
      <c r="G523" t="s">
        <v>21</v>
      </c>
      <c r="H523" t="b">
        <v>0</v>
      </c>
      <c r="I523" t="s">
        <v>39</v>
      </c>
      <c r="J523" t="s">
        <v>20</v>
      </c>
      <c r="K523" t="b">
        <v>0</v>
      </c>
      <c r="L523" t="s">
        <v>1150</v>
      </c>
      <c r="M523" t="b">
        <v>0</v>
      </c>
      <c r="O523" t="s">
        <v>1640</v>
      </c>
      <c r="P523" t="s">
        <v>0</v>
      </c>
      <c r="Q523" t="s">
        <v>1738</v>
      </c>
      <c r="R523" t="s">
        <v>1737</v>
      </c>
      <c r="S523" t="s">
        <v>1604</v>
      </c>
    </row>
    <row r="524" spans="1:19" x14ac:dyDescent="0.25">
      <c r="A524" t="s">
        <v>571</v>
      </c>
      <c r="B524">
        <v>7</v>
      </c>
      <c r="C524" t="s">
        <v>12</v>
      </c>
      <c r="D524" t="b">
        <v>1</v>
      </c>
      <c r="E524" t="b">
        <v>1</v>
      </c>
      <c r="F524" t="s">
        <v>1156</v>
      </c>
      <c r="G524" t="s">
        <v>39</v>
      </c>
      <c r="H524" t="b">
        <v>0</v>
      </c>
      <c r="I524" t="s">
        <v>23</v>
      </c>
      <c r="J524" t="s">
        <v>20</v>
      </c>
      <c r="K524" t="b">
        <v>0</v>
      </c>
      <c r="L524" t="s">
        <v>1157</v>
      </c>
      <c r="M524" t="b">
        <v>0</v>
      </c>
      <c r="O524" t="s">
        <v>1623</v>
      </c>
      <c r="P524" t="s">
        <v>0</v>
      </c>
      <c r="Q524" t="s">
        <v>1757</v>
      </c>
      <c r="R524" t="s">
        <v>1736</v>
      </c>
      <c r="S524" t="s">
        <v>1604</v>
      </c>
    </row>
    <row r="525" spans="1:19" x14ac:dyDescent="0.25">
      <c r="A525" t="s">
        <v>572</v>
      </c>
      <c r="B525">
        <v>7</v>
      </c>
      <c r="C525" t="s">
        <v>15</v>
      </c>
      <c r="D525" t="b">
        <v>1</v>
      </c>
      <c r="E525" t="b">
        <v>1</v>
      </c>
      <c r="F525" t="s">
        <v>1158</v>
      </c>
      <c r="G525" t="s">
        <v>309</v>
      </c>
      <c r="H525" t="b">
        <v>1</v>
      </c>
      <c r="I525" t="s">
        <v>68</v>
      </c>
      <c r="J525" t="s">
        <v>562</v>
      </c>
      <c r="K525" t="b">
        <v>0</v>
      </c>
      <c r="L525" t="s">
        <v>1159</v>
      </c>
      <c r="M525" t="b">
        <v>0</v>
      </c>
      <c r="O525" t="s">
        <v>1601</v>
      </c>
      <c r="P525" t="s">
        <v>0</v>
      </c>
      <c r="Q525" t="s">
        <v>1757</v>
      </c>
      <c r="R525" t="s">
        <v>1736</v>
      </c>
      <c r="S525" t="s">
        <v>1604</v>
      </c>
    </row>
    <row r="526" spans="1:19" x14ac:dyDescent="0.25">
      <c r="A526" t="s">
        <v>573</v>
      </c>
      <c r="B526">
        <v>7</v>
      </c>
      <c r="C526" t="s">
        <v>15</v>
      </c>
      <c r="D526" t="b">
        <v>1</v>
      </c>
      <c r="E526" t="b">
        <v>1</v>
      </c>
      <c r="F526" t="s">
        <v>1178</v>
      </c>
      <c r="G526" t="s">
        <v>309</v>
      </c>
      <c r="H526" t="b">
        <v>0</v>
      </c>
      <c r="I526" t="s">
        <v>180</v>
      </c>
      <c r="J526" t="s">
        <v>20</v>
      </c>
      <c r="K526" t="b">
        <v>0</v>
      </c>
      <c r="L526" t="s">
        <v>1179</v>
      </c>
      <c r="M526" t="b">
        <v>0</v>
      </c>
      <c r="O526" t="s">
        <v>1607</v>
      </c>
      <c r="P526" t="s">
        <v>0</v>
      </c>
      <c r="Q526" t="s">
        <v>1758</v>
      </c>
      <c r="R526" t="s">
        <v>1717</v>
      </c>
      <c r="S526" t="s">
        <v>1604</v>
      </c>
    </row>
    <row r="527" spans="1:19" x14ac:dyDescent="0.25">
      <c r="A527" t="s">
        <v>574</v>
      </c>
      <c r="B527">
        <v>7</v>
      </c>
      <c r="C527" t="s">
        <v>49</v>
      </c>
      <c r="D527" t="b">
        <v>1</v>
      </c>
      <c r="E527" t="b">
        <v>1</v>
      </c>
      <c r="F527" t="s">
        <v>1193</v>
      </c>
      <c r="G527" t="s">
        <v>575</v>
      </c>
      <c r="H527" t="b">
        <v>0</v>
      </c>
      <c r="I527" t="s">
        <v>180</v>
      </c>
      <c r="J527" t="s">
        <v>20</v>
      </c>
      <c r="K527" t="b">
        <v>0</v>
      </c>
      <c r="L527" t="s">
        <v>1194</v>
      </c>
      <c r="M527" t="b">
        <v>0</v>
      </c>
      <c r="O527" t="s">
        <v>1607</v>
      </c>
      <c r="P527" t="s">
        <v>0</v>
      </c>
      <c r="Q527" t="s">
        <v>1758</v>
      </c>
      <c r="R527" t="s">
        <v>1717</v>
      </c>
      <c r="S527" t="s">
        <v>1604</v>
      </c>
    </row>
    <row r="528" spans="1:19" x14ac:dyDescent="0.25">
      <c r="A528" t="s">
        <v>576</v>
      </c>
      <c r="B528">
        <v>7</v>
      </c>
      <c r="C528" t="s">
        <v>5</v>
      </c>
      <c r="D528" t="b">
        <v>1</v>
      </c>
      <c r="E528" t="b">
        <v>1</v>
      </c>
      <c r="F528" t="s">
        <v>1230</v>
      </c>
      <c r="G528" t="s">
        <v>21</v>
      </c>
      <c r="H528" t="b">
        <v>0</v>
      </c>
      <c r="I528" t="s">
        <v>157</v>
      </c>
      <c r="J528" t="s">
        <v>20</v>
      </c>
      <c r="K528" t="b">
        <v>0</v>
      </c>
      <c r="L528" t="s">
        <v>1231</v>
      </c>
      <c r="M528" t="b">
        <v>0</v>
      </c>
      <c r="O528" t="s">
        <v>1668</v>
      </c>
      <c r="P528" t="s">
        <v>0</v>
      </c>
      <c r="Q528" t="s">
        <v>1756</v>
      </c>
      <c r="R528" t="s">
        <v>1717</v>
      </c>
      <c r="S528" t="s">
        <v>1748</v>
      </c>
    </row>
    <row r="529" spans="1:19" x14ac:dyDescent="0.25">
      <c r="A529" t="s">
        <v>577</v>
      </c>
      <c r="B529">
        <v>7</v>
      </c>
      <c r="C529" t="s">
        <v>1</v>
      </c>
      <c r="D529" t="b">
        <v>1</v>
      </c>
      <c r="E529" t="b">
        <v>0</v>
      </c>
      <c r="G529" t="s">
        <v>309</v>
      </c>
      <c r="H529" t="b">
        <v>0</v>
      </c>
      <c r="I529" t="s">
        <v>23</v>
      </c>
      <c r="J529" t="s">
        <v>52</v>
      </c>
      <c r="K529" t="b">
        <v>0</v>
      </c>
      <c r="L529" t="s">
        <v>1237</v>
      </c>
      <c r="M529" t="b">
        <v>0</v>
      </c>
      <c r="O529" t="s">
        <v>1647</v>
      </c>
      <c r="P529" t="s">
        <v>0</v>
      </c>
      <c r="Q529" t="s">
        <v>1750</v>
      </c>
      <c r="R529" t="s">
        <v>1717</v>
      </c>
      <c r="S529" t="s">
        <v>1725</v>
      </c>
    </row>
    <row r="530" spans="1:19" x14ac:dyDescent="0.25">
      <c r="A530" t="s">
        <v>578</v>
      </c>
      <c r="B530">
        <v>7</v>
      </c>
      <c r="C530" t="s">
        <v>1</v>
      </c>
      <c r="D530" t="b">
        <v>1</v>
      </c>
      <c r="E530" t="b">
        <v>1</v>
      </c>
      <c r="F530" t="s">
        <v>1423</v>
      </c>
      <c r="G530" t="s">
        <v>39</v>
      </c>
      <c r="H530" t="b">
        <v>0</v>
      </c>
      <c r="I530" t="s">
        <v>79</v>
      </c>
      <c r="J530" t="s">
        <v>13</v>
      </c>
      <c r="K530" t="b">
        <v>0</v>
      </c>
      <c r="L530" t="s">
        <v>1424</v>
      </c>
      <c r="M530" t="b">
        <v>0</v>
      </c>
      <c r="O530" t="s">
        <v>1614</v>
      </c>
      <c r="P530" t="s">
        <v>1300</v>
      </c>
      <c r="Q530" t="s">
        <v>1738</v>
      </c>
      <c r="R530" t="s">
        <v>1737</v>
      </c>
      <c r="S530" t="s">
        <v>1604</v>
      </c>
    </row>
    <row r="531" spans="1:19" x14ac:dyDescent="0.25">
      <c r="A531" t="s">
        <v>579</v>
      </c>
      <c r="B531">
        <v>7</v>
      </c>
      <c r="C531" t="s">
        <v>12</v>
      </c>
      <c r="D531" t="b">
        <v>1</v>
      </c>
      <c r="E531" t="b">
        <v>1</v>
      </c>
      <c r="F531" t="s">
        <v>1521</v>
      </c>
      <c r="G531" t="s">
        <v>309</v>
      </c>
      <c r="H531" t="b">
        <v>1</v>
      </c>
      <c r="I531" t="s">
        <v>54</v>
      </c>
      <c r="J531" t="s">
        <v>2</v>
      </c>
      <c r="K531" t="b">
        <v>0</v>
      </c>
      <c r="L531" t="s">
        <v>1522</v>
      </c>
      <c r="M531" t="b">
        <v>0</v>
      </c>
      <c r="O531" t="s">
        <v>1607</v>
      </c>
      <c r="P531" t="s">
        <v>1498</v>
      </c>
      <c r="Q531" t="s">
        <v>1758</v>
      </c>
      <c r="R531" t="s">
        <v>1717</v>
      </c>
      <c r="S531" t="s">
        <v>1604</v>
      </c>
    </row>
    <row r="532" spans="1:19" x14ac:dyDescent="0.25">
      <c r="A532" t="s">
        <v>580</v>
      </c>
      <c r="B532">
        <v>7</v>
      </c>
      <c r="C532" t="s">
        <v>9</v>
      </c>
      <c r="D532" t="b">
        <v>1</v>
      </c>
      <c r="E532" t="b">
        <v>0</v>
      </c>
      <c r="F532" t="s">
        <v>1447</v>
      </c>
      <c r="G532" t="s">
        <v>309</v>
      </c>
      <c r="H532" t="b">
        <v>1</v>
      </c>
      <c r="I532" t="s">
        <v>68</v>
      </c>
      <c r="J532" t="s">
        <v>200</v>
      </c>
      <c r="K532" t="b">
        <v>0</v>
      </c>
      <c r="L532" t="s">
        <v>1448</v>
      </c>
      <c r="M532" t="b">
        <v>0</v>
      </c>
      <c r="O532" t="s">
        <v>1601</v>
      </c>
      <c r="P532" t="s">
        <v>1300</v>
      </c>
      <c r="Q532" t="s">
        <v>1751</v>
      </c>
      <c r="R532" t="s">
        <v>1717</v>
      </c>
      <c r="S532" t="s">
        <v>1726</v>
      </c>
    </row>
    <row r="533" spans="1:19" x14ac:dyDescent="0.25">
      <c r="A533" t="s">
        <v>581</v>
      </c>
      <c r="B533">
        <v>8</v>
      </c>
      <c r="C533" t="s">
        <v>12</v>
      </c>
      <c r="D533" t="b">
        <v>1</v>
      </c>
      <c r="E533" t="b">
        <v>1</v>
      </c>
      <c r="F533" t="s">
        <v>1298</v>
      </c>
      <c r="G533" t="s">
        <v>309</v>
      </c>
      <c r="H533" t="b">
        <v>0</v>
      </c>
      <c r="I533" t="s">
        <v>23</v>
      </c>
      <c r="J533" t="s">
        <v>258</v>
      </c>
      <c r="K533" t="b">
        <v>0</v>
      </c>
      <c r="L533" t="s">
        <v>1299</v>
      </c>
      <c r="M533" t="b">
        <v>0</v>
      </c>
      <c r="O533" t="s">
        <v>1626</v>
      </c>
      <c r="P533" t="s">
        <v>1300</v>
      </c>
      <c r="Q533" t="s">
        <v>1756</v>
      </c>
      <c r="R533" t="s">
        <v>1717</v>
      </c>
      <c r="S533" t="s">
        <v>1748</v>
      </c>
    </row>
    <row r="534" spans="1:19" x14ac:dyDescent="0.25">
      <c r="A534" t="s">
        <v>582</v>
      </c>
      <c r="B534">
        <v>8</v>
      </c>
      <c r="C534" t="s">
        <v>15</v>
      </c>
      <c r="D534" t="b">
        <v>1</v>
      </c>
      <c r="E534" t="b">
        <v>1</v>
      </c>
      <c r="G534" t="s">
        <v>309</v>
      </c>
      <c r="H534" t="b">
        <v>1</v>
      </c>
      <c r="I534" t="s">
        <v>654</v>
      </c>
      <c r="J534" t="s">
        <v>35</v>
      </c>
      <c r="K534" t="b">
        <v>0</v>
      </c>
      <c r="L534" t="s">
        <v>655</v>
      </c>
      <c r="M534" t="b">
        <v>0</v>
      </c>
      <c r="O534" t="s">
        <v>1605</v>
      </c>
      <c r="P534" t="s">
        <v>0</v>
      </c>
      <c r="Q534" t="s">
        <v>1758</v>
      </c>
      <c r="R534" t="s">
        <v>1717</v>
      </c>
      <c r="S534" t="s">
        <v>1604</v>
      </c>
    </row>
    <row r="535" spans="1:19" x14ac:dyDescent="0.25">
      <c r="A535" t="s">
        <v>583</v>
      </c>
      <c r="B535">
        <v>8</v>
      </c>
      <c r="C535" t="s">
        <v>5</v>
      </c>
      <c r="D535" t="b">
        <v>1</v>
      </c>
      <c r="E535" t="b">
        <v>1</v>
      </c>
      <c r="F535" t="s">
        <v>662</v>
      </c>
      <c r="G535" t="s">
        <v>309</v>
      </c>
      <c r="H535" t="b">
        <v>1</v>
      </c>
      <c r="I535" t="s">
        <v>54</v>
      </c>
      <c r="J535" t="s">
        <v>584</v>
      </c>
      <c r="K535" t="b">
        <v>0</v>
      </c>
      <c r="L535" t="s">
        <v>663</v>
      </c>
      <c r="M535" t="b">
        <v>0</v>
      </c>
      <c r="O535" t="s">
        <v>1666</v>
      </c>
      <c r="P535" t="s">
        <v>0</v>
      </c>
      <c r="Q535" t="s">
        <v>1757</v>
      </c>
      <c r="R535" t="s">
        <v>1736</v>
      </c>
      <c r="S535" t="s">
        <v>1604</v>
      </c>
    </row>
    <row r="536" spans="1:19" x14ac:dyDescent="0.25">
      <c r="A536" t="s">
        <v>585</v>
      </c>
      <c r="B536">
        <v>8</v>
      </c>
      <c r="C536" t="s">
        <v>26</v>
      </c>
      <c r="D536" t="b">
        <v>1</v>
      </c>
      <c r="E536" t="b">
        <v>1</v>
      </c>
      <c r="F536" t="s">
        <v>664</v>
      </c>
      <c r="G536" t="s">
        <v>39</v>
      </c>
      <c r="H536" t="b">
        <v>0</v>
      </c>
      <c r="I536" t="s">
        <v>134</v>
      </c>
      <c r="J536" t="s">
        <v>2</v>
      </c>
      <c r="K536" t="b">
        <v>0</v>
      </c>
      <c r="L536" t="s">
        <v>665</v>
      </c>
      <c r="M536" t="b">
        <v>0</v>
      </c>
      <c r="O536" t="s">
        <v>1657</v>
      </c>
      <c r="P536" t="s">
        <v>0</v>
      </c>
      <c r="Q536" t="s">
        <v>1758</v>
      </c>
      <c r="R536" t="s">
        <v>1717</v>
      </c>
      <c r="S536" t="s">
        <v>1604</v>
      </c>
    </row>
    <row r="537" spans="1:19" x14ac:dyDescent="0.25">
      <c r="A537" t="s">
        <v>586</v>
      </c>
      <c r="B537">
        <v>8</v>
      </c>
      <c r="C537" t="s">
        <v>12</v>
      </c>
      <c r="D537" t="b">
        <v>1</v>
      </c>
      <c r="E537" t="b">
        <v>1</v>
      </c>
      <c r="F537" t="s">
        <v>734</v>
      </c>
      <c r="G537" t="s">
        <v>39</v>
      </c>
      <c r="H537" t="b">
        <v>0</v>
      </c>
      <c r="I537" t="s">
        <v>23</v>
      </c>
      <c r="J537" t="s">
        <v>20</v>
      </c>
      <c r="K537" t="b">
        <v>0</v>
      </c>
      <c r="L537" t="s">
        <v>735</v>
      </c>
      <c r="M537" t="b">
        <v>0</v>
      </c>
      <c r="O537" t="s">
        <v>1607</v>
      </c>
      <c r="P537" t="s">
        <v>0</v>
      </c>
      <c r="Q537" t="s">
        <v>1757</v>
      </c>
      <c r="R537" t="s">
        <v>1736</v>
      </c>
      <c r="S537" t="s">
        <v>1604</v>
      </c>
    </row>
    <row r="538" spans="1:19" x14ac:dyDescent="0.25">
      <c r="A538" t="s">
        <v>587</v>
      </c>
      <c r="B538">
        <v>8</v>
      </c>
      <c r="C538" t="s">
        <v>15</v>
      </c>
      <c r="D538" t="b">
        <v>1</v>
      </c>
      <c r="E538" t="b">
        <v>1</v>
      </c>
      <c r="F538" t="s">
        <v>783</v>
      </c>
      <c r="G538" t="s">
        <v>57</v>
      </c>
      <c r="H538" t="b">
        <v>1</v>
      </c>
      <c r="I538" t="s">
        <v>558</v>
      </c>
      <c r="J538" t="s">
        <v>784</v>
      </c>
      <c r="K538" t="b">
        <v>0</v>
      </c>
      <c r="L538" t="s">
        <v>785</v>
      </c>
      <c r="M538" t="b">
        <v>0</v>
      </c>
      <c r="O538" t="s">
        <v>1682</v>
      </c>
      <c r="P538" t="s">
        <v>0</v>
      </c>
      <c r="Q538" t="s">
        <v>1757</v>
      </c>
      <c r="R538" t="s">
        <v>1736</v>
      </c>
      <c r="S538" t="s">
        <v>1604</v>
      </c>
    </row>
    <row r="539" spans="1:19" x14ac:dyDescent="0.25">
      <c r="A539" t="s">
        <v>588</v>
      </c>
      <c r="B539">
        <v>8</v>
      </c>
      <c r="C539" t="s">
        <v>9</v>
      </c>
      <c r="D539" t="b">
        <v>1</v>
      </c>
      <c r="E539" t="b">
        <v>1</v>
      </c>
      <c r="F539" t="s">
        <v>1496</v>
      </c>
      <c r="G539" t="s">
        <v>309</v>
      </c>
      <c r="H539" t="b">
        <v>1</v>
      </c>
      <c r="I539" t="s">
        <v>68</v>
      </c>
      <c r="J539" t="s">
        <v>258</v>
      </c>
      <c r="K539" t="b">
        <v>0</v>
      </c>
      <c r="L539" t="s">
        <v>1497</v>
      </c>
      <c r="M539" t="b">
        <v>0</v>
      </c>
      <c r="O539" t="s">
        <v>1607</v>
      </c>
      <c r="P539" t="s">
        <v>1498</v>
      </c>
      <c r="Q539" t="s">
        <v>1745</v>
      </c>
      <c r="R539" t="s">
        <v>1717</v>
      </c>
      <c r="S539" t="s">
        <v>1730</v>
      </c>
    </row>
    <row r="540" spans="1:19" x14ac:dyDescent="0.25">
      <c r="A540" t="s">
        <v>589</v>
      </c>
      <c r="B540">
        <v>8</v>
      </c>
      <c r="C540" t="s">
        <v>1</v>
      </c>
      <c r="D540" t="b">
        <v>0</v>
      </c>
      <c r="E540" t="b">
        <v>1</v>
      </c>
      <c r="G540" t="s">
        <v>309</v>
      </c>
      <c r="H540" t="b">
        <v>0</v>
      </c>
      <c r="I540" t="s">
        <v>39</v>
      </c>
      <c r="J540" t="s">
        <v>2</v>
      </c>
      <c r="K540" t="b">
        <v>0</v>
      </c>
      <c r="L540" t="s">
        <v>817</v>
      </c>
      <c r="M540" t="b">
        <v>0</v>
      </c>
      <c r="O540" t="s">
        <v>1627</v>
      </c>
      <c r="P540" t="s">
        <v>0</v>
      </c>
      <c r="Q540" t="s">
        <v>1757</v>
      </c>
      <c r="R540" t="s">
        <v>1736</v>
      </c>
      <c r="S540" t="s">
        <v>1604</v>
      </c>
    </row>
    <row r="541" spans="1:19" x14ac:dyDescent="0.25">
      <c r="A541" t="s">
        <v>590</v>
      </c>
      <c r="B541">
        <v>8</v>
      </c>
      <c r="C541" t="s">
        <v>26</v>
      </c>
      <c r="D541" t="b">
        <v>1</v>
      </c>
      <c r="E541" t="b">
        <v>1</v>
      </c>
      <c r="G541" t="s">
        <v>309</v>
      </c>
      <c r="H541" t="b">
        <v>1</v>
      </c>
      <c r="I541" t="s">
        <v>54</v>
      </c>
      <c r="J541" t="s">
        <v>2</v>
      </c>
      <c r="K541" t="b">
        <v>0</v>
      </c>
      <c r="L541" t="s">
        <v>841</v>
      </c>
      <c r="M541" t="b">
        <v>1</v>
      </c>
      <c r="N541" t="s">
        <v>842</v>
      </c>
      <c r="O541" t="s">
        <v>1598</v>
      </c>
      <c r="P541" t="s">
        <v>0</v>
      </c>
      <c r="Q541" t="s">
        <v>1758</v>
      </c>
      <c r="R541" t="s">
        <v>1717</v>
      </c>
      <c r="S541" t="s">
        <v>1604</v>
      </c>
    </row>
    <row r="542" spans="1:19" x14ac:dyDescent="0.25">
      <c r="A542" t="s">
        <v>591</v>
      </c>
      <c r="B542">
        <v>8</v>
      </c>
      <c r="C542" t="s">
        <v>9</v>
      </c>
      <c r="D542" t="b">
        <v>1</v>
      </c>
      <c r="E542" t="b">
        <v>1</v>
      </c>
      <c r="F542" t="s">
        <v>850</v>
      </c>
      <c r="G542" t="s">
        <v>309</v>
      </c>
      <c r="H542" t="b">
        <v>1</v>
      </c>
      <c r="I542" t="s">
        <v>68</v>
      </c>
      <c r="J542" t="s">
        <v>381</v>
      </c>
      <c r="K542" t="b">
        <v>0</v>
      </c>
      <c r="L542" t="s">
        <v>851</v>
      </c>
      <c r="M542" t="b">
        <v>0</v>
      </c>
      <c r="O542" t="s">
        <v>1693</v>
      </c>
      <c r="P542" t="s">
        <v>0</v>
      </c>
      <c r="Q542" t="s">
        <v>1751</v>
      </c>
      <c r="R542" t="s">
        <v>1717</v>
      </c>
      <c r="S542" t="s">
        <v>1726</v>
      </c>
    </row>
    <row r="543" spans="1:19" x14ac:dyDescent="0.25">
      <c r="A543" t="s">
        <v>592</v>
      </c>
      <c r="B543">
        <v>8</v>
      </c>
      <c r="C543" t="s">
        <v>26</v>
      </c>
      <c r="D543" t="b">
        <v>1</v>
      </c>
      <c r="E543" t="b">
        <v>1</v>
      </c>
      <c r="F543" t="s">
        <v>879</v>
      </c>
      <c r="G543" t="s">
        <v>309</v>
      </c>
      <c r="H543" t="b">
        <v>0</v>
      </c>
      <c r="I543" t="s">
        <v>23</v>
      </c>
      <c r="J543" t="s">
        <v>258</v>
      </c>
      <c r="K543" t="b">
        <v>0</v>
      </c>
      <c r="L543" t="s">
        <v>880</v>
      </c>
      <c r="M543" t="b">
        <v>0</v>
      </c>
      <c r="O543" t="s">
        <v>1686</v>
      </c>
      <c r="P543" t="s">
        <v>0</v>
      </c>
      <c r="Q543" t="s">
        <v>1754</v>
      </c>
      <c r="R543" t="s">
        <v>1717</v>
      </c>
      <c r="S543" t="s">
        <v>1746</v>
      </c>
    </row>
    <row r="544" spans="1:19" x14ac:dyDescent="0.25">
      <c r="A544" t="s">
        <v>593</v>
      </c>
      <c r="B544">
        <v>8</v>
      </c>
      <c r="C544" t="s">
        <v>15</v>
      </c>
      <c r="D544" t="b">
        <v>1</v>
      </c>
      <c r="E544" t="b">
        <v>0</v>
      </c>
      <c r="G544" t="s">
        <v>309</v>
      </c>
      <c r="H544" t="b">
        <v>0</v>
      </c>
      <c r="I544" t="s">
        <v>39</v>
      </c>
      <c r="J544" t="s">
        <v>6</v>
      </c>
      <c r="K544" t="b">
        <v>0</v>
      </c>
      <c r="L544" t="s">
        <v>932</v>
      </c>
      <c r="M544" t="b">
        <v>0</v>
      </c>
      <c r="O544" t="s">
        <v>1655</v>
      </c>
      <c r="P544" t="s">
        <v>0</v>
      </c>
      <c r="Q544" t="s">
        <v>1757</v>
      </c>
      <c r="R544" t="s">
        <v>1736</v>
      </c>
      <c r="S544" t="s">
        <v>1604</v>
      </c>
    </row>
    <row r="545" spans="1:19" x14ac:dyDescent="0.25">
      <c r="A545" t="s">
        <v>594</v>
      </c>
      <c r="B545">
        <v>8</v>
      </c>
      <c r="C545" t="s">
        <v>5</v>
      </c>
      <c r="D545" t="b">
        <v>1</v>
      </c>
      <c r="E545" t="b">
        <v>1</v>
      </c>
      <c r="F545" t="s">
        <v>984</v>
      </c>
      <c r="G545" t="s">
        <v>309</v>
      </c>
      <c r="H545" t="b">
        <v>1</v>
      </c>
      <c r="I545" t="s">
        <v>68</v>
      </c>
      <c r="J545" t="s">
        <v>6</v>
      </c>
      <c r="K545" t="b">
        <v>0</v>
      </c>
      <c r="L545" t="s">
        <v>985</v>
      </c>
      <c r="M545" t="b">
        <v>0</v>
      </c>
      <c r="O545" t="s">
        <v>1614</v>
      </c>
      <c r="P545" t="s">
        <v>0</v>
      </c>
      <c r="Q545" t="s">
        <v>1757</v>
      </c>
      <c r="R545" t="s">
        <v>1736</v>
      </c>
      <c r="S545" t="s">
        <v>1604</v>
      </c>
    </row>
    <row r="546" spans="1:19" x14ac:dyDescent="0.25">
      <c r="A546" t="s">
        <v>595</v>
      </c>
      <c r="B546">
        <v>8</v>
      </c>
      <c r="C546" t="s">
        <v>49</v>
      </c>
      <c r="D546" t="b">
        <v>0</v>
      </c>
      <c r="E546" t="b">
        <v>1</v>
      </c>
      <c r="G546" t="s">
        <v>309</v>
      </c>
      <c r="H546" t="b">
        <v>1</v>
      </c>
      <c r="I546" t="s">
        <v>68</v>
      </c>
      <c r="J546" t="s">
        <v>13</v>
      </c>
      <c r="K546" t="b">
        <v>0</v>
      </c>
      <c r="L546" t="s">
        <v>1360</v>
      </c>
      <c r="M546" t="b">
        <v>0</v>
      </c>
      <c r="O546" t="s">
        <v>1607</v>
      </c>
      <c r="P546" t="s">
        <v>1300</v>
      </c>
      <c r="Q546" t="s">
        <v>1745</v>
      </c>
      <c r="R546" t="s">
        <v>1717</v>
      </c>
      <c r="S546" t="s">
        <v>1730</v>
      </c>
    </row>
    <row r="547" spans="1:19" x14ac:dyDescent="0.25">
      <c r="A547" t="s">
        <v>596</v>
      </c>
      <c r="B547">
        <v>8</v>
      </c>
      <c r="C547" t="s">
        <v>1</v>
      </c>
      <c r="D547" t="b">
        <v>1</v>
      </c>
      <c r="E547" t="b">
        <v>1</v>
      </c>
      <c r="G547" t="s">
        <v>309</v>
      </c>
      <c r="H547" t="b">
        <v>1</v>
      </c>
      <c r="I547" t="s">
        <v>68</v>
      </c>
      <c r="J547" t="s">
        <v>258</v>
      </c>
      <c r="K547" t="b">
        <v>0</v>
      </c>
      <c r="L547" t="s">
        <v>1001</v>
      </c>
      <c r="M547" t="b">
        <v>0</v>
      </c>
      <c r="O547" t="s">
        <v>1626</v>
      </c>
      <c r="P547" t="s">
        <v>0</v>
      </c>
      <c r="Q547" t="s">
        <v>1741</v>
      </c>
      <c r="R547" t="s">
        <v>1717</v>
      </c>
      <c r="S547" t="s">
        <v>1721</v>
      </c>
    </row>
    <row r="548" spans="1:19" x14ac:dyDescent="0.25">
      <c r="A548" t="s">
        <v>597</v>
      </c>
      <c r="B548">
        <v>8</v>
      </c>
      <c r="C548" t="s">
        <v>9</v>
      </c>
      <c r="D548" t="b">
        <v>1</v>
      </c>
      <c r="E548" t="b">
        <v>0</v>
      </c>
      <c r="F548" t="s">
        <v>1373</v>
      </c>
      <c r="G548" t="s">
        <v>309</v>
      </c>
      <c r="H548" t="b">
        <v>1</v>
      </c>
      <c r="I548" t="s">
        <v>373</v>
      </c>
      <c r="J548" t="s">
        <v>258</v>
      </c>
      <c r="K548" t="b">
        <v>0</v>
      </c>
      <c r="L548" t="s">
        <v>1374</v>
      </c>
      <c r="M548" t="b">
        <v>0</v>
      </c>
      <c r="O548" t="s">
        <v>1627</v>
      </c>
      <c r="P548" t="s">
        <v>1300</v>
      </c>
      <c r="Q548" t="s">
        <v>1754</v>
      </c>
      <c r="R548" t="s">
        <v>1717</v>
      </c>
      <c r="S548" t="s">
        <v>1746</v>
      </c>
    </row>
    <row r="549" spans="1:19" x14ac:dyDescent="0.25">
      <c r="A549" t="s">
        <v>598</v>
      </c>
      <c r="B549">
        <v>8</v>
      </c>
      <c r="C549" t="s">
        <v>1</v>
      </c>
      <c r="D549" t="b">
        <v>1</v>
      </c>
      <c r="E549" t="b">
        <v>1</v>
      </c>
      <c r="G549" t="s">
        <v>309</v>
      </c>
      <c r="H549" t="b">
        <v>1</v>
      </c>
      <c r="I549" t="s">
        <v>373</v>
      </c>
      <c r="J549" t="s">
        <v>2</v>
      </c>
      <c r="K549" t="b">
        <v>0</v>
      </c>
      <c r="L549" t="s">
        <v>1059</v>
      </c>
      <c r="M549" t="b">
        <v>0</v>
      </c>
      <c r="O549" t="s">
        <v>1607</v>
      </c>
      <c r="P549" t="s">
        <v>0</v>
      </c>
      <c r="Q549" t="s">
        <v>1757</v>
      </c>
      <c r="R549" t="s">
        <v>1736</v>
      </c>
      <c r="S549" t="s">
        <v>1604</v>
      </c>
    </row>
    <row r="550" spans="1:19" x14ac:dyDescent="0.25">
      <c r="A550" t="s">
        <v>599</v>
      </c>
      <c r="B550">
        <v>8</v>
      </c>
      <c r="C550" t="s">
        <v>1</v>
      </c>
      <c r="D550" t="b">
        <v>1</v>
      </c>
      <c r="E550" t="b">
        <v>1</v>
      </c>
      <c r="F550" t="s">
        <v>1141</v>
      </c>
      <c r="G550" t="s">
        <v>21</v>
      </c>
      <c r="H550" t="b">
        <v>0</v>
      </c>
      <c r="I550" t="s">
        <v>23</v>
      </c>
      <c r="J550" t="s">
        <v>287</v>
      </c>
      <c r="K550" t="b">
        <v>0</v>
      </c>
      <c r="L550" t="s">
        <v>1386</v>
      </c>
      <c r="M550" t="b">
        <v>0</v>
      </c>
      <c r="O550" t="s">
        <v>1607</v>
      </c>
      <c r="P550" t="s">
        <v>1300</v>
      </c>
      <c r="Q550" t="s">
        <v>1745</v>
      </c>
      <c r="R550" t="s">
        <v>1717</v>
      </c>
      <c r="S550" t="s">
        <v>1730</v>
      </c>
    </row>
    <row r="551" spans="1:19" x14ac:dyDescent="0.25">
      <c r="A551" t="s">
        <v>600</v>
      </c>
      <c r="B551">
        <v>8</v>
      </c>
      <c r="C551" t="s">
        <v>5</v>
      </c>
      <c r="D551" t="b">
        <v>1</v>
      </c>
      <c r="E551" t="b">
        <v>1</v>
      </c>
      <c r="G551" t="s">
        <v>309</v>
      </c>
      <c r="H551" t="b">
        <v>0</v>
      </c>
      <c r="I551" t="s">
        <v>79</v>
      </c>
      <c r="J551" t="s">
        <v>20</v>
      </c>
      <c r="K551" t="b">
        <v>0</v>
      </c>
      <c r="L551" t="s">
        <v>1069</v>
      </c>
      <c r="M551" t="b">
        <v>0</v>
      </c>
      <c r="O551" t="s">
        <v>1649</v>
      </c>
      <c r="P551" t="s">
        <v>0</v>
      </c>
      <c r="Q551" t="s">
        <v>1754</v>
      </c>
      <c r="R551" t="s">
        <v>1717</v>
      </c>
      <c r="S551" t="s">
        <v>1746</v>
      </c>
    </row>
    <row r="552" spans="1:19" x14ac:dyDescent="0.25">
      <c r="A552" t="s">
        <v>601</v>
      </c>
      <c r="B552">
        <v>8</v>
      </c>
      <c r="C552" t="s">
        <v>26</v>
      </c>
      <c r="D552" t="b">
        <v>1</v>
      </c>
      <c r="E552" t="b">
        <v>0</v>
      </c>
      <c r="G552" t="s">
        <v>309</v>
      </c>
      <c r="H552" t="b">
        <v>0</v>
      </c>
      <c r="I552" t="s">
        <v>23</v>
      </c>
      <c r="J552" t="s">
        <v>2</v>
      </c>
      <c r="K552" t="b">
        <v>0</v>
      </c>
      <c r="L552" t="s">
        <v>1124</v>
      </c>
      <c r="M552" t="b">
        <v>0</v>
      </c>
      <c r="O552" t="s">
        <v>1598</v>
      </c>
      <c r="P552" t="s">
        <v>0</v>
      </c>
      <c r="Q552" t="s">
        <v>1757</v>
      </c>
      <c r="R552" t="s">
        <v>1736</v>
      </c>
      <c r="S552" t="s">
        <v>1604</v>
      </c>
    </row>
    <row r="553" spans="1:19" x14ac:dyDescent="0.25">
      <c r="A553" t="s">
        <v>602</v>
      </c>
      <c r="B553">
        <v>8</v>
      </c>
      <c r="C553" t="s">
        <v>1</v>
      </c>
      <c r="D553" t="b">
        <v>1</v>
      </c>
      <c r="E553" t="b">
        <v>1</v>
      </c>
      <c r="F553" t="s">
        <v>1515</v>
      </c>
      <c r="G553" t="s">
        <v>309</v>
      </c>
      <c r="H553" t="b">
        <v>1</v>
      </c>
      <c r="I553" t="s">
        <v>68</v>
      </c>
      <c r="J553" t="s">
        <v>2</v>
      </c>
      <c r="K553" t="b">
        <v>0</v>
      </c>
      <c r="L553" t="s">
        <v>1516</v>
      </c>
      <c r="M553" t="b">
        <v>0</v>
      </c>
      <c r="O553" t="s">
        <v>1607</v>
      </c>
      <c r="P553" t="s">
        <v>1498</v>
      </c>
      <c r="Q553" t="s">
        <v>1757</v>
      </c>
      <c r="R553" t="s">
        <v>1736</v>
      </c>
      <c r="S553" t="s">
        <v>1604</v>
      </c>
    </row>
    <row r="554" spans="1:19" x14ac:dyDescent="0.25">
      <c r="A554" t="s">
        <v>603</v>
      </c>
      <c r="B554">
        <v>8</v>
      </c>
      <c r="C554" t="s">
        <v>9</v>
      </c>
      <c r="D554" t="b">
        <v>1</v>
      </c>
      <c r="E554" t="b">
        <v>1</v>
      </c>
      <c r="F554" t="s">
        <v>1226</v>
      </c>
      <c r="G554" t="s">
        <v>309</v>
      </c>
      <c r="H554" t="b">
        <v>0</v>
      </c>
      <c r="I554" t="s">
        <v>23</v>
      </c>
      <c r="J554" t="s">
        <v>258</v>
      </c>
      <c r="K554" t="b">
        <v>0</v>
      </c>
      <c r="L554" t="s">
        <v>1227</v>
      </c>
      <c r="M554" t="b">
        <v>0</v>
      </c>
      <c r="O554" t="s">
        <v>1601</v>
      </c>
      <c r="P554" t="s">
        <v>0</v>
      </c>
      <c r="Q554" t="s">
        <v>1755</v>
      </c>
      <c r="R554" t="s">
        <v>1717</v>
      </c>
      <c r="S554" t="s">
        <v>1747</v>
      </c>
    </row>
    <row r="555" spans="1:19" x14ac:dyDescent="0.25">
      <c r="A555" t="s">
        <v>604</v>
      </c>
      <c r="B555">
        <v>8</v>
      </c>
      <c r="C555" t="s">
        <v>9</v>
      </c>
      <c r="D555" t="b">
        <v>1</v>
      </c>
      <c r="E555" t="b">
        <v>1</v>
      </c>
      <c r="F555" t="s">
        <v>1235</v>
      </c>
      <c r="G555" t="s">
        <v>309</v>
      </c>
      <c r="H555" t="b">
        <v>0</v>
      </c>
      <c r="I555" t="s">
        <v>79</v>
      </c>
      <c r="J555" t="s">
        <v>341</v>
      </c>
      <c r="K555" t="b">
        <v>0</v>
      </c>
      <c r="L555" t="s">
        <v>1236</v>
      </c>
      <c r="M555" t="b">
        <v>0</v>
      </c>
      <c r="O555" t="s">
        <v>1607</v>
      </c>
      <c r="P555" t="s">
        <v>0</v>
      </c>
      <c r="Q555" t="s">
        <v>1757</v>
      </c>
      <c r="R555" t="s">
        <v>1736</v>
      </c>
      <c r="S555" t="s">
        <v>1604</v>
      </c>
    </row>
    <row r="556" spans="1:19" x14ac:dyDescent="0.25">
      <c r="A556" t="s">
        <v>605</v>
      </c>
      <c r="B556">
        <v>8</v>
      </c>
      <c r="C556" t="s">
        <v>1</v>
      </c>
      <c r="D556" t="b">
        <v>1</v>
      </c>
      <c r="E556" t="b">
        <v>1</v>
      </c>
      <c r="G556" t="s">
        <v>21</v>
      </c>
      <c r="H556" t="b">
        <v>1</v>
      </c>
      <c r="I556" t="s">
        <v>1260</v>
      </c>
      <c r="J556" t="s">
        <v>254</v>
      </c>
      <c r="K556" t="b">
        <v>0</v>
      </c>
      <c r="L556" t="s">
        <v>1261</v>
      </c>
      <c r="M556" t="b">
        <v>0</v>
      </c>
      <c r="O556" t="s">
        <v>1605</v>
      </c>
      <c r="P556" t="s">
        <v>0</v>
      </c>
      <c r="Q556" t="s">
        <v>1750</v>
      </c>
      <c r="R556" t="s">
        <v>1717</v>
      </c>
      <c r="S556" t="s">
        <v>1725</v>
      </c>
    </row>
    <row r="557" spans="1:19" x14ac:dyDescent="0.25">
      <c r="A557" t="s">
        <v>606</v>
      </c>
      <c r="B557">
        <v>9</v>
      </c>
      <c r="C557" t="s">
        <v>12</v>
      </c>
      <c r="D557" t="b">
        <v>1</v>
      </c>
      <c r="E557" t="b">
        <v>1</v>
      </c>
      <c r="F557" t="s">
        <v>676</v>
      </c>
      <c r="G557" t="s">
        <v>39</v>
      </c>
      <c r="H557" t="b">
        <v>0</v>
      </c>
      <c r="I557" t="s">
        <v>446</v>
      </c>
      <c r="J557" t="s">
        <v>52</v>
      </c>
      <c r="K557" t="b">
        <v>0</v>
      </c>
      <c r="L557" t="s">
        <v>677</v>
      </c>
      <c r="M557" t="b">
        <v>0</v>
      </c>
      <c r="O557" t="s">
        <v>1618</v>
      </c>
      <c r="P557" t="s">
        <v>0</v>
      </c>
      <c r="Q557" t="s">
        <v>1758</v>
      </c>
      <c r="R557" t="s">
        <v>1717</v>
      </c>
      <c r="S557" t="s">
        <v>1604</v>
      </c>
    </row>
    <row r="558" spans="1:19" x14ac:dyDescent="0.25">
      <c r="A558" t="s">
        <v>607</v>
      </c>
      <c r="B558">
        <v>9</v>
      </c>
      <c r="C558" t="s">
        <v>1</v>
      </c>
      <c r="D558" t="b">
        <v>1</v>
      </c>
      <c r="E558" t="b">
        <v>1</v>
      </c>
      <c r="G558" t="s">
        <v>688</v>
      </c>
      <c r="H558" t="b">
        <v>1</v>
      </c>
      <c r="I558" t="s">
        <v>68</v>
      </c>
      <c r="J558" t="s">
        <v>2</v>
      </c>
      <c r="K558" t="b">
        <v>0</v>
      </c>
      <c r="L558" t="s">
        <v>1453</v>
      </c>
      <c r="M558" t="b">
        <v>0</v>
      </c>
      <c r="O558" t="s">
        <v>1600</v>
      </c>
      <c r="P558" t="s">
        <v>1454</v>
      </c>
      <c r="Q558" t="s">
        <v>1750</v>
      </c>
      <c r="R558" t="s">
        <v>1717</v>
      </c>
      <c r="S558" t="s">
        <v>1725</v>
      </c>
    </row>
    <row r="559" spans="1:19" x14ac:dyDescent="0.25">
      <c r="A559" t="s">
        <v>608</v>
      </c>
      <c r="B559">
        <v>9</v>
      </c>
      <c r="C559" t="s">
        <v>33</v>
      </c>
      <c r="D559" t="b">
        <v>1</v>
      </c>
      <c r="E559" t="b">
        <v>1</v>
      </c>
      <c r="F559" t="s">
        <v>917</v>
      </c>
      <c r="G559" t="s">
        <v>21</v>
      </c>
      <c r="H559" t="b">
        <v>0</v>
      </c>
      <c r="I559" t="s">
        <v>27</v>
      </c>
      <c r="J559" t="s">
        <v>20</v>
      </c>
      <c r="K559" t="b">
        <v>0</v>
      </c>
      <c r="L559" t="s">
        <v>918</v>
      </c>
      <c r="M559" t="b">
        <v>0</v>
      </c>
      <c r="O559" t="s">
        <v>1686</v>
      </c>
      <c r="P559" t="s">
        <v>0</v>
      </c>
      <c r="Q559" t="s">
        <v>1757</v>
      </c>
      <c r="R559" t="s">
        <v>1736</v>
      </c>
      <c r="S559" t="s">
        <v>1604</v>
      </c>
    </row>
    <row r="560" spans="1:19" x14ac:dyDescent="0.25">
      <c r="A560" t="s">
        <v>609</v>
      </c>
      <c r="B560">
        <v>9</v>
      </c>
      <c r="C560" t="s">
        <v>1</v>
      </c>
      <c r="D560" t="b">
        <v>1</v>
      </c>
      <c r="E560" t="b">
        <v>1</v>
      </c>
      <c r="F560" t="s">
        <v>925</v>
      </c>
      <c r="G560" t="s">
        <v>309</v>
      </c>
      <c r="H560" t="b">
        <v>1</v>
      </c>
      <c r="I560" t="s">
        <v>68</v>
      </c>
      <c r="J560" t="s">
        <v>2</v>
      </c>
      <c r="K560" t="b">
        <v>0</v>
      </c>
      <c r="L560" t="s">
        <v>926</v>
      </c>
      <c r="M560" t="b">
        <v>0</v>
      </c>
      <c r="O560" t="s">
        <v>1701</v>
      </c>
      <c r="P560" t="s">
        <v>0</v>
      </c>
      <c r="Q560" t="s">
        <v>1757</v>
      </c>
      <c r="R560" t="s">
        <v>1736</v>
      </c>
      <c r="S560" t="s">
        <v>1604</v>
      </c>
    </row>
    <row r="561" spans="1:19" x14ac:dyDescent="0.25">
      <c r="A561" t="s">
        <v>610</v>
      </c>
      <c r="B561">
        <v>9</v>
      </c>
      <c r="C561" t="s">
        <v>5</v>
      </c>
      <c r="D561" t="b">
        <v>1</v>
      </c>
      <c r="E561" t="b">
        <v>1</v>
      </c>
      <c r="F561" t="s">
        <v>999</v>
      </c>
      <c r="G561" t="s">
        <v>21</v>
      </c>
      <c r="H561" t="b">
        <v>0</v>
      </c>
      <c r="I561" t="s">
        <v>180</v>
      </c>
      <c r="J561" t="s">
        <v>35</v>
      </c>
      <c r="K561" t="b">
        <v>0</v>
      </c>
      <c r="L561" t="s">
        <v>1000</v>
      </c>
      <c r="M561" t="b">
        <v>0</v>
      </c>
      <c r="O561" t="s">
        <v>1627</v>
      </c>
      <c r="P561" t="s">
        <v>0</v>
      </c>
      <c r="Q561" t="s">
        <v>1757</v>
      </c>
      <c r="R561" t="s">
        <v>1736</v>
      </c>
      <c r="S561" t="s">
        <v>1604</v>
      </c>
    </row>
    <row r="562" spans="1:19" x14ac:dyDescent="0.25">
      <c r="A562" t="s">
        <v>611</v>
      </c>
      <c r="B562">
        <v>9</v>
      </c>
      <c r="C562" t="s">
        <v>5</v>
      </c>
      <c r="D562" t="b">
        <v>1</v>
      </c>
      <c r="E562" t="b">
        <v>1</v>
      </c>
      <c r="F562" t="s">
        <v>1370</v>
      </c>
      <c r="G562" t="s">
        <v>309</v>
      </c>
      <c r="H562" t="b">
        <v>1</v>
      </c>
      <c r="I562" t="s">
        <v>373</v>
      </c>
      <c r="J562" t="s">
        <v>6</v>
      </c>
      <c r="K562" t="b">
        <v>0</v>
      </c>
      <c r="L562" t="s">
        <v>1371</v>
      </c>
      <c r="M562" t="b">
        <v>0</v>
      </c>
      <c r="O562" t="s">
        <v>1607</v>
      </c>
      <c r="P562" t="s">
        <v>1300</v>
      </c>
      <c r="Q562" t="s">
        <v>1758</v>
      </c>
      <c r="R562" t="s">
        <v>1717</v>
      </c>
      <c r="S562" t="s">
        <v>1604</v>
      </c>
    </row>
    <row r="563" spans="1:19" x14ac:dyDescent="0.25">
      <c r="A563" t="s">
        <v>612</v>
      </c>
      <c r="B563">
        <v>9</v>
      </c>
      <c r="C563" t="s">
        <v>1</v>
      </c>
      <c r="D563" t="b">
        <v>1</v>
      </c>
      <c r="E563" t="b">
        <v>1</v>
      </c>
      <c r="G563" t="s">
        <v>309</v>
      </c>
      <c r="H563" t="b">
        <v>0</v>
      </c>
      <c r="I563" t="s">
        <v>23</v>
      </c>
      <c r="J563" t="s">
        <v>2</v>
      </c>
      <c r="K563" t="b">
        <v>0</v>
      </c>
      <c r="L563" t="s">
        <v>1053</v>
      </c>
      <c r="M563" t="b">
        <v>0</v>
      </c>
      <c r="O563" t="s">
        <v>1614</v>
      </c>
      <c r="P563" t="s">
        <v>0</v>
      </c>
      <c r="Q563" t="s">
        <v>1757</v>
      </c>
      <c r="R563" t="s">
        <v>1736</v>
      </c>
      <c r="S563" t="s">
        <v>1604</v>
      </c>
    </row>
    <row r="564" spans="1:19" x14ac:dyDescent="0.25">
      <c r="A564" t="s">
        <v>613</v>
      </c>
      <c r="B564">
        <v>9</v>
      </c>
      <c r="C564" t="s">
        <v>15</v>
      </c>
      <c r="D564" t="b">
        <v>1</v>
      </c>
      <c r="E564" t="b">
        <v>1</v>
      </c>
      <c r="F564" t="s">
        <v>1120</v>
      </c>
      <c r="G564" t="s">
        <v>309</v>
      </c>
      <c r="H564" t="b">
        <v>1</v>
      </c>
      <c r="I564" t="s">
        <v>54</v>
      </c>
      <c r="J564" t="s">
        <v>13</v>
      </c>
      <c r="K564" t="b">
        <v>0</v>
      </c>
      <c r="L564" t="s">
        <v>1378</v>
      </c>
      <c r="M564" t="b">
        <v>0</v>
      </c>
      <c r="O564" t="s">
        <v>1647</v>
      </c>
      <c r="P564" t="s">
        <v>1300</v>
      </c>
      <c r="Q564" t="s">
        <v>1738</v>
      </c>
      <c r="R564" t="s">
        <v>1737</v>
      </c>
      <c r="S564" t="s">
        <v>1604</v>
      </c>
    </row>
    <row r="565" spans="1:19" x14ac:dyDescent="0.25">
      <c r="A565" t="s">
        <v>614</v>
      </c>
      <c r="B565">
        <v>9</v>
      </c>
      <c r="C565" t="s">
        <v>9</v>
      </c>
      <c r="D565" t="b">
        <v>1</v>
      </c>
      <c r="E565" t="b">
        <v>1</v>
      </c>
      <c r="G565" t="s">
        <v>309</v>
      </c>
      <c r="H565" t="b">
        <v>0</v>
      </c>
      <c r="I565" t="s">
        <v>23</v>
      </c>
      <c r="J565" t="s">
        <v>287</v>
      </c>
      <c r="K565" t="b">
        <v>0</v>
      </c>
      <c r="L565" t="s">
        <v>1068</v>
      </c>
      <c r="M565" t="b">
        <v>0</v>
      </c>
      <c r="O565" t="s">
        <v>1626</v>
      </c>
      <c r="P565" t="s">
        <v>0</v>
      </c>
      <c r="Q565" t="s">
        <v>1741</v>
      </c>
      <c r="R565" t="s">
        <v>1717</v>
      </c>
      <c r="S565" t="s">
        <v>1721</v>
      </c>
    </row>
    <row r="566" spans="1:19" x14ac:dyDescent="0.25">
      <c r="A566" t="s">
        <v>615</v>
      </c>
      <c r="B566">
        <v>9</v>
      </c>
      <c r="C566" t="s">
        <v>9</v>
      </c>
      <c r="D566" t="b">
        <v>1</v>
      </c>
      <c r="E566" t="b">
        <v>0</v>
      </c>
      <c r="G566" t="s">
        <v>309</v>
      </c>
      <c r="H566" t="b">
        <v>0</v>
      </c>
      <c r="I566" t="s">
        <v>23</v>
      </c>
      <c r="J566" t="s">
        <v>20</v>
      </c>
      <c r="K566" t="b">
        <v>0</v>
      </c>
      <c r="L566" t="s">
        <v>1122</v>
      </c>
      <c r="M566" t="b">
        <v>0</v>
      </c>
      <c r="O566" t="s">
        <v>1619</v>
      </c>
      <c r="P566" t="s">
        <v>0</v>
      </c>
      <c r="Q566" t="s">
        <v>1738</v>
      </c>
      <c r="R566" t="s">
        <v>1737</v>
      </c>
      <c r="S566" t="s">
        <v>1604</v>
      </c>
    </row>
    <row r="567" spans="1:19" x14ac:dyDescent="0.25">
      <c r="A567" t="s">
        <v>616</v>
      </c>
      <c r="B567">
        <v>9</v>
      </c>
      <c r="C567" t="s">
        <v>26</v>
      </c>
      <c r="D567" t="b">
        <v>1</v>
      </c>
      <c r="E567" t="b">
        <v>0</v>
      </c>
      <c r="G567" t="s">
        <v>309</v>
      </c>
      <c r="H567" t="b">
        <v>0</v>
      </c>
      <c r="I567" t="s">
        <v>23</v>
      </c>
      <c r="J567" t="s">
        <v>2</v>
      </c>
      <c r="K567" t="b">
        <v>0</v>
      </c>
      <c r="L567" t="s">
        <v>1123</v>
      </c>
      <c r="M567" t="b">
        <v>0</v>
      </c>
      <c r="O567" t="s">
        <v>1598</v>
      </c>
      <c r="P567" t="s">
        <v>0</v>
      </c>
      <c r="Q567" t="s">
        <v>1757</v>
      </c>
      <c r="R567" t="s">
        <v>1736</v>
      </c>
      <c r="S567" t="s">
        <v>1604</v>
      </c>
    </row>
    <row r="568" spans="1:19" x14ac:dyDescent="0.25">
      <c r="A568" t="s">
        <v>617</v>
      </c>
      <c r="B568">
        <v>9</v>
      </c>
      <c r="C568" t="s">
        <v>5</v>
      </c>
      <c r="D568" t="b">
        <v>1</v>
      </c>
      <c r="E568" t="b">
        <v>1</v>
      </c>
      <c r="G568" t="s">
        <v>309</v>
      </c>
      <c r="H568" t="b">
        <v>0</v>
      </c>
      <c r="I568" t="s">
        <v>57</v>
      </c>
      <c r="J568" t="s">
        <v>2</v>
      </c>
      <c r="K568" t="b">
        <v>0</v>
      </c>
      <c r="L568" t="s">
        <v>1129</v>
      </c>
      <c r="M568" t="b">
        <v>0</v>
      </c>
      <c r="O568" t="s">
        <v>1607</v>
      </c>
      <c r="P568" t="s">
        <v>0</v>
      </c>
      <c r="Q568" t="s">
        <v>1745</v>
      </c>
      <c r="R568" t="s">
        <v>1717</v>
      </c>
      <c r="S568" t="s">
        <v>1730</v>
      </c>
    </row>
    <row r="569" spans="1:19" x14ac:dyDescent="0.25">
      <c r="A569" t="s">
        <v>618</v>
      </c>
      <c r="B569">
        <v>9</v>
      </c>
      <c r="C569" t="s">
        <v>26</v>
      </c>
      <c r="D569" t="b">
        <v>0</v>
      </c>
      <c r="E569" t="b">
        <v>1</v>
      </c>
      <c r="G569" t="s">
        <v>309</v>
      </c>
      <c r="H569" t="b">
        <v>0</v>
      </c>
      <c r="I569" t="s">
        <v>23</v>
      </c>
      <c r="J569" t="s">
        <v>94</v>
      </c>
      <c r="K569" t="b">
        <v>0</v>
      </c>
      <c r="L569" t="s">
        <v>1394</v>
      </c>
      <c r="M569" t="b">
        <v>0</v>
      </c>
      <c r="O569" t="s">
        <v>1598</v>
      </c>
      <c r="P569" t="s">
        <v>1300</v>
      </c>
      <c r="Q569" t="s">
        <v>1754</v>
      </c>
      <c r="R569" t="s">
        <v>1717</v>
      </c>
      <c r="S569" t="s">
        <v>1746</v>
      </c>
    </row>
    <row r="570" spans="1:19" x14ac:dyDescent="0.25">
      <c r="A570" t="s">
        <v>619</v>
      </c>
      <c r="B570">
        <v>9</v>
      </c>
      <c r="C570" t="s">
        <v>9</v>
      </c>
      <c r="D570" t="b">
        <v>1</v>
      </c>
      <c r="E570" t="b">
        <v>1</v>
      </c>
      <c r="F570" t="s">
        <v>1512</v>
      </c>
      <c r="G570" t="s">
        <v>309</v>
      </c>
      <c r="H570" t="b">
        <v>1</v>
      </c>
      <c r="I570" t="s">
        <v>68</v>
      </c>
      <c r="J570" t="s">
        <v>1513</v>
      </c>
      <c r="K570" t="b">
        <v>0</v>
      </c>
      <c r="L570" t="s">
        <v>1514</v>
      </c>
      <c r="M570" t="b">
        <v>0</v>
      </c>
      <c r="O570" t="s">
        <v>1607</v>
      </c>
      <c r="P570" t="s">
        <v>1498</v>
      </c>
      <c r="Q570" t="s">
        <v>1750</v>
      </c>
      <c r="R570" t="s">
        <v>1717</v>
      </c>
      <c r="S570" t="s">
        <v>1725</v>
      </c>
    </row>
    <row r="571" spans="1:19" x14ac:dyDescent="0.25">
      <c r="A571" t="s">
        <v>620</v>
      </c>
      <c r="B571">
        <v>9</v>
      </c>
      <c r="C571" t="s">
        <v>15</v>
      </c>
      <c r="D571" t="b">
        <v>1</v>
      </c>
      <c r="E571" t="b">
        <v>1</v>
      </c>
      <c r="F571" t="s">
        <v>1180</v>
      </c>
      <c r="G571" t="s">
        <v>309</v>
      </c>
      <c r="H571" t="b">
        <v>1</v>
      </c>
      <c r="I571" t="s">
        <v>54</v>
      </c>
      <c r="J571" t="s">
        <v>6</v>
      </c>
      <c r="K571" t="b">
        <v>0</v>
      </c>
      <c r="L571" t="s">
        <v>1181</v>
      </c>
      <c r="M571" t="b">
        <v>0</v>
      </c>
      <c r="O571" t="s">
        <v>1657</v>
      </c>
      <c r="P571" t="s">
        <v>0</v>
      </c>
      <c r="Q571" t="s">
        <v>1758</v>
      </c>
      <c r="R571" t="s">
        <v>1717</v>
      </c>
      <c r="S571" t="s">
        <v>1604</v>
      </c>
    </row>
    <row r="572" spans="1:19" x14ac:dyDescent="0.25">
      <c r="A572" t="s">
        <v>621</v>
      </c>
      <c r="B572">
        <v>9</v>
      </c>
      <c r="C572" t="s">
        <v>1</v>
      </c>
      <c r="D572" t="b">
        <v>1</v>
      </c>
      <c r="E572" t="b">
        <v>1</v>
      </c>
      <c r="G572" t="s">
        <v>309</v>
      </c>
      <c r="H572" t="b">
        <v>1</v>
      </c>
      <c r="I572" t="s">
        <v>68</v>
      </c>
      <c r="J572" t="s">
        <v>254</v>
      </c>
      <c r="K572" t="b">
        <v>0</v>
      </c>
      <c r="L572" t="s">
        <v>1222</v>
      </c>
      <c r="M572" t="b">
        <v>0</v>
      </c>
      <c r="O572" t="s">
        <v>1605</v>
      </c>
      <c r="P572" t="s">
        <v>0</v>
      </c>
      <c r="Q572" t="s">
        <v>1745</v>
      </c>
      <c r="R572" t="s">
        <v>1717</v>
      </c>
      <c r="S572" t="s">
        <v>1730</v>
      </c>
    </row>
    <row r="573" spans="1:19" x14ac:dyDescent="0.25">
      <c r="A573" t="s">
        <v>622</v>
      </c>
      <c r="B573">
        <v>9</v>
      </c>
      <c r="C573" t="s">
        <v>12</v>
      </c>
      <c r="D573" t="b">
        <v>1</v>
      </c>
      <c r="E573" t="b">
        <v>1</v>
      </c>
      <c r="F573" t="s">
        <v>1523</v>
      </c>
      <c r="G573" t="s">
        <v>309</v>
      </c>
      <c r="H573" t="b">
        <v>0</v>
      </c>
      <c r="I573" t="s">
        <v>23</v>
      </c>
      <c r="J573" t="s">
        <v>94</v>
      </c>
      <c r="K573" t="b">
        <v>0</v>
      </c>
      <c r="L573" t="s">
        <v>1524</v>
      </c>
      <c r="M573" t="b">
        <v>0</v>
      </c>
      <c r="O573" t="s">
        <v>1607</v>
      </c>
      <c r="P573" t="s">
        <v>1498</v>
      </c>
      <c r="Q573" t="s">
        <v>1756</v>
      </c>
      <c r="R573" t="s">
        <v>1717</v>
      </c>
      <c r="S573" t="s">
        <v>1748</v>
      </c>
    </row>
    <row r="574" spans="1:19" x14ac:dyDescent="0.25">
      <c r="A574" t="s">
        <v>623</v>
      </c>
      <c r="B574">
        <v>9</v>
      </c>
      <c r="C574" t="s">
        <v>15</v>
      </c>
      <c r="D574" t="b">
        <v>1</v>
      </c>
      <c r="E574" t="b">
        <v>0</v>
      </c>
      <c r="G574" t="s">
        <v>309</v>
      </c>
      <c r="H574" t="b">
        <v>0</v>
      </c>
      <c r="I574" t="s">
        <v>23</v>
      </c>
      <c r="J574" t="s">
        <v>6</v>
      </c>
      <c r="K574" t="b">
        <v>0</v>
      </c>
      <c r="L574" t="s">
        <v>1247</v>
      </c>
      <c r="M574" t="b">
        <v>0</v>
      </c>
      <c r="O574" t="s">
        <v>1626</v>
      </c>
      <c r="P574" t="s">
        <v>0</v>
      </c>
      <c r="Q574" t="s">
        <v>1757</v>
      </c>
      <c r="R574" t="s">
        <v>1736</v>
      </c>
      <c r="S574" t="s">
        <v>1604</v>
      </c>
    </row>
    <row r="575" spans="1:19" x14ac:dyDescent="0.25">
      <c r="A575" t="s">
        <v>624</v>
      </c>
      <c r="B575">
        <v>9</v>
      </c>
      <c r="C575" t="s">
        <v>15</v>
      </c>
      <c r="D575" t="b">
        <v>1</v>
      </c>
      <c r="E575" t="b">
        <v>1</v>
      </c>
      <c r="F575" t="s">
        <v>1252</v>
      </c>
      <c r="G575" t="s">
        <v>309</v>
      </c>
      <c r="H575" t="b">
        <v>1</v>
      </c>
      <c r="I575" t="s">
        <v>54</v>
      </c>
      <c r="J575" t="s">
        <v>35</v>
      </c>
      <c r="K575" t="b">
        <v>0</v>
      </c>
      <c r="L575" t="s">
        <v>1253</v>
      </c>
      <c r="M575" t="b">
        <v>0</v>
      </c>
      <c r="O575" t="s">
        <v>1643</v>
      </c>
      <c r="P575" t="s">
        <v>0</v>
      </c>
      <c r="Q575" t="s">
        <v>1758</v>
      </c>
      <c r="R575" t="s">
        <v>1717</v>
      </c>
      <c r="S575" t="s">
        <v>1604</v>
      </c>
    </row>
    <row r="576" spans="1:19" x14ac:dyDescent="0.25">
      <c r="A576" t="s">
        <v>625</v>
      </c>
      <c r="B576">
        <v>9</v>
      </c>
      <c r="C576" t="s">
        <v>12</v>
      </c>
      <c r="D576" t="b">
        <v>1</v>
      </c>
      <c r="E576" t="b">
        <v>1</v>
      </c>
      <c r="F576" t="s">
        <v>1254</v>
      </c>
      <c r="G576" t="s">
        <v>39</v>
      </c>
      <c r="H576" t="b">
        <v>0</v>
      </c>
      <c r="I576" t="s">
        <v>23</v>
      </c>
      <c r="J576" t="s">
        <v>20</v>
      </c>
      <c r="K576" t="b">
        <v>0</v>
      </c>
      <c r="L576" t="s">
        <v>1255</v>
      </c>
      <c r="M576" t="b">
        <v>0</v>
      </c>
      <c r="O576" t="s">
        <v>1631</v>
      </c>
      <c r="P576" t="s">
        <v>0</v>
      </c>
      <c r="Q576" t="s">
        <v>1744</v>
      </c>
      <c r="R576" t="s">
        <v>1717</v>
      </c>
      <c r="S576" t="s">
        <v>1723</v>
      </c>
    </row>
    <row r="577" spans="1:19" x14ac:dyDescent="0.25">
      <c r="A577" t="s">
        <v>626</v>
      </c>
      <c r="B577">
        <v>9</v>
      </c>
      <c r="C577" t="s">
        <v>49</v>
      </c>
      <c r="D577" t="b">
        <v>1</v>
      </c>
      <c r="E577" t="b">
        <v>1</v>
      </c>
      <c r="G577" t="s">
        <v>309</v>
      </c>
      <c r="H577" t="b">
        <v>1</v>
      </c>
      <c r="I577" t="s">
        <v>68</v>
      </c>
      <c r="J577" t="s">
        <v>13</v>
      </c>
      <c r="K577" t="b">
        <v>0</v>
      </c>
      <c r="L577" t="s">
        <v>1286</v>
      </c>
      <c r="M577" t="b">
        <v>0</v>
      </c>
      <c r="O577" t="s">
        <v>1607</v>
      </c>
      <c r="P577" t="s">
        <v>0</v>
      </c>
      <c r="Q577" t="s">
        <v>1754</v>
      </c>
      <c r="R577" t="s">
        <v>1717</v>
      </c>
      <c r="S577" t="s">
        <v>1746</v>
      </c>
    </row>
    <row r="578" spans="1:19" x14ac:dyDescent="0.25">
      <c r="A578" t="s">
        <v>627</v>
      </c>
      <c r="B578">
        <v>9</v>
      </c>
      <c r="C578" t="s">
        <v>1</v>
      </c>
      <c r="D578" t="b">
        <v>1</v>
      </c>
      <c r="E578" t="b">
        <v>0</v>
      </c>
      <c r="G578" t="s">
        <v>309</v>
      </c>
      <c r="H578" t="b">
        <v>0</v>
      </c>
      <c r="I578" t="s">
        <v>23</v>
      </c>
      <c r="J578" t="s">
        <v>6</v>
      </c>
      <c r="K578" t="b">
        <v>0</v>
      </c>
      <c r="L578" t="s">
        <v>1291</v>
      </c>
      <c r="M578" t="b">
        <v>0</v>
      </c>
      <c r="O578" t="s">
        <v>1626</v>
      </c>
      <c r="P578" t="s">
        <v>0</v>
      </c>
      <c r="Q578" t="s">
        <v>1760</v>
      </c>
      <c r="R578" t="s">
        <v>1731</v>
      </c>
      <c r="S578" t="s">
        <v>1730</v>
      </c>
    </row>
  </sheetData>
  <autoFilter ref="A1:S578" xr:uid="{F202C75E-FC70-440E-8106-D37386721BB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61FB0-D479-4E27-872B-847520150763}">
  <dimension ref="A1:AM584"/>
  <sheetViews>
    <sheetView tabSelected="1" workbookViewId="0">
      <pane ySplit="1" topLeftCell="A545" activePane="bottomLeft" state="frozen"/>
      <selection pane="bottomLeft" activeCell="R595" sqref="R595"/>
    </sheetView>
  </sheetViews>
  <sheetFormatPr defaultRowHeight="15" x14ac:dyDescent="0.25"/>
  <cols>
    <col min="1" max="1" width="19.42578125" customWidth="1"/>
  </cols>
  <sheetData>
    <row r="1" spans="1:39" x14ac:dyDescent="0.25">
      <c r="A1" t="s">
        <v>628</v>
      </c>
      <c r="B1" t="s">
        <v>629</v>
      </c>
      <c r="C1" t="s">
        <v>630</v>
      </c>
      <c r="D1" t="s">
        <v>42</v>
      </c>
      <c r="E1" t="s">
        <v>17</v>
      </c>
      <c r="F1" t="s">
        <v>631</v>
      </c>
      <c r="G1" t="s">
        <v>632</v>
      </c>
      <c r="H1" t="s">
        <v>633</v>
      </c>
      <c r="I1" t="s">
        <v>634</v>
      </c>
      <c r="J1" t="s">
        <v>635</v>
      </c>
      <c r="K1" t="s">
        <v>636</v>
      </c>
      <c r="L1" t="s">
        <v>637</v>
      </c>
      <c r="M1" t="s">
        <v>638</v>
      </c>
      <c r="N1" t="s">
        <v>639</v>
      </c>
      <c r="O1" t="s">
        <v>640</v>
      </c>
      <c r="P1" t="s">
        <v>641</v>
      </c>
      <c r="Q1" t="s">
        <v>1735</v>
      </c>
      <c r="R1" t="s">
        <v>1729</v>
      </c>
      <c r="S1" t="s">
        <v>1732</v>
      </c>
      <c r="U1" t="s">
        <v>1717</v>
      </c>
      <c r="V1" t="s">
        <v>1718</v>
      </c>
      <c r="W1" t="s">
        <v>1731</v>
      </c>
      <c r="X1" t="s">
        <v>1734</v>
      </c>
      <c r="Y1" t="s">
        <v>1719</v>
      </c>
      <c r="Z1" t="s">
        <v>1720</v>
      </c>
      <c r="AA1" t="s">
        <v>1721</v>
      </c>
      <c r="AB1" t="s">
        <v>1725</v>
      </c>
      <c r="AC1" t="s">
        <v>1722</v>
      </c>
      <c r="AD1" t="s">
        <v>1748</v>
      </c>
      <c r="AE1" t="s">
        <v>1723</v>
      </c>
      <c r="AF1" t="s">
        <v>1746</v>
      </c>
      <c r="AG1" t="s">
        <v>1747</v>
      </c>
      <c r="AH1" t="s">
        <v>1724</v>
      </c>
      <c r="AI1" t="s">
        <v>1726</v>
      </c>
      <c r="AJ1" t="s">
        <v>1727</v>
      </c>
      <c r="AK1" t="s">
        <v>1728</v>
      </c>
      <c r="AL1" t="s">
        <v>1730</v>
      </c>
      <c r="AM1" t="s">
        <v>1733</v>
      </c>
    </row>
    <row r="2" spans="1:39" x14ac:dyDescent="0.25">
      <c r="A2" t="s">
        <v>3</v>
      </c>
      <c r="B2">
        <v>0</v>
      </c>
      <c r="C2" t="s">
        <v>1</v>
      </c>
      <c r="D2" t="b">
        <v>1</v>
      </c>
      <c r="E2" t="b">
        <v>1</v>
      </c>
      <c r="G2" t="s">
        <v>309</v>
      </c>
      <c r="H2" t="b">
        <v>0</v>
      </c>
      <c r="I2" t="s">
        <v>23</v>
      </c>
      <c r="J2" t="s">
        <v>2</v>
      </c>
      <c r="K2" t="b">
        <v>0</v>
      </c>
      <c r="L2" t="s">
        <v>642</v>
      </c>
      <c r="M2" t="b">
        <v>0</v>
      </c>
      <c r="O2" t="s">
        <v>1597</v>
      </c>
      <c r="P2" t="s">
        <v>0</v>
      </c>
      <c r="Q2" t="s">
        <v>1739</v>
      </c>
      <c r="R2" t="str">
        <f>IF(W2,"resistance",IF(U2,"damage",IF(OR(V2,X2),"heal","utility")))</f>
        <v>damage</v>
      </c>
      <c r="S2" t="str" cm="1">
        <f t="array" ref="S2">IF(OR(R2=$U$1,R2=$W$1),IFERROR(IF(AM2,$AM$1,IF(AL2,$AL$1,INDEX($Y$1:$AK$1,0,MATCH(TRUE,$Y2:$AK2,0)))),""),"")</f>
        <v>acid</v>
      </c>
      <c r="U2" t="b">
        <f>IFERROR(SEARCH(U$1,$L2),-1)&gt;0</f>
        <v>1</v>
      </c>
      <c r="V2" t="b">
        <f>IFERROR(SEARCH(V$1,$L2),-1)&gt;0</f>
        <v>0</v>
      </c>
      <c r="W2" t="b">
        <f>IFERROR(SEARCH(W$1,$L2),-1)&gt;0</f>
        <v>0</v>
      </c>
      <c r="X2" t="b">
        <f>IFERROR(SEARCH(X$1,$L2),-1)&gt;0</f>
        <v>0</v>
      </c>
      <c r="Y2" t="b">
        <f t="shared" ref="Y2:AK18" si="0">IFERROR(SEARCH(Y$1,$L2),-1)&gt;0</f>
        <v>1</v>
      </c>
      <c r="Z2" t="b">
        <f t="shared" si="0"/>
        <v>0</v>
      </c>
      <c r="AA2" t="b">
        <f t="shared" si="0"/>
        <v>0</v>
      </c>
      <c r="AB2" t="b">
        <f t="shared" si="0"/>
        <v>0</v>
      </c>
      <c r="AC2" t="b">
        <f t="shared" si="0"/>
        <v>0</v>
      </c>
      <c r="AD2" t="b">
        <f t="shared" si="0"/>
        <v>0</v>
      </c>
      <c r="AE2" t="b">
        <f>IFERROR(SEARCH(AE$1,$L2),-1)&gt;0</f>
        <v>0</v>
      </c>
      <c r="AF2" t="b">
        <f>IFERROR(SEARCH(AF$1,$L2),-1)&gt;0</f>
        <v>0</v>
      </c>
      <c r="AG2" t="b">
        <f>IFERROR(SEARCH(AG$1,$L2),-1)&gt;0</f>
        <v>0</v>
      </c>
      <c r="AH2" t="b">
        <f t="shared" si="0"/>
        <v>0</v>
      </c>
      <c r="AI2" t="b">
        <f t="shared" si="0"/>
        <v>0</v>
      </c>
      <c r="AJ2" t="b">
        <f t="shared" si="0"/>
        <v>0</v>
      </c>
      <c r="AK2" t="b">
        <f t="shared" si="0"/>
        <v>0</v>
      </c>
      <c r="AL2" t="b">
        <f>COUNTIF(Y2:AH2,TRUE)&gt;1</f>
        <v>0</v>
      </c>
      <c r="AM2" t="b">
        <f>COUNTIF(AI2:AK2,TRUE)&gt;1</f>
        <v>0</v>
      </c>
    </row>
    <row r="3" spans="1:39" x14ac:dyDescent="0.25">
      <c r="A3" t="s">
        <v>4</v>
      </c>
      <c r="B3">
        <v>0</v>
      </c>
      <c r="C3" t="s">
        <v>5</v>
      </c>
      <c r="D3" t="b">
        <v>1</v>
      </c>
      <c r="E3" t="b">
        <v>1</v>
      </c>
      <c r="G3" t="s">
        <v>309</v>
      </c>
      <c r="H3" t="b">
        <v>0</v>
      </c>
      <c r="I3" t="s">
        <v>7</v>
      </c>
      <c r="J3" t="s">
        <v>6</v>
      </c>
      <c r="K3" t="b">
        <v>0</v>
      </c>
      <c r="L3" t="s">
        <v>703</v>
      </c>
      <c r="M3" t="b">
        <v>0</v>
      </c>
      <c r="O3" t="s">
        <v>1598</v>
      </c>
      <c r="P3" t="s">
        <v>0</v>
      </c>
      <c r="Q3" t="s">
        <v>1759</v>
      </c>
      <c r="R3" t="str">
        <f t="shared" ref="R3:R66" si="1">IF(W3,"resistance",IF(U3,"damage",IF(OR(V3,X3),"heal","utility")))</f>
        <v>resistance</v>
      </c>
      <c r="S3" t="str" cm="1">
        <f t="array" ref="S3">IF(OR(R3=$U$1,R3=$W$1),IFERROR(IF(AM3,$AM$1,IF(AL3,$AL$1,INDEX($Y$1:$AK$1,0,MATCH(TRUE,$Y3:$AK3,0)))),""),"")</f>
        <v>physical</v>
      </c>
      <c r="U3" t="b">
        <f t="shared" ref="U3:AE31" si="2">IFERROR(SEARCH(U$1,$L3),-1)&gt;0</f>
        <v>1</v>
      </c>
      <c r="V3" t="b">
        <f t="shared" si="2"/>
        <v>0</v>
      </c>
      <c r="W3" t="b">
        <f t="shared" si="2"/>
        <v>1</v>
      </c>
      <c r="X3" t="b">
        <f t="shared" si="2"/>
        <v>0</v>
      </c>
      <c r="Y3" t="b">
        <f t="shared" si="0"/>
        <v>0</v>
      </c>
      <c r="Z3" t="b">
        <f t="shared" si="0"/>
        <v>0</v>
      </c>
      <c r="AA3" t="b">
        <f t="shared" si="0"/>
        <v>0</v>
      </c>
      <c r="AB3" t="b">
        <f t="shared" si="0"/>
        <v>0</v>
      </c>
      <c r="AC3" t="b">
        <f t="shared" si="0"/>
        <v>0</v>
      </c>
      <c r="AD3" t="b">
        <f t="shared" si="0"/>
        <v>0</v>
      </c>
      <c r="AE3" t="b">
        <f t="shared" si="0"/>
        <v>0</v>
      </c>
      <c r="AF3" t="b">
        <f t="shared" si="0"/>
        <v>0</v>
      </c>
      <c r="AG3" t="b">
        <f t="shared" ref="AG3:AG66" si="3">IFERROR(SEARCH(AG$1,$L3),-1)&gt;0</f>
        <v>0</v>
      </c>
      <c r="AH3" t="b">
        <f t="shared" si="0"/>
        <v>0</v>
      </c>
      <c r="AI3" t="b">
        <f t="shared" si="0"/>
        <v>1</v>
      </c>
      <c r="AJ3" t="b">
        <f t="shared" si="0"/>
        <v>1</v>
      </c>
      <c r="AK3" t="b">
        <f t="shared" si="0"/>
        <v>1</v>
      </c>
      <c r="AL3" t="b">
        <f t="shared" ref="AL3:AL66" si="4">COUNTIF(Y3:AH3,TRUE)&gt;1</f>
        <v>0</v>
      </c>
      <c r="AM3" t="b">
        <f t="shared" ref="AM3:AM66" si="5">COUNTIF(AI3:AK3,TRUE)&gt;1</f>
        <v>1</v>
      </c>
    </row>
    <row r="4" spans="1:39" x14ac:dyDescent="0.25">
      <c r="A4" t="s">
        <v>8</v>
      </c>
      <c r="B4">
        <v>0</v>
      </c>
      <c r="C4" t="s">
        <v>9</v>
      </c>
      <c r="D4" t="b">
        <v>0</v>
      </c>
      <c r="E4" t="b">
        <v>1</v>
      </c>
      <c r="F4" t="s">
        <v>1413</v>
      </c>
      <c r="G4" t="s">
        <v>309</v>
      </c>
      <c r="H4" t="b">
        <v>0</v>
      </c>
      <c r="I4" t="s">
        <v>7</v>
      </c>
      <c r="J4" t="s">
        <v>10</v>
      </c>
      <c r="K4" t="b">
        <v>0</v>
      </c>
      <c r="L4" t="s">
        <v>1455</v>
      </c>
      <c r="M4" t="b">
        <v>0</v>
      </c>
      <c r="O4" t="s">
        <v>1599</v>
      </c>
      <c r="P4" t="s">
        <v>1454</v>
      </c>
      <c r="Q4" t="s">
        <v>1743</v>
      </c>
      <c r="R4" t="str">
        <f t="shared" si="1"/>
        <v>damage</v>
      </c>
      <c r="S4" t="str" cm="1">
        <f t="array" ref="S4">IF(OR(R4=$U$1,R4=$W$1),IFERROR(IF(AM4,$AM$1,IF(AL4,$AL$1,INDEX($Y$1:$AK$1,0,MATCH(TRUE,$Y4:$AK4,0)))),""),"")</f>
        <v>thunder</v>
      </c>
      <c r="U4" t="b">
        <f t="shared" si="2"/>
        <v>1</v>
      </c>
      <c r="V4" t="b">
        <f t="shared" si="2"/>
        <v>0</v>
      </c>
      <c r="W4" t="b">
        <f t="shared" si="2"/>
        <v>0</v>
      </c>
      <c r="X4" t="b">
        <f t="shared" si="2"/>
        <v>0</v>
      </c>
      <c r="Y4" t="b">
        <f t="shared" si="0"/>
        <v>0</v>
      </c>
      <c r="Z4" t="b">
        <f t="shared" si="0"/>
        <v>0</v>
      </c>
      <c r="AA4" t="b">
        <f t="shared" si="0"/>
        <v>0</v>
      </c>
      <c r="AB4" t="b">
        <f t="shared" si="0"/>
        <v>0</v>
      </c>
      <c r="AC4" t="b">
        <f t="shared" si="0"/>
        <v>0</v>
      </c>
      <c r="AD4" t="b">
        <f t="shared" si="0"/>
        <v>0</v>
      </c>
      <c r="AE4" t="b">
        <f t="shared" si="0"/>
        <v>0</v>
      </c>
      <c r="AF4" t="b">
        <f t="shared" si="0"/>
        <v>0</v>
      </c>
      <c r="AG4" t="b">
        <f t="shared" si="3"/>
        <v>0</v>
      </c>
      <c r="AH4" t="b">
        <f t="shared" si="0"/>
        <v>1</v>
      </c>
      <c r="AI4" t="b">
        <f t="shared" si="0"/>
        <v>0</v>
      </c>
      <c r="AJ4" t="b">
        <f t="shared" si="0"/>
        <v>0</v>
      </c>
      <c r="AK4" t="b">
        <f t="shared" si="0"/>
        <v>0</v>
      </c>
      <c r="AL4" t="b">
        <f t="shared" si="4"/>
        <v>0</v>
      </c>
      <c r="AM4" t="b">
        <f t="shared" si="5"/>
        <v>0</v>
      </c>
    </row>
    <row r="5" spans="1:39" x14ac:dyDescent="0.25">
      <c r="A5" t="s">
        <v>11</v>
      </c>
      <c r="B5">
        <v>0</v>
      </c>
      <c r="C5" t="s">
        <v>12</v>
      </c>
      <c r="D5" t="b">
        <v>1</v>
      </c>
      <c r="E5" t="b">
        <v>1</v>
      </c>
      <c r="G5" t="s">
        <v>309</v>
      </c>
      <c r="H5" t="b">
        <v>0</v>
      </c>
      <c r="I5" t="s">
        <v>7</v>
      </c>
      <c r="J5" t="s">
        <v>13</v>
      </c>
      <c r="K5" t="b">
        <v>0</v>
      </c>
      <c r="L5" t="s">
        <v>724</v>
      </c>
      <c r="M5" t="b">
        <v>0</v>
      </c>
      <c r="O5" t="s">
        <v>1600</v>
      </c>
      <c r="P5" t="s">
        <v>0</v>
      </c>
      <c r="Q5" t="s">
        <v>1756</v>
      </c>
      <c r="R5" t="str">
        <f t="shared" si="1"/>
        <v>damage</v>
      </c>
      <c r="S5" t="str" cm="1">
        <f t="array" ref="S5">IF(OR(R5=$U$1,R5=$W$1),IFERROR(IF(AM5,$AM$1,IF(AL5,$AL$1,INDEX($Y$1:$AK$1,0,MATCH(TRUE,$Y5:$AK5,0)))),""),"")</f>
        <v>necrotic</v>
      </c>
      <c r="U5" t="b">
        <f t="shared" si="2"/>
        <v>1</v>
      </c>
      <c r="V5" t="b">
        <f t="shared" si="2"/>
        <v>1</v>
      </c>
      <c r="W5" t="b">
        <f t="shared" si="2"/>
        <v>0</v>
      </c>
      <c r="X5" t="b">
        <f t="shared" si="2"/>
        <v>0</v>
      </c>
      <c r="Y5" t="b">
        <f t="shared" si="0"/>
        <v>0</v>
      </c>
      <c r="Z5" t="b">
        <f t="shared" si="0"/>
        <v>0</v>
      </c>
      <c r="AA5" t="b">
        <f t="shared" si="0"/>
        <v>0</v>
      </c>
      <c r="AB5" t="b">
        <f t="shared" si="0"/>
        <v>0</v>
      </c>
      <c r="AC5" t="b">
        <f t="shared" si="0"/>
        <v>0</v>
      </c>
      <c r="AD5" t="b">
        <f t="shared" si="0"/>
        <v>1</v>
      </c>
      <c r="AE5" t="b">
        <f t="shared" si="0"/>
        <v>0</v>
      </c>
      <c r="AF5" t="b">
        <f t="shared" si="0"/>
        <v>0</v>
      </c>
      <c r="AG5" t="b">
        <f t="shared" si="3"/>
        <v>0</v>
      </c>
      <c r="AH5" t="b">
        <f t="shared" si="0"/>
        <v>0</v>
      </c>
      <c r="AI5" t="b">
        <f t="shared" si="0"/>
        <v>0</v>
      </c>
      <c r="AJ5" t="b">
        <f t="shared" si="0"/>
        <v>0</v>
      </c>
      <c r="AK5" t="b">
        <f t="shared" si="0"/>
        <v>0</v>
      </c>
      <c r="AL5" t="b">
        <f t="shared" si="4"/>
        <v>0</v>
      </c>
      <c r="AM5" t="b">
        <f t="shared" si="5"/>
        <v>0</v>
      </c>
    </row>
    <row r="6" spans="1:39" x14ac:dyDescent="0.25">
      <c r="A6" t="s">
        <v>14</v>
      </c>
      <c r="B6">
        <v>0</v>
      </c>
      <c r="C6" t="s">
        <v>15</v>
      </c>
      <c r="D6" t="b">
        <v>0</v>
      </c>
      <c r="E6" t="b">
        <v>1</v>
      </c>
      <c r="G6" t="s">
        <v>309</v>
      </c>
      <c r="H6" t="b">
        <v>0</v>
      </c>
      <c r="I6" t="s">
        <v>16</v>
      </c>
      <c r="J6" t="s">
        <v>2</v>
      </c>
      <c r="K6" t="b">
        <v>0</v>
      </c>
      <c r="L6" t="s">
        <v>1322</v>
      </c>
      <c r="M6" t="b">
        <v>0</v>
      </c>
      <c r="O6" t="s">
        <v>1601</v>
      </c>
      <c r="P6" t="s">
        <v>1300</v>
      </c>
      <c r="Q6" t="s">
        <v>1757</v>
      </c>
      <c r="R6" t="str">
        <f t="shared" si="1"/>
        <v>utility</v>
      </c>
      <c r="S6" t="str" cm="1">
        <f t="array" ref="S6">IF(OR(R6=$U$1,R6=$W$1),IFERROR(IF(AM6,$AM$1,IF(AL6,$AL$1,INDEX($Y$1:$AK$1,0,MATCH(TRUE,$Y6:$AK6,0)))),""),"")</f>
        <v/>
      </c>
      <c r="U6" t="b">
        <f t="shared" si="2"/>
        <v>0</v>
      </c>
      <c r="V6" t="b">
        <f t="shared" si="2"/>
        <v>0</v>
      </c>
      <c r="W6" t="b">
        <f t="shared" si="2"/>
        <v>0</v>
      </c>
      <c r="X6" t="b">
        <f t="shared" si="2"/>
        <v>0</v>
      </c>
      <c r="Y6" t="b">
        <f t="shared" si="0"/>
        <v>0</v>
      </c>
      <c r="Z6" t="b">
        <f t="shared" si="0"/>
        <v>0</v>
      </c>
      <c r="AA6" t="b">
        <f t="shared" si="0"/>
        <v>0</v>
      </c>
      <c r="AB6" t="b">
        <f t="shared" si="0"/>
        <v>0</v>
      </c>
      <c r="AC6" t="b">
        <f t="shared" si="0"/>
        <v>0</v>
      </c>
      <c r="AD6" t="b">
        <f t="shared" si="0"/>
        <v>0</v>
      </c>
      <c r="AE6" t="b">
        <f t="shared" si="0"/>
        <v>0</v>
      </c>
      <c r="AF6" t="b">
        <f t="shared" si="0"/>
        <v>0</v>
      </c>
      <c r="AG6" t="b">
        <f t="shared" si="3"/>
        <v>0</v>
      </c>
      <c r="AH6" t="b">
        <f t="shared" si="0"/>
        <v>0</v>
      </c>
      <c r="AI6" t="b">
        <f t="shared" si="0"/>
        <v>0</v>
      </c>
      <c r="AJ6" t="b">
        <f t="shared" si="0"/>
        <v>0</v>
      </c>
      <c r="AK6" t="b">
        <f t="shared" si="0"/>
        <v>0</v>
      </c>
      <c r="AL6" t="b">
        <f t="shared" si="4"/>
        <v>0</v>
      </c>
      <c r="AM6" t="b">
        <f t="shared" si="5"/>
        <v>0</v>
      </c>
    </row>
    <row r="7" spans="1:39" x14ac:dyDescent="0.25">
      <c r="A7" t="s">
        <v>18</v>
      </c>
      <c r="B7">
        <v>0</v>
      </c>
      <c r="C7" t="s">
        <v>1</v>
      </c>
      <c r="D7" t="b">
        <v>1</v>
      </c>
      <c r="E7" t="b">
        <v>1</v>
      </c>
      <c r="G7" t="s">
        <v>309</v>
      </c>
      <c r="H7" t="b">
        <v>1</v>
      </c>
      <c r="I7" t="s">
        <v>68</v>
      </c>
      <c r="J7" t="s">
        <v>2</v>
      </c>
      <c r="K7" t="b">
        <v>0</v>
      </c>
      <c r="L7" t="s">
        <v>1324</v>
      </c>
      <c r="M7" t="b">
        <v>0</v>
      </c>
      <c r="O7" t="s">
        <v>1602</v>
      </c>
      <c r="P7" t="s">
        <v>1300</v>
      </c>
      <c r="Q7" t="s">
        <v>1741</v>
      </c>
      <c r="R7" t="str">
        <f t="shared" si="1"/>
        <v>damage</v>
      </c>
      <c r="S7" t="str" cm="1">
        <f t="array" ref="S7">IF(OR(R7=$U$1,R7=$W$1),IFERROR(IF(AM7,$AM$1,IF(AL7,$AL$1,INDEX($Y$1:$AK$1,0,MATCH(TRUE,$Y7:$AK7,0)))),""),"")</f>
        <v>fire</v>
      </c>
      <c r="U7" t="b">
        <f t="shared" si="2"/>
        <v>1</v>
      </c>
      <c r="V7" t="b">
        <f t="shared" si="2"/>
        <v>0</v>
      </c>
      <c r="W7" t="b">
        <f t="shared" si="2"/>
        <v>0</v>
      </c>
      <c r="X7" t="b">
        <f t="shared" si="2"/>
        <v>0</v>
      </c>
      <c r="Y7" t="b">
        <f t="shared" si="0"/>
        <v>0</v>
      </c>
      <c r="Z7" t="b">
        <f t="shared" si="0"/>
        <v>0</v>
      </c>
      <c r="AA7" t="b">
        <f t="shared" si="0"/>
        <v>1</v>
      </c>
      <c r="AB7" t="b">
        <f t="shared" si="0"/>
        <v>0</v>
      </c>
      <c r="AC7" t="b">
        <f t="shared" si="0"/>
        <v>0</v>
      </c>
      <c r="AD7" t="b">
        <f t="shared" si="0"/>
        <v>0</v>
      </c>
      <c r="AE7" t="b">
        <f t="shared" si="0"/>
        <v>0</v>
      </c>
      <c r="AF7" t="b">
        <f t="shared" si="0"/>
        <v>0</v>
      </c>
      <c r="AG7" t="b">
        <f t="shared" si="3"/>
        <v>0</v>
      </c>
      <c r="AH7" t="b">
        <f t="shared" si="0"/>
        <v>0</v>
      </c>
      <c r="AI7" t="b">
        <f t="shared" si="0"/>
        <v>0</v>
      </c>
      <c r="AJ7" t="b">
        <f t="shared" si="0"/>
        <v>0</v>
      </c>
      <c r="AK7" t="b">
        <f t="shared" si="0"/>
        <v>0</v>
      </c>
      <c r="AL7" t="b">
        <f t="shared" si="4"/>
        <v>0</v>
      </c>
      <c r="AM7" t="b">
        <f t="shared" si="5"/>
        <v>0</v>
      </c>
    </row>
    <row r="8" spans="1:39" x14ac:dyDescent="0.25">
      <c r="A8" t="s">
        <v>19</v>
      </c>
      <c r="B8">
        <v>0</v>
      </c>
      <c r="C8" t="s">
        <v>9</v>
      </c>
      <c r="D8" t="b">
        <v>1</v>
      </c>
      <c r="E8" t="b">
        <v>1</v>
      </c>
      <c r="F8" t="s">
        <v>806</v>
      </c>
      <c r="G8" t="s">
        <v>309</v>
      </c>
      <c r="H8" t="b">
        <v>1</v>
      </c>
      <c r="I8" t="s">
        <v>68</v>
      </c>
      <c r="J8" t="s">
        <v>13</v>
      </c>
      <c r="K8" t="b">
        <v>0</v>
      </c>
      <c r="L8" t="s">
        <v>807</v>
      </c>
      <c r="M8" t="b">
        <v>0</v>
      </c>
      <c r="O8" t="s">
        <v>1603</v>
      </c>
      <c r="P8" t="s">
        <v>0</v>
      </c>
      <c r="Q8" t="s">
        <v>1757</v>
      </c>
      <c r="R8" t="str">
        <f t="shared" si="1"/>
        <v>utility</v>
      </c>
      <c r="S8" t="str" cm="1">
        <f t="array" ref="S8">IF(OR(R8=$U$1,R8=$W$1),IFERROR(IF(AM8,$AM$1,IF(AL8,$AL$1,INDEX($Y$1:$AK$1,0,MATCH(TRUE,$Y8:$AK8,0)))),""),"")</f>
        <v/>
      </c>
      <c r="U8" t="b">
        <f t="shared" si="2"/>
        <v>0</v>
      </c>
      <c r="V8" t="b">
        <f t="shared" si="2"/>
        <v>0</v>
      </c>
      <c r="W8" t="b">
        <f t="shared" si="2"/>
        <v>0</v>
      </c>
      <c r="X8" t="b">
        <f t="shared" si="2"/>
        <v>0</v>
      </c>
      <c r="Y8" t="b">
        <f t="shared" si="0"/>
        <v>0</v>
      </c>
      <c r="Z8" t="b">
        <f t="shared" si="0"/>
        <v>0</v>
      </c>
      <c r="AA8" t="b">
        <f t="shared" si="0"/>
        <v>0</v>
      </c>
      <c r="AB8" t="b">
        <f t="shared" si="0"/>
        <v>0</v>
      </c>
      <c r="AC8" t="b">
        <f t="shared" si="0"/>
        <v>0</v>
      </c>
      <c r="AD8" t="b">
        <f t="shared" si="0"/>
        <v>0</v>
      </c>
      <c r="AE8" t="b">
        <f t="shared" si="0"/>
        <v>0</v>
      </c>
      <c r="AF8" t="b">
        <f t="shared" si="0"/>
        <v>0</v>
      </c>
      <c r="AG8" t="b">
        <f t="shared" si="3"/>
        <v>0</v>
      </c>
      <c r="AH8" t="b">
        <f t="shared" si="0"/>
        <v>0</v>
      </c>
      <c r="AI8" t="b">
        <f t="shared" si="0"/>
        <v>0</v>
      </c>
      <c r="AJ8" t="b">
        <f t="shared" si="0"/>
        <v>0</v>
      </c>
      <c r="AK8" t="b">
        <f t="shared" si="0"/>
        <v>0</v>
      </c>
      <c r="AL8" t="b">
        <f t="shared" si="4"/>
        <v>0</v>
      </c>
      <c r="AM8" t="b">
        <f t="shared" si="5"/>
        <v>0</v>
      </c>
    </row>
    <row r="9" spans="1:39" x14ac:dyDescent="0.25">
      <c r="A9" t="s">
        <v>1590</v>
      </c>
      <c r="B9">
        <v>0</v>
      </c>
      <c r="C9" t="s">
        <v>12</v>
      </c>
      <c r="D9" t="b">
        <v>1</v>
      </c>
      <c r="E9" t="b">
        <v>1</v>
      </c>
      <c r="G9" t="s">
        <v>309</v>
      </c>
      <c r="H9" t="b">
        <v>0</v>
      </c>
      <c r="I9" t="s">
        <v>21</v>
      </c>
      <c r="J9" t="s">
        <v>20</v>
      </c>
      <c r="K9" t="b">
        <v>0</v>
      </c>
      <c r="L9" t="s">
        <v>1703</v>
      </c>
      <c r="M9" t="b">
        <v>0</v>
      </c>
      <c r="O9" t="s">
        <v>1614</v>
      </c>
      <c r="P9" t="s">
        <v>1702</v>
      </c>
      <c r="Q9" t="s">
        <v>1757</v>
      </c>
      <c r="R9" t="str">
        <f t="shared" si="1"/>
        <v>utility</v>
      </c>
      <c r="S9" t="str" cm="1">
        <f t="array" ref="S9">IF(OR(R9=$U$1,R9=$W$1),IFERROR(IF(AM9,$AM$1,IF(AL9,$AL$1,INDEX($Y$1:$AK$1,0,MATCH(TRUE,$Y9:$AK9,0)))),""),"")</f>
        <v/>
      </c>
      <c r="U9" t="b">
        <f t="shared" si="2"/>
        <v>0</v>
      </c>
      <c r="V9" t="b">
        <f t="shared" si="2"/>
        <v>0</v>
      </c>
      <c r="W9" t="b">
        <f t="shared" si="2"/>
        <v>0</v>
      </c>
      <c r="X9" t="b">
        <f t="shared" si="2"/>
        <v>0</v>
      </c>
      <c r="Y9" t="b">
        <f t="shared" si="0"/>
        <v>0</v>
      </c>
      <c r="Z9" t="b">
        <f t="shared" si="0"/>
        <v>0</v>
      </c>
      <c r="AA9" t="b">
        <f t="shared" si="0"/>
        <v>0</v>
      </c>
      <c r="AB9" t="b">
        <f t="shared" si="0"/>
        <v>0</v>
      </c>
      <c r="AC9" t="b">
        <f t="shared" si="0"/>
        <v>0</v>
      </c>
      <c r="AD9" t="b">
        <f t="shared" si="0"/>
        <v>0</v>
      </c>
      <c r="AE9" t="b">
        <f t="shared" si="0"/>
        <v>0</v>
      </c>
      <c r="AF9" t="b">
        <f t="shared" si="0"/>
        <v>0</v>
      </c>
      <c r="AG9" t="b">
        <f t="shared" si="3"/>
        <v>0</v>
      </c>
      <c r="AH9" t="b">
        <f t="shared" si="0"/>
        <v>0</v>
      </c>
      <c r="AI9" t="b">
        <f t="shared" si="0"/>
        <v>0</v>
      </c>
      <c r="AJ9" t="b">
        <f t="shared" si="0"/>
        <v>0</v>
      </c>
      <c r="AK9" t="b">
        <f t="shared" si="0"/>
        <v>0</v>
      </c>
      <c r="AL9" t="b">
        <f t="shared" si="4"/>
        <v>0</v>
      </c>
      <c r="AM9" t="b">
        <f t="shared" si="5"/>
        <v>0</v>
      </c>
    </row>
    <row r="10" spans="1:39" x14ac:dyDescent="0.25">
      <c r="A10" t="s">
        <v>22</v>
      </c>
      <c r="B10">
        <v>0</v>
      </c>
      <c r="C10" t="s">
        <v>15</v>
      </c>
      <c r="D10" t="b">
        <v>1</v>
      </c>
      <c r="E10" t="b">
        <v>1</v>
      </c>
      <c r="G10" t="s">
        <v>309</v>
      </c>
      <c r="H10" t="b">
        <v>0</v>
      </c>
      <c r="I10" t="s">
        <v>23</v>
      </c>
      <c r="J10" t="s">
        <v>35</v>
      </c>
      <c r="K10" t="b">
        <v>0</v>
      </c>
      <c r="L10" t="s">
        <v>849</v>
      </c>
      <c r="M10" t="b">
        <v>0</v>
      </c>
      <c r="O10" t="s">
        <v>1605</v>
      </c>
      <c r="P10" t="s">
        <v>0</v>
      </c>
      <c r="Q10" t="s">
        <v>1757</v>
      </c>
      <c r="R10" t="str">
        <f t="shared" si="1"/>
        <v>utility</v>
      </c>
      <c r="S10" t="str" cm="1">
        <f t="array" ref="S10">IF(OR(R10=$U$1,R10=$W$1),IFERROR(IF(AM10,$AM$1,IF(AL10,$AL$1,INDEX($Y$1:$AK$1,0,MATCH(TRUE,$Y10:$AK10,0)))),""),"")</f>
        <v/>
      </c>
      <c r="U10" t="b">
        <f t="shared" si="2"/>
        <v>0</v>
      </c>
      <c r="V10" t="b">
        <f t="shared" si="2"/>
        <v>0</v>
      </c>
      <c r="W10" t="b">
        <f t="shared" si="2"/>
        <v>0</v>
      </c>
      <c r="X10" t="b">
        <f t="shared" si="2"/>
        <v>0</v>
      </c>
      <c r="Y10" t="b">
        <f t="shared" si="0"/>
        <v>0</v>
      </c>
      <c r="Z10" t="b">
        <f t="shared" si="0"/>
        <v>0</v>
      </c>
      <c r="AA10" t="b">
        <f t="shared" si="0"/>
        <v>1</v>
      </c>
      <c r="AB10" t="b">
        <f t="shared" si="0"/>
        <v>0</v>
      </c>
      <c r="AC10" t="b">
        <f t="shared" si="0"/>
        <v>0</v>
      </c>
      <c r="AD10" t="b">
        <f t="shared" si="0"/>
        <v>0</v>
      </c>
      <c r="AE10" t="b">
        <f t="shared" si="0"/>
        <v>0</v>
      </c>
      <c r="AF10" t="b">
        <f t="shared" si="0"/>
        <v>0</v>
      </c>
      <c r="AG10" t="b">
        <f t="shared" si="3"/>
        <v>0</v>
      </c>
      <c r="AH10" t="b">
        <f t="shared" si="0"/>
        <v>0</v>
      </c>
      <c r="AI10" t="b">
        <f t="shared" si="0"/>
        <v>0</v>
      </c>
      <c r="AJ10" t="b">
        <f t="shared" si="0"/>
        <v>0</v>
      </c>
      <c r="AK10" t="b">
        <f t="shared" si="0"/>
        <v>0</v>
      </c>
      <c r="AL10" t="b">
        <f t="shared" si="4"/>
        <v>0</v>
      </c>
      <c r="AM10" t="b">
        <f t="shared" si="5"/>
        <v>0</v>
      </c>
    </row>
    <row r="11" spans="1:39" x14ac:dyDescent="0.25">
      <c r="A11" t="s">
        <v>24</v>
      </c>
      <c r="B11">
        <v>0</v>
      </c>
      <c r="C11" t="s">
        <v>9</v>
      </c>
      <c r="D11" t="b">
        <v>1</v>
      </c>
      <c r="E11" t="b">
        <v>1</v>
      </c>
      <c r="G11" t="s">
        <v>309</v>
      </c>
      <c r="H11" t="b">
        <v>0</v>
      </c>
      <c r="I11" t="s">
        <v>23</v>
      </c>
      <c r="J11" t="s">
        <v>13</v>
      </c>
      <c r="K11" t="b">
        <v>0</v>
      </c>
      <c r="L11" t="s">
        <v>852</v>
      </c>
      <c r="M11" t="b">
        <v>0</v>
      </c>
      <c r="O11" t="s">
        <v>1606</v>
      </c>
      <c r="P11" t="s">
        <v>0</v>
      </c>
      <c r="Q11" t="s">
        <v>1750</v>
      </c>
      <c r="R11" t="str">
        <f t="shared" si="1"/>
        <v>damage</v>
      </c>
      <c r="S11" t="str" cm="1">
        <f t="array" ref="S11">IF(OR(R11=$U$1,R11=$W$1),IFERROR(IF(AM11,$AM$1,IF(AL11,$AL$1,INDEX($Y$1:$AK$1,0,MATCH(TRUE,$Y11:$AK11,0)))),""),"")</f>
        <v>force</v>
      </c>
      <c r="U11" t="b">
        <f t="shared" si="2"/>
        <v>1</v>
      </c>
      <c r="V11" t="b">
        <f t="shared" si="2"/>
        <v>0</v>
      </c>
      <c r="W11" t="b">
        <f t="shared" si="2"/>
        <v>0</v>
      </c>
      <c r="X11" t="b">
        <f t="shared" si="2"/>
        <v>0</v>
      </c>
      <c r="Y11" t="b">
        <f t="shared" si="0"/>
        <v>0</v>
      </c>
      <c r="Z11" t="b">
        <f t="shared" si="0"/>
        <v>0</v>
      </c>
      <c r="AA11" t="b">
        <f t="shared" si="0"/>
        <v>0</v>
      </c>
      <c r="AB11" t="b">
        <f t="shared" si="0"/>
        <v>1</v>
      </c>
      <c r="AC11" t="b">
        <f t="shared" si="0"/>
        <v>0</v>
      </c>
      <c r="AD11" t="b">
        <f t="shared" si="0"/>
        <v>0</v>
      </c>
      <c r="AE11" t="b">
        <f t="shared" si="0"/>
        <v>0</v>
      </c>
      <c r="AF11" t="b">
        <f t="shared" si="0"/>
        <v>0</v>
      </c>
      <c r="AG11" t="b">
        <f t="shared" si="3"/>
        <v>0</v>
      </c>
      <c r="AH11" t="b">
        <f t="shared" si="0"/>
        <v>0</v>
      </c>
      <c r="AI11" t="b">
        <f t="shared" si="0"/>
        <v>0</v>
      </c>
      <c r="AJ11" t="b">
        <f t="shared" si="0"/>
        <v>0</v>
      </c>
      <c r="AK11" t="b">
        <f t="shared" si="0"/>
        <v>0</v>
      </c>
      <c r="AL11" t="b">
        <f t="shared" si="4"/>
        <v>0</v>
      </c>
      <c r="AM11" t="b">
        <f t="shared" si="5"/>
        <v>0</v>
      </c>
    </row>
    <row r="12" spans="1:39" x14ac:dyDescent="0.25">
      <c r="A12" t="s">
        <v>25</v>
      </c>
      <c r="B12">
        <v>0</v>
      </c>
      <c r="C12" t="s">
        <v>26</v>
      </c>
      <c r="D12" t="b">
        <v>0</v>
      </c>
      <c r="E12" t="b">
        <v>1</v>
      </c>
      <c r="G12" t="s">
        <v>309</v>
      </c>
      <c r="H12" t="b">
        <v>0</v>
      </c>
      <c r="I12" t="s">
        <v>27</v>
      </c>
      <c r="J12" t="s">
        <v>6</v>
      </c>
      <c r="K12" t="b">
        <v>0</v>
      </c>
      <c r="L12" t="s">
        <v>1568</v>
      </c>
      <c r="M12" t="b">
        <v>0</v>
      </c>
      <c r="O12" t="s">
        <v>1607</v>
      </c>
      <c r="P12" t="s">
        <v>1569</v>
      </c>
      <c r="Q12" t="s">
        <v>1757</v>
      </c>
      <c r="R12" t="str">
        <f t="shared" si="1"/>
        <v>utility</v>
      </c>
      <c r="S12" t="str" cm="1">
        <f t="array" ref="S12">IF(OR(R12=$U$1,R12=$W$1),IFERROR(IF(AM12,$AM$1,IF(AL12,$AL$1,INDEX($Y$1:$AK$1,0,MATCH(TRUE,$Y12:$AK12,0)))),""),"")</f>
        <v/>
      </c>
      <c r="U12" t="b">
        <f t="shared" si="2"/>
        <v>0</v>
      </c>
      <c r="V12" t="b">
        <f t="shared" si="2"/>
        <v>0</v>
      </c>
      <c r="W12" t="b">
        <f t="shared" si="2"/>
        <v>0</v>
      </c>
      <c r="X12" t="b">
        <f t="shared" si="2"/>
        <v>0</v>
      </c>
      <c r="Y12" t="b">
        <f t="shared" si="0"/>
        <v>0</v>
      </c>
      <c r="Z12" t="b">
        <f t="shared" si="0"/>
        <v>0</v>
      </c>
      <c r="AA12" t="b">
        <f t="shared" si="0"/>
        <v>0</v>
      </c>
      <c r="AB12" t="b">
        <f t="shared" si="0"/>
        <v>0</v>
      </c>
      <c r="AC12" t="b">
        <f t="shared" si="0"/>
        <v>0</v>
      </c>
      <c r="AD12" t="b">
        <f t="shared" si="0"/>
        <v>0</v>
      </c>
      <c r="AE12" t="b">
        <f t="shared" si="0"/>
        <v>0</v>
      </c>
      <c r="AF12" t="b">
        <f t="shared" si="0"/>
        <v>0</v>
      </c>
      <c r="AG12" t="b">
        <f t="shared" si="3"/>
        <v>0</v>
      </c>
      <c r="AH12" t="b">
        <f t="shared" si="0"/>
        <v>0</v>
      </c>
      <c r="AI12" t="b">
        <f t="shared" si="0"/>
        <v>0</v>
      </c>
      <c r="AJ12" t="b">
        <f t="shared" si="0"/>
        <v>0</v>
      </c>
      <c r="AK12" t="b">
        <f t="shared" si="0"/>
        <v>0</v>
      </c>
      <c r="AL12" t="b">
        <f t="shared" si="4"/>
        <v>0</v>
      </c>
      <c r="AM12" t="b">
        <f t="shared" si="5"/>
        <v>0</v>
      </c>
    </row>
    <row r="13" spans="1:39" x14ac:dyDescent="0.25">
      <c r="A13" t="s">
        <v>28</v>
      </c>
      <c r="B13">
        <v>0</v>
      </c>
      <c r="C13" t="s">
        <v>9</v>
      </c>
      <c r="D13" t="b">
        <v>1</v>
      </c>
      <c r="E13" t="b">
        <v>1</v>
      </c>
      <c r="G13" t="s">
        <v>309</v>
      </c>
      <c r="H13" t="b">
        <v>0</v>
      </c>
      <c r="I13" t="s">
        <v>23</v>
      </c>
      <c r="J13" t="s">
        <v>13</v>
      </c>
      <c r="K13" t="b">
        <v>0</v>
      </c>
      <c r="L13" t="s">
        <v>893</v>
      </c>
      <c r="M13" t="b">
        <v>0</v>
      </c>
      <c r="O13" t="s">
        <v>1597</v>
      </c>
      <c r="P13" t="s">
        <v>0</v>
      </c>
      <c r="Q13" t="s">
        <v>1741</v>
      </c>
      <c r="R13" t="str">
        <f t="shared" si="1"/>
        <v>damage</v>
      </c>
      <c r="S13" t="str" cm="1">
        <f t="array" ref="S13">IF(OR(R13=$U$1,R13=$W$1),IFERROR(IF(AM13,$AM$1,IF(AL13,$AL$1,INDEX($Y$1:$AK$1,0,MATCH(TRUE,$Y13:$AK13,0)))),""),"")</f>
        <v>fire</v>
      </c>
      <c r="U13" t="b">
        <f t="shared" si="2"/>
        <v>1</v>
      </c>
      <c r="V13" t="b">
        <f t="shared" si="2"/>
        <v>0</v>
      </c>
      <c r="W13" t="b">
        <f t="shared" si="2"/>
        <v>0</v>
      </c>
      <c r="X13" t="b">
        <f t="shared" si="2"/>
        <v>0</v>
      </c>
      <c r="Y13" t="b">
        <f t="shared" si="0"/>
        <v>0</v>
      </c>
      <c r="Z13" t="b">
        <f t="shared" si="0"/>
        <v>0</v>
      </c>
      <c r="AA13" t="b">
        <f t="shared" si="0"/>
        <v>1</v>
      </c>
      <c r="AB13" t="b">
        <f t="shared" si="0"/>
        <v>0</v>
      </c>
      <c r="AC13" t="b">
        <f t="shared" si="0"/>
        <v>0</v>
      </c>
      <c r="AD13" t="b">
        <f t="shared" si="0"/>
        <v>0</v>
      </c>
      <c r="AE13" t="b">
        <f t="shared" si="0"/>
        <v>0</v>
      </c>
      <c r="AF13" t="b">
        <f t="shared" si="0"/>
        <v>0</v>
      </c>
      <c r="AG13" t="b">
        <f t="shared" si="3"/>
        <v>0</v>
      </c>
      <c r="AH13" t="b">
        <f t="shared" si="0"/>
        <v>0</v>
      </c>
      <c r="AI13" t="b">
        <f t="shared" si="0"/>
        <v>0</v>
      </c>
      <c r="AJ13" t="b">
        <f t="shared" si="0"/>
        <v>0</v>
      </c>
      <c r="AK13" t="b">
        <f t="shared" si="0"/>
        <v>0</v>
      </c>
      <c r="AL13" t="b">
        <f t="shared" si="4"/>
        <v>0</v>
      </c>
      <c r="AM13" t="b">
        <f t="shared" si="5"/>
        <v>0</v>
      </c>
    </row>
    <row r="14" spans="1:39" x14ac:dyDescent="0.25">
      <c r="A14" t="s">
        <v>29</v>
      </c>
      <c r="B14">
        <v>0</v>
      </c>
      <c r="C14" t="s">
        <v>26</v>
      </c>
      <c r="D14" t="b">
        <v>0</v>
      </c>
      <c r="E14" t="b">
        <v>1</v>
      </c>
      <c r="F14" t="s">
        <v>921</v>
      </c>
      <c r="G14" t="s">
        <v>309</v>
      </c>
      <c r="H14" t="b">
        <v>1</v>
      </c>
      <c r="I14" t="s">
        <v>68</v>
      </c>
      <c r="J14" t="s">
        <v>6</v>
      </c>
      <c r="K14" t="b">
        <v>0</v>
      </c>
      <c r="L14" t="s">
        <v>922</v>
      </c>
      <c r="M14" t="b">
        <v>0</v>
      </c>
      <c r="O14" t="s">
        <v>1598</v>
      </c>
      <c r="P14" t="s">
        <v>0</v>
      </c>
      <c r="Q14" t="s">
        <v>1757</v>
      </c>
      <c r="R14" t="str">
        <f t="shared" si="1"/>
        <v>utility</v>
      </c>
      <c r="S14" t="str" cm="1">
        <f t="array" ref="S14">IF(OR(R14=$U$1,R14=$W$1),IFERROR(IF(AM14,$AM$1,IF(AL14,$AL$1,INDEX($Y$1:$AK$1,0,MATCH(TRUE,$Y14:$AK14,0)))),""),"")</f>
        <v/>
      </c>
      <c r="U14" t="b">
        <f t="shared" si="2"/>
        <v>0</v>
      </c>
      <c r="V14" t="b">
        <f t="shared" si="2"/>
        <v>0</v>
      </c>
      <c r="W14" t="b">
        <f t="shared" si="2"/>
        <v>0</v>
      </c>
      <c r="X14" t="b">
        <f t="shared" si="2"/>
        <v>0</v>
      </c>
      <c r="Y14" t="b">
        <f t="shared" si="0"/>
        <v>0</v>
      </c>
      <c r="Z14" t="b">
        <f t="shared" si="0"/>
        <v>0</v>
      </c>
      <c r="AA14" t="b">
        <f t="shared" si="0"/>
        <v>0</v>
      </c>
      <c r="AB14" t="b">
        <f t="shared" si="0"/>
        <v>0</v>
      </c>
      <c r="AC14" t="b">
        <f t="shared" si="0"/>
        <v>0</v>
      </c>
      <c r="AD14" t="b">
        <f t="shared" si="0"/>
        <v>0</v>
      </c>
      <c r="AE14" t="b">
        <f t="shared" si="0"/>
        <v>0</v>
      </c>
      <c r="AF14" t="b">
        <f t="shared" si="0"/>
        <v>0</v>
      </c>
      <c r="AG14" t="b">
        <f t="shared" si="3"/>
        <v>0</v>
      </c>
      <c r="AH14" t="b">
        <f t="shared" si="0"/>
        <v>0</v>
      </c>
      <c r="AI14" t="b">
        <f t="shared" si="0"/>
        <v>0</v>
      </c>
      <c r="AJ14" t="b">
        <f t="shared" si="0"/>
        <v>0</v>
      </c>
      <c r="AK14" t="b">
        <f t="shared" si="0"/>
        <v>0</v>
      </c>
      <c r="AL14" t="b">
        <f t="shared" si="4"/>
        <v>0</v>
      </c>
      <c r="AM14" t="b">
        <f t="shared" si="5"/>
        <v>0</v>
      </c>
    </row>
    <row r="15" spans="1:39" x14ac:dyDescent="0.25">
      <c r="A15" t="s">
        <v>30</v>
      </c>
      <c r="B15">
        <v>0</v>
      </c>
      <c r="C15" t="s">
        <v>9</v>
      </c>
      <c r="D15" t="b">
        <v>1</v>
      </c>
      <c r="E15" t="b">
        <v>1</v>
      </c>
      <c r="G15" t="s">
        <v>309</v>
      </c>
      <c r="H15" t="b">
        <v>0</v>
      </c>
      <c r="I15" t="s">
        <v>23</v>
      </c>
      <c r="J15" t="s">
        <v>2</v>
      </c>
      <c r="K15" t="b">
        <v>0</v>
      </c>
      <c r="L15" t="s">
        <v>1351</v>
      </c>
      <c r="M15" t="b">
        <v>0</v>
      </c>
      <c r="O15" t="s">
        <v>1602</v>
      </c>
      <c r="P15" t="s">
        <v>1300</v>
      </c>
      <c r="Q15" t="s">
        <v>1740</v>
      </c>
      <c r="R15" t="str">
        <f t="shared" si="1"/>
        <v>damage</v>
      </c>
      <c r="S15" t="str" cm="1">
        <f t="array" ref="S15">IF(OR(R15=$U$1,R15=$W$1),IFERROR(IF(AM15,$AM$1,IF(AL15,$AL$1,INDEX($Y$1:$AK$1,0,MATCH(TRUE,$Y15:$AK15,0)))),""),"")</f>
        <v>cold</v>
      </c>
      <c r="U15" t="b">
        <f t="shared" si="2"/>
        <v>1</v>
      </c>
      <c r="V15" t="b">
        <f t="shared" si="2"/>
        <v>0</v>
      </c>
      <c r="W15" t="b">
        <f t="shared" si="2"/>
        <v>0</v>
      </c>
      <c r="X15" t="b">
        <f t="shared" si="2"/>
        <v>0</v>
      </c>
      <c r="Y15" t="b">
        <f t="shared" si="0"/>
        <v>0</v>
      </c>
      <c r="Z15" t="b">
        <f t="shared" si="0"/>
        <v>1</v>
      </c>
      <c r="AA15" t="b">
        <f t="shared" si="0"/>
        <v>0</v>
      </c>
      <c r="AB15" t="b">
        <f t="shared" si="0"/>
        <v>0</v>
      </c>
      <c r="AC15" t="b">
        <f t="shared" si="0"/>
        <v>0</v>
      </c>
      <c r="AD15" t="b">
        <f t="shared" si="0"/>
        <v>0</v>
      </c>
      <c r="AE15" t="b">
        <f t="shared" si="0"/>
        <v>0</v>
      </c>
      <c r="AF15" t="b">
        <f t="shared" si="0"/>
        <v>0</v>
      </c>
      <c r="AG15" t="b">
        <f t="shared" si="3"/>
        <v>0</v>
      </c>
      <c r="AH15" t="b">
        <f t="shared" si="0"/>
        <v>0</v>
      </c>
      <c r="AI15" t="b">
        <f t="shared" si="0"/>
        <v>0</v>
      </c>
      <c r="AJ15" t="b">
        <f t="shared" si="0"/>
        <v>0</v>
      </c>
      <c r="AK15" t="b">
        <f t="shared" si="0"/>
        <v>0</v>
      </c>
      <c r="AL15" t="b">
        <f t="shared" si="4"/>
        <v>0</v>
      </c>
      <c r="AM15" t="b">
        <f t="shared" si="5"/>
        <v>0</v>
      </c>
    </row>
    <row r="16" spans="1:39" x14ac:dyDescent="0.25">
      <c r="A16" t="s">
        <v>31</v>
      </c>
      <c r="B16">
        <v>0</v>
      </c>
      <c r="C16" t="s">
        <v>9</v>
      </c>
      <c r="D16" t="b">
        <v>0</v>
      </c>
      <c r="E16" t="b">
        <v>1</v>
      </c>
      <c r="F16" t="s">
        <v>1413</v>
      </c>
      <c r="G16" t="s">
        <v>309</v>
      </c>
      <c r="H16" t="b">
        <v>0</v>
      </c>
      <c r="I16" t="s">
        <v>23</v>
      </c>
      <c r="J16" t="s">
        <v>10</v>
      </c>
      <c r="K16" t="b">
        <v>0</v>
      </c>
      <c r="L16" t="s">
        <v>1458</v>
      </c>
      <c r="M16" t="b">
        <v>0</v>
      </c>
      <c r="O16" t="s">
        <v>1599</v>
      </c>
      <c r="P16" t="s">
        <v>1454</v>
      </c>
      <c r="Q16" t="s">
        <v>1741</v>
      </c>
      <c r="R16" t="str">
        <f t="shared" si="1"/>
        <v>damage</v>
      </c>
      <c r="S16" t="str" cm="1">
        <f t="array" ref="S16">IF(OR(R16=$U$1,R16=$W$1),IFERROR(IF(AM16,$AM$1,IF(AL16,$AL$1,INDEX($Y$1:$AK$1,0,MATCH(TRUE,$Y16:$AK16,0)))),""),"")</f>
        <v>fire</v>
      </c>
      <c r="U16" t="b">
        <f t="shared" si="2"/>
        <v>1</v>
      </c>
      <c r="V16" t="b">
        <f t="shared" si="2"/>
        <v>0</v>
      </c>
      <c r="W16" t="b">
        <f t="shared" si="2"/>
        <v>0</v>
      </c>
      <c r="X16" t="b">
        <f t="shared" si="2"/>
        <v>0</v>
      </c>
      <c r="Y16" t="b">
        <f t="shared" si="0"/>
        <v>0</v>
      </c>
      <c r="Z16" t="b">
        <f t="shared" si="0"/>
        <v>0</v>
      </c>
      <c r="AA16" t="b">
        <f t="shared" si="0"/>
        <v>1</v>
      </c>
      <c r="AB16" t="b">
        <f t="shared" si="0"/>
        <v>0</v>
      </c>
      <c r="AC16" t="b">
        <f t="shared" si="0"/>
        <v>0</v>
      </c>
      <c r="AD16" t="b">
        <f t="shared" si="0"/>
        <v>0</v>
      </c>
      <c r="AE16" t="b">
        <f t="shared" si="0"/>
        <v>0</v>
      </c>
      <c r="AF16" t="b">
        <f t="shared" si="0"/>
        <v>0</v>
      </c>
      <c r="AG16" t="b">
        <f t="shared" si="3"/>
        <v>0</v>
      </c>
      <c r="AH16" t="b">
        <f t="shared" si="0"/>
        <v>0</v>
      </c>
      <c r="AI16" t="b">
        <f t="shared" si="0"/>
        <v>0</v>
      </c>
      <c r="AJ16" t="b">
        <f t="shared" si="0"/>
        <v>0</v>
      </c>
      <c r="AK16" t="b">
        <f t="shared" si="0"/>
        <v>0</v>
      </c>
      <c r="AL16" t="b">
        <f t="shared" si="4"/>
        <v>0</v>
      </c>
      <c r="AM16" t="b">
        <f t="shared" si="5"/>
        <v>0</v>
      </c>
    </row>
    <row r="17" spans="1:39" x14ac:dyDescent="0.25">
      <c r="A17" t="s">
        <v>32</v>
      </c>
      <c r="B17">
        <v>0</v>
      </c>
      <c r="C17" t="s">
        <v>33</v>
      </c>
      <c r="D17" t="b">
        <v>1</v>
      </c>
      <c r="E17" t="b">
        <v>1</v>
      </c>
      <c r="G17" t="s">
        <v>309</v>
      </c>
      <c r="H17" t="b">
        <v>1</v>
      </c>
      <c r="I17" t="s">
        <v>68</v>
      </c>
      <c r="J17" t="s">
        <v>20</v>
      </c>
      <c r="K17" t="b">
        <v>0</v>
      </c>
      <c r="L17" t="s">
        <v>950</v>
      </c>
      <c r="M17" t="b">
        <v>0</v>
      </c>
      <c r="O17" t="s">
        <v>1608</v>
      </c>
      <c r="P17" t="s">
        <v>0</v>
      </c>
      <c r="Q17" t="s">
        <v>1757</v>
      </c>
      <c r="R17" t="str">
        <f t="shared" si="1"/>
        <v>utility</v>
      </c>
      <c r="S17" t="str" cm="1">
        <f t="array" ref="S17">IF(OR(R17=$U$1,R17=$W$1),IFERROR(IF(AM17,$AM$1,IF(AL17,$AL$1,INDEX($Y$1:$AK$1,0,MATCH(TRUE,$Y17:$AK17,0)))),""),"")</f>
        <v/>
      </c>
      <c r="U17" t="b">
        <f t="shared" si="2"/>
        <v>0</v>
      </c>
      <c r="V17" t="b">
        <f t="shared" si="2"/>
        <v>0</v>
      </c>
      <c r="W17" t="b">
        <f t="shared" si="2"/>
        <v>0</v>
      </c>
      <c r="X17" t="b">
        <f t="shared" si="2"/>
        <v>0</v>
      </c>
      <c r="Y17" t="b">
        <f t="shared" si="0"/>
        <v>0</v>
      </c>
      <c r="Z17" t="b">
        <f t="shared" si="0"/>
        <v>0</v>
      </c>
      <c r="AA17" t="b">
        <f t="shared" si="0"/>
        <v>0</v>
      </c>
      <c r="AB17" t="b">
        <f t="shared" si="0"/>
        <v>0</v>
      </c>
      <c r="AC17" t="b">
        <f t="shared" si="0"/>
        <v>0</v>
      </c>
      <c r="AD17" t="b">
        <f t="shared" si="0"/>
        <v>0</v>
      </c>
      <c r="AE17" t="b">
        <f t="shared" si="0"/>
        <v>0</v>
      </c>
      <c r="AF17" t="b">
        <f t="shared" ref="AF17:AG80" si="6">IFERROR(SEARCH(AF$1,$L17),-1)&gt;0</f>
        <v>0</v>
      </c>
      <c r="AG17" t="b">
        <f t="shared" si="3"/>
        <v>0</v>
      </c>
      <c r="AH17" t="b">
        <f t="shared" si="0"/>
        <v>0</v>
      </c>
      <c r="AI17" t="b">
        <f t="shared" si="0"/>
        <v>0</v>
      </c>
      <c r="AJ17" t="b">
        <f t="shared" si="0"/>
        <v>0</v>
      </c>
      <c r="AK17" t="b">
        <f t="shared" si="0"/>
        <v>0</v>
      </c>
      <c r="AL17" t="b">
        <f t="shared" si="4"/>
        <v>0</v>
      </c>
      <c r="AM17" t="b">
        <f t="shared" si="5"/>
        <v>0</v>
      </c>
    </row>
    <row r="18" spans="1:39" x14ac:dyDescent="0.25">
      <c r="A18" t="s">
        <v>34</v>
      </c>
      <c r="B18">
        <v>0</v>
      </c>
      <c r="C18" t="s">
        <v>15</v>
      </c>
      <c r="D18" t="b">
        <v>1</v>
      </c>
      <c r="E18" t="b">
        <v>1</v>
      </c>
      <c r="G18" t="s">
        <v>309</v>
      </c>
      <c r="H18" t="b">
        <v>0</v>
      </c>
      <c r="I18" t="s">
        <v>23</v>
      </c>
      <c r="J18" t="s">
        <v>35</v>
      </c>
      <c r="K18" t="b">
        <v>0</v>
      </c>
      <c r="L18" t="s">
        <v>1353</v>
      </c>
      <c r="M18" t="b">
        <v>0</v>
      </c>
      <c r="O18" t="s">
        <v>1601</v>
      </c>
      <c r="P18" t="s">
        <v>1300</v>
      </c>
      <c r="Q18" t="s">
        <v>1750</v>
      </c>
      <c r="R18" t="str">
        <f t="shared" si="1"/>
        <v>damage</v>
      </c>
      <c r="S18" t="str" cm="1">
        <f t="array" ref="S18">IF(OR(R18=$U$1,R18=$W$1),IFERROR(IF(AM18,$AM$1,IF(AL18,$AL$1,INDEX($Y$1:$AK$1,0,MATCH(TRUE,$Y18:$AK18,0)))),""),"")</f>
        <v>force</v>
      </c>
      <c r="U18" t="b">
        <f t="shared" si="2"/>
        <v>1</v>
      </c>
      <c r="V18" t="b">
        <f t="shared" si="2"/>
        <v>0</v>
      </c>
      <c r="W18" t="b">
        <f t="shared" si="2"/>
        <v>0</v>
      </c>
      <c r="X18" t="b">
        <f t="shared" si="2"/>
        <v>0</v>
      </c>
      <c r="Y18" t="b">
        <f t="shared" si="2"/>
        <v>0</v>
      </c>
      <c r="Z18" t="b">
        <f t="shared" si="2"/>
        <v>0</v>
      </c>
      <c r="AA18" t="b">
        <f t="shared" si="2"/>
        <v>0</v>
      </c>
      <c r="AB18" t="b">
        <f t="shared" si="2"/>
        <v>1</v>
      </c>
      <c r="AC18" t="b">
        <f t="shared" si="2"/>
        <v>0</v>
      </c>
      <c r="AD18" t="b">
        <f t="shared" si="2"/>
        <v>0</v>
      </c>
      <c r="AE18" t="b">
        <f t="shared" si="0"/>
        <v>0</v>
      </c>
      <c r="AF18" t="b">
        <f t="shared" si="6"/>
        <v>0</v>
      </c>
      <c r="AG18" t="b">
        <f t="shared" si="3"/>
        <v>0</v>
      </c>
      <c r="AH18" t="b">
        <f t="shared" si="0"/>
        <v>0</v>
      </c>
      <c r="AI18" t="b">
        <f t="shared" si="0"/>
        <v>0</v>
      </c>
      <c r="AJ18" t="b">
        <f t="shared" si="0"/>
        <v>0</v>
      </c>
      <c r="AK18" t="b">
        <f t="shared" si="0"/>
        <v>0</v>
      </c>
      <c r="AL18" t="b">
        <f t="shared" si="4"/>
        <v>0</v>
      </c>
      <c r="AM18" t="b">
        <f t="shared" si="5"/>
        <v>0</v>
      </c>
    </row>
    <row r="19" spans="1:39" x14ac:dyDescent="0.25">
      <c r="A19" t="s">
        <v>1591</v>
      </c>
      <c r="B19">
        <v>0</v>
      </c>
      <c r="C19" t="s">
        <v>9</v>
      </c>
      <c r="D19" t="b">
        <v>1</v>
      </c>
      <c r="E19" t="b">
        <v>1</v>
      </c>
      <c r="G19" t="s">
        <v>309</v>
      </c>
      <c r="H19" t="b">
        <v>0</v>
      </c>
      <c r="I19" t="s">
        <v>23</v>
      </c>
      <c r="J19" t="s">
        <v>36</v>
      </c>
      <c r="K19" t="b">
        <v>0</v>
      </c>
      <c r="L19" t="s">
        <v>1715</v>
      </c>
      <c r="M19" t="b">
        <v>0</v>
      </c>
      <c r="O19" t="s">
        <v>1614</v>
      </c>
      <c r="P19" t="s">
        <v>1704</v>
      </c>
      <c r="Q19" t="s">
        <v>1755</v>
      </c>
      <c r="R19" t="str">
        <f t="shared" si="1"/>
        <v>damage</v>
      </c>
      <c r="S19" t="str" cm="1">
        <f t="array" ref="S19">IF(OR(R19=$U$1,R19=$W$1),IFERROR(IF(AM19,$AM$1,IF(AL19,$AL$1,INDEX($Y$1:$AK$1,0,MATCH(TRUE,$Y19:$AK19,0)))),""),"")</f>
        <v>radiant</v>
      </c>
      <c r="U19" t="b">
        <f t="shared" si="2"/>
        <v>1</v>
      </c>
      <c r="V19" t="b">
        <f t="shared" si="2"/>
        <v>0</v>
      </c>
      <c r="W19" t="b">
        <f t="shared" si="2"/>
        <v>0</v>
      </c>
      <c r="X19" t="b">
        <f t="shared" si="2"/>
        <v>0</v>
      </c>
      <c r="Y19" t="b">
        <f t="shared" si="2"/>
        <v>0</v>
      </c>
      <c r="Z19" t="b">
        <f t="shared" si="2"/>
        <v>0</v>
      </c>
      <c r="AA19" t="b">
        <f t="shared" si="2"/>
        <v>0</v>
      </c>
      <c r="AB19" t="b">
        <f t="shared" si="2"/>
        <v>0</v>
      </c>
      <c r="AC19" t="b">
        <f t="shared" si="2"/>
        <v>0</v>
      </c>
      <c r="AD19" t="b">
        <f t="shared" si="2"/>
        <v>0</v>
      </c>
      <c r="AE19" t="b">
        <f t="shared" ref="AE19:AK34" si="7">IFERROR(SEARCH(AE$1,$L19),-1)&gt;0</f>
        <v>0</v>
      </c>
      <c r="AF19" t="b">
        <f t="shared" si="6"/>
        <v>0</v>
      </c>
      <c r="AG19" t="b">
        <f t="shared" si="3"/>
        <v>1</v>
      </c>
      <c r="AH19" t="b">
        <f t="shared" si="7"/>
        <v>0</v>
      </c>
      <c r="AI19" t="b">
        <f t="shared" si="7"/>
        <v>0</v>
      </c>
      <c r="AJ19" t="b">
        <f t="shared" si="7"/>
        <v>0</v>
      </c>
      <c r="AK19" t="b">
        <f t="shared" si="7"/>
        <v>0</v>
      </c>
      <c r="AL19" t="b">
        <f t="shared" si="4"/>
        <v>0</v>
      </c>
      <c r="AM19" t="b">
        <f t="shared" si="5"/>
        <v>0</v>
      </c>
    </row>
    <row r="20" spans="1:39" x14ac:dyDescent="0.25">
      <c r="A20" t="s">
        <v>37</v>
      </c>
      <c r="B20">
        <v>0</v>
      </c>
      <c r="C20" t="s">
        <v>1</v>
      </c>
      <c r="D20" t="b">
        <v>1</v>
      </c>
      <c r="E20" t="b">
        <v>1</v>
      </c>
      <c r="F20" t="s">
        <v>1364</v>
      </c>
      <c r="G20" t="s">
        <v>309</v>
      </c>
      <c r="H20" t="b">
        <v>0</v>
      </c>
      <c r="I20" t="s">
        <v>23</v>
      </c>
      <c r="J20" t="s">
        <v>35</v>
      </c>
      <c r="K20" t="b">
        <v>0</v>
      </c>
      <c r="L20" t="s">
        <v>1365</v>
      </c>
      <c r="M20" t="b">
        <v>0</v>
      </c>
      <c r="O20" t="s">
        <v>1609</v>
      </c>
      <c r="P20" t="s">
        <v>1300</v>
      </c>
      <c r="Q20" t="s">
        <v>1744</v>
      </c>
      <c r="R20" t="str">
        <f t="shared" si="1"/>
        <v>damage</v>
      </c>
      <c r="S20" t="str" cm="1">
        <f t="array" ref="S20">IF(OR(R20=$U$1,R20=$W$1),IFERROR(IF(AM20,$AM$1,IF(AL20,$AL$1,INDEX($Y$1:$AK$1,0,MATCH(TRUE,$Y20:$AK20,0)))),""),"")</f>
        <v>poison</v>
      </c>
      <c r="U20" t="b">
        <f t="shared" si="2"/>
        <v>1</v>
      </c>
      <c r="V20" t="b">
        <f t="shared" si="2"/>
        <v>0</v>
      </c>
      <c r="W20" t="b">
        <f t="shared" si="2"/>
        <v>0</v>
      </c>
      <c r="X20" t="b">
        <f t="shared" si="2"/>
        <v>0</v>
      </c>
      <c r="Y20" t="b">
        <f t="shared" si="2"/>
        <v>0</v>
      </c>
      <c r="Z20" t="b">
        <f t="shared" si="2"/>
        <v>0</v>
      </c>
      <c r="AA20" t="b">
        <f t="shared" si="2"/>
        <v>0</v>
      </c>
      <c r="AB20" t="b">
        <f t="shared" si="2"/>
        <v>0</v>
      </c>
      <c r="AC20" t="b">
        <f t="shared" si="2"/>
        <v>0</v>
      </c>
      <c r="AD20" t="b">
        <f t="shared" si="2"/>
        <v>0</v>
      </c>
      <c r="AE20" t="b">
        <f t="shared" si="7"/>
        <v>1</v>
      </c>
      <c r="AF20" t="b">
        <f t="shared" si="6"/>
        <v>0</v>
      </c>
      <c r="AG20" t="b">
        <f t="shared" si="3"/>
        <v>0</v>
      </c>
      <c r="AH20" t="b">
        <f t="shared" si="7"/>
        <v>0</v>
      </c>
      <c r="AI20" t="b">
        <f t="shared" si="7"/>
        <v>0</v>
      </c>
      <c r="AJ20" t="b">
        <f t="shared" si="7"/>
        <v>0</v>
      </c>
      <c r="AK20" t="b">
        <f t="shared" si="7"/>
        <v>0</v>
      </c>
      <c r="AL20" t="b">
        <f t="shared" si="4"/>
        <v>0</v>
      </c>
      <c r="AM20" t="b">
        <f t="shared" si="5"/>
        <v>0</v>
      </c>
    </row>
    <row r="21" spans="1:39" x14ac:dyDescent="0.25">
      <c r="A21" t="s">
        <v>38</v>
      </c>
      <c r="B21">
        <v>0</v>
      </c>
      <c r="C21" t="s">
        <v>9</v>
      </c>
      <c r="D21" t="b">
        <v>1</v>
      </c>
      <c r="E21" t="b">
        <v>0</v>
      </c>
      <c r="F21" t="s">
        <v>1021</v>
      </c>
      <c r="G21" t="s">
        <v>309</v>
      </c>
      <c r="H21" t="b">
        <v>0</v>
      </c>
      <c r="I21" t="s">
        <v>39</v>
      </c>
      <c r="J21" t="s">
        <v>20</v>
      </c>
      <c r="K21" t="b">
        <v>0</v>
      </c>
      <c r="L21" t="s">
        <v>1022</v>
      </c>
      <c r="M21" t="b">
        <v>0</v>
      </c>
      <c r="O21" t="s">
        <v>1610</v>
      </c>
      <c r="P21" t="s">
        <v>0</v>
      </c>
      <c r="Q21" t="s">
        <v>1757</v>
      </c>
      <c r="R21" t="str">
        <f t="shared" si="1"/>
        <v>utility</v>
      </c>
      <c r="S21" t="str" cm="1">
        <f t="array" ref="S21">IF(OR(R21=$U$1,R21=$W$1),IFERROR(IF(AM21,$AM$1,IF(AL21,$AL$1,INDEX($Y$1:$AK$1,0,MATCH(TRUE,$Y21:$AK21,0)))),""),"")</f>
        <v/>
      </c>
      <c r="U21" t="b">
        <f t="shared" si="2"/>
        <v>0</v>
      </c>
      <c r="V21" t="b">
        <f t="shared" si="2"/>
        <v>0</v>
      </c>
      <c r="W21" t="b">
        <f t="shared" si="2"/>
        <v>0</v>
      </c>
      <c r="X21" t="b">
        <f t="shared" si="2"/>
        <v>0</v>
      </c>
      <c r="Y21" t="b">
        <f t="shared" si="2"/>
        <v>0</v>
      </c>
      <c r="Z21" t="b">
        <f t="shared" si="2"/>
        <v>0</v>
      </c>
      <c r="AA21" t="b">
        <f t="shared" si="2"/>
        <v>0</v>
      </c>
      <c r="AB21" t="b">
        <f t="shared" si="2"/>
        <v>0</v>
      </c>
      <c r="AC21" t="b">
        <f t="shared" si="2"/>
        <v>0</v>
      </c>
      <c r="AD21" t="b">
        <f t="shared" si="2"/>
        <v>0</v>
      </c>
      <c r="AE21" t="b">
        <f t="shared" si="2"/>
        <v>0</v>
      </c>
      <c r="AF21" t="b">
        <f t="shared" si="6"/>
        <v>0</v>
      </c>
      <c r="AG21" t="b">
        <f t="shared" si="3"/>
        <v>0</v>
      </c>
      <c r="AH21" t="b">
        <f t="shared" si="7"/>
        <v>0</v>
      </c>
      <c r="AI21" t="b">
        <f t="shared" si="7"/>
        <v>0</v>
      </c>
      <c r="AJ21" t="b">
        <f t="shared" si="7"/>
        <v>0</v>
      </c>
      <c r="AK21" t="b">
        <f t="shared" si="7"/>
        <v>0</v>
      </c>
      <c r="AL21" t="b">
        <f t="shared" si="4"/>
        <v>0</v>
      </c>
      <c r="AM21" t="b">
        <f t="shared" si="5"/>
        <v>0</v>
      </c>
    </row>
    <row r="22" spans="1:39" x14ac:dyDescent="0.25">
      <c r="A22" t="s">
        <v>40</v>
      </c>
      <c r="B22">
        <v>0</v>
      </c>
      <c r="C22" t="s">
        <v>9</v>
      </c>
      <c r="D22" t="b">
        <v>1</v>
      </c>
      <c r="E22" t="b">
        <v>0</v>
      </c>
      <c r="G22" t="s">
        <v>309</v>
      </c>
      <c r="H22" t="b">
        <v>0</v>
      </c>
      <c r="I22" t="s">
        <v>23</v>
      </c>
      <c r="J22" t="s">
        <v>41</v>
      </c>
      <c r="K22" t="b">
        <v>0</v>
      </c>
      <c r="L22" t="s">
        <v>1461</v>
      </c>
      <c r="M22" t="b">
        <v>0</v>
      </c>
      <c r="O22" t="s">
        <v>1599</v>
      </c>
      <c r="P22" t="s">
        <v>1454</v>
      </c>
      <c r="Q22" t="s">
        <v>1742</v>
      </c>
      <c r="R22" t="str">
        <f t="shared" si="1"/>
        <v>damage</v>
      </c>
      <c r="S22" t="str" cm="1">
        <f t="array" ref="S22">IF(OR(R22=$U$1,R22=$W$1),IFERROR(IF(AM22,$AM$1,IF(AL22,$AL$1,INDEX($Y$1:$AK$1,0,MATCH(TRUE,$Y22:$AK22,0)))),""),"")</f>
        <v>lightning</v>
      </c>
      <c r="U22" t="b">
        <f t="shared" si="2"/>
        <v>1</v>
      </c>
      <c r="V22" t="b">
        <f t="shared" si="2"/>
        <v>0</v>
      </c>
      <c r="W22" t="b">
        <f t="shared" si="2"/>
        <v>0</v>
      </c>
      <c r="X22" t="b">
        <f t="shared" si="2"/>
        <v>0</v>
      </c>
      <c r="Y22" t="b">
        <f t="shared" si="2"/>
        <v>0</v>
      </c>
      <c r="Z22" t="b">
        <f t="shared" si="2"/>
        <v>0</v>
      </c>
      <c r="AA22" t="b">
        <f t="shared" si="2"/>
        <v>0</v>
      </c>
      <c r="AB22" t="b">
        <f t="shared" si="2"/>
        <v>0</v>
      </c>
      <c r="AC22" t="b">
        <f t="shared" si="2"/>
        <v>1</v>
      </c>
      <c r="AD22" t="b">
        <f t="shared" si="2"/>
        <v>0</v>
      </c>
      <c r="AE22" t="b">
        <f t="shared" ref="AE22" si="8">IFERROR(SEARCH(AE$1,$L22),-1)&gt;0</f>
        <v>0</v>
      </c>
      <c r="AF22" t="b">
        <f t="shared" si="6"/>
        <v>0</v>
      </c>
      <c r="AG22" t="b">
        <f t="shared" si="3"/>
        <v>0</v>
      </c>
      <c r="AH22" t="b">
        <f t="shared" si="7"/>
        <v>0</v>
      </c>
      <c r="AI22" t="b">
        <f t="shared" si="7"/>
        <v>0</v>
      </c>
      <c r="AJ22" t="b">
        <f t="shared" si="7"/>
        <v>0</v>
      </c>
      <c r="AK22" t="b">
        <f t="shared" si="7"/>
        <v>0</v>
      </c>
      <c r="AL22" t="b">
        <f t="shared" si="4"/>
        <v>0</v>
      </c>
      <c r="AM22" t="b">
        <f t="shared" si="5"/>
        <v>0</v>
      </c>
    </row>
    <row r="23" spans="1:39" x14ac:dyDescent="0.25">
      <c r="A23" t="s">
        <v>43</v>
      </c>
      <c r="B23">
        <v>0</v>
      </c>
      <c r="C23" t="s">
        <v>1</v>
      </c>
      <c r="D23" t="b">
        <v>1</v>
      </c>
      <c r="E23" t="b">
        <v>1</v>
      </c>
      <c r="G23" t="s">
        <v>309</v>
      </c>
      <c r="H23" t="b">
        <v>0</v>
      </c>
      <c r="I23" t="s">
        <v>68</v>
      </c>
      <c r="J23" t="s">
        <v>35</v>
      </c>
      <c r="K23" t="b">
        <v>0</v>
      </c>
      <c r="L23" t="s">
        <v>1036</v>
      </c>
      <c r="M23" t="b">
        <v>0</v>
      </c>
      <c r="O23" t="s">
        <v>1611</v>
      </c>
      <c r="P23" t="s">
        <v>0</v>
      </c>
      <c r="Q23" t="s">
        <v>1757</v>
      </c>
      <c r="R23" t="str">
        <f t="shared" si="1"/>
        <v>utility</v>
      </c>
      <c r="S23" t="str" cm="1">
        <f t="array" ref="S23">IF(OR(R23=$U$1,R23=$W$1),IFERROR(IF(AM23,$AM$1,IF(AL23,$AL$1,INDEX($Y$1:$AK$1,0,MATCH(TRUE,$Y23:$AK23,0)))),""),"")</f>
        <v/>
      </c>
      <c r="U23" t="b">
        <f t="shared" si="2"/>
        <v>0</v>
      </c>
      <c r="V23" t="b">
        <f t="shared" si="2"/>
        <v>0</v>
      </c>
      <c r="W23" t="b">
        <f t="shared" si="2"/>
        <v>0</v>
      </c>
      <c r="X23" t="b">
        <f t="shared" si="2"/>
        <v>0</v>
      </c>
      <c r="Y23" t="b">
        <f t="shared" si="2"/>
        <v>0</v>
      </c>
      <c r="Z23" t="b">
        <f t="shared" si="2"/>
        <v>0</v>
      </c>
      <c r="AA23" t="b">
        <f t="shared" si="2"/>
        <v>0</v>
      </c>
      <c r="AB23" t="b">
        <f t="shared" si="2"/>
        <v>0</v>
      </c>
      <c r="AC23" t="b">
        <f t="shared" si="2"/>
        <v>0</v>
      </c>
      <c r="AD23" t="b">
        <f t="shared" si="2"/>
        <v>0</v>
      </c>
      <c r="AE23" t="b">
        <f t="shared" si="2"/>
        <v>0</v>
      </c>
      <c r="AF23" t="b">
        <f t="shared" si="6"/>
        <v>0</v>
      </c>
      <c r="AG23" t="b">
        <f t="shared" si="3"/>
        <v>0</v>
      </c>
      <c r="AH23" t="b">
        <f t="shared" si="7"/>
        <v>0</v>
      </c>
      <c r="AI23" t="b">
        <f t="shared" si="7"/>
        <v>0</v>
      </c>
      <c r="AJ23" t="b">
        <f t="shared" si="7"/>
        <v>0</v>
      </c>
      <c r="AK23" t="b">
        <f t="shared" si="7"/>
        <v>0</v>
      </c>
      <c r="AL23" t="b">
        <f t="shared" si="4"/>
        <v>0</v>
      </c>
      <c r="AM23" t="b">
        <f t="shared" si="5"/>
        <v>0</v>
      </c>
    </row>
    <row r="24" spans="1:39" x14ac:dyDescent="0.25">
      <c r="A24" t="s">
        <v>44</v>
      </c>
      <c r="B24">
        <v>0</v>
      </c>
      <c r="C24" t="s">
        <v>15</v>
      </c>
      <c r="D24" t="b">
        <v>1</v>
      </c>
      <c r="E24" t="b">
        <v>1</v>
      </c>
      <c r="G24" t="s">
        <v>688</v>
      </c>
      <c r="H24" t="b">
        <v>0</v>
      </c>
      <c r="I24" t="s">
        <v>21</v>
      </c>
      <c r="J24" t="s">
        <v>20</v>
      </c>
      <c r="K24" t="b">
        <v>0</v>
      </c>
      <c r="L24" t="s">
        <v>1377</v>
      </c>
      <c r="M24" t="b">
        <v>0</v>
      </c>
      <c r="O24" t="s">
        <v>1612</v>
      </c>
      <c r="P24" t="s">
        <v>1300</v>
      </c>
      <c r="Q24" t="s">
        <v>1751</v>
      </c>
      <c r="R24" t="str">
        <f t="shared" si="1"/>
        <v>damage</v>
      </c>
      <c r="S24" t="str" cm="1">
        <f t="array" ref="S24">IF(OR(R24=$U$1,R24=$W$1),IFERROR(IF(AM24,$AM$1,IF(AL24,$AL$1,INDEX($Y$1:$AK$1,0,MATCH(TRUE,$Y24:$AK24,0)))),""),"")</f>
        <v>bludgeoning</v>
      </c>
      <c r="U24" t="b">
        <f t="shared" si="2"/>
        <v>1</v>
      </c>
      <c r="V24" t="b">
        <f t="shared" si="2"/>
        <v>0</v>
      </c>
      <c r="W24" t="b">
        <f t="shared" si="2"/>
        <v>0</v>
      </c>
      <c r="X24" t="b">
        <f t="shared" si="2"/>
        <v>0</v>
      </c>
      <c r="Y24" t="b">
        <f t="shared" si="2"/>
        <v>0</v>
      </c>
      <c r="Z24" t="b">
        <f t="shared" si="2"/>
        <v>0</v>
      </c>
      <c r="AA24" t="b">
        <f t="shared" si="2"/>
        <v>0</v>
      </c>
      <c r="AB24" t="b">
        <f t="shared" si="2"/>
        <v>0</v>
      </c>
      <c r="AC24" t="b">
        <f t="shared" si="2"/>
        <v>0</v>
      </c>
      <c r="AD24" t="b">
        <f t="shared" si="2"/>
        <v>0</v>
      </c>
      <c r="AE24" t="b">
        <f t="shared" ref="AE24:AE25" si="9">IFERROR(SEARCH(AE$1,$L24),-1)&gt;0</f>
        <v>0</v>
      </c>
      <c r="AF24" t="b">
        <f t="shared" si="6"/>
        <v>0</v>
      </c>
      <c r="AG24" t="b">
        <f t="shared" si="3"/>
        <v>0</v>
      </c>
      <c r="AH24" t="b">
        <f t="shared" si="7"/>
        <v>0</v>
      </c>
      <c r="AI24" t="b">
        <f t="shared" si="7"/>
        <v>1</v>
      </c>
      <c r="AJ24" t="b">
        <f t="shared" si="7"/>
        <v>0</v>
      </c>
      <c r="AK24" t="b">
        <f t="shared" si="7"/>
        <v>0</v>
      </c>
      <c r="AL24" t="b">
        <f t="shared" si="4"/>
        <v>0</v>
      </c>
      <c r="AM24" t="b">
        <f t="shared" si="5"/>
        <v>0</v>
      </c>
    </row>
    <row r="25" spans="1:39" x14ac:dyDescent="0.25">
      <c r="A25" t="s">
        <v>45</v>
      </c>
      <c r="B25">
        <v>0</v>
      </c>
      <c r="C25" t="s">
        <v>15</v>
      </c>
      <c r="D25" t="b">
        <v>1</v>
      </c>
      <c r="E25" t="b">
        <v>1</v>
      </c>
      <c r="F25" t="s">
        <v>1064</v>
      </c>
      <c r="G25" t="s">
        <v>21</v>
      </c>
      <c r="H25" t="b">
        <v>0</v>
      </c>
      <c r="I25" t="s">
        <v>23</v>
      </c>
      <c r="J25" t="s">
        <v>20</v>
      </c>
      <c r="K25" t="b">
        <v>0</v>
      </c>
      <c r="L25" t="s">
        <v>1065</v>
      </c>
      <c r="M25" t="b">
        <v>0</v>
      </c>
      <c r="O25" t="s">
        <v>1613</v>
      </c>
      <c r="P25" t="s">
        <v>0</v>
      </c>
      <c r="Q25" t="s">
        <v>1757</v>
      </c>
      <c r="R25" t="str">
        <f t="shared" si="1"/>
        <v>damage</v>
      </c>
      <c r="S25" t="str" cm="1">
        <f t="array" ref="S25">IF(OR(R25=$U$1,R25=$W$1),IFERROR(IF(AM25,$AM$1,IF(AL25,$AL$1,INDEX($Y$1:$AK$1,0,MATCH(TRUE,$Y25:$AK25,0)))),""),"")</f>
        <v/>
      </c>
      <c r="U25" t="b">
        <f t="shared" si="2"/>
        <v>1</v>
      </c>
      <c r="V25" t="b">
        <f t="shared" si="2"/>
        <v>0</v>
      </c>
      <c r="W25" t="b">
        <f t="shared" si="2"/>
        <v>0</v>
      </c>
      <c r="X25" t="b">
        <f t="shared" si="2"/>
        <v>0</v>
      </c>
      <c r="Y25" t="b">
        <f t="shared" si="2"/>
        <v>0</v>
      </c>
      <c r="Z25" t="b">
        <f t="shared" si="2"/>
        <v>0</v>
      </c>
      <c r="AA25" t="b">
        <f t="shared" si="2"/>
        <v>0</v>
      </c>
      <c r="AB25" t="b">
        <f t="shared" si="2"/>
        <v>0</v>
      </c>
      <c r="AC25" t="b">
        <f t="shared" si="2"/>
        <v>0</v>
      </c>
      <c r="AD25" t="b">
        <f t="shared" si="2"/>
        <v>0</v>
      </c>
      <c r="AE25" t="b">
        <f t="shared" si="9"/>
        <v>0</v>
      </c>
      <c r="AF25" t="b">
        <f t="shared" si="6"/>
        <v>0</v>
      </c>
      <c r="AG25" t="b">
        <f t="shared" si="3"/>
        <v>0</v>
      </c>
      <c r="AH25" t="b">
        <f t="shared" si="7"/>
        <v>0</v>
      </c>
      <c r="AI25" t="b">
        <f t="shared" si="7"/>
        <v>0</v>
      </c>
      <c r="AJ25" t="b">
        <f t="shared" si="7"/>
        <v>0</v>
      </c>
      <c r="AK25" t="b">
        <f t="shared" si="7"/>
        <v>0</v>
      </c>
      <c r="AL25" t="b">
        <f t="shared" si="4"/>
        <v>0</v>
      </c>
      <c r="AM25" t="b">
        <f t="shared" si="5"/>
        <v>0</v>
      </c>
    </row>
    <row r="26" spans="1:39" x14ac:dyDescent="0.25">
      <c r="A26" t="s">
        <v>46</v>
      </c>
      <c r="B26">
        <v>0</v>
      </c>
      <c r="C26" t="s">
        <v>15</v>
      </c>
      <c r="D26" t="b">
        <v>1</v>
      </c>
      <c r="E26" t="b">
        <v>1</v>
      </c>
      <c r="F26" t="s">
        <v>1066</v>
      </c>
      <c r="G26" t="s">
        <v>309</v>
      </c>
      <c r="H26" t="b">
        <v>0</v>
      </c>
      <c r="I26" t="s">
        <v>7</v>
      </c>
      <c r="J26" t="s">
        <v>13</v>
      </c>
      <c r="K26" t="b">
        <v>0</v>
      </c>
      <c r="L26" t="s">
        <v>1067</v>
      </c>
      <c r="M26" t="b">
        <v>0</v>
      </c>
      <c r="O26" t="s">
        <v>1603</v>
      </c>
      <c r="P26" t="s">
        <v>0</v>
      </c>
      <c r="Q26" t="s">
        <v>1757</v>
      </c>
      <c r="R26" t="str">
        <f t="shared" si="1"/>
        <v>utility</v>
      </c>
      <c r="S26" t="str" cm="1">
        <f t="array" ref="S26">IF(OR(R26=$U$1,R26=$W$1),IFERROR(IF(AM26,$AM$1,IF(AL26,$AL$1,INDEX($Y$1:$AK$1,0,MATCH(TRUE,$Y26:$AK26,0)))),""),"")</f>
        <v/>
      </c>
      <c r="U26" t="b">
        <f t="shared" si="2"/>
        <v>0</v>
      </c>
      <c r="V26" t="b">
        <f t="shared" si="2"/>
        <v>0</v>
      </c>
      <c r="W26" t="b">
        <f t="shared" si="2"/>
        <v>0</v>
      </c>
      <c r="X26" t="b">
        <f t="shared" si="2"/>
        <v>0</v>
      </c>
      <c r="Y26" t="b">
        <f t="shared" si="2"/>
        <v>0</v>
      </c>
      <c r="Z26" t="b">
        <f t="shared" si="2"/>
        <v>0</v>
      </c>
      <c r="AA26" t="b">
        <f t="shared" si="2"/>
        <v>0</v>
      </c>
      <c r="AB26" t="b">
        <f t="shared" si="2"/>
        <v>0</v>
      </c>
      <c r="AC26" t="b">
        <f t="shared" si="2"/>
        <v>0</v>
      </c>
      <c r="AD26" t="b">
        <f t="shared" si="2"/>
        <v>0</v>
      </c>
      <c r="AE26" t="b">
        <f t="shared" si="2"/>
        <v>0</v>
      </c>
      <c r="AF26" t="b">
        <f t="shared" si="6"/>
        <v>0</v>
      </c>
      <c r="AG26" t="b">
        <f t="shared" si="3"/>
        <v>0</v>
      </c>
      <c r="AH26" t="b">
        <f t="shared" si="7"/>
        <v>0</v>
      </c>
      <c r="AI26" t="b">
        <f t="shared" si="7"/>
        <v>0</v>
      </c>
      <c r="AJ26" t="b">
        <f t="shared" si="7"/>
        <v>0</v>
      </c>
      <c r="AK26" t="b">
        <f t="shared" si="7"/>
        <v>0</v>
      </c>
      <c r="AL26" t="b">
        <f t="shared" si="4"/>
        <v>0</v>
      </c>
      <c r="AM26" t="b">
        <f t="shared" si="5"/>
        <v>0</v>
      </c>
    </row>
    <row r="27" spans="1:39" x14ac:dyDescent="0.25">
      <c r="A27" t="s">
        <v>47</v>
      </c>
      <c r="B27">
        <v>0</v>
      </c>
      <c r="C27" t="s">
        <v>26</v>
      </c>
      <c r="D27" t="b">
        <v>1</v>
      </c>
      <c r="E27" t="b">
        <v>0</v>
      </c>
      <c r="G27" t="s">
        <v>309</v>
      </c>
      <c r="H27" t="b">
        <v>0</v>
      </c>
      <c r="I27" t="s">
        <v>7</v>
      </c>
      <c r="J27" t="s">
        <v>2</v>
      </c>
      <c r="K27" t="b">
        <v>0</v>
      </c>
      <c r="L27" t="s">
        <v>1462</v>
      </c>
      <c r="M27" t="b">
        <v>0</v>
      </c>
      <c r="O27" t="s">
        <v>1600</v>
      </c>
      <c r="P27" t="s">
        <v>1454</v>
      </c>
      <c r="Q27" t="s">
        <v>1754</v>
      </c>
      <c r="R27" t="str">
        <f t="shared" si="1"/>
        <v>damage</v>
      </c>
      <c r="S27" t="str" cm="1">
        <f t="array" ref="S27">IF(OR(R27=$U$1,R27=$W$1),IFERROR(IF(AM27,$AM$1,IF(AL27,$AL$1,INDEX($Y$1:$AK$1,0,MATCH(TRUE,$Y27:$AK27,0)))),""),"")</f>
        <v>psychic</v>
      </c>
      <c r="U27" t="b">
        <f t="shared" si="2"/>
        <v>1</v>
      </c>
      <c r="V27" t="b">
        <f t="shared" si="2"/>
        <v>0</v>
      </c>
      <c r="W27" t="b">
        <f t="shared" si="2"/>
        <v>0</v>
      </c>
      <c r="X27" t="b">
        <f t="shared" si="2"/>
        <v>0</v>
      </c>
      <c r="Y27" t="b">
        <f t="shared" si="2"/>
        <v>0</v>
      </c>
      <c r="Z27" t="b">
        <f t="shared" si="2"/>
        <v>0</v>
      </c>
      <c r="AA27" t="b">
        <f t="shared" si="2"/>
        <v>0</v>
      </c>
      <c r="AB27" t="b">
        <f t="shared" si="2"/>
        <v>0</v>
      </c>
      <c r="AC27" t="b">
        <f t="shared" si="2"/>
        <v>0</v>
      </c>
      <c r="AD27" t="b">
        <f t="shared" si="2"/>
        <v>0</v>
      </c>
      <c r="AE27" t="b">
        <f t="shared" ref="AE27" si="10">IFERROR(SEARCH(AE$1,$L27),-1)&gt;0</f>
        <v>0</v>
      </c>
      <c r="AF27" t="b">
        <f t="shared" si="6"/>
        <v>1</v>
      </c>
      <c r="AG27" t="b">
        <f t="shared" si="3"/>
        <v>0</v>
      </c>
      <c r="AH27" t="b">
        <f t="shared" si="7"/>
        <v>0</v>
      </c>
      <c r="AI27" t="b">
        <f t="shared" si="7"/>
        <v>0</v>
      </c>
      <c r="AJ27" t="b">
        <f t="shared" si="7"/>
        <v>0</v>
      </c>
      <c r="AK27" t="b">
        <f t="shared" si="7"/>
        <v>0</v>
      </c>
      <c r="AL27" t="b">
        <f t="shared" si="4"/>
        <v>0</v>
      </c>
      <c r="AM27" t="b">
        <f t="shared" si="5"/>
        <v>0</v>
      </c>
    </row>
    <row r="28" spans="1:39" x14ac:dyDescent="0.25">
      <c r="A28" t="s">
        <v>48</v>
      </c>
      <c r="B28">
        <v>0</v>
      </c>
      <c r="C28" t="s">
        <v>49</v>
      </c>
      <c r="D28" t="b">
        <v>0</v>
      </c>
      <c r="E28" t="b">
        <v>1</v>
      </c>
      <c r="F28" t="s">
        <v>1048</v>
      </c>
      <c r="G28" t="s">
        <v>309</v>
      </c>
      <c r="H28" t="b">
        <v>0</v>
      </c>
      <c r="I28" t="s">
        <v>21</v>
      </c>
      <c r="J28" t="s">
        <v>35</v>
      </c>
      <c r="K28" t="b">
        <v>0</v>
      </c>
      <c r="L28" t="s">
        <v>1070</v>
      </c>
      <c r="M28" t="b">
        <v>0</v>
      </c>
      <c r="O28" t="s">
        <v>1598</v>
      </c>
      <c r="P28" t="s">
        <v>0</v>
      </c>
      <c r="Q28" t="s">
        <v>1757</v>
      </c>
      <c r="R28" t="str">
        <f t="shared" si="1"/>
        <v>utility</v>
      </c>
      <c r="S28" t="str" cm="1">
        <f t="array" ref="S28">IF(OR(R28=$U$1,R28=$W$1),IFERROR(IF(AM28,$AM$1,IF(AL28,$AL$1,INDEX($Y$1:$AK$1,0,MATCH(TRUE,$Y28:$AK28,0)))),""),"")</f>
        <v/>
      </c>
      <c r="U28" t="b">
        <f t="shared" si="2"/>
        <v>0</v>
      </c>
      <c r="V28" t="b">
        <f t="shared" si="2"/>
        <v>0</v>
      </c>
      <c r="W28" t="b">
        <f t="shared" si="2"/>
        <v>0</v>
      </c>
      <c r="X28" t="b">
        <f t="shared" si="2"/>
        <v>0</v>
      </c>
      <c r="Y28" t="b">
        <f t="shared" si="2"/>
        <v>0</v>
      </c>
      <c r="Z28" t="b">
        <f t="shared" si="2"/>
        <v>0</v>
      </c>
      <c r="AA28" t="b">
        <f t="shared" si="2"/>
        <v>0</v>
      </c>
      <c r="AB28" t="b">
        <f t="shared" si="2"/>
        <v>0</v>
      </c>
      <c r="AC28" t="b">
        <f t="shared" si="2"/>
        <v>0</v>
      </c>
      <c r="AD28" t="b">
        <f t="shared" si="2"/>
        <v>0</v>
      </c>
      <c r="AE28" t="b">
        <f t="shared" si="2"/>
        <v>0</v>
      </c>
      <c r="AF28" t="b">
        <f t="shared" si="6"/>
        <v>0</v>
      </c>
      <c r="AG28" t="b">
        <f t="shared" si="3"/>
        <v>0</v>
      </c>
      <c r="AH28" t="b">
        <f t="shared" si="7"/>
        <v>0</v>
      </c>
      <c r="AI28" t="b">
        <f t="shared" si="7"/>
        <v>0</v>
      </c>
      <c r="AJ28" t="b">
        <f t="shared" si="7"/>
        <v>0</v>
      </c>
      <c r="AK28" t="b">
        <f t="shared" si="7"/>
        <v>0</v>
      </c>
      <c r="AL28" t="b">
        <f t="shared" si="4"/>
        <v>0</v>
      </c>
      <c r="AM28" t="b">
        <f t="shared" si="5"/>
        <v>0</v>
      </c>
    </row>
    <row r="29" spans="1:39" x14ac:dyDescent="0.25">
      <c r="A29" t="s">
        <v>50</v>
      </c>
      <c r="B29">
        <v>0</v>
      </c>
      <c r="C29" t="s">
        <v>15</v>
      </c>
      <c r="D29" t="b">
        <v>0</v>
      </c>
      <c r="E29" t="b">
        <v>1</v>
      </c>
      <c r="G29" t="s">
        <v>309</v>
      </c>
      <c r="H29" t="b">
        <v>0</v>
      </c>
      <c r="I29" t="s">
        <v>16</v>
      </c>
      <c r="J29" t="s">
        <v>35</v>
      </c>
      <c r="K29" t="b">
        <v>0</v>
      </c>
      <c r="L29" t="s">
        <v>1388</v>
      </c>
      <c r="M29" t="b">
        <v>0</v>
      </c>
      <c r="O29" t="s">
        <v>1601</v>
      </c>
      <c r="P29" t="s">
        <v>1300</v>
      </c>
      <c r="Q29" t="s">
        <v>1750</v>
      </c>
      <c r="R29" t="str">
        <f t="shared" si="1"/>
        <v>damage</v>
      </c>
      <c r="S29" t="str" cm="1">
        <f t="array" ref="S29">IF(OR(R29=$U$1,R29=$W$1),IFERROR(IF(AM29,$AM$1,IF(AL29,$AL$1,INDEX($Y$1:$AK$1,0,MATCH(TRUE,$Y29:$AK29,0)))),""),"")</f>
        <v>force</v>
      </c>
      <c r="U29" t="b">
        <f t="shared" si="2"/>
        <v>1</v>
      </c>
      <c r="V29" t="b">
        <f t="shared" si="2"/>
        <v>0</v>
      </c>
      <c r="W29" t="b">
        <f t="shared" si="2"/>
        <v>0</v>
      </c>
      <c r="X29" t="b">
        <f t="shared" si="2"/>
        <v>0</v>
      </c>
      <c r="Y29" t="b">
        <f t="shared" si="2"/>
        <v>0</v>
      </c>
      <c r="Z29" t="b">
        <f t="shared" si="2"/>
        <v>0</v>
      </c>
      <c r="AA29" t="b">
        <f t="shared" si="2"/>
        <v>0</v>
      </c>
      <c r="AB29" t="b">
        <f t="shared" si="2"/>
        <v>1</v>
      </c>
      <c r="AC29" t="b">
        <f t="shared" si="2"/>
        <v>0</v>
      </c>
      <c r="AD29" t="b">
        <f t="shared" si="2"/>
        <v>0</v>
      </c>
      <c r="AE29" t="b">
        <f t="shared" ref="AE29" si="11">IFERROR(SEARCH(AE$1,$L29),-1)&gt;0</f>
        <v>0</v>
      </c>
      <c r="AF29" t="b">
        <f t="shared" si="6"/>
        <v>0</v>
      </c>
      <c r="AG29" t="b">
        <f t="shared" si="3"/>
        <v>0</v>
      </c>
      <c r="AH29" t="b">
        <f t="shared" si="7"/>
        <v>0</v>
      </c>
      <c r="AI29" t="b">
        <f t="shared" si="7"/>
        <v>0</v>
      </c>
      <c r="AJ29" t="b">
        <f t="shared" si="7"/>
        <v>0</v>
      </c>
      <c r="AK29" t="b">
        <f t="shared" si="7"/>
        <v>0</v>
      </c>
      <c r="AL29" t="b">
        <f t="shared" si="4"/>
        <v>0</v>
      </c>
      <c r="AM29" t="b">
        <f t="shared" si="5"/>
        <v>0</v>
      </c>
    </row>
    <row r="30" spans="1:39" x14ac:dyDescent="0.25">
      <c r="A30" t="s">
        <v>1592</v>
      </c>
      <c r="B30">
        <v>0</v>
      </c>
      <c r="C30" t="s">
        <v>15</v>
      </c>
      <c r="D30" t="b">
        <v>1</v>
      </c>
      <c r="E30" t="b">
        <v>1</v>
      </c>
      <c r="G30" t="s">
        <v>309</v>
      </c>
      <c r="H30" t="b">
        <v>0</v>
      </c>
      <c r="I30" t="s">
        <v>23</v>
      </c>
      <c r="J30" t="s">
        <v>2</v>
      </c>
      <c r="K30" t="b">
        <v>0</v>
      </c>
      <c r="L30" t="s">
        <v>1706</v>
      </c>
      <c r="M30" t="b">
        <v>0</v>
      </c>
      <c r="O30" t="s">
        <v>1600</v>
      </c>
      <c r="P30" t="s">
        <v>1705</v>
      </c>
      <c r="Q30" t="s">
        <v>1757</v>
      </c>
      <c r="R30" t="str">
        <f t="shared" si="1"/>
        <v>utility</v>
      </c>
      <c r="S30" t="str" cm="1">
        <f t="array" ref="S30">IF(OR(R30=$U$1,R30=$W$1),IFERROR(IF(AM30,$AM$1,IF(AL30,$AL$1,INDEX($Y$1:$AK$1,0,MATCH(TRUE,$Y30:$AK30,0)))),""),"")</f>
        <v/>
      </c>
      <c r="U30" t="b">
        <f t="shared" si="2"/>
        <v>0</v>
      </c>
      <c r="V30" t="b">
        <f t="shared" si="2"/>
        <v>0</v>
      </c>
      <c r="W30" t="b">
        <f t="shared" si="2"/>
        <v>0</v>
      </c>
      <c r="X30" t="b">
        <f t="shared" si="2"/>
        <v>0</v>
      </c>
      <c r="Y30" t="b">
        <f t="shared" si="2"/>
        <v>0</v>
      </c>
      <c r="Z30" t="b">
        <f t="shared" si="2"/>
        <v>0</v>
      </c>
      <c r="AA30" t="b">
        <f t="shared" si="2"/>
        <v>0</v>
      </c>
      <c r="AB30" t="b">
        <f t="shared" si="2"/>
        <v>0</v>
      </c>
      <c r="AC30" t="b">
        <f t="shared" si="2"/>
        <v>0</v>
      </c>
      <c r="AD30" t="b">
        <f t="shared" si="2"/>
        <v>0</v>
      </c>
      <c r="AE30" t="b">
        <f t="shared" si="2"/>
        <v>0</v>
      </c>
      <c r="AF30" t="b">
        <f t="shared" si="6"/>
        <v>0</v>
      </c>
      <c r="AG30" t="b">
        <f t="shared" si="3"/>
        <v>0</v>
      </c>
      <c r="AH30" t="b">
        <f t="shared" si="7"/>
        <v>0</v>
      </c>
      <c r="AI30" t="b">
        <f t="shared" si="7"/>
        <v>0</v>
      </c>
      <c r="AJ30" t="b">
        <f t="shared" si="7"/>
        <v>0</v>
      </c>
      <c r="AK30" t="b">
        <f t="shared" si="7"/>
        <v>0</v>
      </c>
      <c r="AL30" t="b">
        <f t="shared" si="4"/>
        <v>0</v>
      </c>
      <c r="AM30" t="b">
        <f t="shared" si="5"/>
        <v>0</v>
      </c>
    </row>
    <row r="31" spans="1:39" x14ac:dyDescent="0.25">
      <c r="A31" t="s">
        <v>51</v>
      </c>
      <c r="B31">
        <v>0</v>
      </c>
      <c r="C31" t="s">
        <v>1</v>
      </c>
      <c r="D31" t="b">
        <v>1</v>
      </c>
      <c r="E31" t="b">
        <v>1</v>
      </c>
      <c r="G31" t="s">
        <v>309</v>
      </c>
      <c r="H31" t="b">
        <v>0</v>
      </c>
      <c r="I31" t="s">
        <v>23</v>
      </c>
      <c r="J31" t="s">
        <v>52</v>
      </c>
      <c r="K31" t="b">
        <v>0</v>
      </c>
      <c r="L31" t="s">
        <v>1119</v>
      </c>
      <c r="M31" t="b">
        <v>0</v>
      </c>
      <c r="O31" t="s">
        <v>1602</v>
      </c>
      <c r="P31" t="s">
        <v>0</v>
      </c>
      <c r="Q31" t="s">
        <v>1744</v>
      </c>
      <c r="R31" t="str">
        <f t="shared" si="1"/>
        <v>damage</v>
      </c>
      <c r="S31" t="str" cm="1">
        <f t="array" ref="S31">IF(OR(R31=$U$1,R31=$W$1),IFERROR(IF(AM31,$AM$1,IF(AL31,$AL$1,INDEX($Y$1:$AK$1,0,MATCH(TRUE,$Y31:$AK31,0)))),""),"")</f>
        <v>poison</v>
      </c>
      <c r="U31" t="b">
        <f t="shared" si="2"/>
        <v>1</v>
      </c>
      <c r="V31" t="b">
        <f t="shared" si="2"/>
        <v>0</v>
      </c>
      <c r="W31" t="b">
        <f t="shared" si="2"/>
        <v>0</v>
      </c>
      <c r="X31" t="b">
        <f t="shared" si="2"/>
        <v>0</v>
      </c>
      <c r="Y31" t="b">
        <f t="shared" si="2"/>
        <v>0</v>
      </c>
      <c r="Z31" t="b">
        <f t="shared" si="2"/>
        <v>0</v>
      </c>
      <c r="AA31" t="b">
        <f t="shared" si="2"/>
        <v>0</v>
      </c>
      <c r="AB31" t="b">
        <f t="shared" si="2"/>
        <v>0</v>
      </c>
      <c r="AC31" t="b">
        <f t="shared" si="2"/>
        <v>0</v>
      </c>
      <c r="AD31" t="b">
        <f t="shared" si="2"/>
        <v>0</v>
      </c>
      <c r="AE31" t="b">
        <f t="shared" ref="AE31" si="12">IFERROR(SEARCH(AE$1,$L31),-1)&gt;0</f>
        <v>1</v>
      </c>
      <c r="AF31" t="b">
        <f t="shared" si="6"/>
        <v>0</v>
      </c>
      <c r="AG31" t="b">
        <f t="shared" si="3"/>
        <v>0</v>
      </c>
      <c r="AH31" t="b">
        <f t="shared" si="7"/>
        <v>0</v>
      </c>
      <c r="AI31" t="b">
        <f t="shared" si="7"/>
        <v>0</v>
      </c>
      <c r="AJ31" t="b">
        <f t="shared" si="7"/>
        <v>0</v>
      </c>
      <c r="AK31" t="b">
        <f t="shared" si="7"/>
        <v>0</v>
      </c>
      <c r="AL31" t="b">
        <f t="shared" si="4"/>
        <v>0</v>
      </c>
      <c r="AM31" t="b">
        <f t="shared" si="5"/>
        <v>0</v>
      </c>
    </row>
    <row r="32" spans="1:39" x14ac:dyDescent="0.25">
      <c r="A32" t="s">
        <v>53</v>
      </c>
      <c r="B32">
        <v>0</v>
      </c>
      <c r="C32" t="s">
        <v>15</v>
      </c>
      <c r="D32" t="b">
        <v>1</v>
      </c>
      <c r="E32" t="b">
        <v>1</v>
      </c>
      <c r="G32" t="s">
        <v>309</v>
      </c>
      <c r="H32" t="b">
        <v>0</v>
      </c>
      <c r="I32" t="s">
        <v>54</v>
      </c>
      <c r="J32" t="s">
        <v>52</v>
      </c>
      <c r="K32" t="b">
        <v>0</v>
      </c>
      <c r="L32" t="s">
        <v>1127</v>
      </c>
      <c r="M32" t="b">
        <v>0</v>
      </c>
      <c r="O32" t="s">
        <v>1611</v>
      </c>
      <c r="P32" t="s">
        <v>0</v>
      </c>
      <c r="Q32" t="s">
        <v>1757</v>
      </c>
      <c r="R32" t="str">
        <f t="shared" si="1"/>
        <v>utility</v>
      </c>
      <c r="S32" t="str" cm="1">
        <f t="array" ref="S32">IF(OR(R32=$U$1,R32=$W$1),IFERROR(IF(AM32,$AM$1,IF(AL32,$AL$1,INDEX($Y$1:$AK$1,0,MATCH(TRUE,$Y32:$AK32,0)))),""),"")</f>
        <v/>
      </c>
      <c r="U32" t="b">
        <f t="shared" ref="U32:AE50" si="13">IFERROR(SEARCH(U$1,$L32),-1)&gt;0</f>
        <v>0</v>
      </c>
      <c r="V32" t="b">
        <f t="shared" si="13"/>
        <v>0</v>
      </c>
      <c r="W32" t="b">
        <f t="shared" si="13"/>
        <v>0</v>
      </c>
      <c r="X32" t="b">
        <f t="shared" si="13"/>
        <v>0</v>
      </c>
      <c r="Y32" t="b">
        <f t="shared" si="13"/>
        <v>0</v>
      </c>
      <c r="Z32" t="b">
        <f t="shared" si="13"/>
        <v>0</v>
      </c>
      <c r="AA32" t="b">
        <f t="shared" si="13"/>
        <v>1</v>
      </c>
      <c r="AB32" t="b">
        <f t="shared" si="13"/>
        <v>0</v>
      </c>
      <c r="AC32" t="b">
        <f t="shared" si="13"/>
        <v>0</v>
      </c>
      <c r="AD32" t="b">
        <f t="shared" si="13"/>
        <v>0</v>
      </c>
      <c r="AE32" t="b">
        <f t="shared" si="13"/>
        <v>0</v>
      </c>
      <c r="AF32" t="b">
        <f t="shared" si="6"/>
        <v>0</v>
      </c>
      <c r="AG32" t="b">
        <f t="shared" si="3"/>
        <v>0</v>
      </c>
      <c r="AH32" t="b">
        <f t="shared" si="7"/>
        <v>0</v>
      </c>
      <c r="AI32" t="b">
        <f t="shared" si="7"/>
        <v>0</v>
      </c>
      <c r="AJ32" t="b">
        <f t="shared" si="7"/>
        <v>0</v>
      </c>
      <c r="AK32" t="b">
        <f t="shared" si="7"/>
        <v>0</v>
      </c>
      <c r="AL32" t="b">
        <f t="shared" si="4"/>
        <v>0</v>
      </c>
      <c r="AM32" t="b">
        <f t="shared" si="5"/>
        <v>0</v>
      </c>
    </row>
    <row r="33" spans="1:39" x14ac:dyDescent="0.25">
      <c r="A33" t="s">
        <v>55</v>
      </c>
      <c r="B33">
        <v>0</v>
      </c>
      <c r="C33" t="s">
        <v>15</v>
      </c>
      <c r="D33" t="b">
        <v>0</v>
      </c>
      <c r="E33" t="b">
        <v>1</v>
      </c>
      <c r="G33" t="s">
        <v>309</v>
      </c>
      <c r="H33" t="b">
        <v>0</v>
      </c>
      <c r="I33" t="s">
        <v>23</v>
      </c>
      <c r="J33" t="s">
        <v>6</v>
      </c>
      <c r="K33" t="b">
        <v>0</v>
      </c>
      <c r="L33" t="s">
        <v>1392</v>
      </c>
      <c r="M33" t="b">
        <v>0</v>
      </c>
      <c r="O33" t="s">
        <v>1605</v>
      </c>
      <c r="P33" t="s">
        <v>1300</v>
      </c>
      <c r="Q33" t="s">
        <v>1739</v>
      </c>
      <c r="R33" t="str">
        <f t="shared" si="1"/>
        <v>damage</v>
      </c>
      <c r="S33" t="str" cm="1">
        <f t="array" ref="S33">IF(OR(R33=$U$1,R33=$W$1),IFERROR(IF(AM33,$AM$1,IF(AL33,$AL$1,INDEX($Y$1:$AK$1,0,MATCH(TRUE,$Y33:$AK33,0)))),""),"")</f>
        <v>acid</v>
      </c>
      <c r="U33" t="b">
        <f t="shared" si="13"/>
        <v>1</v>
      </c>
      <c r="V33" t="b">
        <f t="shared" si="13"/>
        <v>0</v>
      </c>
      <c r="W33" t="b">
        <f t="shared" si="13"/>
        <v>0</v>
      </c>
      <c r="X33" t="b">
        <f t="shared" si="13"/>
        <v>0</v>
      </c>
      <c r="Y33" t="b">
        <f t="shared" si="13"/>
        <v>1</v>
      </c>
      <c r="Z33" t="b">
        <f t="shared" si="13"/>
        <v>0</v>
      </c>
      <c r="AA33" t="b">
        <f t="shared" si="13"/>
        <v>0</v>
      </c>
      <c r="AB33" t="b">
        <f t="shared" si="13"/>
        <v>0</v>
      </c>
      <c r="AC33" t="b">
        <f t="shared" si="13"/>
        <v>0</v>
      </c>
      <c r="AD33" t="b">
        <f t="shared" si="13"/>
        <v>0</v>
      </c>
      <c r="AE33" t="b">
        <f t="shared" ref="AE33:AK48" si="14">IFERROR(SEARCH(AE$1,$L33),-1)&gt;0</f>
        <v>0</v>
      </c>
      <c r="AF33" t="b">
        <f t="shared" si="6"/>
        <v>0</v>
      </c>
      <c r="AG33" t="b">
        <f t="shared" si="3"/>
        <v>0</v>
      </c>
      <c r="AH33" t="b">
        <f t="shared" si="7"/>
        <v>0</v>
      </c>
      <c r="AI33" t="b">
        <f t="shared" si="7"/>
        <v>0</v>
      </c>
      <c r="AJ33" t="b">
        <f t="shared" si="7"/>
        <v>0</v>
      </c>
      <c r="AK33" t="b">
        <f t="shared" si="7"/>
        <v>0</v>
      </c>
      <c r="AL33" t="b">
        <f t="shared" si="4"/>
        <v>0</v>
      </c>
      <c r="AM33" t="b">
        <f t="shared" si="5"/>
        <v>0</v>
      </c>
    </row>
    <row r="34" spans="1:39" x14ac:dyDescent="0.25">
      <c r="A34" t="s">
        <v>56</v>
      </c>
      <c r="B34">
        <v>0</v>
      </c>
      <c r="C34" t="s">
        <v>1</v>
      </c>
      <c r="D34" t="b">
        <v>1</v>
      </c>
      <c r="E34" t="b">
        <v>1</v>
      </c>
      <c r="G34" t="s">
        <v>309</v>
      </c>
      <c r="H34" t="b">
        <v>0</v>
      </c>
      <c r="I34" t="s">
        <v>57</v>
      </c>
      <c r="J34" t="s">
        <v>6</v>
      </c>
      <c r="K34" t="b">
        <v>0</v>
      </c>
      <c r="L34" t="s">
        <v>1130</v>
      </c>
      <c r="M34" t="b">
        <v>0</v>
      </c>
      <c r="O34" t="s">
        <v>1605</v>
      </c>
      <c r="P34" t="s">
        <v>0</v>
      </c>
      <c r="Q34" t="s">
        <v>1741</v>
      </c>
      <c r="R34" t="str">
        <f t="shared" si="1"/>
        <v>damage</v>
      </c>
      <c r="S34" t="str" cm="1">
        <f t="array" ref="S34">IF(OR(R34=$U$1,R34=$W$1),IFERROR(IF(AM34,$AM$1,IF(AL34,$AL$1,INDEX($Y$1:$AK$1,0,MATCH(TRUE,$Y34:$AK34,0)))),""),"")</f>
        <v>fire</v>
      </c>
      <c r="U34" t="b">
        <f t="shared" si="13"/>
        <v>1</v>
      </c>
      <c r="V34" t="b">
        <f t="shared" si="13"/>
        <v>0</v>
      </c>
      <c r="W34" t="b">
        <f t="shared" si="13"/>
        <v>0</v>
      </c>
      <c r="X34" t="b">
        <f t="shared" si="13"/>
        <v>0</v>
      </c>
      <c r="Y34" t="b">
        <f t="shared" si="13"/>
        <v>0</v>
      </c>
      <c r="Z34" t="b">
        <f t="shared" si="13"/>
        <v>0</v>
      </c>
      <c r="AA34" t="b">
        <f t="shared" si="13"/>
        <v>1</v>
      </c>
      <c r="AB34" t="b">
        <f t="shared" si="13"/>
        <v>0</v>
      </c>
      <c r="AC34" t="b">
        <f t="shared" si="13"/>
        <v>0</v>
      </c>
      <c r="AD34" t="b">
        <f t="shared" si="13"/>
        <v>0</v>
      </c>
      <c r="AE34" t="b">
        <f t="shared" si="14"/>
        <v>0</v>
      </c>
      <c r="AF34" t="b">
        <f t="shared" si="6"/>
        <v>0</v>
      </c>
      <c r="AG34" t="b">
        <f t="shared" si="3"/>
        <v>0</v>
      </c>
      <c r="AH34" t="b">
        <f t="shared" si="7"/>
        <v>0</v>
      </c>
      <c r="AI34" t="b">
        <f t="shared" si="7"/>
        <v>0</v>
      </c>
      <c r="AJ34" t="b">
        <f t="shared" si="7"/>
        <v>0</v>
      </c>
      <c r="AK34" t="b">
        <f t="shared" si="7"/>
        <v>0</v>
      </c>
      <c r="AL34" t="b">
        <f t="shared" si="4"/>
        <v>0</v>
      </c>
      <c r="AM34" t="b">
        <f t="shared" si="5"/>
        <v>0</v>
      </c>
    </row>
    <row r="35" spans="1:39" x14ac:dyDescent="0.25">
      <c r="A35" t="s">
        <v>58</v>
      </c>
      <c r="B35">
        <v>0</v>
      </c>
      <c r="C35" t="s">
        <v>9</v>
      </c>
      <c r="D35" t="b">
        <v>1</v>
      </c>
      <c r="E35" t="b">
        <v>1</v>
      </c>
      <c r="G35" t="s">
        <v>309</v>
      </c>
      <c r="H35" t="b">
        <v>0</v>
      </c>
      <c r="I35" t="s">
        <v>23</v>
      </c>
      <c r="J35" t="s">
        <v>2</v>
      </c>
      <c r="K35" t="b">
        <v>0</v>
      </c>
      <c r="L35" t="s">
        <v>1146</v>
      </c>
      <c r="M35" t="b">
        <v>0</v>
      </c>
      <c r="O35" t="s">
        <v>1597</v>
      </c>
      <c r="P35" t="s">
        <v>0</v>
      </c>
      <c r="Q35" t="s">
        <v>1740</v>
      </c>
      <c r="R35" t="str">
        <f t="shared" si="1"/>
        <v>damage</v>
      </c>
      <c r="S35" t="str" cm="1">
        <f t="array" ref="S35">IF(OR(R35=$U$1,R35=$W$1),IFERROR(IF(AM35,$AM$1,IF(AL35,$AL$1,INDEX($Y$1:$AK$1,0,MATCH(TRUE,$Y35:$AK35,0)))),""),"")</f>
        <v>cold</v>
      </c>
      <c r="U35" t="b">
        <f t="shared" si="13"/>
        <v>1</v>
      </c>
      <c r="V35" t="b">
        <f t="shared" si="13"/>
        <v>0</v>
      </c>
      <c r="W35" t="b">
        <f t="shared" si="13"/>
        <v>0</v>
      </c>
      <c r="X35" t="b">
        <f t="shared" si="13"/>
        <v>0</v>
      </c>
      <c r="Y35" t="b">
        <f t="shared" si="13"/>
        <v>0</v>
      </c>
      <c r="Z35" t="b">
        <f t="shared" si="13"/>
        <v>1</v>
      </c>
      <c r="AA35" t="b">
        <f t="shared" si="13"/>
        <v>0</v>
      </c>
      <c r="AB35" t="b">
        <f t="shared" si="13"/>
        <v>0</v>
      </c>
      <c r="AC35" t="b">
        <f t="shared" si="13"/>
        <v>0</v>
      </c>
      <c r="AD35" t="b">
        <f t="shared" si="13"/>
        <v>0</v>
      </c>
      <c r="AE35" t="b">
        <f t="shared" si="14"/>
        <v>0</v>
      </c>
      <c r="AF35" t="b">
        <f t="shared" si="6"/>
        <v>0</v>
      </c>
      <c r="AG35" t="b">
        <f t="shared" si="3"/>
        <v>0</v>
      </c>
      <c r="AH35" t="b">
        <f t="shared" si="14"/>
        <v>0</v>
      </c>
      <c r="AI35" t="b">
        <f t="shared" si="14"/>
        <v>0</v>
      </c>
      <c r="AJ35" t="b">
        <f t="shared" si="14"/>
        <v>0</v>
      </c>
      <c r="AK35" t="b">
        <f t="shared" si="14"/>
        <v>0</v>
      </c>
      <c r="AL35" t="b">
        <f t="shared" si="4"/>
        <v>0</v>
      </c>
      <c r="AM35" t="b">
        <f t="shared" si="5"/>
        <v>0</v>
      </c>
    </row>
    <row r="36" spans="1:39" x14ac:dyDescent="0.25">
      <c r="A36" t="s">
        <v>59</v>
      </c>
      <c r="B36">
        <v>0</v>
      </c>
      <c r="C36" t="s">
        <v>5</v>
      </c>
      <c r="D36" t="b">
        <v>1</v>
      </c>
      <c r="E36" t="b">
        <v>1</v>
      </c>
      <c r="F36" t="s">
        <v>1154</v>
      </c>
      <c r="G36" t="s">
        <v>309</v>
      </c>
      <c r="H36" t="b">
        <v>1</v>
      </c>
      <c r="I36" t="s">
        <v>68</v>
      </c>
      <c r="J36" t="s">
        <v>20</v>
      </c>
      <c r="K36" t="b">
        <v>0</v>
      </c>
      <c r="L36" t="s">
        <v>1155</v>
      </c>
      <c r="M36" t="b">
        <v>0</v>
      </c>
      <c r="O36" t="s">
        <v>1608</v>
      </c>
      <c r="P36" t="s">
        <v>0</v>
      </c>
      <c r="Q36" t="s">
        <v>1757</v>
      </c>
      <c r="R36" t="str">
        <f t="shared" si="1"/>
        <v>utility</v>
      </c>
      <c r="S36" t="str" cm="1">
        <f t="array" ref="S36">IF(OR(R36=$U$1,R36=$W$1),IFERROR(IF(AM36,$AM$1,IF(AL36,$AL$1,INDEX($Y$1:$AK$1,0,MATCH(TRUE,$Y36:$AK36,0)))),""),"")</f>
        <v/>
      </c>
      <c r="U36" t="b">
        <f t="shared" si="13"/>
        <v>0</v>
      </c>
      <c r="V36" t="b">
        <f t="shared" si="13"/>
        <v>0</v>
      </c>
      <c r="W36" t="b">
        <f t="shared" si="13"/>
        <v>0</v>
      </c>
      <c r="X36" t="b">
        <f t="shared" si="13"/>
        <v>0</v>
      </c>
      <c r="Y36" t="b">
        <f t="shared" si="13"/>
        <v>0</v>
      </c>
      <c r="Z36" t="b">
        <f t="shared" si="13"/>
        <v>0</v>
      </c>
      <c r="AA36" t="b">
        <f t="shared" si="13"/>
        <v>0</v>
      </c>
      <c r="AB36" t="b">
        <f t="shared" si="13"/>
        <v>0</v>
      </c>
      <c r="AC36" t="b">
        <f t="shared" si="13"/>
        <v>0</v>
      </c>
      <c r="AD36" t="b">
        <f t="shared" si="13"/>
        <v>0</v>
      </c>
      <c r="AE36" t="b">
        <f t="shared" si="13"/>
        <v>0</v>
      </c>
      <c r="AF36" t="b">
        <f t="shared" si="6"/>
        <v>0</v>
      </c>
      <c r="AG36" t="b">
        <f t="shared" si="3"/>
        <v>0</v>
      </c>
      <c r="AH36" t="b">
        <f t="shared" si="14"/>
        <v>0</v>
      </c>
      <c r="AI36" t="b">
        <f t="shared" si="14"/>
        <v>0</v>
      </c>
      <c r="AJ36" t="b">
        <f t="shared" si="14"/>
        <v>0</v>
      </c>
      <c r="AK36" t="b">
        <f t="shared" si="14"/>
        <v>0</v>
      </c>
      <c r="AL36" t="b">
        <f t="shared" si="4"/>
        <v>0</v>
      </c>
      <c r="AM36" t="b">
        <f t="shared" si="5"/>
        <v>0</v>
      </c>
    </row>
    <row r="37" spans="1:39" x14ac:dyDescent="0.25">
      <c r="A37" t="s">
        <v>60</v>
      </c>
      <c r="B37">
        <v>0</v>
      </c>
      <c r="C37" t="s">
        <v>9</v>
      </c>
      <c r="D37" t="b">
        <v>1</v>
      </c>
      <c r="E37" t="b">
        <v>1</v>
      </c>
      <c r="G37" t="s">
        <v>309</v>
      </c>
      <c r="H37" t="b">
        <v>0</v>
      </c>
      <c r="I37" t="s">
        <v>23</v>
      </c>
      <c r="J37" t="s">
        <v>2</v>
      </c>
      <c r="K37" t="b">
        <v>0</v>
      </c>
      <c r="L37" t="s">
        <v>1164</v>
      </c>
      <c r="M37" t="b">
        <v>0</v>
      </c>
      <c r="O37" t="s">
        <v>1614</v>
      </c>
      <c r="P37" t="s">
        <v>0</v>
      </c>
      <c r="Q37" t="s">
        <v>1755</v>
      </c>
      <c r="R37" t="str">
        <f t="shared" si="1"/>
        <v>damage</v>
      </c>
      <c r="S37" t="str" cm="1">
        <f t="array" ref="S37">IF(OR(R37=$U$1,R37=$W$1),IFERROR(IF(AM37,$AM$1,IF(AL37,$AL$1,INDEX($Y$1:$AK$1,0,MATCH(TRUE,$Y37:$AK37,0)))),""),"")</f>
        <v>radiant</v>
      </c>
      <c r="U37" t="b">
        <f t="shared" si="13"/>
        <v>1</v>
      </c>
      <c r="V37" t="b">
        <f t="shared" si="13"/>
        <v>0</v>
      </c>
      <c r="W37" t="b">
        <f t="shared" si="13"/>
        <v>0</v>
      </c>
      <c r="X37" t="b">
        <f t="shared" si="13"/>
        <v>0</v>
      </c>
      <c r="Y37" t="b">
        <f t="shared" si="13"/>
        <v>0</v>
      </c>
      <c r="Z37" t="b">
        <f t="shared" si="13"/>
        <v>0</v>
      </c>
      <c r="AA37" t="b">
        <f t="shared" si="13"/>
        <v>0</v>
      </c>
      <c r="AB37" t="b">
        <f t="shared" si="13"/>
        <v>0</v>
      </c>
      <c r="AC37" t="b">
        <f t="shared" si="13"/>
        <v>0</v>
      </c>
      <c r="AD37" t="b">
        <f t="shared" si="13"/>
        <v>0</v>
      </c>
      <c r="AE37" t="b">
        <f t="shared" ref="AE37:AE41" si="15">IFERROR(SEARCH(AE$1,$L37),-1)&gt;0</f>
        <v>0</v>
      </c>
      <c r="AF37" t="b">
        <f t="shared" si="6"/>
        <v>0</v>
      </c>
      <c r="AG37" t="b">
        <f t="shared" si="3"/>
        <v>1</v>
      </c>
      <c r="AH37" t="b">
        <f t="shared" si="14"/>
        <v>0</v>
      </c>
      <c r="AI37" t="b">
        <f t="shared" si="14"/>
        <v>0</v>
      </c>
      <c r="AJ37" t="b">
        <f t="shared" si="14"/>
        <v>0</v>
      </c>
      <c r="AK37" t="b">
        <f t="shared" si="14"/>
        <v>0</v>
      </c>
      <c r="AL37" t="b">
        <f t="shared" si="4"/>
        <v>0</v>
      </c>
      <c r="AM37" t="b">
        <f t="shared" si="5"/>
        <v>0</v>
      </c>
    </row>
    <row r="38" spans="1:39" x14ac:dyDescent="0.25">
      <c r="A38" t="s">
        <v>61</v>
      </c>
      <c r="B38">
        <v>0</v>
      </c>
      <c r="C38" t="s">
        <v>12</v>
      </c>
      <c r="D38" t="b">
        <v>1</v>
      </c>
      <c r="E38" t="b">
        <v>1</v>
      </c>
      <c r="G38" t="s">
        <v>309</v>
      </c>
      <c r="H38" t="b">
        <v>0</v>
      </c>
      <c r="I38" t="s">
        <v>23</v>
      </c>
      <c r="J38" t="s">
        <v>35</v>
      </c>
      <c r="K38" t="b">
        <v>0</v>
      </c>
      <c r="L38" t="s">
        <v>1517</v>
      </c>
      <c r="M38" t="b">
        <v>0</v>
      </c>
      <c r="O38" t="s">
        <v>1607</v>
      </c>
      <c r="P38" t="s">
        <v>1498</v>
      </c>
      <c r="Q38" t="s">
        <v>1756</v>
      </c>
      <c r="R38" t="str">
        <f t="shared" si="1"/>
        <v>damage</v>
      </c>
      <c r="S38" t="str" cm="1">
        <f t="array" ref="S38">IF(OR(R38=$U$1,R38=$W$1),IFERROR(IF(AM38,$AM$1,IF(AL38,$AL$1,INDEX($Y$1:$AK$1,0,MATCH(TRUE,$Y38:$AK38,0)))),""),"")</f>
        <v>necrotic</v>
      </c>
      <c r="U38" t="b">
        <f t="shared" si="13"/>
        <v>1</v>
      </c>
      <c r="V38" t="b">
        <f t="shared" si="13"/>
        <v>0</v>
      </c>
      <c r="W38" t="b">
        <f t="shared" si="13"/>
        <v>0</v>
      </c>
      <c r="X38" t="b">
        <f t="shared" si="13"/>
        <v>0</v>
      </c>
      <c r="Y38" t="b">
        <f t="shared" si="13"/>
        <v>0</v>
      </c>
      <c r="Z38" t="b">
        <f t="shared" si="13"/>
        <v>0</v>
      </c>
      <c r="AA38" t="b">
        <f t="shared" si="13"/>
        <v>0</v>
      </c>
      <c r="AB38" t="b">
        <f t="shared" si="13"/>
        <v>0</v>
      </c>
      <c r="AC38" t="b">
        <f t="shared" si="13"/>
        <v>0</v>
      </c>
      <c r="AD38" t="b">
        <f t="shared" si="13"/>
        <v>1</v>
      </c>
      <c r="AE38" t="b">
        <f t="shared" si="15"/>
        <v>0</v>
      </c>
      <c r="AF38" t="b">
        <f t="shared" si="6"/>
        <v>0</v>
      </c>
      <c r="AG38" t="b">
        <f t="shared" si="3"/>
        <v>0</v>
      </c>
      <c r="AH38" t="b">
        <f t="shared" si="14"/>
        <v>0</v>
      </c>
      <c r="AI38" t="b">
        <f t="shared" si="14"/>
        <v>0</v>
      </c>
      <c r="AJ38" t="b">
        <f t="shared" si="14"/>
        <v>0</v>
      </c>
      <c r="AK38" t="b">
        <f t="shared" si="14"/>
        <v>0</v>
      </c>
      <c r="AL38" t="b">
        <f t="shared" si="4"/>
        <v>0</v>
      </c>
      <c r="AM38" t="b">
        <f t="shared" si="5"/>
        <v>0</v>
      </c>
    </row>
    <row r="39" spans="1:39" x14ac:dyDescent="0.25">
      <c r="A39" t="s">
        <v>62</v>
      </c>
      <c r="B39">
        <v>0</v>
      </c>
      <c r="C39" t="s">
        <v>15</v>
      </c>
      <c r="D39" t="b">
        <v>0</v>
      </c>
      <c r="E39" t="b">
        <v>1</v>
      </c>
      <c r="G39" t="s">
        <v>309</v>
      </c>
      <c r="H39" t="b">
        <v>0</v>
      </c>
      <c r="I39" t="s">
        <v>16</v>
      </c>
      <c r="J39" t="s">
        <v>35</v>
      </c>
      <c r="K39" t="b">
        <v>0</v>
      </c>
      <c r="L39" t="s">
        <v>1402</v>
      </c>
      <c r="M39" t="b">
        <v>0</v>
      </c>
      <c r="O39" t="s">
        <v>1601</v>
      </c>
      <c r="P39" t="s">
        <v>1300</v>
      </c>
      <c r="Q39" t="s">
        <v>1750</v>
      </c>
      <c r="R39" t="str">
        <f t="shared" si="1"/>
        <v>damage</v>
      </c>
      <c r="S39" t="str" cm="1">
        <f t="array" ref="S39">IF(OR(R39=$U$1,R39=$W$1),IFERROR(IF(AM39,$AM$1,IF(AL39,$AL$1,INDEX($Y$1:$AK$1,0,MATCH(TRUE,$Y39:$AK39,0)))),""),"")</f>
        <v>force</v>
      </c>
      <c r="U39" t="b">
        <f t="shared" si="13"/>
        <v>1</v>
      </c>
      <c r="V39" t="b">
        <f t="shared" si="13"/>
        <v>0</v>
      </c>
      <c r="W39" t="b">
        <f t="shared" si="13"/>
        <v>0</v>
      </c>
      <c r="X39" t="b">
        <f t="shared" si="13"/>
        <v>0</v>
      </c>
      <c r="Y39" t="b">
        <f t="shared" si="13"/>
        <v>0</v>
      </c>
      <c r="Z39" t="b">
        <f t="shared" si="13"/>
        <v>0</v>
      </c>
      <c r="AA39" t="b">
        <f t="shared" si="13"/>
        <v>0</v>
      </c>
      <c r="AB39" t="b">
        <f t="shared" si="13"/>
        <v>1</v>
      </c>
      <c r="AC39" t="b">
        <f t="shared" si="13"/>
        <v>0</v>
      </c>
      <c r="AD39" t="b">
        <f t="shared" si="13"/>
        <v>0</v>
      </c>
      <c r="AE39" t="b">
        <f t="shared" si="15"/>
        <v>0</v>
      </c>
      <c r="AF39" t="b">
        <f t="shared" si="6"/>
        <v>0</v>
      </c>
      <c r="AG39" t="b">
        <f t="shared" si="3"/>
        <v>0</v>
      </c>
      <c r="AH39" t="b">
        <f t="shared" si="14"/>
        <v>0</v>
      </c>
      <c r="AI39" t="b">
        <f t="shared" si="14"/>
        <v>0</v>
      </c>
      <c r="AJ39" t="b">
        <f t="shared" si="14"/>
        <v>0</v>
      </c>
      <c r="AK39" t="b">
        <f t="shared" si="14"/>
        <v>0</v>
      </c>
      <c r="AL39" t="b">
        <f t="shared" si="4"/>
        <v>0</v>
      </c>
      <c r="AM39" t="b">
        <f t="shared" si="5"/>
        <v>0</v>
      </c>
    </row>
    <row r="40" spans="1:39" x14ac:dyDescent="0.25">
      <c r="A40" t="s">
        <v>63</v>
      </c>
      <c r="B40">
        <v>0</v>
      </c>
      <c r="C40" t="s">
        <v>15</v>
      </c>
      <c r="D40" t="b">
        <v>1</v>
      </c>
      <c r="E40" t="b">
        <v>1</v>
      </c>
      <c r="F40" t="s">
        <v>1188</v>
      </c>
      <c r="G40" t="s">
        <v>688</v>
      </c>
      <c r="H40" t="b">
        <v>0</v>
      </c>
      <c r="I40" t="s">
        <v>21</v>
      </c>
      <c r="J40" t="s">
        <v>20</v>
      </c>
      <c r="K40" t="b">
        <v>0</v>
      </c>
      <c r="L40" t="s">
        <v>1189</v>
      </c>
      <c r="M40" t="b">
        <v>0</v>
      </c>
      <c r="O40" t="s">
        <v>1605</v>
      </c>
      <c r="P40" t="s">
        <v>0</v>
      </c>
      <c r="Q40" t="s">
        <v>1758</v>
      </c>
      <c r="R40" t="str">
        <f t="shared" si="1"/>
        <v>damage</v>
      </c>
      <c r="S40" t="str" cm="1">
        <f t="array" ref="S40">IF(OR(R40=$U$1,R40=$W$1),IFERROR(IF(AM40,$AM$1,IF(AL40,$AL$1,INDEX($Y$1:$AK$1,0,MATCH(TRUE,$Y40:$AK40,0)))),""),"")</f>
        <v/>
      </c>
      <c r="U40" t="b">
        <f t="shared" si="13"/>
        <v>1</v>
      </c>
      <c r="V40" t="b">
        <f t="shared" si="13"/>
        <v>0</v>
      </c>
      <c r="W40" t="b">
        <f t="shared" si="13"/>
        <v>0</v>
      </c>
      <c r="X40" t="b">
        <f t="shared" si="13"/>
        <v>0</v>
      </c>
      <c r="Y40" t="b">
        <f t="shared" si="13"/>
        <v>0</v>
      </c>
      <c r="Z40" t="b">
        <f t="shared" si="13"/>
        <v>0</v>
      </c>
      <c r="AA40" t="b">
        <f t="shared" si="13"/>
        <v>0</v>
      </c>
      <c r="AB40" t="b">
        <f t="shared" si="13"/>
        <v>0</v>
      </c>
      <c r="AC40" t="b">
        <f t="shared" si="13"/>
        <v>0</v>
      </c>
      <c r="AD40" t="b">
        <f t="shared" si="13"/>
        <v>0</v>
      </c>
      <c r="AE40" t="b">
        <f t="shared" si="15"/>
        <v>0</v>
      </c>
      <c r="AF40" t="b">
        <f t="shared" si="6"/>
        <v>0</v>
      </c>
      <c r="AG40" t="b">
        <f t="shared" si="3"/>
        <v>0</v>
      </c>
      <c r="AH40" t="b">
        <f t="shared" si="14"/>
        <v>0</v>
      </c>
      <c r="AI40" t="b">
        <f t="shared" si="14"/>
        <v>0</v>
      </c>
      <c r="AJ40" t="b">
        <f t="shared" si="14"/>
        <v>0</v>
      </c>
      <c r="AK40" t="b">
        <f t="shared" si="14"/>
        <v>0</v>
      </c>
      <c r="AL40" t="b">
        <f t="shared" si="4"/>
        <v>0</v>
      </c>
      <c r="AM40" t="b">
        <f t="shared" si="5"/>
        <v>0</v>
      </c>
    </row>
    <row r="41" spans="1:39" x14ac:dyDescent="0.25">
      <c r="A41" t="s">
        <v>64</v>
      </c>
      <c r="B41">
        <v>0</v>
      </c>
      <c r="C41" t="s">
        <v>9</v>
      </c>
      <c r="D41" t="b">
        <v>1</v>
      </c>
      <c r="E41" t="b">
        <v>1</v>
      </c>
      <c r="G41" t="s">
        <v>309</v>
      </c>
      <c r="H41" t="b">
        <v>0</v>
      </c>
      <c r="I41" t="s">
        <v>23</v>
      </c>
      <c r="J41" t="s">
        <v>20</v>
      </c>
      <c r="K41" t="b">
        <v>0</v>
      </c>
      <c r="L41" t="s">
        <v>1190</v>
      </c>
      <c r="M41" t="b">
        <v>0</v>
      </c>
      <c r="O41" t="s">
        <v>1597</v>
      </c>
      <c r="P41" t="s">
        <v>0</v>
      </c>
      <c r="Q41" t="s">
        <v>1742</v>
      </c>
      <c r="R41" t="str">
        <f t="shared" si="1"/>
        <v>damage</v>
      </c>
      <c r="S41" t="str" cm="1">
        <f t="array" ref="S41">IF(OR(R41=$U$1,R41=$W$1),IFERROR(IF(AM41,$AM$1,IF(AL41,$AL$1,INDEX($Y$1:$AK$1,0,MATCH(TRUE,$Y41:$AK41,0)))),""),"")</f>
        <v>lightning</v>
      </c>
      <c r="U41" t="b">
        <f t="shared" si="13"/>
        <v>1</v>
      </c>
      <c r="V41" t="b">
        <f t="shared" si="13"/>
        <v>0</v>
      </c>
      <c r="W41" t="b">
        <f t="shared" si="13"/>
        <v>0</v>
      </c>
      <c r="X41" t="b">
        <f t="shared" si="13"/>
        <v>0</v>
      </c>
      <c r="Y41" t="b">
        <f t="shared" si="13"/>
        <v>0</v>
      </c>
      <c r="Z41" t="b">
        <f t="shared" si="13"/>
        <v>0</v>
      </c>
      <c r="AA41" t="b">
        <f t="shared" si="13"/>
        <v>0</v>
      </c>
      <c r="AB41" t="b">
        <f t="shared" si="13"/>
        <v>0</v>
      </c>
      <c r="AC41" t="b">
        <f t="shared" si="13"/>
        <v>1</v>
      </c>
      <c r="AD41" t="b">
        <f t="shared" si="13"/>
        <v>0</v>
      </c>
      <c r="AE41" t="b">
        <f t="shared" si="15"/>
        <v>0</v>
      </c>
      <c r="AF41" t="b">
        <f t="shared" si="6"/>
        <v>0</v>
      </c>
      <c r="AG41" t="b">
        <f t="shared" si="3"/>
        <v>0</v>
      </c>
      <c r="AH41" t="b">
        <f t="shared" si="14"/>
        <v>0</v>
      </c>
      <c r="AI41" t="b">
        <f t="shared" si="14"/>
        <v>0</v>
      </c>
      <c r="AJ41" t="b">
        <f t="shared" si="14"/>
        <v>0</v>
      </c>
      <c r="AK41" t="b">
        <f t="shared" si="14"/>
        <v>0</v>
      </c>
      <c r="AL41" t="b">
        <f t="shared" si="4"/>
        <v>0</v>
      </c>
      <c r="AM41" t="b">
        <f t="shared" si="5"/>
        <v>0</v>
      </c>
    </row>
    <row r="42" spans="1:39" x14ac:dyDescent="0.25">
      <c r="A42" t="s">
        <v>65</v>
      </c>
      <c r="B42">
        <v>0</v>
      </c>
      <c r="C42" t="s">
        <v>12</v>
      </c>
      <c r="D42" t="b">
        <v>1</v>
      </c>
      <c r="E42" t="b">
        <v>1</v>
      </c>
      <c r="G42" t="s">
        <v>309</v>
      </c>
      <c r="H42" t="b">
        <v>0</v>
      </c>
      <c r="I42" t="s">
        <v>23</v>
      </c>
      <c r="J42" t="s">
        <v>20</v>
      </c>
      <c r="K42" t="b">
        <v>0</v>
      </c>
      <c r="L42" t="s">
        <v>1201</v>
      </c>
      <c r="M42" t="b">
        <v>0</v>
      </c>
      <c r="O42" t="s">
        <v>1615</v>
      </c>
      <c r="P42" t="s">
        <v>0</v>
      </c>
      <c r="Q42" t="s">
        <v>1757</v>
      </c>
      <c r="R42" t="str">
        <f t="shared" si="1"/>
        <v>utility</v>
      </c>
      <c r="S42" t="str" cm="1">
        <f t="array" ref="S42">IF(OR(R42=$U$1,R42=$W$1),IFERROR(IF(AM42,$AM$1,IF(AL42,$AL$1,INDEX($Y$1:$AK$1,0,MATCH(TRUE,$Y42:$AK42,0)))),""),"")</f>
        <v/>
      </c>
      <c r="U42" t="b">
        <f t="shared" si="13"/>
        <v>0</v>
      </c>
      <c r="V42" t="b">
        <f t="shared" si="13"/>
        <v>0</v>
      </c>
      <c r="W42" t="b">
        <f t="shared" si="13"/>
        <v>0</v>
      </c>
      <c r="X42" t="b">
        <f t="shared" si="13"/>
        <v>0</v>
      </c>
      <c r="Y42" t="b">
        <f t="shared" si="13"/>
        <v>0</v>
      </c>
      <c r="Z42" t="b">
        <f t="shared" si="13"/>
        <v>0</v>
      </c>
      <c r="AA42" t="b">
        <f t="shared" si="13"/>
        <v>0</v>
      </c>
      <c r="AB42" t="b">
        <f t="shared" si="13"/>
        <v>0</v>
      </c>
      <c r="AC42" t="b">
        <f t="shared" si="13"/>
        <v>0</v>
      </c>
      <c r="AD42" t="b">
        <f t="shared" si="13"/>
        <v>0</v>
      </c>
      <c r="AE42" t="b">
        <f t="shared" si="13"/>
        <v>0</v>
      </c>
      <c r="AF42" t="b">
        <f t="shared" si="6"/>
        <v>0</v>
      </c>
      <c r="AG42" t="b">
        <f t="shared" si="3"/>
        <v>0</v>
      </c>
      <c r="AH42" t="b">
        <f t="shared" si="14"/>
        <v>0</v>
      </c>
      <c r="AI42" t="b">
        <f t="shared" si="14"/>
        <v>0</v>
      </c>
      <c r="AJ42" t="b">
        <f t="shared" si="14"/>
        <v>0</v>
      </c>
      <c r="AK42" t="b">
        <f t="shared" si="14"/>
        <v>0</v>
      </c>
      <c r="AL42" t="b">
        <f t="shared" si="4"/>
        <v>0</v>
      </c>
      <c r="AM42" t="b">
        <f t="shared" si="5"/>
        <v>0</v>
      </c>
    </row>
    <row r="43" spans="1:39" x14ac:dyDescent="0.25">
      <c r="A43" t="s">
        <v>66</v>
      </c>
      <c r="B43">
        <v>0</v>
      </c>
      <c r="C43" t="s">
        <v>1</v>
      </c>
      <c r="D43" t="b">
        <v>1</v>
      </c>
      <c r="E43" t="b">
        <v>0</v>
      </c>
      <c r="G43" t="s">
        <v>309</v>
      </c>
      <c r="H43" t="b">
        <v>0</v>
      </c>
      <c r="I43" t="s">
        <v>23</v>
      </c>
      <c r="J43" t="s">
        <v>10</v>
      </c>
      <c r="K43" t="b">
        <v>0</v>
      </c>
      <c r="L43" t="s">
        <v>1488</v>
      </c>
      <c r="M43" t="b">
        <v>0</v>
      </c>
      <c r="O43" t="s">
        <v>1599</v>
      </c>
      <c r="P43" t="s">
        <v>1454</v>
      </c>
      <c r="Q43" t="s">
        <v>1750</v>
      </c>
      <c r="R43" t="str">
        <f t="shared" si="1"/>
        <v>damage</v>
      </c>
      <c r="S43" t="str" cm="1">
        <f t="array" ref="S43">IF(OR(R43=$U$1,R43=$W$1),IFERROR(IF(AM43,$AM$1,IF(AL43,$AL$1,INDEX($Y$1:$AK$1,0,MATCH(TRUE,$Y43:$AK43,0)))),""),"")</f>
        <v>force</v>
      </c>
      <c r="U43" t="b">
        <f t="shared" si="13"/>
        <v>1</v>
      </c>
      <c r="V43" t="b">
        <f t="shared" si="13"/>
        <v>0</v>
      </c>
      <c r="W43" t="b">
        <f t="shared" si="13"/>
        <v>0</v>
      </c>
      <c r="X43" t="b">
        <f t="shared" si="13"/>
        <v>0</v>
      </c>
      <c r="Y43" t="b">
        <f t="shared" si="13"/>
        <v>0</v>
      </c>
      <c r="Z43" t="b">
        <f t="shared" si="13"/>
        <v>0</v>
      </c>
      <c r="AA43" t="b">
        <f t="shared" si="13"/>
        <v>0</v>
      </c>
      <c r="AB43" t="b">
        <f t="shared" si="13"/>
        <v>1</v>
      </c>
      <c r="AC43" t="b">
        <f t="shared" si="13"/>
        <v>0</v>
      </c>
      <c r="AD43" t="b">
        <f t="shared" si="13"/>
        <v>0</v>
      </c>
      <c r="AE43" t="b">
        <f t="shared" ref="AE43" si="16">IFERROR(SEARCH(AE$1,$L43),-1)&gt;0</f>
        <v>0</v>
      </c>
      <c r="AF43" t="b">
        <f t="shared" si="6"/>
        <v>0</v>
      </c>
      <c r="AG43" t="b">
        <f t="shared" si="3"/>
        <v>0</v>
      </c>
      <c r="AH43" t="b">
        <f t="shared" si="14"/>
        <v>0</v>
      </c>
      <c r="AI43" t="b">
        <f t="shared" si="14"/>
        <v>0</v>
      </c>
      <c r="AJ43" t="b">
        <f t="shared" si="14"/>
        <v>0</v>
      </c>
      <c r="AK43" t="b">
        <f t="shared" si="14"/>
        <v>0</v>
      </c>
      <c r="AL43" t="b">
        <f t="shared" si="4"/>
        <v>0</v>
      </c>
      <c r="AM43" t="b">
        <f t="shared" si="5"/>
        <v>0</v>
      </c>
    </row>
    <row r="44" spans="1:39" x14ac:dyDescent="0.25">
      <c r="A44" t="s">
        <v>67</v>
      </c>
      <c r="B44">
        <v>0</v>
      </c>
      <c r="C44" t="s">
        <v>15</v>
      </c>
      <c r="D44" t="b">
        <v>1</v>
      </c>
      <c r="E44" t="b">
        <v>0</v>
      </c>
      <c r="G44" t="s">
        <v>309</v>
      </c>
      <c r="H44" t="b">
        <v>0</v>
      </c>
      <c r="I44" t="s">
        <v>68</v>
      </c>
      <c r="J44" t="s">
        <v>35</v>
      </c>
      <c r="K44" t="b">
        <v>0</v>
      </c>
      <c r="L44" t="s">
        <v>1242</v>
      </c>
      <c r="M44" t="b">
        <v>0</v>
      </c>
      <c r="O44" t="s">
        <v>1614</v>
      </c>
      <c r="P44" t="s">
        <v>0</v>
      </c>
      <c r="Q44" t="s">
        <v>1757</v>
      </c>
      <c r="R44" t="str">
        <f t="shared" si="1"/>
        <v>utility</v>
      </c>
      <c r="S44" t="str" cm="1">
        <f t="array" ref="S44">IF(OR(R44=$U$1,R44=$W$1),IFERROR(IF(AM44,$AM$1,IF(AL44,$AL$1,INDEX($Y$1:$AK$1,0,MATCH(TRUE,$Y44:$AK44,0)))),""),"")</f>
        <v/>
      </c>
      <c r="U44" t="b">
        <f t="shared" si="13"/>
        <v>0</v>
      </c>
      <c r="V44" t="b">
        <f t="shared" si="13"/>
        <v>0</v>
      </c>
      <c r="W44" t="b">
        <f t="shared" si="13"/>
        <v>0</v>
      </c>
      <c r="X44" t="b">
        <f t="shared" si="13"/>
        <v>0</v>
      </c>
      <c r="Y44" t="b">
        <f t="shared" si="13"/>
        <v>0</v>
      </c>
      <c r="Z44" t="b">
        <f t="shared" si="13"/>
        <v>0</v>
      </c>
      <c r="AA44" t="b">
        <f t="shared" si="13"/>
        <v>0</v>
      </c>
      <c r="AB44" t="b">
        <f t="shared" si="13"/>
        <v>0</v>
      </c>
      <c r="AC44" t="b">
        <f t="shared" si="13"/>
        <v>0</v>
      </c>
      <c r="AD44" t="b">
        <f t="shared" si="13"/>
        <v>0</v>
      </c>
      <c r="AE44" t="b">
        <f t="shared" si="13"/>
        <v>0</v>
      </c>
      <c r="AF44" t="b">
        <f t="shared" si="6"/>
        <v>0</v>
      </c>
      <c r="AG44" t="b">
        <f t="shared" si="3"/>
        <v>0</v>
      </c>
      <c r="AH44" t="b">
        <f t="shared" si="14"/>
        <v>1</v>
      </c>
      <c r="AI44" t="b">
        <f t="shared" si="14"/>
        <v>0</v>
      </c>
      <c r="AJ44" t="b">
        <f t="shared" si="14"/>
        <v>0</v>
      </c>
      <c r="AK44" t="b">
        <f t="shared" si="14"/>
        <v>0</v>
      </c>
      <c r="AL44" t="b">
        <f t="shared" si="4"/>
        <v>0</v>
      </c>
      <c r="AM44" t="b">
        <f t="shared" si="5"/>
        <v>0</v>
      </c>
    </row>
    <row r="45" spans="1:39" x14ac:dyDescent="0.25">
      <c r="A45" t="s">
        <v>69</v>
      </c>
      <c r="B45">
        <v>0</v>
      </c>
      <c r="C45" t="s">
        <v>15</v>
      </c>
      <c r="D45" t="b">
        <v>1</v>
      </c>
      <c r="E45" t="b">
        <v>1</v>
      </c>
      <c r="F45" t="s">
        <v>1243</v>
      </c>
      <c r="G45" t="s">
        <v>309</v>
      </c>
      <c r="H45" t="b">
        <v>0</v>
      </c>
      <c r="I45" t="s">
        <v>23</v>
      </c>
      <c r="J45" t="s">
        <v>35</v>
      </c>
      <c r="K45" t="b">
        <v>0</v>
      </c>
      <c r="L45" t="s">
        <v>1244</v>
      </c>
      <c r="M45" t="b">
        <v>0</v>
      </c>
      <c r="O45" t="s">
        <v>1616</v>
      </c>
      <c r="P45" t="s">
        <v>0</v>
      </c>
      <c r="Q45" t="s">
        <v>1752</v>
      </c>
      <c r="R45" t="str">
        <f t="shared" si="1"/>
        <v>damage</v>
      </c>
      <c r="S45" t="str" cm="1">
        <f t="array" ref="S45">IF(OR(R45=$U$1,R45=$W$1),IFERROR(IF(AM45,$AM$1,IF(AL45,$AL$1,INDEX($Y$1:$AK$1,0,MATCH(TRUE,$Y45:$AK45,0)))),""),"")</f>
        <v>piercing</v>
      </c>
      <c r="U45" t="b">
        <f t="shared" si="13"/>
        <v>1</v>
      </c>
      <c r="V45" t="b">
        <f t="shared" si="13"/>
        <v>0</v>
      </c>
      <c r="W45" t="b">
        <f t="shared" si="13"/>
        <v>0</v>
      </c>
      <c r="X45" t="b">
        <f t="shared" si="13"/>
        <v>0</v>
      </c>
      <c r="Y45" t="b">
        <f t="shared" si="13"/>
        <v>0</v>
      </c>
      <c r="Z45" t="b">
        <f t="shared" si="13"/>
        <v>0</v>
      </c>
      <c r="AA45" t="b">
        <f t="shared" si="13"/>
        <v>0</v>
      </c>
      <c r="AB45" t="b">
        <f t="shared" si="13"/>
        <v>0</v>
      </c>
      <c r="AC45" t="b">
        <f t="shared" si="13"/>
        <v>0</v>
      </c>
      <c r="AD45" t="b">
        <f t="shared" si="13"/>
        <v>0</v>
      </c>
      <c r="AE45" t="b">
        <f t="shared" ref="AE45:AE47" si="17">IFERROR(SEARCH(AE$1,$L45),-1)&gt;0</f>
        <v>0</v>
      </c>
      <c r="AF45" t="b">
        <f t="shared" si="6"/>
        <v>0</v>
      </c>
      <c r="AG45" t="b">
        <f t="shared" si="3"/>
        <v>0</v>
      </c>
      <c r="AH45" t="b">
        <f t="shared" si="14"/>
        <v>0</v>
      </c>
      <c r="AI45" t="b">
        <f t="shared" si="14"/>
        <v>0</v>
      </c>
      <c r="AJ45" t="b">
        <f t="shared" si="14"/>
        <v>1</v>
      </c>
      <c r="AK45" t="b">
        <f t="shared" si="14"/>
        <v>0</v>
      </c>
      <c r="AL45" t="b">
        <f t="shared" si="4"/>
        <v>0</v>
      </c>
      <c r="AM45" t="b">
        <f t="shared" si="5"/>
        <v>0</v>
      </c>
    </row>
    <row r="46" spans="1:39" x14ac:dyDescent="0.25">
      <c r="A46" t="s">
        <v>70</v>
      </c>
      <c r="B46">
        <v>0</v>
      </c>
      <c r="C46" t="s">
        <v>9</v>
      </c>
      <c r="D46" t="b">
        <v>0</v>
      </c>
      <c r="E46" t="b">
        <v>1</v>
      </c>
      <c r="G46" t="s">
        <v>309</v>
      </c>
      <c r="H46" t="b">
        <v>0</v>
      </c>
      <c r="I46" t="s">
        <v>23</v>
      </c>
      <c r="J46" t="s">
        <v>36</v>
      </c>
      <c r="K46" t="b">
        <v>0</v>
      </c>
      <c r="L46" t="s">
        <v>1427</v>
      </c>
      <c r="M46" t="b">
        <v>0</v>
      </c>
      <c r="O46" t="s">
        <v>1617</v>
      </c>
      <c r="P46" t="s">
        <v>1300</v>
      </c>
      <c r="Q46" t="s">
        <v>1743</v>
      </c>
      <c r="R46" t="str">
        <f t="shared" si="1"/>
        <v>damage</v>
      </c>
      <c r="S46" t="str" cm="1">
        <f t="array" ref="S46">IF(OR(R46=$U$1,R46=$W$1),IFERROR(IF(AM46,$AM$1,IF(AL46,$AL$1,INDEX($Y$1:$AK$1,0,MATCH(TRUE,$Y46:$AK46,0)))),""),"")</f>
        <v>thunder</v>
      </c>
      <c r="U46" t="b">
        <f t="shared" si="13"/>
        <v>1</v>
      </c>
      <c r="V46" t="b">
        <f t="shared" si="13"/>
        <v>0</v>
      </c>
      <c r="W46" t="b">
        <f t="shared" si="13"/>
        <v>0</v>
      </c>
      <c r="X46" t="b">
        <f t="shared" si="13"/>
        <v>0</v>
      </c>
      <c r="Y46" t="b">
        <f t="shared" si="13"/>
        <v>0</v>
      </c>
      <c r="Z46" t="b">
        <f t="shared" si="13"/>
        <v>0</v>
      </c>
      <c r="AA46" t="b">
        <f t="shared" si="13"/>
        <v>0</v>
      </c>
      <c r="AB46" t="b">
        <f t="shared" si="13"/>
        <v>0</v>
      </c>
      <c r="AC46" t="b">
        <f t="shared" si="13"/>
        <v>0</v>
      </c>
      <c r="AD46" t="b">
        <f t="shared" si="13"/>
        <v>0</v>
      </c>
      <c r="AE46" t="b">
        <f t="shared" si="17"/>
        <v>0</v>
      </c>
      <c r="AF46" t="b">
        <f t="shared" si="6"/>
        <v>0</v>
      </c>
      <c r="AG46" t="b">
        <f t="shared" si="3"/>
        <v>0</v>
      </c>
      <c r="AH46" t="b">
        <f t="shared" si="14"/>
        <v>1</v>
      </c>
      <c r="AI46" t="b">
        <f t="shared" si="14"/>
        <v>0</v>
      </c>
      <c r="AJ46" t="b">
        <f t="shared" si="14"/>
        <v>0</v>
      </c>
      <c r="AK46" t="b">
        <f t="shared" si="14"/>
        <v>0</v>
      </c>
      <c r="AL46" t="b">
        <f t="shared" si="4"/>
        <v>0</v>
      </c>
      <c r="AM46" t="b">
        <f t="shared" si="5"/>
        <v>0</v>
      </c>
    </row>
    <row r="47" spans="1:39" x14ac:dyDescent="0.25">
      <c r="A47" t="s">
        <v>71</v>
      </c>
      <c r="B47">
        <v>0</v>
      </c>
      <c r="C47" t="s">
        <v>12</v>
      </c>
      <c r="D47" t="b">
        <v>1</v>
      </c>
      <c r="E47" t="b">
        <v>1</v>
      </c>
      <c r="G47" t="s">
        <v>309</v>
      </c>
      <c r="H47" t="b">
        <v>0</v>
      </c>
      <c r="I47" t="s">
        <v>23</v>
      </c>
      <c r="J47" t="s">
        <v>2</v>
      </c>
      <c r="K47" t="b">
        <v>0</v>
      </c>
      <c r="L47" t="s">
        <v>1433</v>
      </c>
      <c r="M47" t="b">
        <v>0</v>
      </c>
      <c r="O47" t="s">
        <v>1618</v>
      </c>
      <c r="P47" t="s">
        <v>1300</v>
      </c>
      <c r="Q47" t="s">
        <v>1756</v>
      </c>
      <c r="R47" t="str">
        <f t="shared" si="1"/>
        <v>damage</v>
      </c>
      <c r="S47" t="str" cm="1">
        <f t="array" ref="S47">IF(OR(R47=$U$1,R47=$W$1),IFERROR(IF(AM47,$AM$1,IF(AL47,$AL$1,INDEX($Y$1:$AK$1,0,MATCH(TRUE,$Y47:$AK47,0)))),""),"")</f>
        <v>necrotic</v>
      </c>
      <c r="U47" t="b">
        <f t="shared" si="13"/>
        <v>1</v>
      </c>
      <c r="V47" t="b">
        <f t="shared" si="13"/>
        <v>0</v>
      </c>
      <c r="W47" t="b">
        <f t="shared" si="13"/>
        <v>0</v>
      </c>
      <c r="X47" t="b">
        <f t="shared" si="13"/>
        <v>0</v>
      </c>
      <c r="Y47" t="b">
        <f t="shared" si="13"/>
        <v>0</v>
      </c>
      <c r="Z47" t="b">
        <f t="shared" si="13"/>
        <v>0</v>
      </c>
      <c r="AA47" t="b">
        <f t="shared" si="13"/>
        <v>0</v>
      </c>
      <c r="AB47" t="b">
        <f t="shared" si="13"/>
        <v>0</v>
      </c>
      <c r="AC47" t="b">
        <f t="shared" si="13"/>
        <v>0</v>
      </c>
      <c r="AD47" t="b">
        <f t="shared" si="13"/>
        <v>1</v>
      </c>
      <c r="AE47" t="b">
        <f t="shared" si="17"/>
        <v>0</v>
      </c>
      <c r="AF47" t="b">
        <f t="shared" si="6"/>
        <v>0</v>
      </c>
      <c r="AG47" t="b">
        <f t="shared" si="3"/>
        <v>0</v>
      </c>
      <c r="AH47" t="b">
        <f t="shared" si="14"/>
        <v>0</v>
      </c>
      <c r="AI47" t="b">
        <f t="shared" si="14"/>
        <v>0</v>
      </c>
      <c r="AJ47" t="b">
        <f t="shared" si="14"/>
        <v>0</v>
      </c>
      <c r="AK47" t="b">
        <f t="shared" si="14"/>
        <v>0</v>
      </c>
      <c r="AL47" t="b">
        <f t="shared" si="4"/>
        <v>0</v>
      </c>
      <c r="AM47" t="b">
        <f t="shared" si="5"/>
        <v>0</v>
      </c>
    </row>
    <row r="48" spans="1:39" x14ac:dyDescent="0.25">
      <c r="A48" t="s">
        <v>72</v>
      </c>
      <c r="B48">
        <v>0</v>
      </c>
      <c r="C48" t="s">
        <v>33</v>
      </c>
      <c r="D48" t="b">
        <v>0</v>
      </c>
      <c r="E48" t="b">
        <v>1</v>
      </c>
      <c r="G48" t="s">
        <v>309</v>
      </c>
      <c r="H48" t="b">
        <v>1</v>
      </c>
      <c r="I48" t="s">
        <v>1258</v>
      </c>
      <c r="J48" t="s">
        <v>35</v>
      </c>
      <c r="K48" t="b">
        <v>0</v>
      </c>
      <c r="L48" t="s">
        <v>1259</v>
      </c>
      <c r="M48" t="b">
        <v>0</v>
      </c>
      <c r="O48" t="s">
        <v>1598</v>
      </c>
      <c r="P48" t="s">
        <v>0</v>
      </c>
      <c r="Q48" t="s">
        <v>1757</v>
      </c>
      <c r="R48" t="str">
        <f t="shared" si="1"/>
        <v>utility</v>
      </c>
      <c r="S48" t="str" cm="1">
        <f t="array" ref="S48">IF(OR(R48=$U$1,R48=$W$1),IFERROR(IF(AM48,$AM$1,IF(AL48,$AL$1,INDEX($Y$1:$AK$1,0,MATCH(TRUE,$Y48:$AK48,0)))),""),"")</f>
        <v/>
      </c>
      <c r="U48" t="b">
        <f t="shared" si="13"/>
        <v>0</v>
      </c>
      <c r="V48" t="b">
        <f t="shared" si="13"/>
        <v>0</v>
      </c>
      <c r="W48" t="b">
        <f t="shared" si="13"/>
        <v>0</v>
      </c>
      <c r="X48" t="b">
        <f t="shared" si="13"/>
        <v>0</v>
      </c>
      <c r="Y48" t="b">
        <f t="shared" si="13"/>
        <v>0</v>
      </c>
      <c r="Z48" t="b">
        <f t="shared" si="13"/>
        <v>0</v>
      </c>
      <c r="AA48" t="b">
        <f t="shared" si="13"/>
        <v>0</v>
      </c>
      <c r="AB48" t="b">
        <f t="shared" si="13"/>
        <v>0</v>
      </c>
      <c r="AC48" t="b">
        <f t="shared" si="13"/>
        <v>0</v>
      </c>
      <c r="AD48" t="b">
        <f t="shared" si="13"/>
        <v>0</v>
      </c>
      <c r="AE48" t="b">
        <f t="shared" si="13"/>
        <v>0</v>
      </c>
      <c r="AF48" t="b">
        <f t="shared" si="6"/>
        <v>0</v>
      </c>
      <c r="AG48" t="b">
        <f t="shared" si="3"/>
        <v>0</v>
      </c>
      <c r="AH48" t="b">
        <f t="shared" si="14"/>
        <v>0</v>
      </c>
      <c r="AI48" t="b">
        <f t="shared" si="14"/>
        <v>0</v>
      </c>
      <c r="AJ48" t="b">
        <f t="shared" si="14"/>
        <v>0</v>
      </c>
      <c r="AK48" t="b">
        <f t="shared" si="14"/>
        <v>0</v>
      </c>
      <c r="AL48" t="b">
        <f t="shared" si="4"/>
        <v>0</v>
      </c>
      <c r="AM48" t="b">
        <f t="shared" si="5"/>
        <v>0</v>
      </c>
    </row>
    <row r="49" spans="1:39" x14ac:dyDescent="0.25">
      <c r="A49" t="s">
        <v>73</v>
      </c>
      <c r="B49">
        <v>0</v>
      </c>
      <c r="C49" t="s">
        <v>26</v>
      </c>
      <c r="D49" t="b">
        <v>1</v>
      </c>
      <c r="E49" t="b">
        <v>0</v>
      </c>
      <c r="G49" t="s">
        <v>309</v>
      </c>
      <c r="H49" t="b">
        <v>0</v>
      </c>
      <c r="I49" t="s">
        <v>23</v>
      </c>
      <c r="J49" t="s">
        <v>2</v>
      </c>
      <c r="K49" t="b">
        <v>0</v>
      </c>
      <c r="L49" t="s">
        <v>1265</v>
      </c>
      <c r="M49" t="b">
        <v>0</v>
      </c>
      <c r="O49" t="s">
        <v>1619</v>
      </c>
      <c r="P49" t="s">
        <v>0</v>
      </c>
      <c r="Q49" t="s">
        <v>1754</v>
      </c>
      <c r="R49" t="str">
        <f t="shared" si="1"/>
        <v>damage</v>
      </c>
      <c r="S49" t="str" cm="1">
        <f t="array" ref="S49">IF(OR(R49=$U$1,R49=$W$1),IFERROR(IF(AM49,$AM$1,IF(AL49,$AL$1,INDEX($Y$1:$AK$1,0,MATCH(TRUE,$Y49:$AK49,0)))),""),"")</f>
        <v>psychic</v>
      </c>
      <c r="U49" t="b">
        <f t="shared" si="13"/>
        <v>1</v>
      </c>
      <c r="V49" t="b">
        <f t="shared" si="13"/>
        <v>0</v>
      </c>
      <c r="W49" t="b">
        <f t="shared" si="13"/>
        <v>0</v>
      </c>
      <c r="X49" t="b">
        <f t="shared" si="13"/>
        <v>0</v>
      </c>
      <c r="Y49" t="b">
        <f t="shared" si="13"/>
        <v>0</v>
      </c>
      <c r="Z49" t="b">
        <f t="shared" si="13"/>
        <v>0</v>
      </c>
      <c r="AA49" t="b">
        <f t="shared" si="13"/>
        <v>0</v>
      </c>
      <c r="AB49" t="b">
        <f t="shared" si="13"/>
        <v>0</v>
      </c>
      <c r="AC49" t="b">
        <f t="shared" si="13"/>
        <v>0</v>
      </c>
      <c r="AD49" t="b">
        <f t="shared" si="13"/>
        <v>0</v>
      </c>
      <c r="AE49" t="b">
        <f t="shared" ref="AE49:AK64" si="18">IFERROR(SEARCH(AE$1,$L49),-1)&gt;0</f>
        <v>0</v>
      </c>
      <c r="AF49" t="b">
        <f t="shared" si="6"/>
        <v>1</v>
      </c>
      <c r="AG49" t="b">
        <f t="shared" si="3"/>
        <v>0</v>
      </c>
      <c r="AH49" t="b">
        <f t="shared" si="18"/>
        <v>0</v>
      </c>
      <c r="AI49" t="b">
        <f t="shared" si="18"/>
        <v>0</v>
      </c>
      <c r="AJ49" t="b">
        <f t="shared" si="18"/>
        <v>0</v>
      </c>
      <c r="AK49" t="b">
        <f t="shared" si="18"/>
        <v>0</v>
      </c>
      <c r="AL49" t="b">
        <f t="shared" si="4"/>
        <v>0</v>
      </c>
      <c r="AM49" t="b">
        <f t="shared" si="5"/>
        <v>0</v>
      </c>
    </row>
    <row r="50" spans="1:39" x14ac:dyDescent="0.25">
      <c r="A50" t="s">
        <v>1593</v>
      </c>
      <c r="B50">
        <v>0</v>
      </c>
      <c r="C50" t="s">
        <v>5</v>
      </c>
      <c r="D50" t="b">
        <v>1</v>
      </c>
      <c r="E50" t="b">
        <v>1</v>
      </c>
      <c r="G50" t="s">
        <v>309</v>
      </c>
      <c r="H50" t="b">
        <v>0</v>
      </c>
      <c r="I50" t="s">
        <v>7</v>
      </c>
      <c r="J50" t="s">
        <v>20</v>
      </c>
      <c r="K50" t="b">
        <v>0</v>
      </c>
      <c r="L50" t="s">
        <v>1707</v>
      </c>
      <c r="M50" t="b">
        <v>0</v>
      </c>
      <c r="O50" t="s">
        <v>1614</v>
      </c>
      <c r="P50" t="s">
        <v>1704</v>
      </c>
      <c r="Q50" t="s">
        <v>1738</v>
      </c>
      <c r="R50" t="str">
        <f t="shared" si="1"/>
        <v>heal</v>
      </c>
      <c r="S50" t="str" cm="1">
        <f t="array" ref="S50">IF(OR(R50=$U$1,R50=$W$1),IFERROR(IF(AM50,$AM$1,IF(AL50,$AL$1,INDEX($Y$1:$AK$1,0,MATCH(TRUE,$Y50:$AK50,0)))),""),"")</f>
        <v/>
      </c>
      <c r="U50" t="b">
        <f t="shared" si="13"/>
        <v>0</v>
      </c>
      <c r="V50" t="b">
        <f t="shared" si="13"/>
        <v>0</v>
      </c>
      <c r="W50" t="b">
        <f t="shared" si="13"/>
        <v>0</v>
      </c>
      <c r="X50" t="b">
        <f t="shared" ref="X50:AE75" si="19">IFERROR(SEARCH(X$1,$L50),-1)&gt;0</f>
        <v>1</v>
      </c>
      <c r="Y50" t="b">
        <f t="shared" si="19"/>
        <v>0</v>
      </c>
      <c r="Z50" t="b">
        <f t="shared" si="19"/>
        <v>0</v>
      </c>
      <c r="AA50" t="b">
        <f t="shared" si="19"/>
        <v>0</v>
      </c>
      <c r="AB50" t="b">
        <f t="shared" si="19"/>
        <v>0</v>
      </c>
      <c r="AC50" t="b">
        <f t="shared" si="19"/>
        <v>0</v>
      </c>
      <c r="AD50" t="b">
        <f t="shared" si="19"/>
        <v>0</v>
      </c>
      <c r="AE50" t="b">
        <f t="shared" si="19"/>
        <v>0</v>
      </c>
      <c r="AF50" t="b">
        <f t="shared" si="6"/>
        <v>0</v>
      </c>
      <c r="AG50" t="b">
        <f t="shared" si="3"/>
        <v>0</v>
      </c>
      <c r="AH50" t="b">
        <f t="shared" si="18"/>
        <v>0</v>
      </c>
      <c r="AI50" t="b">
        <f t="shared" si="18"/>
        <v>0</v>
      </c>
      <c r="AJ50" t="b">
        <f t="shared" si="18"/>
        <v>0</v>
      </c>
      <c r="AK50" t="b">
        <f t="shared" si="18"/>
        <v>0</v>
      </c>
      <c r="AL50" t="b">
        <f t="shared" si="4"/>
        <v>0</v>
      </c>
      <c r="AM50" t="b">
        <f t="shared" si="5"/>
        <v>0</v>
      </c>
    </row>
    <row r="51" spans="1:39" x14ac:dyDescent="0.25">
      <c r="A51" t="s">
        <v>74</v>
      </c>
      <c r="B51">
        <v>0</v>
      </c>
      <c r="C51" t="s">
        <v>9</v>
      </c>
      <c r="D51" t="b">
        <v>1</v>
      </c>
      <c r="E51" t="b">
        <v>0</v>
      </c>
      <c r="F51" t="s">
        <v>1210</v>
      </c>
      <c r="G51" t="s">
        <v>309</v>
      </c>
      <c r="H51" t="b">
        <v>0</v>
      </c>
      <c r="I51" t="s">
        <v>23</v>
      </c>
      <c r="J51" t="s">
        <v>36</v>
      </c>
      <c r="K51" t="b">
        <v>0</v>
      </c>
      <c r="L51" t="s">
        <v>1449</v>
      </c>
      <c r="M51" t="b">
        <v>0</v>
      </c>
      <c r="O51" t="s">
        <v>1614</v>
      </c>
      <c r="P51" t="s">
        <v>1300</v>
      </c>
      <c r="Q51" t="s">
        <v>1755</v>
      </c>
      <c r="R51" t="str">
        <f t="shared" si="1"/>
        <v>damage</v>
      </c>
      <c r="S51" t="str" cm="1">
        <f t="array" ref="S51">IF(OR(R51=$U$1,R51=$W$1),IFERROR(IF(AM51,$AM$1,IF(AL51,$AL$1,INDEX($Y$1:$AK$1,0,MATCH(TRUE,$Y51:$AK51,0)))),""),"")</f>
        <v>radiant</v>
      </c>
      <c r="U51" t="b">
        <f t="shared" ref="U51:AE87" si="20">IFERROR(SEARCH(U$1,$L51),-1)&gt;0</f>
        <v>1</v>
      </c>
      <c r="V51" t="b">
        <f t="shared" si="20"/>
        <v>0</v>
      </c>
      <c r="W51" t="b">
        <f t="shared" si="20"/>
        <v>0</v>
      </c>
      <c r="X51" t="b">
        <f t="shared" si="20"/>
        <v>0</v>
      </c>
      <c r="Y51" t="b">
        <f t="shared" si="19"/>
        <v>0</v>
      </c>
      <c r="Z51" t="b">
        <f t="shared" si="19"/>
        <v>0</v>
      </c>
      <c r="AA51" t="b">
        <f t="shared" si="19"/>
        <v>0</v>
      </c>
      <c r="AB51" t="b">
        <f t="shared" si="19"/>
        <v>0</v>
      </c>
      <c r="AC51" t="b">
        <f t="shared" si="19"/>
        <v>0</v>
      </c>
      <c r="AD51" t="b">
        <f t="shared" si="19"/>
        <v>0</v>
      </c>
      <c r="AE51" t="b">
        <f t="shared" ref="AE51" si="21">IFERROR(SEARCH(AE$1,$L51),-1)&gt;0</f>
        <v>0</v>
      </c>
      <c r="AF51" t="b">
        <f t="shared" si="6"/>
        <v>0</v>
      </c>
      <c r="AG51" t="b">
        <f t="shared" si="3"/>
        <v>1</v>
      </c>
      <c r="AH51" t="b">
        <f t="shared" si="18"/>
        <v>0</v>
      </c>
      <c r="AI51" t="b">
        <f t="shared" si="18"/>
        <v>0</v>
      </c>
      <c r="AJ51" t="b">
        <f t="shared" si="18"/>
        <v>0</v>
      </c>
      <c r="AK51" t="b">
        <f t="shared" si="18"/>
        <v>0</v>
      </c>
      <c r="AL51" t="b">
        <f t="shared" si="4"/>
        <v>0</v>
      </c>
      <c r="AM51" t="b">
        <f t="shared" si="5"/>
        <v>0</v>
      </c>
    </row>
    <row r="52" spans="1:39" x14ac:dyDescent="0.25">
      <c r="A52" t="s">
        <v>75</v>
      </c>
      <c r="B52">
        <v>1</v>
      </c>
      <c r="C52" t="s">
        <v>5</v>
      </c>
      <c r="D52" t="b">
        <v>0</v>
      </c>
      <c r="E52" t="b">
        <v>1</v>
      </c>
      <c r="G52" t="s">
        <v>1301</v>
      </c>
      <c r="H52" t="b">
        <v>0</v>
      </c>
      <c r="I52" t="s">
        <v>7</v>
      </c>
      <c r="J52" t="s">
        <v>6</v>
      </c>
      <c r="K52" t="b">
        <v>0</v>
      </c>
      <c r="L52" t="s">
        <v>1302</v>
      </c>
      <c r="M52" t="b">
        <v>1</v>
      </c>
      <c r="N52" t="s">
        <v>1303</v>
      </c>
      <c r="O52" t="s">
        <v>1620</v>
      </c>
      <c r="P52" t="s">
        <v>1300</v>
      </c>
      <c r="Q52" t="s">
        <v>1760</v>
      </c>
      <c r="R52" t="str">
        <f t="shared" si="1"/>
        <v>resistance</v>
      </c>
      <c r="S52" t="str" cm="1">
        <f t="array" ref="S52">IF(OR(R52=$U$1,R52=$W$1),IFERROR(IF(AM52,$AM$1,IF(AL52,$AL$1,INDEX($Y$1:$AK$1,0,MATCH(TRUE,$Y52:$AK52,0)))),""),"")</f>
        <v/>
      </c>
      <c r="U52" t="b">
        <f t="shared" si="20"/>
        <v>1</v>
      </c>
      <c r="V52" t="b">
        <f t="shared" si="20"/>
        <v>0</v>
      </c>
      <c r="W52" t="b">
        <f t="shared" si="20"/>
        <v>1</v>
      </c>
      <c r="X52" t="b">
        <f t="shared" si="20"/>
        <v>0</v>
      </c>
      <c r="Y52" t="b">
        <f t="shared" si="19"/>
        <v>0</v>
      </c>
      <c r="Z52" t="b">
        <f t="shared" si="19"/>
        <v>0</v>
      </c>
      <c r="AA52" t="b">
        <f t="shared" si="19"/>
        <v>0</v>
      </c>
      <c r="AB52" t="b">
        <f t="shared" si="19"/>
        <v>0</v>
      </c>
      <c r="AC52" t="b">
        <f t="shared" si="19"/>
        <v>0</v>
      </c>
      <c r="AD52" t="b">
        <f t="shared" si="19"/>
        <v>0</v>
      </c>
      <c r="AE52" t="b">
        <f t="shared" si="19"/>
        <v>0</v>
      </c>
      <c r="AF52" t="b">
        <f t="shared" si="6"/>
        <v>0</v>
      </c>
      <c r="AG52" t="b">
        <f t="shared" si="3"/>
        <v>0</v>
      </c>
      <c r="AH52" t="b">
        <f t="shared" si="18"/>
        <v>0</v>
      </c>
      <c r="AI52" t="b">
        <f t="shared" si="18"/>
        <v>0</v>
      </c>
      <c r="AJ52" t="b">
        <f t="shared" si="18"/>
        <v>0</v>
      </c>
      <c r="AK52" t="b">
        <f t="shared" si="18"/>
        <v>0</v>
      </c>
      <c r="AL52" t="b">
        <f t="shared" si="4"/>
        <v>0</v>
      </c>
      <c r="AM52" t="b">
        <f t="shared" si="5"/>
        <v>0</v>
      </c>
    </row>
    <row r="53" spans="1:39" x14ac:dyDescent="0.25">
      <c r="A53" t="s">
        <v>1594</v>
      </c>
      <c r="B53">
        <v>1</v>
      </c>
      <c r="C53" t="s">
        <v>9</v>
      </c>
      <c r="D53" t="b">
        <v>1</v>
      </c>
      <c r="E53" t="b">
        <v>1</v>
      </c>
      <c r="F53" t="s">
        <v>1710</v>
      </c>
      <c r="G53" t="s">
        <v>309</v>
      </c>
      <c r="H53" t="b">
        <v>1</v>
      </c>
      <c r="I53" t="s">
        <v>68</v>
      </c>
      <c r="J53" t="s">
        <v>76</v>
      </c>
      <c r="K53" t="b">
        <v>0</v>
      </c>
      <c r="L53" t="s">
        <v>1716</v>
      </c>
      <c r="M53" t="b">
        <v>1</v>
      </c>
      <c r="N53" t="s">
        <v>1709</v>
      </c>
      <c r="O53" t="s">
        <v>1626</v>
      </c>
      <c r="P53" t="s">
        <v>1708</v>
      </c>
      <c r="Q53" t="s">
        <v>1739</v>
      </c>
      <c r="R53" t="str">
        <f t="shared" si="1"/>
        <v>damage</v>
      </c>
      <c r="S53" t="str" cm="1">
        <f t="array" ref="S53">IF(OR(R53=$U$1,R53=$W$1),IFERROR(IF(AM53,$AM$1,IF(AL53,$AL$1,INDEX($Y$1:$AK$1,0,MATCH(TRUE,$Y53:$AK53,0)))),""),"")</f>
        <v>acid</v>
      </c>
      <c r="U53" t="b">
        <f t="shared" si="20"/>
        <v>1</v>
      </c>
      <c r="V53" t="b">
        <f t="shared" si="20"/>
        <v>0</v>
      </c>
      <c r="W53" t="b">
        <f t="shared" si="20"/>
        <v>0</v>
      </c>
      <c r="X53" t="b">
        <f t="shared" si="20"/>
        <v>0</v>
      </c>
      <c r="Y53" t="b">
        <f t="shared" si="19"/>
        <v>1</v>
      </c>
      <c r="Z53" t="b">
        <f t="shared" si="19"/>
        <v>0</v>
      </c>
      <c r="AA53" t="b">
        <f t="shared" si="19"/>
        <v>0</v>
      </c>
      <c r="AB53" t="b">
        <f t="shared" si="19"/>
        <v>0</v>
      </c>
      <c r="AC53" t="b">
        <f t="shared" si="19"/>
        <v>0</v>
      </c>
      <c r="AD53" t="b">
        <f t="shared" si="19"/>
        <v>0</v>
      </c>
      <c r="AE53" t="b">
        <f t="shared" ref="AE53" si="22">IFERROR(SEARCH(AE$1,$L53),-1)&gt;0</f>
        <v>0</v>
      </c>
      <c r="AF53" t="b">
        <f t="shared" si="6"/>
        <v>0</v>
      </c>
      <c r="AG53" t="b">
        <f t="shared" si="3"/>
        <v>0</v>
      </c>
      <c r="AH53" t="b">
        <f t="shared" si="18"/>
        <v>0</v>
      </c>
      <c r="AI53" t="b">
        <f t="shared" si="18"/>
        <v>0</v>
      </c>
      <c r="AJ53" t="b">
        <f t="shared" si="18"/>
        <v>0</v>
      </c>
      <c r="AK53" t="b">
        <f t="shared" si="18"/>
        <v>0</v>
      </c>
      <c r="AL53" t="b">
        <f t="shared" si="4"/>
        <v>0</v>
      </c>
      <c r="AM53" t="b">
        <f t="shared" si="5"/>
        <v>0</v>
      </c>
    </row>
    <row r="54" spans="1:39" x14ac:dyDescent="0.25">
      <c r="A54" t="s">
        <v>77</v>
      </c>
      <c r="B54">
        <v>1</v>
      </c>
      <c r="C54" t="s">
        <v>5</v>
      </c>
      <c r="D54" t="b">
        <v>1</v>
      </c>
      <c r="E54" t="b">
        <v>1</v>
      </c>
      <c r="F54" t="s">
        <v>646</v>
      </c>
      <c r="G54" t="s">
        <v>21</v>
      </c>
      <c r="H54" t="b">
        <v>0</v>
      </c>
      <c r="I54" t="s">
        <v>27</v>
      </c>
      <c r="J54" t="s">
        <v>35</v>
      </c>
      <c r="K54" t="b">
        <v>1</v>
      </c>
      <c r="L54" t="s">
        <v>647</v>
      </c>
      <c r="M54" t="b">
        <v>0</v>
      </c>
      <c r="O54" t="s">
        <v>1621</v>
      </c>
      <c r="P54" t="s">
        <v>0</v>
      </c>
      <c r="Q54" t="s">
        <v>1757</v>
      </c>
      <c r="R54" t="str">
        <f t="shared" si="1"/>
        <v>utility</v>
      </c>
      <c r="S54" t="str" cm="1">
        <f t="array" ref="S54">IF(OR(R54=$U$1,R54=$W$1),IFERROR(IF(AM54,$AM$1,IF(AL54,$AL$1,INDEX($Y$1:$AK$1,0,MATCH(TRUE,$Y54:$AK54,0)))),""),"")</f>
        <v/>
      </c>
      <c r="U54" t="b">
        <f t="shared" si="20"/>
        <v>0</v>
      </c>
      <c r="V54" t="b">
        <f t="shared" si="20"/>
        <v>0</v>
      </c>
      <c r="W54" t="b">
        <f t="shared" si="20"/>
        <v>0</v>
      </c>
      <c r="X54" t="b">
        <f t="shared" si="20"/>
        <v>0</v>
      </c>
      <c r="Y54" t="b">
        <f t="shared" si="19"/>
        <v>0</v>
      </c>
      <c r="Z54" t="b">
        <f t="shared" si="19"/>
        <v>0</v>
      </c>
      <c r="AA54" t="b">
        <f t="shared" si="19"/>
        <v>0</v>
      </c>
      <c r="AB54" t="b">
        <f t="shared" si="19"/>
        <v>0</v>
      </c>
      <c r="AC54" t="b">
        <f t="shared" si="19"/>
        <v>0</v>
      </c>
      <c r="AD54" t="b">
        <f t="shared" si="19"/>
        <v>0</v>
      </c>
      <c r="AE54" t="b">
        <f t="shared" si="19"/>
        <v>0</v>
      </c>
      <c r="AF54" t="b">
        <f t="shared" si="6"/>
        <v>0</v>
      </c>
      <c r="AG54" t="b">
        <f t="shared" si="3"/>
        <v>0</v>
      </c>
      <c r="AH54" t="b">
        <f t="shared" si="18"/>
        <v>0</v>
      </c>
      <c r="AI54" t="b">
        <f t="shared" si="18"/>
        <v>0</v>
      </c>
      <c r="AJ54" t="b">
        <f t="shared" si="18"/>
        <v>0</v>
      </c>
      <c r="AK54" t="b">
        <f t="shared" si="18"/>
        <v>0</v>
      </c>
      <c r="AL54" t="b">
        <f t="shared" si="4"/>
        <v>0</v>
      </c>
      <c r="AM54" t="b">
        <f t="shared" si="5"/>
        <v>0</v>
      </c>
    </row>
    <row r="55" spans="1:39" x14ac:dyDescent="0.25">
      <c r="A55" t="s">
        <v>78</v>
      </c>
      <c r="B55">
        <v>1</v>
      </c>
      <c r="C55" t="s">
        <v>26</v>
      </c>
      <c r="D55" t="b">
        <v>1</v>
      </c>
      <c r="E55" t="b">
        <v>1</v>
      </c>
      <c r="F55" t="s">
        <v>649</v>
      </c>
      <c r="G55" t="s">
        <v>309</v>
      </c>
      <c r="H55" t="b">
        <v>0</v>
      </c>
      <c r="I55" t="s">
        <v>79</v>
      </c>
      <c r="J55" t="s">
        <v>35</v>
      </c>
      <c r="K55" t="b">
        <v>0</v>
      </c>
      <c r="L55" t="s">
        <v>650</v>
      </c>
      <c r="M55" t="b">
        <v>1</v>
      </c>
      <c r="N55" t="s">
        <v>651</v>
      </c>
      <c r="O55" t="s">
        <v>1622</v>
      </c>
      <c r="P55" t="s">
        <v>0</v>
      </c>
      <c r="Q55" t="s">
        <v>1757</v>
      </c>
      <c r="R55" t="str">
        <f t="shared" si="1"/>
        <v>utility</v>
      </c>
      <c r="S55" t="str" cm="1">
        <f t="array" ref="S55">IF(OR(R55=$U$1,R55=$W$1),IFERROR(IF(AM55,$AM$1,IF(AL55,$AL$1,INDEX($Y$1:$AK$1,0,MATCH(TRUE,$Y55:$AK55,0)))),""),"")</f>
        <v/>
      </c>
      <c r="U55" t="b">
        <f t="shared" si="20"/>
        <v>0</v>
      </c>
      <c r="V55" t="b">
        <f t="shared" si="20"/>
        <v>0</v>
      </c>
      <c r="W55" t="b">
        <f t="shared" si="20"/>
        <v>0</v>
      </c>
      <c r="X55" t="b">
        <f t="shared" si="20"/>
        <v>0</v>
      </c>
      <c r="Y55" t="b">
        <f t="shared" si="19"/>
        <v>0</v>
      </c>
      <c r="Z55" t="b">
        <f t="shared" si="19"/>
        <v>0</v>
      </c>
      <c r="AA55" t="b">
        <f t="shared" si="19"/>
        <v>0</v>
      </c>
      <c r="AB55" t="b">
        <f t="shared" si="19"/>
        <v>0</v>
      </c>
      <c r="AC55" t="b">
        <f t="shared" si="19"/>
        <v>0</v>
      </c>
      <c r="AD55" t="b">
        <f t="shared" si="19"/>
        <v>0</v>
      </c>
      <c r="AE55" t="b">
        <f t="shared" si="19"/>
        <v>0</v>
      </c>
      <c r="AF55" t="b">
        <f t="shared" si="6"/>
        <v>0</v>
      </c>
      <c r="AG55" t="b">
        <f t="shared" si="3"/>
        <v>0</v>
      </c>
      <c r="AH55" t="b">
        <f t="shared" si="18"/>
        <v>0</v>
      </c>
      <c r="AI55" t="b">
        <f t="shared" si="18"/>
        <v>0</v>
      </c>
      <c r="AJ55" t="b">
        <f t="shared" si="18"/>
        <v>0</v>
      </c>
      <c r="AK55" t="b">
        <f t="shared" si="18"/>
        <v>0</v>
      </c>
      <c r="AL55" t="b">
        <f t="shared" si="4"/>
        <v>0</v>
      </c>
      <c r="AM55" t="b">
        <f t="shared" si="5"/>
        <v>0</v>
      </c>
    </row>
    <row r="56" spans="1:39" x14ac:dyDescent="0.25">
      <c r="A56" t="s">
        <v>1595</v>
      </c>
      <c r="B56">
        <v>1</v>
      </c>
      <c r="C56" t="s">
        <v>15</v>
      </c>
      <c r="D56" t="b">
        <v>1</v>
      </c>
      <c r="E56" t="b">
        <v>1</v>
      </c>
      <c r="G56" t="s">
        <v>688</v>
      </c>
      <c r="H56" t="b">
        <v>1</v>
      </c>
      <c r="I56" t="s">
        <v>54</v>
      </c>
      <c r="J56" t="s">
        <v>6</v>
      </c>
      <c r="K56" t="b">
        <v>0</v>
      </c>
      <c r="L56" t="s">
        <v>1714</v>
      </c>
      <c r="M56" t="b">
        <v>1</v>
      </c>
      <c r="N56" t="s">
        <v>1712</v>
      </c>
      <c r="O56" t="s">
        <v>1713</v>
      </c>
      <c r="P56" t="s">
        <v>1711</v>
      </c>
      <c r="Q56" t="s">
        <v>1745</v>
      </c>
      <c r="R56" t="str">
        <f t="shared" si="1"/>
        <v>damage</v>
      </c>
      <c r="S56" t="str" cm="1">
        <f t="array" ref="S56">IF(OR(R56=$U$1,R56=$W$1),IFERROR(IF(AM56,$AM$1,IF(AL56,$AL$1,INDEX($Y$1:$AK$1,0,MATCH(TRUE,$Y56:$AK56,0)))),""),"")</f>
        <v>elemental</v>
      </c>
      <c r="U56" t="b">
        <f t="shared" si="20"/>
        <v>1</v>
      </c>
      <c r="V56" t="b">
        <f t="shared" si="20"/>
        <v>0</v>
      </c>
      <c r="W56" t="b">
        <f t="shared" si="20"/>
        <v>0</v>
      </c>
      <c r="X56" t="b">
        <f t="shared" si="20"/>
        <v>0</v>
      </c>
      <c r="Y56" t="b">
        <f t="shared" si="19"/>
        <v>1</v>
      </c>
      <c r="Z56" t="b">
        <f t="shared" si="19"/>
        <v>1</v>
      </c>
      <c r="AA56" t="b">
        <f t="shared" si="19"/>
        <v>1</v>
      </c>
      <c r="AB56" t="b">
        <f t="shared" si="19"/>
        <v>0</v>
      </c>
      <c r="AC56" t="b">
        <f t="shared" si="19"/>
        <v>1</v>
      </c>
      <c r="AD56" t="b">
        <f t="shared" si="19"/>
        <v>0</v>
      </c>
      <c r="AE56" t="b">
        <f t="shared" ref="AE56:AE58" si="23">IFERROR(SEARCH(AE$1,$L56),-1)&gt;0</f>
        <v>1</v>
      </c>
      <c r="AF56" t="b">
        <f t="shared" si="6"/>
        <v>0</v>
      </c>
      <c r="AG56" t="b">
        <f t="shared" si="3"/>
        <v>0</v>
      </c>
      <c r="AH56" t="b">
        <f t="shared" si="18"/>
        <v>1</v>
      </c>
      <c r="AI56" t="b">
        <f t="shared" si="18"/>
        <v>0</v>
      </c>
      <c r="AJ56" t="b">
        <f t="shared" si="18"/>
        <v>0</v>
      </c>
      <c r="AK56" t="b">
        <f t="shared" si="18"/>
        <v>0</v>
      </c>
      <c r="AL56" t="b">
        <f t="shared" si="4"/>
        <v>1</v>
      </c>
      <c r="AM56" t="b">
        <f t="shared" si="5"/>
        <v>0</v>
      </c>
    </row>
    <row r="57" spans="1:39" x14ac:dyDescent="0.25">
      <c r="A57" t="s">
        <v>80</v>
      </c>
      <c r="B57">
        <v>1</v>
      </c>
      <c r="C57" t="s">
        <v>5</v>
      </c>
      <c r="D57" t="b">
        <v>1</v>
      </c>
      <c r="E57" t="b">
        <v>1</v>
      </c>
      <c r="F57" t="s">
        <v>671</v>
      </c>
      <c r="G57" t="s">
        <v>309</v>
      </c>
      <c r="H57" t="b">
        <v>0</v>
      </c>
      <c r="I57" t="s">
        <v>39</v>
      </c>
      <c r="J57" t="s">
        <v>6</v>
      </c>
      <c r="K57" t="b">
        <v>0</v>
      </c>
      <c r="L57" t="s">
        <v>672</v>
      </c>
      <c r="M57" t="b">
        <v>1</v>
      </c>
      <c r="N57" t="s">
        <v>673</v>
      </c>
      <c r="O57" t="s">
        <v>1606</v>
      </c>
      <c r="P57" t="s">
        <v>0</v>
      </c>
      <c r="Q57" t="s">
        <v>1745</v>
      </c>
      <c r="R57" t="str">
        <f t="shared" si="1"/>
        <v>damage</v>
      </c>
      <c r="S57" t="str" cm="1">
        <f t="array" ref="S57">IF(OR(R57=$U$1,R57=$W$1),IFERROR(IF(AM57,$AM$1,IF(AL57,$AL$1,INDEX($Y$1:$AK$1,0,MATCH(TRUE,$Y57:$AK57,0)))),""),"")</f>
        <v>elemental</v>
      </c>
      <c r="U57" t="b">
        <f t="shared" si="20"/>
        <v>1</v>
      </c>
      <c r="V57" t="b">
        <f t="shared" si="20"/>
        <v>0</v>
      </c>
      <c r="W57" t="b">
        <f t="shared" si="20"/>
        <v>0</v>
      </c>
      <c r="X57" t="b">
        <f t="shared" si="20"/>
        <v>1</v>
      </c>
      <c r="Y57" t="b">
        <f t="shared" si="19"/>
        <v>0</v>
      </c>
      <c r="Z57" t="b">
        <f t="shared" si="19"/>
        <v>1</v>
      </c>
      <c r="AA57" t="b">
        <f t="shared" si="19"/>
        <v>0</v>
      </c>
      <c r="AB57" t="b">
        <f t="shared" si="19"/>
        <v>1</v>
      </c>
      <c r="AC57" t="b">
        <f t="shared" si="19"/>
        <v>0</v>
      </c>
      <c r="AD57" t="b">
        <f t="shared" si="19"/>
        <v>0</v>
      </c>
      <c r="AE57" t="b">
        <f t="shared" si="23"/>
        <v>0</v>
      </c>
      <c r="AF57" t="b">
        <f t="shared" si="6"/>
        <v>0</v>
      </c>
      <c r="AG57" t="b">
        <f t="shared" si="3"/>
        <v>0</v>
      </c>
      <c r="AH57" t="b">
        <f t="shared" si="18"/>
        <v>0</v>
      </c>
      <c r="AI57" t="b">
        <f t="shared" si="18"/>
        <v>0</v>
      </c>
      <c r="AJ57" t="b">
        <f t="shared" si="18"/>
        <v>0</v>
      </c>
      <c r="AK57" t="b">
        <f t="shared" si="18"/>
        <v>0</v>
      </c>
      <c r="AL57" t="b">
        <f t="shared" si="4"/>
        <v>1</v>
      </c>
      <c r="AM57" t="b">
        <f t="shared" si="5"/>
        <v>0</v>
      </c>
    </row>
    <row r="58" spans="1:39" x14ac:dyDescent="0.25">
      <c r="A58" t="s">
        <v>81</v>
      </c>
      <c r="B58">
        <v>1</v>
      </c>
      <c r="C58" t="s">
        <v>1</v>
      </c>
      <c r="D58" t="b">
        <v>1</v>
      </c>
      <c r="E58" t="b">
        <v>1</v>
      </c>
      <c r="G58" t="s">
        <v>309</v>
      </c>
      <c r="H58" t="b">
        <v>0</v>
      </c>
      <c r="I58" t="s">
        <v>23</v>
      </c>
      <c r="J58" t="s">
        <v>82</v>
      </c>
      <c r="K58" t="b">
        <v>0</v>
      </c>
      <c r="L58" t="s">
        <v>674</v>
      </c>
      <c r="M58" t="b">
        <v>1</v>
      </c>
      <c r="N58" t="s">
        <v>675</v>
      </c>
      <c r="O58" t="s">
        <v>1606</v>
      </c>
      <c r="P58" t="s">
        <v>0</v>
      </c>
      <c r="Q58" t="s">
        <v>1756</v>
      </c>
      <c r="R58" t="str">
        <f t="shared" si="1"/>
        <v>damage</v>
      </c>
      <c r="S58" t="str" cm="1">
        <f t="array" ref="S58">IF(OR(R58=$U$1,R58=$W$1),IFERROR(IF(AM58,$AM$1,IF(AL58,$AL$1,INDEX($Y$1:$AK$1,0,MATCH(TRUE,$Y58:$AK58,0)))),""),"")</f>
        <v>necrotic</v>
      </c>
      <c r="U58" t="b">
        <f t="shared" si="20"/>
        <v>1</v>
      </c>
      <c r="V58" t="b">
        <f t="shared" si="20"/>
        <v>0</v>
      </c>
      <c r="W58" t="b">
        <f t="shared" si="20"/>
        <v>0</v>
      </c>
      <c r="X58" t="b">
        <f t="shared" si="20"/>
        <v>0</v>
      </c>
      <c r="Y58" t="b">
        <f t="shared" si="19"/>
        <v>0</v>
      </c>
      <c r="Z58" t="b">
        <f t="shared" si="19"/>
        <v>0</v>
      </c>
      <c r="AA58" t="b">
        <f t="shared" si="19"/>
        <v>0</v>
      </c>
      <c r="AB58" t="b">
        <f t="shared" si="19"/>
        <v>0</v>
      </c>
      <c r="AC58" t="b">
        <f t="shared" si="19"/>
        <v>0</v>
      </c>
      <c r="AD58" t="b">
        <f t="shared" si="19"/>
        <v>1</v>
      </c>
      <c r="AE58" t="b">
        <f t="shared" si="23"/>
        <v>0</v>
      </c>
      <c r="AF58" t="b">
        <f t="shared" si="6"/>
        <v>0</v>
      </c>
      <c r="AG58" t="b">
        <f t="shared" si="3"/>
        <v>0</v>
      </c>
      <c r="AH58" t="b">
        <f t="shared" si="18"/>
        <v>0</v>
      </c>
      <c r="AI58" t="b">
        <f t="shared" si="18"/>
        <v>0</v>
      </c>
      <c r="AJ58" t="b">
        <f t="shared" si="18"/>
        <v>0</v>
      </c>
      <c r="AK58" t="b">
        <f t="shared" si="18"/>
        <v>0</v>
      </c>
      <c r="AL58" t="b">
        <f t="shared" si="4"/>
        <v>0</v>
      </c>
      <c r="AM58" t="b">
        <f t="shared" si="5"/>
        <v>0</v>
      </c>
    </row>
    <row r="59" spans="1:39" x14ac:dyDescent="0.25">
      <c r="A59" t="s">
        <v>83</v>
      </c>
      <c r="B59">
        <v>1</v>
      </c>
      <c r="C59" t="s">
        <v>26</v>
      </c>
      <c r="D59" t="b">
        <v>1</v>
      </c>
      <c r="E59" t="b">
        <v>1</v>
      </c>
      <c r="F59" t="s">
        <v>685</v>
      </c>
      <c r="G59" t="s">
        <v>309</v>
      </c>
      <c r="H59" t="b">
        <v>1</v>
      </c>
      <c r="I59" t="s">
        <v>68</v>
      </c>
      <c r="J59" t="s">
        <v>35</v>
      </c>
      <c r="K59" t="b">
        <v>0</v>
      </c>
      <c r="L59" t="s">
        <v>686</v>
      </c>
      <c r="M59" t="b">
        <v>1</v>
      </c>
      <c r="N59" t="s">
        <v>687</v>
      </c>
      <c r="O59" t="s">
        <v>1623</v>
      </c>
      <c r="P59" t="s">
        <v>0</v>
      </c>
      <c r="Q59" t="s">
        <v>1757</v>
      </c>
      <c r="R59" t="str">
        <f t="shared" si="1"/>
        <v>utility</v>
      </c>
      <c r="S59" t="str" cm="1">
        <f t="array" ref="S59">IF(OR(R59=$U$1,R59=$W$1),IFERROR(IF(AM59,$AM$1,IF(AL59,$AL$1,INDEX($Y$1:$AK$1,0,MATCH(TRUE,$Y59:$AK59,0)))),""),"")</f>
        <v/>
      </c>
      <c r="U59" t="b">
        <f t="shared" si="20"/>
        <v>0</v>
      </c>
      <c r="V59" t="b">
        <f t="shared" si="20"/>
        <v>0</v>
      </c>
      <c r="W59" t="b">
        <f t="shared" si="20"/>
        <v>0</v>
      </c>
      <c r="X59" t="b">
        <f t="shared" si="20"/>
        <v>0</v>
      </c>
      <c r="Y59" t="b">
        <f t="shared" si="19"/>
        <v>0</v>
      </c>
      <c r="Z59" t="b">
        <f t="shared" si="19"/>
        <v>0</v>
      </c>
      <c r="AA59" t="b">
        <f t="shared" si="19"/>
        <v>0</v>
      </c>
      <c r="AB59" t="b">
        <f t="shared" si="19"/>
        <v>0</v>
      </c>
      <c r="AC59" t="b">
        <f t="shared" si="19"/>
        <v>0</v>
      </c>
      <c r="AD59" t="b">
        <f t="shared" si="19"/>
        <v>0</v>
      </c>
      <c r="AE59" t="b">
        <f t="shared" si="19"/>
        <v>0</v>
      </c>
      <c r="AF59" t="b">
        <f t="shared" si="6"/>
        <v>0</v>
      </c>
      <c r="AG59" t="b">
        <f t="shared" si="3"/>
        <v>0</v>
      </c>
      <c r="AH59" t="b">
        <f t="shared" si="18"/>
        <v>0</v>
      </c>
      <c r="AI59" t="b">
        <f t="shared" si="18"/>
        <v>0</v>
      </c>
      <c r="AJ59" t="b">
        <f t="shared" si="18"/>
        <v>0</v>
      </c>
      <c r="AK59" t="b">
        <f t="shared" si="18"/>
        <v>0</v>
      </c>
      <c r="AL59" t="b">
        <f t="shared" si="4"/>
        <v>0</v>
      </c>
      <c r="AM59" t="b">
        <f t="shared" si="5"/>
        <v>0</v>
      </c>
    </row>
    <row r="60" spans="1:39" x14ac:dyDescent="0.25">
      <c r="A60" t="s">
        <v>84</v>
      </c>
      <c r="B60">
        <v>1</v>
      </c>
      <c r="C60" t="s">
        <v>33</v>
      </c>
      <c r="D60" t="b">
        <v>1</v>
      </c>
      <c r="E60" t="b">
        <v>1</v>
      </c>
      <c r="F60" t="s">
        <v>1306</v>
      </c>
      <c r="G60" t="s">
        <v>309</v>
      </c>
      <c r="H60" t="b">
        <v>1</v>
      </c>
      <c r="I60" t="s">
        <v>373</v>
      </c>
      <c r="J60" t="s">
        <v>20</v>
      </c>
      <c r="K60" t="b">
        <v>0</v>
      </c>
      <c r="L60" t="s">
        <v>1307</v>
      </c>
      <c r="M60" t="b">
        <v>0</v>
      </c>
      <c r="O60" t="s">
        <v>1624</v>
      </c>
      <c r="P60" t="s">
        <v>1300</v>
      </c>
      <c r="Q60" t="s">
        <v>1757</v>
      </c>
      <c r="R60" t="str">
        <f t="shared" si="1"/>
        <v>utility</v>
      </c>
      <c r="S60" t="str" cm="1">
        <f t="array" ref="S60">IF(OR(R60=$U$1,R60=$W$1),IFERROR(IF(AM60,$AM$1,IF(AL60,$AL$1,INDEX($Y$1:$AK$1,0,MATCH(TRUE,$Y60:$AK60,0)))),""),"")</f>
        <v/>
      </c>
      <c r="U60" t="b">
        <f t="shared" si="20"/>
        <v>0</v>
      </c>
      <c r="V60" t="b">
        <f t="shared" si="20"/>
        <v>0</v>
      </c>
      <c r="W60" t="b">
        <f t="shared" si="20"/>
        <v>0</v>
      </c>
      <c r="X60" t="b">
        <f t="shared" si="20"/>
        <v>0</v>
      </c>
      <c r="Y60" t="b">
        <f t="shared" si="19"/>
        <v>0</v>
      </c>
      <c r="Z60" t="b">
        <f t="shared" si="19"/>
        <v>0</v>
      </c>
      <c r="AA60" t="b">
        <f t="shared" si="19"/>
        <v>0</v>
      </c>
      <c r="AB60" t="b">
        <f t="shared" si="19"/>
        <v>0</v>
      </c>
      <c r="AC60" t="b">
        <f t="shared" si="19"/>
        <v>0</v>
      </c>
      <c r="AD60" t="b">
        <f t="shared" si="19"/>
        <v>0</v>
      </c>
      <c r="AE60" t="b">
        <f t="shared" si="19"/>
        <v>0</v>
      </c>
      <c r="AF60" t="b">
        <f t="shared" si="6"/>
        <v>0</v>
      </c>
      <c r="AG60" t="b">
        <f t="shared" si="3"/>
        <v>0</v>
      </c>
      <c r="AH60" t="b">
        <f t="shared" si="18"/>
        <v>0</v>
      </c>
      <c r="AI60" t="b">
        <f t="shared" si="18"/>
        <v>0</v>
      </c>
      <c r="AJ60" t="b">
        <f t="shared" si="18"/>
        <v>0</v>
      </c>
      <c r="AK60" t="b">
        <f t="shared" si="18"/>
        <v>0</v>
      </c>
      <c r="AL60" t="b">
        <f t="shared" si="4"/>
        <v>0</v>
      </c>
      <c r="AM60" t="b">
        <f t="shared" si="5"/>
        <v>0</v>
      </c>
    </row>
    <row r="61" spans="1:39" x14ac:dyDescent="0.25">
      <c r="A61" t="s">
        <v>85</v>
      </c>
      <c r="B61">
        <v>1</v>
      </c>
      <c r="C61" t="s">
        <v>26</v>
      </c>
      <c r="D61" t="b">
        <v>1</v>
      </c>
      <c r="E61" t="b">
        <v>1</v>
      </c>
      <c r="F61" t="s">
        <v>704</v>
      </c>
      <c r="G61" t="s">
        <v>309</v>
      </c>
      <c r="H61" t="b">
        <v>1</v>
      </c>
      <c r="I61" t="s">
        <v>68</v>
      </c>
      <c r="J61" t="s">
        <v>35</v>
      </c>
      <c r="K61" t="b">
        <v>0</v>
      </c>
      <c r="L61" t="s">
        <v>705</v>
      </c>
      <c r="M61" t="b">
        <v>1</v>
      </c>
      <c r="N61" t="s">
        <v>687</v>
      </c>
      <c r="O61" t="s">
        <v>1625</v>
      </c>
      <c r="P61" t="s">
        <v>0</v>
      </c>
      <c r="Q61" t="s">
        <v>1757</v>
      </c>
      <c r="R61" t="str">
        <f t="shared" si="1"/>
        <v>utility</v>
      </c>
      <c r="S61" t="str" cm="1">
        <f t="array" ref="S61">IF(OR(R61=$U$1,R61=$W$1),IFERROR(IF(AM61,$AM$1,IF(AL61,$AL$1,INDEX($Y$1:$AK$1,0,MATCH(TRUE,$Y61:$AK61,0)))),""),"")</f>
        <v/>
      </c>
      <c r="U61" t="b">
        <f t="shared" si="20"/>
        <v>0</v>
      </c>
      <c r="V61" t="b">
        <f t="shared" si="20"/>
        <v>0</v>
      </c>
      <c r="W61" t="b">
        <f t="shared" si="20"/>
        <v>0</v>
      </c>
      <c r="X61" t="b">
        <f t="shared" si="20"/>
        <v>0</v>
      </c>
      <c r="Y61" t="b">
        <f t="shared" si="19"/>
        <v>0</v>
      </c>
      <c r="Z61" t="b">
        <f t="shared" si="19"/>
        <v>0</v>
      </c>
      <c r="AA61" t="b">
        <f t="shared" si="19"/>
        <v>0</v>
      </c>
      <c r="AB61" t="b">
        <f t="shared" si="19"/>
        <v>0</v>
      </c>
      <c r="AC61" t="b">
        <f t="shared" si="19"/>
        <v>0</v>
      </c>
      <c r="AD61" t="b">
        <f t="shared" si="19"/>
        <v>0</v>
      </c>
      <c r="AE61" t="b">
        <f t="shared" si="19"/>
        <v>0</v>
      </c>
      <c r="AF61" t="b">
        <f t="shared" si="6"/>
        <v>0</v>
      </c>
      <c r="AG61" t="b">
        <f t="shared" si="3"/>
        <v>0</v>
      </c>
      <c r="AH61" t="b">
        <f t="shared" si="18"/>
        <v>0</v>
      </c>
      <c r="AI61" t="b">
        <f t="shared" si="18"/>
        <v>0</v>
      </c>
      <c r="AJ61" t="b">
        <f t="shared" si="18"/>
        <v>0</v>
      </c>
      <c r="AK61" t="b">
        <f t="shared" si="18"/>
        <v>0</v>
      </c>
      <c r="AL61" t="b">
        <f t="shared" si="4"/>
        <v>0</v>
      </c>
      <c r="AM61" t="b">
        <f t="shared" si="5"/>
        <v>0</v>
      </c>
    </row>
    <row r="62" spans="1:39" x14ac:dyDescent="0.25">
      <c r="A62" t="s">
        <v>86</v>
      </c>
      <c r="B62">
        <v>1</v>
      </c>
      <c r="C62" t="s">
        <v>9</v>
      </c>
      <c r="D62" t="b">
        <v>1</v>
      </c>
      <c r="E62" t="b">
        <v>1</v>
      </c>
      <c r="G62" t="s">
        <v>309</v>
      </c>
      <c r="H62" t="b">
        <v>0</v>
      </c>
      <c r="I62" t="s">
        <v>23</v>
      </c>
      <c r="J62" t="s">
        <v>87</v>
      </c>
      <c r="K62" t="b">
        <v>0</v>
      </c>
      <c r="L62" t="s">
        <v>715</v>
      </c>
      <c r="M62" t="b">
        <v>1</v>
      </c>
      <c r="N62" t="s">
        <v>675</v>
      </c>
      <c r="O62" t="s">
        <v>1626</v>
      </c>
      <c r="P62" t="s">
        <v>0</v>
      </c>
      <c r="Q62" t="s">
        <v>1741</v>
      </c>
      <c r="R62" t="str">
        <f t="shared" si="1"/>
        <v>damage</v>
      </c>
      <c r="S62" t="str" cm="1">
        <f t="array" ref="S62">IF(OR(R62=$U$1,R62=$W$1),IFERROR(IF(AM62,$AM$1,IF(AL62,$AL$1,INDEX($Y$1:$AK$1,0,MATCH(TRUE,$Y62:$AK62,0)))),""),"")</f>
        <v>fire</v>
      </c>
      <c r="U62" t="b">
        <f t="shared" si="20"/>
        <v>1</v>
      </c>
      <c r="V62" t="b">
        <f t="shared" si="20"/>
        <v>0</v>
      </c>
      <c r="W62" t="b">
        <f t="shared" si="20"/>
        <v>0</v>
      </c>
      <c r="X62" t="b">
        <f t="shared" si="20"/>
        <v>0</v>
      </c>
      <c r="Y62" t="b">
        <f t="shared" si="19"/>
        <v>0</v>
      </c>
      <c r="Z62" t="b">
        <f t="shared" si="19"/>
        <v>0</v>
      </c>
      <c r="AA62" t="b">
        <f t="shared" si="19"/>
        <v>1</v>
      </c>
      <c r="AB62" t="b">
        <f t="shared" si="19"/>
        <v>0</v>
      </c>
      <c r="AC62" t="b">
        <f t="shared" si="19"/>
        <v>0</v>
      </c>
      <c r="AD62" t="b">
        <f t="shared" si="19"/>
        <v>0</v>
      </c>
      <c r="AE62" t="b">
        <f t="shared" ref="AE62:AE63" si="24">IFERROR(SEARCH(AE$1,$L62),-1)&gt;0</f>
        <v>0</v>
      </c>
      <c r="AF62" t="b">
        <f t="shared" si="6"/>
        <v>0</v>
      </c>
      <c r="AG62" t="b">
        <f t="shared" si="3"/>
        <v>0</v>
      </c>
      <c r="AH62" t="b">
        <f t="shared" si="18"/>
        <v>0</v>
      </c>
      <c r="AI62" t="b">
        <f t="shared" si="18"/>
        <v>0</v>
      </c>
      <c r="AJ62" t="b">
        <f t="shared" si="18"/>
        <v>0</v>
      </c>
      <c r="AK62" t="b">
        <f t="shared" si="18"/>
        <v>0</v>
      </c>
      <c r="AL62" t="b">
        <f t="shared" si="4"/>
        <v>0</v>
      </c>
      <c r="AM62" t="b">
        <f t="shared" si="5"/>
        <v>0</v>
      </c>
    </row>
    <row r="63" spans="1:39" x14ac:dyDescent="0.25">
      <c r="A63" t="s">
        <v>88</v>
      </c>
      <c r="B63">
        <v>1</v>
      </c>
      <c r="C63" t="s">
        <v>15</v>
      </c>
      <c r="D63" t="b">
        <v>0</v>
      </c>
      <c r="E63" t="b">
        <v>1</v>
      </c>
      <c r="G63" t="s">
        <v>309</v>
      </c>
      <c r="H63" t="b">
        <v>0</v>
      </c>
      <c r="I63" t="s">
        <v>23</v>
      </c>
      <c r="J63" t="s">
        <v>2</v>
      </c>
      <c r="K63" t="b">
        <v>0</v>
      </c>
      <c r="L63" t="s">
        <v>1310</v>
      </c>
      <c r="M63" t="b">
        <v>1</v>
      </c>
      <c r="N63" t="s">
        <v>1311</v>
      </c>
      <c r="O63" t="s">
        <v>1597</v>
      </c>
      <c r="P63" t="s">
        <v>1300</v>
      </c>
      <c r="Q63" t="s">
        <v>1751</v>
      </c>
      <c r="R63" t="str">
        <f t="shared" si="1"/>
        <v>damage</v>
      </c>
      <c r="S63" t="str" cm="1">
        <f t="array" ref="S63">IF(OR(R63=$U$1,R63=$W$1),IFERROR(IF(AM63,$AM$1,IF(AL63,$AL$1,INDEX($Y$1:$AK$1,0,MATCH(TRUE,$Y63:$AK63,0)))),""),"")</f>
        <v>bludgeoning</v>
      </c>
      <c r="U63" t="b">
        <f t="shared" si="20"/>
        <v>1</v>
      </c>
      <c r="V63" t="b">
        <f t="shared" si="20"/>
        <v>0</v>
      </c>
      <c r="W63" t="b">
        <f t="shared" si="20"/>
        <v>0</v>
      </c>
      <c r="X63" t="b">
        <f t="shared" si="20"/>
        <v>0</v>
      </c>
      <c r="Y63" t="b">
        <f t="shared" si="19"/>
        <v>0</v>
      </c>
      <c r="Z63" t="b">
        <f t="shared" si="19"/>
        <v>0</v>
      </c>
      <c r="AA63" t="b">
        <f t="shared" si="19"/>
        <v>0</v>
      </c>
      <c r="AB63" t="b">
        <f t="shared" si="19"/>
        <v>0</v>
      </c>
      <c r="AC63" t="b">
        <f t="shared" si="19"/>
        <v>0</v>
      </c>
      <c r="AD63" t="b">
        <f t="shared" si="19"/>
        <v>0</v>
      </c>
      <c r="AE63" t="b">
        <f t="shared" si="24"/>
        <v>0</v>
      </c>
      <c r="AF63" t="b">
        <f t="shared" si="6"/>
        <v>0</v>
      </c>
      <c r="AG63" t="b">
        <f t="shared" si="3"/>
        <v>0</v>
      </c>
      <c r="AH63" t="b">
        <f t="shared" si="18"/>
        <v>0</v>
      </c>
      <c r="AI63" t="b">
        <f t="shared" si="18"/>
        <v>1</v>
      </c>
      <c r="AJ63" t="b">
        <f t="shared" si="18"/>
        <v>0</v>
      </c>
      <c r="AK63" t="b">
        <f t="shared" si="18"/>
        <v>0</v>
      </c>
      <c r="AL63" t="b">
        <f t="shared" si="4"/>
        <v>0</v>
      </c>
      <c r="AM63" t="b">
        <f t="shared" si="5"/>
        <v>0</v>
      </c>
    </row>
    <row r="64" spans="1:39" x14ac:dyDescent="0.25">
      <c r="A64" t="s">
        <v>89</v>
      </c>
      <c r="B64">
        <v>1</v>
      </c>
      <c r="C64" t="s">
        <v>12</v>
      </c>
      <c r="D64" t="b">
        <v>1</v>
      </c>
      <c r="E64" t="b">
        <v>0</v>
      </c>
      <c r="G64" t="s">
        <v>309</v>
      </c>
      <c r="H64" t="b">
        <v>1</v>
      </c>
      <c r="I64" t="s">
        <v>68</v>
      </c>
      <c r="J64" t="s">
        <v>2</v>
      </c>
      <c r="K64" t="b">
        <v>0</v>
      </c>
      <c r="L64" t="s">
        <v>1315</v>
      </c>
      <c r="M64" t="b">
        <v>1</v>
      </c>
      <c r="N64" t="s">
        <v>723</v>
      </c>
      <c r="O64" t="s">
        <v>1627</v>
      </c>
      <c r="P64" t="s">
        <v>1300</v>
      </c>
      <c r="Q64" t="s">
        <v>1757</v>
      </c>
      <c r="R64" t="str">
        <f t="shared" si="1"/>
        <v>utility</v>
      </c>
      <c r="S64" t="str" cm="1">
        <f t="array" ref="S64">IF(OR(R64=$U$1,R64=$W$1),IFERROR(IF(AM64,$AM$1,IF(AL64,$AL$1,INDEX($Y$1:$AK$1,0,MATCH(TRUE,$Y64:$AK64,0)))),""),"")</f>
        <v/>
      </c>
      <c r="U64" t="b">
        <f t="shared" si="20"/>
        <v>0</v>
      </c>
      <c r="V64" t="b">
        <f t="shared" si="20"/>
        <v>0</v>
      </c>
      <c r="W64" t="b">
        <f t="shared" si="20"/>
        <v>0</v>
      </c>
      <c r="X64" t="b">
        <f t="shared" si="20"/>
        <v>0</v>
      </c>
      <c r="Y64" t="b">
        <f t="shared" si="19"/>
        <v>0</v>
      </c>
      <c r="Z64" t="b">
        <f t="shared" si="19"/>
        <v>0</v>
      </c>
      <c r="AA64" t="b">
        <f t="shared" si="19"/>
        <v>0</v>
      </c>
      <c r="AB64" t="b">
        <f t="shared" si="19"/>
        <v>0</v>
      </c>
      <c r="AC64" t="b">
        <f t="shared" si="19"/>
        <v>0</v>
      </c>
      <c r="AD64" t="b">
        <f t="shared" si="19"/>
        <v>0</v>
      </c>
      <c r="AE64" t="b">
        <f t="shared" si="19"/>
        <v>0</v>
      </c>
      <c r="AF64" t="b">
        <f t="shared" si="6"/>
        <v>0</v>
      </c>
      <c r="AG64" t="b">
        <f t="shared" si="3"/>
        <v>0</v>
      </c>
      <c r="AH64" t="b">
        <f t="shared" si="18"/>
        <v>0</v>
      </c>
      <c r="AI64" t="b">
        <f t="shared" si="18"/>
        <v>0</v>
      </c>
      <c r="AJ64" t="b">
        <f t="shared" si="18"/>
        <v>0</v>
      </c>
      <c r="AK64" t="b">
        <f t="shared" si="18"/>
        <v>0</v>
      </c>
      <c r="AL64" t="b">
        <f t="shared" si="4"/>
        <v>0</v>
      </c>
      <c r="AM64" t="b">
        <f t="shared" si="5"/>
        <v>0</v>
      </c>
    </row>
    <row r="65" spans="1:39" x14ac:dyDescent="0.25">
      <c r="A65" t="s">
        <v>90</v>
      </c>
      <c r="B65">
        <v>1</v>
      </c>
      <c r="C65" t="s">
        <v>5</v>
      </c>
      <c r="D65" t="b">
        <v>1</v>
      </c>
      <c r="E65" t="b">
        <v>1</v>
      </c>
      <c r="F65" t="s">
        <v>1316</v>
      </c>
      <c r="G65" t="s">
        <v>39</v>
      </c>
      <c r="H65" t="b">
        <v>0</v>
      </c>
      <c r="I65" t="s">
        <v>23</v>
      </c>
      <c r="J65" t="s">
        <v>20</v>
      </c>
      <c r="K65" t="b">
        <v>1</v>
      </c>
      <c r="L65" t="s">
        <v>1317</v>
      </c>
      <c r="M65" t="b">
        <v>0</v>
      </c>
      <c r="O65" t="s">
        <v>1625</v>
      </c>
      <c r="P65" t="s">
        <v>1300</v>
      </c>
      <c r="Q65" t="s">
        <v>1757</v>
      </c>
      <c r="R65" t="str">
        <f t="shared" si="1"/>
        <v>utility</v>
      </c>
      <c r="S65" t="str" cm="1">
        <f t="array" ref="S65">IF(OR(R65=$U$1,R65=$W$1),IFERROR(IF(AM65,$AM$1,IF(AL65,$AL$1,INDEX($Y$1:$AK$1,0,MATCH(TRUE,$Y65:$AK65,0)))),""),"")</f>
        <v/>
      </c>
      <c r="U65" t="b">
        <f t="shared" si="20"/>
        <v>0</v>
      </c>
      <c r="V65" t="b">
        <f t="shared" si="20"/>
        <v>0</v>
      </c>
      <c r="W65" t="b">
        <f t="shared" si="20"/>
        <v>0</v>
      </c>
      <c r="X65" t="b">
        <f t="shared" si="20"/>
        <v>0</v>
      </c>
      <c r="Y65" t="b">
        <f t="shared" si="19"/>
        <v>0</v>
      </c>
      <c r="Z65" t="b">
        <f t="shared" si="19"/>
        <v>0</v>
      </c>
      <c r="AA65" t="b">
        <f t="shared" si="19"/>
        <v>0</v>
      </c>
      <c r="AB65" t="b">
        <f t="shared" si="19"/>
        <v>0</v>
      </c>
      <c r="AC65" t="b">
        <f t="shared" si="19"/>
        <v>0</v>
      </c>
      <c r="AD65" t="b">
        <f t="shared" si="19"/>
        <v>0</v>
      </c>
      <c r="AE65" t="b">
        <f t="shared" si="19"/>
        <v>0</v>
      </c>
      <c r="AF65" t="b">
        <f t="shared" si="6"/>
        <v>0</v>
      </c>
      <c r="AG65" t="b">
        <f t="shared" si="3"/>
        <v>0</v>
      </c>
      <c r="AH65" t="b">
        <f t="shared" ref="AH65:AK128" si="25">IFERROR(SEARCH(AH$1,$L65),-1)&gt;0</f>
        <v>0</v>
      </c>
      <c r="AI65" t="b">
        <f t="shared" si="25"/>
        <v>0</v>
      </c>
      <c r="AJ65" t="b">
        <f t="shared" si="25"/>
        <v>0</v>
      </c>
      <c r="AK65" t="b">
        <f t="shared" si="25"/>
        <v>0</v>
      </c>
      <c r="AL65" t="b">
        <f t="shared" si="4"/>
        <v>0</v>
      </c>
      <c r="AM65" t="b">
        <f t="shared" si="5"/>
        <v>0</v>
      </c>
    </row>
    <row r="66" spans="1:39" x14ac:dyDescent="0.25">
      <c r="A66" t="s">
        <v>91</v>
      </c>
      <c r="B66">
        <v>1</v>
      </c>
      <c r="C66" t="s">
        <v>9</v>
      </c>
      <c r="D66" t="b">
        <v>1</v>
      </c>
      <c r="E66" t="b">
        <v>1</v>
      </c>
      <c r="G66" t="s">
        <v>309</v>
      </c>
      <c r="H66" t="b">
        <v>0</v>
      </c>
      <c r="I66" t="s">
        <v>23</v>
      </c>
      <c r="J66" t="s">
        <v>13</v>
      </c>
      <c r="K66" t="b">
        <v>0</v>
      </c>
      <c r="L66" t="s">
        <v>1318</v>
      </c>
      <c r="M66" t="b">
        <v>1</v>
      </c>
      <c r="N66" t="s">
        <v>1319</v>
      </c>
      <c r="O66" t="s">
        <v>1628</v>
      </c>
      <c r="P66" t="s">
        <v>1300</v>
      </c>
      <c r="Q66" t="s">
        <v>1758</v>
      </c>
      <c r="R66" t="str">
        <f t="shared" si="1"/>
        <v>damage</v>
      </c>
      <c r="S66" t="str" cm="1">
        <f t="array" ref="S66">IF(OR(R66=$U$1,R66=$W$1),IFERROR(IF(AM66,$AM$1,IF(AL66,$AL$1,INDEX($Y$1:$AK$1,0,MATCH(TRUE,$Y66:$AK66,0)))),""),"")</f>
        <v/>
      </c>
      <c r="U66" t="b">
        <f t="shared" si="20"/>
        <v>1</v>
      </c>
      <c r="V66" t="b">
        <f t="shared" si="20"/>
        <v>0</v>
      </c>
      <c r="W66" t="b">
        <f t="shared" si="20"/>
        <v>0</v>
      </c>
      <c r="X66" t="b">
        <f t="shared" si="20"/>
        <v>0</v>
      </c>
      <c r="Y66" t="b">
        <f t="shared" si="19"/>
        <v>0</v>
      </c>
      <c r="Z66" t="b">
        <f t="shared" si="19"/>
        <v>0</v>
      </c>
      <c r="AA66" t="b">
        <f t="shared" si="19"/>
        <v>0</v>
      </c>
      <c r="AB66" t="b">
        <f t="shared" si="19"/>
        <v>0</v>
      </c>
      <c r="AC66" t="b">
        <f t="shared" si="19"/>
        <v>0</v>
      </c>
      <c r="AD66" t="b">
        <f t="shared" si="19"/>
        <v>0</v>
      </c>
      <c r="AE66" t="b">
        <f t="shared" ref="AE66" si="26">IFERROR(SEARCH(AE$1,$L66),-1)&gt;0</f>
        <v>0</v>
      </c>
      <c r="AF66" t="b">
        <f t="shared" si="6"/>
        <v>0</v>
      </c>
      <c r="AG66" t="b">
        <f t="shared" si="3"/>
        <v>0</v>
      </c>
      <c r="AH66" t="b">
        <f t="shared" si="25"/>
        <v>0</v>
      </c>
      <c r="AI66" t="b">
        <f t="shared" si="25"/>
        <v>0</v>
      </c>
      <c r="AJ66" t="b">
        <f t="shared" si="25"/>
        <v>0</v>
      </c>
      <c r="AK66" t="b">
        <f t="shared" si="25"/>
        <v>0</v>
      </c>
      <c r="AL66" t="b">
        <f t="shared" si="4"/>
        <v>0</v>
      </c>
      <c r="AM66" t="b">
        <f t="shared" si="5"/>
        <v>0</v>
      </c>
    </row>
    <row r="67" spans="1:39" x14ac:dyDescent="0.25">
      <c r="A67" t="s">
        <v>92</v>
      </c>
      <c r="B67">
        <v>1</v>
      </c>
      <c r="C67" t="s">
        <v>26</v>
      </c>
      <c r="D67" t="b">
        <v>1</v>
      </c>
      <c r="E67" t="b">
        <v>1</v>
      </c>
      <c r="G67" t="s">
        <v>309</v>
      </c>
      <c r="H67" t="b">
        <v>0</v>
      </c>
      <c r="I67" t="s">
        <v>39</v>
      </c>
      <c r="J67" t="s">
        <v>35</v>
      </c>
      <c r="K67" t="b">
        <v>0</v>
      </c>
      <c r="L67" t="s">
        <v>722</v>
      </c>
      <c r="M67" t="b">
        <v>1</v>
      </c>
      <c r="N67" t="s">
        <v>723</v>
      </c>
      <c r="O67" t="s">
        <v>1629</v>
      </c>
      <c r="P67" t="s">
        <v>0</v>
      </c>
      <c r="Q67" t="s">
        <v>1757</v>
      </c>
      <c r="R67" t="str">
        <f t="shared" ref="R67:R130" si="27">IF(W67,"resistance",IF(U67,"damage",IF(OR(V67,X67),"heal","utility")))</f>
        <v>utility</v>
      </c>
      <c r="S67" t="str" cm="1">
        <f t="array" ref="S67">IF(OR(R67=$U$1,R67=$W$1),IFERROR(IF(AM67,$AM$1,IF(AL67,$AL$1,INDEX($Y$1:$AK$1,0,MATCH(TRUE,$Y67:$AK67,0)))),""),"")</f>
        <v/>
      </c>
      <c r="U67" t="b">
        <f t="shared" si="20"/>
        <v>0</v>
      </c>
      <c r="V67" t="b">
        <f t="shared" si="20"/>
        <v>0</v>
      </c>
      <c r="W67" t="b">
        <f t="shared" si="20"/>
        <v>0</v>
      </c>
      <c r="X67" t="b">
        <f t="shared" si="20"/>
        <v>0</v>
      </c>
      <c r="Y67" t="b">
        <f t="shared" si="19"/>
        <v>0</v>
      </c>
      <c r="Z67" t="b">
        <f t="shared" si="19"/>
        <v>0</v>
      </c>
      <c r="AA67" t="b">
        <f t="shared" si="19"/>
        <v>0</v>
      </c>
      <c r="AB67" t="b">
        <f t="shared" si="19"/>
        <v>0</v>
      </c>
      <c r="AC67" t="b">
        <f t="shared" si="19"/>
        <v>0</v>
      </c>
      <c r="AD67" t="b">
        <f t="shared" si="19"/>
        <v>0</v>
      </c>
      <c r="AE67" t="b">
        <f t="shared" si="19"/>
        <v>0</v>
      </c>
      <c r="AF67" t="b">
        <f t="shared" si="6"/>
        <v>0</v>
      </c>
      <c r="AG67" t="b">
        <f t="shared" si="6"/>
        <v>0</v>
      </c>
      <c r="AH67" t="b">
        <f t="shared" si="25"/>
        <v>0</v>
      </c>
      <c r="AI67" t="b">
        <f t="shared" si="25"/>
        <v>0</v>
      </c>
      <c r="AJ67" t="b">
        <f t="shared" si="25"/>
        <v>0</v>
      </c>
      <c r="AK67" t="b">
        <f t="shared" si="25"/>
        <v>0</v>
      </c>
      <c r="AL67" t="b">
        <f t="shared" ref="AL67:AL130" si="28">COUNTIF(Y67:AH67,TRUE)&gt;1</f>
        <v>0</v>
      </c>
      <c r="AM67" t="b">
        <f t="shared" ref="AM67:AM130" si="29">COUNTIF(AI67:AK67,TRUE)&gt;1</f>
        <v>0</v>
      </c>
    </row>
    <row r="68" spans="1:39" x14ac:dyDescent="0.25">
      <c r="A68" t="s">
        <v>93</v>
      </c>
      <c r="B68">
        <v>1</v>
      </c>
      <c r="C68" t="s">
        <v>9</v>
      </c>
      <c r="D68" t="b">
        <v>1</v>
      </c>
      <c r="E68" t="b">
        <v>1</v>
      </c>
      <c r="F68" t="s">
        <v>725</v>
      </c>
      <c r="G68" t="s">
        <v>309</v>
      </c>
      <c r="H68" t="b">
        <v>0</v>
      </c>
      <c r="I68" t="s">
        <v>23</v>
      </c>
      <c r="J68" t="s">
        <v>94</v>
      </c>
      <c r="K68" t="b">
        <v>0</v>
      </c>
      <c r="L68" t="s">
        <v>726</v>
      </c>
      <c r="M68" t="b">
        <v>1</v>
      </c>
      <c r="N68" t="s">
        <v>727</v>
      </c>
      <c r="O68" t="s">
        <v>1626</v>
      </c>
      <c r="P68" t="s">
        <v>0</v>
      </c>
      <c r="Q68" t="s">
        <v>1745</v>
      </c>
      <c r="R68" t="str">
        <f t="shared" si="27"/>
        <v>damage</v>
      </c>
      <c r="S68" t="str" cm="1">
        <f t="array" ref="S68">IF(OR(R68=$U$1,R68=$W$1),IFERROR(IF(AM68,$AM$1,IF(AL68,$AL$1,INDEX($Y$1:$AK$1,0,MATCH(TRUE,$Y68:$AK68,0)))),""),"")</f>
        <v>elemental</v>
      </c>
      <c r="U68" t="b">
        <f t="shared" si="20"/>
        <v>1</v>
      </c>
      <c r="V68" t="b">
        <f t="shared" si="20"/>
        <v>0</v>
      </c>
      <c r="W68" t="b">
        <f t="shared" si="20"/>
        <v>0</v>
      </c>
      <c r="X68" t="b">
        <f t="shared" si="20"/>
        <v>0</v>
      </c>
      <c r="Y68" t="b">
        <f t="shared" si="19"/>
        <v>1</v>
      </c>
      <c r="Z68" t="b">
        <f t="shared" si="19"/>
        <v>1</v>
      </c>
      <c r="AA68" t="b">
        <f t="shared" si="19"/>
        <v>1</v>
      </c>
      <c r="AB68" t="b">
        <f t="shared" si="19"/>
        <v>0</v>
      </c>
      <c r="AC68" t="b">
        <f t="shared" si="19"/>
        <v>1</v>
      </c>
      <c r="AD68" t="b">
        <f t="shared" si="19"/>
        <v>0</v>
      </c>
      <c r="AE68" t="b">
        <f t="shared" ref="AE68" si="30">IFERROR(SEARCH(AE$1,$L68),-1)&gt;0</f>
        <v>1</v>
      </c>
      <c r="AF68" t="b">
        <f t="shared" si="6"/>
        <v>0</v>
      </c>
      <c r="AG68" t="b">
        <f t="shared" si="6"/>
        <v>0</v>
      </c>
      <c r="AH68" t="b">
        <f t="shared" si="25"/>
        <v>1</v>
      </c>
      <c r="AI68" t="b">
        <f t="shared" si="25"/>
        <v>0</v>
      </c>
      <c r="AJ68" t="b">
        <f t="shared" si="25"/>
        <v>0</v>
      </c>
      <c r="AK68" t="b">
        <f t="shared" si="25"/>
        <v>0</v>
      </c>
      <c r="AL68" t="b">
        <f t="shared" si="28"/>
        <v>1</v>
      </c>
      <c r="AM68" t="b">
        <f t="shared" si="29"/>
        <v>0</v>
      </c>
    </row>
    <row r="69" spans="1:39" x14ac:dyDescent="0.25">
      <c r="A69" t="s">
        <v>95</v>
      </c>
      <c r="B69">
        <v>1</v>
      </c>
      <c r="C69" t="s">
        <v>49</v>
      </c>
      <c r="D69" t="b">
        <v>1</v>
      </c>
      <c r="E69" t="b">
        <v>1</v>
      </c>
      <c r="F69" t="s">
        <v>741</v>
      </c>
      <c r="G69" t="s">
        <v>309</v>
      </c>
      <c r="H69" t="b">
        <v>0</v>
      </c>
      <c r="I69" t="s">
        <v>7</v>
      </c>
      <c r="J69" t="s">
        <v>87</v>
      </c>
      <c r="K69" t="b">
        <v>0</v>
      </c>
      <c r="L69" t="s">
        <v>742</v>
      </c>
      <c r="M69" t="b">
        <v>1</v>
      </c>
      <c r="N69" t="s">
        <v>743</v>
      </c>
      <c r="O69" t="s">
        <v>1626</v>
      </c>
      <c r="P69" t="s">
        <v>0</v>
      </c>
      <c r="Q69" t="s">
        <v>1757</v>
      </c>
      <c r="R69" t="str">
        <f t="shared" si="27"/>
        <v>utility</v>
      </c>
      <c r="S69" t="str" cm="1">
        <f t="array" ref="S69">IF(OR(R69=$U$1,R69=$W$1),IFERROR(IF(AM69,$AM$1,IF(AL69,$AL$1,INDEX($Y$1:$AK$1,0,MATCH(TRUE,$Y69:$AK69,0)))),""),"")</f>
        <v/>
      </c>
      <c r="U69" t="b">
        <f t="shared" si="20"/>
        <v>0</v>
      </c>
      <c r="V69" t="b">
        <f t="shared" si="20"/>
        <v>0</v>
      </c>
      <c r="W69" t="b">
        <f t="shared" si="20"/>
        <v>0</v>
      </c>
      <c r="X69" t="b">
        <f t="shared" si="20"/>
        <v>0</v>
      </c>
      <c r="Y69" t="b">
        <f t="shared" si="19"/>
        <v>0</v>
      </c>
      <c r="Z69" t="b">
        <f t="shared" si="19"/>
        <v>0</v>
      </c>
      <c r="AA69" t="b">
        <f t="shared" si="19"/>
        <v>0</v>
      </c>
      <c r="AB69" t="b">
        <f t="shared" si="19"/>
        <v>0</v>
      </c>
      <c r="AC69" t="b">
        <f t="shared" si="19"/>
        <v>0</v>
      </c>
      <c r="AD69" t="b">
        <f t="shared" si="19"/>
        <v>0</v>
      </c>
      <c r="AE69" t="b">
        <f t="shared" si="19"/>
        <v>0</v>
      </c>
      <c r="AF69" t="b">
        <f t="shared" si="6"/>
        <v>0</v>
      </c>
      <c r="AG69" t="b">
        <f t="shared" si="6"/>
        <v>0</v>
      </c>
      <c r="AH69" t="b">
        <f t="shared" si="25"/>
        <v>0</v>
      </c>
      <c r="AI69" t="b">
        <f t="shared" si="25"/>
        <v>0</v>
      </c>
      <c r="AJ69" t="b">
        <f t="shared" si="25"/>
        <v>0</v>
      </c>
      <c r="AK69" t="b">
        <f t="shared" si="25"/>
        <v>0</v>
      </c>
      <c r="AL69" t="b">
        <f t="shared" si="28"/>
        <v>0</v>
      </c>
      <c r="AM69" t="b">
        <f t="shared" si="29"/>
        <v>0</v>
      </c>
    </row>
    <row r="70" spans="1:39" x14ac:dyDescent="0.25">
      <c r="A70" t="s">
        <v>96</v>
      </c>
      <c r="B70">
        <v>1</v>
      </c>
      <c r="C70" t="s">
        <v>26</v>
      </c>
      <c r="D70" t="b">
        <v>1</v>
      </c>
      <c r="E70" t="b">
        <v>0</v>
      </c>
      <c r="G70" t="s">
        <v>309</v>
      </c>
      <c r="H70" t="b">
        <v>0</v>
      </c>
      <c r="I70" t="s">
        <v>7</v>
      </c>
      <c r="J70" t="s">
        <v>2</v>
      </c>
      <c r="K70" t="b">
        <v>0</v>
      </c>
      <c r="L70" t="s">
        <v>744</v>
      </c>
      <c r="M70" t="b">
        <v>1</v>
      </c>
      <c r="N70" t="s">
        <v>745</v>
      </c>
      <c r="O70" t="s">
        <v>1625</v>
      </c>
      <c r="P70" t="s">
        <v>0</v>
      </c>
      <c r="Q70" t="s">
        <v>1757</v>
      </c>
      <c r="R70" t="str">
        <f t="shared" si="27"/>
        <v>utility</v>
      </c>
      <c r="S70" t="str" cm="1">
        <f t="array" ref="S70">IF(OR(R70=$U$1,R70=$W$1),IFERROR(IF(AM70,$AM$1,IF(AL70,$AL$1,INDEX($Y$1:$AK$1,0,MATCH(TRUE,$Y70:$AK70,0)))),""),"")</f>
        <v/>
      </c>
      <c r="U70" t="b">
        <f t="shared" si="20"/>
        <v>0</v>
      </c>
      <c r="V70" t="b">
        <f t="shared" si="20"/>
        <v>0</v>
      </c>
      <c r="W70" t="b">
        <f t="shared" si="20"/>
        <v>0</v>
      </c>
      <c r="X70" t="b">
        <f t="shared" si="20"/>
        <v>0</v>
      </c>
      <c r="Y70" t="b">
        <f t="shared" si="19"/>
        <v>0</v>
      </c>
      <c r="Z70" t="b">
        <f t="shared" si="19"/>
        <v>0</v>
      </c>
      <c r="AA70" t="b">
        <f t="shared" si="19"/>
        <v>0</v>
      </c>
      <c r="AB70" t="b">
        <f t="shared" si="19"/>
        <v>0</v>
      </c>
      <c r="AC70" t="b">
        <f t="shared" si="19"/>
        <v>0</v>
      </c>
      <c r="AD70" t="b">
        <f t="shared" si="19"/>
        <v>0</v>
      </c>
      <c r="AE70" t="b">
        <f t="shared" si="19"/>
        <v>0</v>
      </c>
      <c r="AF70" t="b">
        <f t="shared" si="6"/>
        <v>0</v>
      </c>
      <c r="AG70" t="b">
        <f t="shared" si="6"/>
        <v>0</v>
      </c>
      <c r="AH70" t="b">
        <f t="shared" si="25"/>
        <v>0</v>
      </c>
      <c r="AI70" t="b">
        <f t="shared" si="25"/>
        <v>0</v>
      </c>
      <c r="AJ70" t="b">
        <f t="shared" si="25"/>
        <v>0</v>
      </c>
      <c r="AK70" t="b">
        <f t="shared" si="25"/>
        <v>0</v>
      </c>
      <c r="AL70" t="b">
        <f t="shared" si="28"/>
        <v>0</v>
      </c>
      <c r="AM70" t="b">
        <f t="shared" si="29"/>
        <v>0</v>
      </c>
    </row>
    <row r="71" spans="1:39" x14ac:dyDescent="0.25">
      <c r="A71" t="s">
        <v>97</v>
      </c>
      <c r="B71">
        <v>1</v>
      </c>
      <c r="C71" t="s">
        <v>26</v>
      </c>
      <c r="D71" t="b">
        <v>1</v>
      </c>
      <c r="E71" t="b">
        <v>0</v>
      </c>
      <c r="G71" t="s">
        <v>688</v>
      </c>
      <c r="H71" t="b">
        <v>1</v>
      </c>
      <c r="I71" t="s">
        <v>68</v>
      </c>
      <c r="J71" t="s">
        <v>35</v>
      </c>
      <c r="K71" t="b">
        <v>0</v>
      </c>
      <c r="L71" t="s">
        <v>749</v>
      </c>
      <c r="M71" t="b">
        <v>0</v>
      </c>
      <c r="O71" t="s">
        <v>1630</v>
      </c>
      <c r="P71" t="s">
        <v>0</v>
      </c>
      <c r="Q71" t="s">
        <v>1758</v>
      </c>
      <c r="R71" t="str">
        <f t="shared" si="27"/>
        <v>damage</v>
      </c>
      <c r="S71" t="str" cm="1">
        <f t="array" ref="S71">IF(OR(R71=$U$1,R71=$W$1),IFERROR(IF(AM71,$AM$1,IF(AL71,$AL$1,INDEX($Y$1:$AK$1,0,MATCH(TRUE,$Y71:$AK71,0)))),""),"")</f>
        <v/>
      </c>
      <c r="U71" t="b">
        <f t="shared" si="20"/>
        <v>1</v>
      </c>
      <c r="V71" t="b">
        <f t="shared" si="20"/>
        <v>0</v>
      </c>
      <c r="W71" t="b">
        <f t="shared" si="20"/>
        <v>0</v>
      </c>
      <c r="X71" t="b">
        <f t="shared" si="20"/>
        <v>0</v>
      </c>
      <c r="Y71" t="b">
        <f t="shared" si="19"/>
        <v>0</v>
      </c>
      <c r="Z71" t="b">
        <f t="shared" si="19"/>
        <v>0</v>
      </c>
      <c r="AA71" t="b">
        <f t="shared" si="19"/>
        <v>0</v>
      </c>
      <c r="AB71" t="b">
        <f t="shared" si="19"/>
        <v>0</v>
      </c>
      <c r="AC71" t="b">
        <f t="shared" si="19"/>
        <v>0</v>
      </c>
      <c r="AD71" t="b">
        <f t="shared" si="19"/>
        <v>0</v>
      </c>
      <c r="AE71" t="b">
        <f t="shared" ref="AE71" si="31">IFERROR(SEARCH(AE$1,$L71),-1)&gt;0</f>
        <v>0</v>
      </c>
      <c r="AF71" t="b">
        <f t="shared" si="6"/>
        <v>0</v>
      </c>
      <c r="AG71" t="b">
        <f t="shared" si="6"/>
        <v>0</v>
      </c>
      <c r="AH71" t="b">
        <f t="shared" si="25"/>
        <v>0</v>
      </c>
      <c r="AI71" t="b">
        <f t="shared" si="25"/>
        <v>0</v>
      </c>
      <c r="AJ71" t="b">
        <f t="shared" si="25"/>
        <v>0</v>
      </c>
      <c r="AK71" t="b">
        <f t="shared" si="25"/>
        <v>0</v>
      </c>
      <c r="AL71" t="b">
        <f t="shared" si="28"/>
        <v>0</v>
      </c>
      <c r="AM71" t="b">
        <f t="shared" si="29"/>
        <v>0</v>
      </c>
    </row>
    <row r="72" spans="1:39" x14ac:dyDescent="0.25">
      <c r="A72" t="s">
        <v>98</v>
      </c>
      <c r="B72">
        <v>1</v>
      </c>
      <c r="C72" t="s">
        <v>33</v>
      </c>
      <c r="D72" t="b">
        <v>1</v>
      </c>
      <c r="E72" t="b">
        <v>1</v>
      </c>
      <c r="F72" t="s">
        <v>750</v>
      </c>
      <c r="G72" t="s">
        <v>309</v>
      </c>
      <c r="H72" t="b">
        <v>0</v>
      </c>
      <c r="I72" t="s">
        <v>39</v>
      </c>
      <c r="J72" t="s">
        <v>6</v>
      </c>
      <c r="K72" t="b">
        <v>1</v>
      </c>
      <c r="L72" t="s">
        <v>751</v>
      </c>
      <c r="M72" t="b">
        <v>0</v>
      </c>
      <c r="O72" t="s">
        <v>1598</v>
      </c>
      <c r="P72" t="s">
        <v>0</v>
      </c>
      <c r="Q72" t="s">
        <v>1757</v>
      </c>
      <c r="R72" t="str">
        <f t="shared" si="27"/>
        <v>utility</v>
      </c>
      <c r="S72" t="str" cm="1">
        <f t="array" ref="S72">IF(OR(R72=$U$1,R72=$W$1),IFERROR(IF(AM72,$AM$1,IF(AL72,$AL$1,INDEX($Y$1:$AK$1,0,MATCH(TRUE,$Y72:$AK72,0)))),""),"")</f>
        <v/>
      </c>
      <c r="U72" t="b">
        <f t="shared" si="20"/>
        <v>0</v>
      </c>
      <c r="V72" t="b">
        <f t="shared" si="20"/>
        <v>0</v>
      </c>
      <c r="W72" t="b">
        <f t="shared" si="20"/>
        <v>0</v>
      </c>
      <c r="X72" t="b">
        <f t="shared" si="20"/>
        <v>0</v>
      </c>
      <c r="Y72" t="b">
        <f t="shared" si="19"/>
        <v>0</v>
      </c>
      <c r="Z72" t="b">
        <f t="shared" si="19"/>
        <v>0</v>
      </c>
      <c r="AA72" t="b">
        <f t="shared" si="19"/>
        <v>0</v>
      </c>
      <c r="AB72" t="b">
        <f t="shared" si="19"/>
        <v>0</v>
      </c>
      <c r="AC72" t="b">
        <f t="shared" si="19"/>
        <v>0</v>
      </c>
      <c r="AD72" t="b">
        <f t="shared" si="19"/>
        <v>0</v>
      </c>
      <c r="AE72" t="b">
        <f t="shared" si="19"/>
        <v>0</v>
      </c>
      <c r="AF72" t="b">
        <f t="shared" si="6"/>
        <v>0</v>
      </c>
      <c r="AG72" t="b">
        <f t="shared" si="6"/>
        <v>0</v>
      </c>
      <c r="AH72" t="b">
        <f t="shared" si="25"/>
        <v>0</v>
      </c>
      <c r="AI72" t="b">
        <f t="shared" si="25"/>
        <v>0</v>
      </c>
      <c r="AJ72" t="b">
        <f t="shared" si="25"/>
        <v>0</v>
      </c>
      <c r="AK72" t="b">
        <f t="shared" si="25"/>
        <v>0</v>
      </c>
      <c r="AL72" t="b">
        <f t="shared" si="28"/>
        <v>0</v>
      </c>
      <c r="AM72" t="b">
        <f t="shared" si="29"/>
        <v>0</v>
      </c>
    </row>
    <row r="73" spans="1:39" x14ac:dyDescent="0.25">
      <c r="A73" t="s">
        <v>99</v>
      </c>
      <c r="B73">
        <v>1</v>
      </c>
      <c r="C73" t="s">
        <v>15</v>
      </c>
      <c r="D73" t="b">
        <v>1</v>
      </c>
      <c r="E73" t="b">
        <v>1</v>
      </c>
      <c r="F73" t="s">
        <v>793</v>
      </c>
      <c r="G73" t="s">
        <v>309</v>
      </c>
      <c r="H73" t="b">
        <v>0</v>
      </c>
      <c r="I73" t="s">
        <v>23</v>
      </c>
      <c r="J73" t="s">
        <v>35</v>
      </c>
      <c r="K73" t="b">
        <v>0</v>
      </c>
      <c r="L73" t="s">
        <v>794</v>
      </c>
      <c r="M73" t="b">
        <v>1</v>
      </c>
      <c r="N73" t="s">
        <v>795</v>
      </c>
      <c r="O73" t="s">
        <v>1631</v>
      </c>
      <c r="P73" t="s">
        <v>0</v>
      </c>
      <c r="Q73" t="s">
        <v>1757</v>
      </c>
      <c r="R73" t="str">
        <f t="shared" si="27"/>
        <v>utility</v>
      </c>
      <c r="S73" t="str" cm="1">
        <f t="array" ref="S73">IF(OR(R73=$U$1,R73=$W$1),IFERROR(IF(AM73,$AM$1,IF(AL73,$AL$1,INDEX($Y$1:$AK$1,0,MATCH(TRUE,$Y73:$AK73,0)))),""),"")</f>
        <v/>
      </c>
      <c r="U73" t="b">
        <f t="shared" si="20"/>
        <v>0</v>
      </c>
      <c r="V73" t="b">
        <f t="shared" si="20"/>
        <v>0</v>
      </c>
      <c r="W73" t="b">
        <f t="shared" si="20"/>
        <v>0</v>
      </c>
      <c r="X73" t="b">
        <f t="shared" si="20"/>
        <v>0</v>
      </c>
      <c r="Y73" t="b">
        <f t="shared" si="19"/>
        <v>0</v>
      </c>
      <c r="Z73" t="b">
        <f t="shared" si="19"/>
        <v>0</v>
      </c>
      <c r="AA73" t="b">
        <f t="shared" si="19"/>
        <v>0</v>
      </c>
      <c r="AB73" t="b">
        <f t="shared" si="19"/>
        <v>0</v>
      </c>
      <c r="AC73" t="b">
        <f t="shared" si="19"/>
        <v>0</v>
      </c>
      <c r="AD73" t="b">
        <f t="shared" si="19"/>
        <v>0</v>
      </c>
      <c r="AE73" t="b">
        <f t="shared" si="19"/>
        <v>0</v>
      </c>
      <c r="AF73" t="b">
        <f t="shared" si="6"/>
        <v>0</v>
      </c>
      <c r="AG73" t="b">
        <f t="shared" si="6"/>
        <v>0</v>
      </c>
      <c r="AH73" t="b">
        <f t="shared" si="25"/>
        <v>0</v>
      </c>
      <c r="AI73" t="b">
        <f t="shared" si="25"/>
        <v>0</v>
      </c>
      <c r="AJ73" t="b">
        <f t="shared" si="25"/>
        <v>0</v>
      </c>
      <c r="AK73" t="b">
        <f t="shared" si="25"/>
        <v>0</v>
      </c>
      <c r="AL73" t="b">
        <f t="shared" si="28"/>
        <v>0</v>
      </c>
      <c r="AM73" t="b">
        <f t="shared" si="29"/>
        <v>0</v>
      </c>
    </row>
    <row r="74" spans="1:39" x14ac:dyDescent="0.25">
      <c r="A74" t="s">
        <v>100</v>
      </c>
      <c r="B74">
        <v>1</v>
      </c>
      <c r="C74" t="s">
        <v>9</v>
      </c>
      <c r="D74" t="b">
        <v>1</v>
      </c>
      <c r="E74" t="b">
        <v>1</v>
      </c>
      <c r="G74" t="s">
        <v>309</v>
      </c>
      <c r="H74" t="b">
        <v>0</v>
      </c>
      <c r="I74" t="s">
        <v>23</v>
      </c>
      <c r="J74" t="s">
        <v>20</v>
      </c>
      <c r="K74" t="b">
        <v>0</v>
      </c>
      <c r="L74" t="s">
        <v>804</v>
      </c>
      <c r="M74" t="b">
        <v>1</v>
      </c>
      <c r="N74" t="s">
        <v>805</v>
      </c>
      <c r="O74" t="s">
        <v>1632</v>
      </c>
      <c r="P74" t="s">
        <v>0</v>
      </c>
      <c r="Q74" t="s">
        <v>1738</v>
      </c>
      <c r="R74" t="str">
        <f t="shared" si="27"/>
        <v>heal</v>
      </c>
      <c r="S74" t="str" cm="1">
        <f t="array" ref="S74">IF(OR(R74=$U$1,R74=$W$1),IFERROR(IF(AM74,$AM$1,IF(AL74,$AL$1,INDEX($Y$1:$AK$1,0,MATCH(TRUE,$Y74:$AK74,0)))),""),"")</f>
        <v/>
      </c>
      <c r="U74" t="b">
        <f t="shared" si="20"/>
        <v>0</v>
      </c>
      <c r="V74" t="b">
        <f t="shared" si="20"/>
        <v>1</v>
      </c>
      <c r="W74" t="b">
        <f t="shared" si="20"/>
        <v>0</v>
      </c>
      <c r="X74" t="b">
        <f t="shared" si="20"/>
        <v>0</v>
      </c>
      <c r="Y74" t="b">
        <f t="shared" si="19"/>
        <v>0</v>
      </c>
      <c r="Z74" t="b">
        <f t="shared" si="19"/>
        <v>0</v>
      </c>
      <c r="AA74" t="b">
        <f t="shared" si="19"/>
        <v>0</v>
      </c>
      <c r="AB74" t="b">
        <f t="shared" si="19"/>
        <v>0</v>
      </c>
      <c r="AC74" t="b">
        <f t="shared" si="19"/>
        <v>0</v>
      </c>
      <c r="AD74" t="b">
        <f t="shared" si="19"/>
        <v>0</v>
      </c>
      <c r="AE74" t="b">
        <f t="shared" si="19"/>
        <v>0</v>
      </c>
      <c r="AF74" t="b">
        <f t="shared" si="6"/>
        <v>0</v>
      </c>
      <c r="AG74" t="b">
        <f t="shared" si="6"/>
        <v>0</v>
      </c>
      <c r="AH74" t="b">
        <f t="shared" si="25"/>
        <v>0</v>
      </c>
      <c r="AI74" t="b">
        <f t="shared" si="25"/>
        <v>0</v>
      </c>
      <c r="AJ74" t="b">
        <f t="shared" si="25"/>
        <v>0</v>
      </c>
      <c r="AK74" t="b">
        <f t="shared" si="25"/>
        <v>0</v>
      </c>
      <c r="AL74" t="b">
        <f t="shared" si="28"/>
        <v>0</v>
      </c>
      <c r="AM74" t="b">
        <f t="shared" si="29"/>
        <v>0</v>
      </c>
    </row>
    <row r="75" spans="1:39" x14ac:dyDescent="0.25">
      <c r="A75" t="s">
        <v>101</v>
      </c>
      <c r="B75">
        <v>1</v>
      </c>
      <c r="C75" t="s">
        <v>33</v>
      </c>
      <c r="D75" t="b">
        <v>1</v>
      </c>
      <c r="E75" t="b">
        <v>1</v>
      </c>
      <c r="G75" t="s">
        <v>309</v>
      </c>
      <c r="H75" t="b">
        <v>1</v>
      </c>
      <c r="I75" t="s">
        <v>373</v>
      </c>
      <c r="J75" t="s">
        <v>6</v>
      </c>
      <c r="K75" t="b">
        <v>0</v>
      </c>
      <c r="L75" t="s">
        <v>819</v>
      </c>
      <c r="M75" t="b">
        <v>0</v>
      </c>
      <c r="O75" t="s">
        <v>1625</v>
      </c>
      <c r="P75" t="s">
        <v>0</v>
      </c>
      <c r="Q75" t="s">
        <v>1757</v>
      </c>
      <c r="R75" t="str">
        <f t="shared" si="27"/>
        <v>utility</v>
      </c>
      <c r="S75" t="str" cm="1">
        <f t="array" ref="S75">IF(OR(R75=$U$1,R75=$W$1),IFERROR(IF(AM75,$AM$1,IF(AL75,$AL$1,INDEX($Y$1:$AK$1,0,MATCH(TRUE,$Y75:$AK75,0)))),""),"")</f>
        <v/>
      </c>
      <c r="U75" t="b">
        <f t="shared" si="20"/>
        <v>0</v>
      </c>
      <c r="V75" t="b">
        <f t="shared" si="20"/>
        <v>0</v>
      </c>
      <c r="W75" t="b">
        <f t="shared" si="20"/>
        <v>0</v>
      </c>
      <c r="X75" t="b">
        <f t="shared" si="20"/>
        <v>0</v>
      </c>
      <c r="Y75" t="b">
        <f t="shared" si="19"/>
        <v>0</v>
      </c>
      <c r="Z75" t="b">
        <f t="shared" si="19"/>
        <v>0</v>
      </c>
      <c r="AA75" t="b">
        <f t="shared" si="19"/>
        <v>0</v>
      </c>
      <c r="AB75" t="b">
        <f t="shared" si="19"/>
        <v>0</v>
      </c>
      <c r="AC75" t="b">
        <f t="shared" ref="AC75:AE75" si="32">IFERROR(SEARCH(AC$1,$L75),-1)&gt;0</f>
        <v>0</v>
      </c>
      <c r="AD75" t="b">
        <f t="shared" si="32"/>
        <v>0</v>
      </c>
      <c r="AE75" t="b">
        <f t="shared" si="32"/>
        <v>0</v>
      </c>
      <c r="AF75" t="b">
        <f t="shared" si="6"/>
        <v>0</v>
      </c>
      <c r="AG75" t="b">
        <f t="shared" si="6"/>
        <v>0</v>
      </c>
      <c r="AH75" t="b">
        <f t="shared" si="25"/>
        <v>0</v>
      </c>
      <c r="AI75" t="b">
        <f t="shared" si="25"/>
        <v>0</v>
      </c>
      <c r="AJ75" t="b">
        <f t="shared" si="25"/>
        <v>0</v>
      </c>
      <c r="AK75" t="b">
        <f t="shared" si="25"/>
        <v>0</v>
      </c>
      <c r="AL75" t="b">
        <f t="shared" si="28"/>
        <v>0</v>
      </c>
      <c r="AM75" t="b">
        <f t="shared" si="29"/>
        <v>0</v>
      </c>
    </row>
    <row r="76" spans="1:39" x14ac:dyDescent="0.25">
      <c r="A76" t="s">
        <v>102</v>
      </c>
      <c r="B76">
        <v>1</v>
      </c>
      <c r="C76" t="s">
        <v>33</v>
      </c>
      <c r="D76" t="b">
        <v>1</v>
      </c>
      <c r="E76" t="b">
        <v>1</v>
      </c>
      <c r="G76" t="s">
        <v>309</v>
      </c>
      <c r="H76" t="b">
        <v>1</v>
      </c>
      <c r="I76" t="s">
        <v>373</v>
      </c>
      <c r="J76" t="s">
        <v>6</v>
      </c>
      <c r="K76" t="b">
        <v>1</v>
      </c>
      <c r="L76" t="s">
        <v>820</v>
      </c>
      <c r="M76" t="b">
        <v>0</v>
      </c>
      <c r="O76" t="s">
        <v>1633</v>
      </c>
      <c r="P76" t="s">
        <v>0</v>
      </c>
      <c r="Q76" t="s">
        <v>1757</v>
      </c>
      <c r="R76" t="str">
        <f t="shared" si="27"/>
        <v>utility</v>
      </c>
      <c r="S76" t="str" cm="1">
        <f t="array" ref="S76">IF(OR(R76=$U$1,R76=$W$1),IFERROR(IF(AM76,$AM$1,IF(AL76,$AL$1,INDEX($Y$1:$AK$1,0,MATCH(TRUE,$Y76:$AK76,0)))),""),"")</f>
        <v/>
      </c>
      <c r="U76" t="b">
        <f t="shared" si="20"/>
        <v>0</v>
      </c>
      <c r="V76" t="b">
        <f t="shared" si="20"/>
        <v>0</v>
      </c>
      <c r="W76" t="b">
        <f t="shared" si="20"/>
        <v>0</v>
      </c>
      <c r="X76" t="b">
        <f t="shared" si="20"/>
        <v>0</v>
      </c>
      <c r="Y76" t="b">
        <f t="shared" si="20"/>
        <v>0</v>
      </c>
      <c r="Z76" t="b">
        <f t="shared" si="20"/>
        <v>0</v>
      </c>
      <c r="AA76" t="b">
        <f t="shared" si="20"/>
        <v>0</v>
      </c>
      <c r="AB76" t="b">
        <f t="shared" si="20"/>
        <v>0</v>
      </c>
      <c r="AC76" t="b">
        <f t="shared" si="20"/>
        <v>0</v>
      </c>
      <c r="AD76" t="b">
        <f t="shared" si="20"/>
        <v>0</v>
      </c>
      <c r="AE76" t="b">
        <f t="shared" si="20"/>
        <v>0</v>
      </c>
      <c r="AF76" t="b">
        <f t="shared" si="6"/>
        <v>0</v>
      </c>
      <c r="AG76" t="b">
        <f t="shared" si="6"/>
        <v>0</v>
      </c>
      <c r="AH76" t="b">
        <f t="shared" si="25"/>
        <v>0</v>
      </c>
      <c r="AI76" t="b">
        <f t="shared" si="25"/>
        <v>0</v>
      </c>
      <c r="AJ76" t="b">
        <f t="shared" si="25"/>
        <v>0</v>
      </c>
      <c r="AK76" t="b">
        <f t="shared" si="25"/>
        <v>0</v>
      </c>
      <c r="AL76" t="b">
        <f t="shared" si="28"/>
        <v>0</v>
      </c>
      <c r="AM76" t="b">
        <f t="shared" si="29"/>
        <v>0</v>
      </c>
    </row>
    <row r="77" spans="1:39" x14ac:dyDescent="0.25">
      <c r="A77" t="s">
        <v>103</v>
      </c>
      <c r="B77">
        <v>1</v>
      </c>
      <c r="C77" t="s">
        <v>33</v>
      </c>
      <c r="D77" t="b">
        <v>1</v>
      </c>
      <c r="E77" t="b">
        <v>1</v>
      </c>
      <c r="F77" t="s">
        <v>821</v>
      </c>
      <c r="G77" t="s">
        <v>309</v>
      </c>
      <c r="H77" t="b">
        <v>1</v>
      </c>
      <c r="I77" t="s">
        <v>373</v>
      </c>
      <c r="J77" t="s">
        <v>6</v>
      </c>
      <c r="K77" t="b">
        <v>1</v>
      </c>
      <c r="L77" t="s">
        <v>822</v>
      </c>
      <c r="M77" t="b">
        <v>0</v>
      </c>
      <c r="O77" t="s">
        <v>1634</v>
      </c>
      <c r="P77" t="s">
        <v>0</v>
      </c>
      <c r="Q77" t="s">
        <v>1757</v>
      </c>
      <c r="R77" t="str">
        <f t="shared" si="27"/>
        <v>utility</v>
      </c>
      <c r="S77" t="str" cm="1">
        <f t="array" ref="S77">IF(OR(R77=$U$1,R77=$W$1),IFERROR(IF(AM77,$AM$1,IF(AL77,$AL$1,INDEX($Y$1:$AK$1,0,MATCH(TRUE,$Y77:$AK77,0)))),""),"")</f>
        <v/>
      </c>
      <c r="U77" t="b">
        <f t="shared" si="20"/>
        <v>0</v>
      </c>
      <c r="V77" t="b">
        <f t="shared" si="20"/>
        <v>0</v>
      </c>
      <c r="W77" t="b">
        <f t="shared" si="20"/>
        <v>0</v>
      </c>
      <c r="X77" t="b">
        <f t="shared" si="20"/>
        <v>0</v>
      </c>
      <c r="Y77" t="b">
        <f t="shared" si="20"/>
        <v>0</v>
      </c>
      <c r="Z77" t="b">
        <f t="shared" si="20"/>
        <v>0</v>
      </c>
      <c r="AA77" t="b">
        <f t="shared" si="20"/>
        <v>0</v>
      </c>
      <c r="AB77" t="b">
        <f t="shared" si="20"/>
        <v>0</v>
      </c>
      <c r="AC77" t="b">
        <f t="shared" si="20"/>
        <v>0</v>
      </c>
      <c r="AD77" t="b">
        <f t="shared" si="20"/>
        <v>0</v>
      </c>
      <c r="AE77" t="b">
        <f t="shared" si="20"/>
        <v>1</v>
      </c>
      <c r="AF77" t="b">
        <f t="shared" si="6"/>
        <v>0</v>
      </c>
      <c r="AG77" t="b">
        <f t="shared" si="6"/>
        <v>0</v>
      </c>
      <c r="AH77" t="b">
        <f t="shared" si="25"/>
        <v>0</v>
      </c>
      <c r="AI77" t="b">
        <f t="shared" si="25"/>
        <v>0</v>
      </c>
      <c r="AJ77" t="b">
        <f t="shared" si="25"/>
        <v>0</v>
      </c>
      <c r="AK77" t="b">
        <f t="shared" si="25"/>
        <v>0</v>
      </c>
      <c r="AL77" t="b">
        <f t="shared" si="28"/>
        <v>0</v>
      </c>
      <c r="AM77" t="b">
        <f t="shared" si="29"/>
        <v>0</v>
      </c>
    </row>
    <row r="78" spans="1:39" x14ac:dyDescent="0.25">
      <c r="A78" t="s">
        <v>104</v>
      </c>
      <c r="B78">
        <v>1</v>
      </c>
      <c r="C78" t="s">
        <v>49</v>
      </c>
      <c r="D78" t="b">
        <v>1</v>
      </c>
      <c r="E78" t="b">
        <v>1</v>
      </c>
      <c r="G78" t="s">
        <v>309</v>
      </c>
      <c r="H78" t="b">
        <v>0</v>
      </c>
      <c r="I78" t="s">
        <v>39</v>
      </c>
      <c r="J78" t="s">
        <v>6</v>
      </c>
      <c r="K78" t="b">
        <v>0</v>
      </c>
      <c r="L78" t="s">
        <v>826</v>
      </c>
      <c r="M78" t="b">
        <v>0</v>
      </c>
      <c r="O78" t="s">
        <v>1603</v>
      </c>
      <c r="P78" t="s">
        <v>0</v>
      </c>
      <c r="Q78" t="s">
        <v>1757</v>
      </c>
      <c r="R78" t="str">
        <f t="shared" si="27"/>
        <v>utility</v>
      </c>
      <c r="S78" t="str" cm="1">
        <f t="array" ref="S78">IF(OR(R78=$U$1,R78=$W$1),IFERROR(IF(AM78,$AM$1,IF(AL78,$AL$1,INDEX($Y$1:$AK$1,0,MATCH(TRUE,$Y78:$AK78,0)))),""),"")</f>
        <v/>
      </c>
      <c r="U78" t="b">
        <f t="shared" si="20"/>
        <v>0</v>
      </c>
      <c r="V78" t="b">
        <f t="shared" si="20"/>
        <v>0</v>
      </c>
      <c r="W78" t="b">
        <f t="shared" si="20"/>
        <v>0</v>
      </c>
      <c r="X78" t="b">
        <f t="shared" si="20"/>
        <v>0</v>
      </c>
      <c r="Y78" t="b">
        <f t="shared" si="20"/>
        <v>0</v>
      </c>
      <c r="Z78" t="b">
        <f t="shared" si="20"/>
        <v>0</v>
      </c>
      <c r="AA78" t="b">
        <f t="shared" si="20"/>
        <v>0</v>
      </c>
      <c r="AB78" t="b">
        <f t="shared" si="20"/>
        <v>0</v>
      </c>
      <c r="AC78" t="b">
        <f t="shared" si="20"/>
        <v>0</v>
      </c>
      <c r="AD78" t="b">
        <f t="shared" si="20"/>
        <v>0</v>
      </c>
      <c r="AE78" t="b">
        <f t="shared" si="20"/>
        <v>0</v>
      </c>
      <c r="AF78" t="b">
        <f t="shared" si="6"/>
        <v>0</v>
      </c>
      <c r="AG78" t="b">
        <f t="shared" si="6"/>
        <v>0</v>
      </c>
      <c r="AH78" t="b">
        <f t="shared" si="25"/>
        <v>0</v>
      </c>
      <c r="AI78" t="b">
        <f t="shared" si="25"/>
        <v>0</v>
      </c>
      <c r="AJ78" t="b">
        <f t="shared" si="25"/>
        <v>0</v>
      </c>
      <c r="AK78" t="b">
        <f t="shared" si="25"/>
        <v>0</v>
      </c>
      <c r="AL78" t="b">
        <f t="shared" si="28"/>
        <v>0</v>
      </c>
      <c r="AM78" t="b">
        <f t="shared" si="29"/>
        <v>0</v>
      </c>
    </row>
    <row r="79" spans="1:39" x14ac:dyDescent="0.25">
      <c r="A79" t="s">
        <v>105</v>
      </c>
      <c r="B79">
        <v>1</v>
      </c>
      <c r="C79" t="s">
        <v>26</v>
      </c>
      <c r="D79" t="b">
        <v>1</v>
      </c>
      <c r="E79" t="b">
        <v>0</v>
      </c>
      <c r="G79" t="s">
        <v>309</v>
      </c>
      <c r="H79" t="b">
        <v>0</v>
      </c>
      <c r="I79" t="s">
        <v>23</v>
      </c>
      <c r="J79" t="s">
        <v>2</v>
      </c>
      <c r="K79" t="b">
        <v>0</v>
      </c>
      <c r="L79" t="s">
        <v>834</v>
      </c>
      <c r="M79" t="b">
        <v>1</v>
      </c>
      <c r="N79" t="s">
        <v>675</v>
      </c>
      <c r="O79" t="s">
        <v>1619</v>
      </c>
      <c r="P79" t="s">
        <v>0</v>
      </c>
      <c r="Q79" t="s">
        <v>1741</v>
      </c>
      <c r="R79" t="str">
        <f t="shared" si="27"/>
        <v>damage</v>
      </c>
      <c r="S79" t="str" cm="1">
        <f t="array" ref="S79">IF(OR(R79=$U$1,R79=$W$1),IFERROR(IF(AM79,$AM$1,IF(AL79,$AL$1,INDEX($Y$1:$AK$1,0,MATCH(TRUE,$Y79:$AK79,0)))),""),"")</f>
        <v>elemental</v>
      </c>
      <c r="U79" t="b">
        <f t="shared" si="20"/>
        <v>1</v>
      </c>
      <c r="V79" t="b">
        <f t="shared" si="20"/>
        <v>0</v>
      </c>
      <c r="W79" t="b">
        <f t="shared" si="20"/>
        <v>0</v>
      </c>
      <c r="X79" t="b">
        <f t="shared" si="20"/>
        <v>0</v>
      </c>
      <c r="Y79" t="b">
        <f t="shared" si="20"/>
        <v>0</v>
      </c>
      <c r="Z79" t="b">
        <f t="shared" si="20"/>
        <v>0</v>
      </c>
      <c r="AA79" t="b">
        <f t="shared" si="20"/>
        <v>1</v>
      </c>
      <c r="AB79" t="b">
        <f t="shared" si="20"/>
        <v>0</v>
      </c>
      <c r="AC79" t="b">
        <f t="shared" si="20"/>
        <v>0</v>
      </c>
      <c r="AD79" t="b">
        <f t="shared" si="20"/>
        <v>0</v>
      </c>
      <c r="AE79" t="b">
        <f t="shared" ref="AE79" si="33">IFERROR(SEARCH(AE$1,$L79),-1)&gt;0</f>
        <v>0</v>
      </c>
      <c r="AF79" t="b">
        <f t="shared" si="6"/>
        <v>1</v>
      </c>
      <c r="AG79" t="b">
        <f t="shared" si="6"/>
        <v>0</v>
      </c>
      <c r="AH79" t="b">
        <f t="shared" si="25"/>
        <v>0</v>
      </c>
      <c r="AI79" t="b">
        <f t="shared" si="25"/>
        <v>0</v>
      </c>
      <c r="AJ79" t="b">
        <f t="shared" si="25"/>
        <v>0</v>
      </c>
      <c r="AK79" t="b">
        <f t="shared" si="25"/>
        <v>0</v>
      </c>
      <c r="AL79" t="b">
        <f t="shared" si="28"/>
        <v>1</v>
      </c>
      <c r="AM79" t="b">
        <f t="shared" si="29"/>
        <v>0</v>
      </c>
    </row>
    <row r="80" spans="1:39" x14ac:dyDescent="0.25">
      <c r="A80" t="s">
        <v>106</v>
      </c>
      <c r="B80">
        <v>1</v>
      </c>
      <c r="C80" t="s">
        <v>49</v>
      </c>
      <c r="D80" t="b">
        <v>1</v>
      </c>
      <c r="E80" t="b">
        <v>0</v>
      </c>
      <c r="G80" t="s">
        <v>21</v>
      </c>
      <c r="H80" t="b">
        <v>0</v>
      </c>
      <c r="I80" t="s">
        <v>27</v>
      </c>
      <c r="J80" t="s">
        <v>20</v>
      </c>
      <c r="K80" t="b">
        <v>0</v>
      </c>
      <c r="L80" t="s">
        <v>1552</v>
      </c>
      <c r="M80" t="b">
        <v>1</v>
      </c>
      <c r="N80" t="s">
        <v>1553</v>
      </c>
      <c r="O80" t="s">
        <v>1598</v>
      </c>
      <c r="P80" t="s">
        <v>1554</v>
      </c>
      <c r="Q80" t="s">
        <v>1757</v>
      </c>
      <c r="R80" t="str">
        <f t="shared" si="27"/>
        <v>utility</v>
      </c>
      <c r="S80" t="str" cm="1">
        <f t="array" ref="S80">IF(OR(R80=$U$1,R80=$W$1),IFERROR(IF(AM80,$AM$1,IF(AL80,$AL$1,INDEX($Y$1:$AK$1,0,MATCH(TRUE,$Y80:$AK80,0)))),""),"")</f>
        <v/>
      </c>
      <c r="U80" t="b">
        <f t="shared" si="20"/>
        <v>0</v>
      </c>
      <c r="V80" t="b">
        <f t="shared" si="20"/>
        <v>0</v>
      </c>
      <c r="W80" t="b">
        <f t="shared" si="20"/>
        <v>0</v>
      </c>
      <c r="X80" t="b">
        <f t="shared" si="20"/>
        <v>0</v>
      </c>
      <c r="Y80" t="b">
        <f t="shared" si="20"/>
        <v>0</v>
      </c>
      <c r="Z80" t="b">
        <f t="shared" si="20"/>
        <v>0</v>
      </c>
      <c r="AA80" t="b">
        <f t="shared" si="20"/>
        <v>0</v>
      </c>
      <c r="AB80" t="b">
        <f t="shared" si="20"/>
        <v>0</v>
      </c>
      <c r="AC80" t="b">
        <f t="shared" si="20"/>
        <v>0</v>
      </c>
      <c r="AD80" t="b">
        <f t="shared" si="20"/>
        <v>0</v>
      </c>
      <c r="AE80" t="b">
        <f t="shared" si="20"/>
        <v>0</v>
      </c>
      <c r="AF80" t="b">
        <f t="shared" si="6"/>
        <v>0</v>
      </c>
      <c r="AG80" t="b">
        <f t="shared" si="6"/>
        <v>0</v>
      </c>
      <c r="AH80" t="b">
        <f t="shared" si="25"/>
        <v>0</v>
      </c>
      <c r="AI80" t="b">
        <f t="shared" si="25"/>
        <v>0</v>
      </c>
      <c r="AJ80" t="b">
        <f t="shared" si="25"/>
        <v>0</v>
      </c>
      <c r="AK80" t="b">
        <f t="shared" si="25"/>
        <v>0</v>
      </c>
      <c r="AL80" t="b">
        <f t="shared" si="28"/>
        <v>0</v>
      </c>
      <c r="AM80" t="b">
        <f t="shared" si="29"/>
        <v>0</v>
      </c>
    </row>
    <row r="81" spans="1:39" x14ac:dyDescent="0.25">
      <c r="A81" t="s">
        <v>107</v>
      </c>
      <c r="B81">
        <v>1</v>
      </c>
      <c r="C81" t="s">
        <v>9</v>
      </c>
      <c r="D81" t="b">
        <v>1</v>
      </c>
      <c r="E81" t="b">
        <v>1</v>
      </c>
      <c r="G81" t="s">
        <v>688</v>
      </c>
      <c r="H81" t="b">
        <v>1</v>
      </c>
      <c r="I81" t="s">
        <v>68</v>
      </c>
      <c r="J81" t="s">
        <v>6</v>
      </c>
      <c r="K81" t="b">
        <v>0</v>
      </c>
      <c r="L81" t="s">
        <v>837</v>
      </c>
      <c r="M81" t="b">
        <v>0</v>
      </c>
      <c r="O81" t="s">
        <v>1630</v>
      </c>
      <c r="P81" t="s">
        <v>0</v>
      </c>
      <c r="Q81" t="s">
        <v>1755</v>
      </c>
      <c r="R81" t="str">
        <f t="shared" si="27"/>
        <v>damage</v>
      </c>
      <c r="S81" t="str" cm="1">
        <f t="array" ref="S81">IF(OR(R81=$U$1,R81=$W$1),IFERROR(IF(AM81,$AM$1,IF(AL81,$AL$1,INDEX($Y$1:$AK$1,0,MATCH(TRUE,$Y81:$AK81,0)))),""),"")</f>
        <v>radiant</v>
      </c>
      <c r="U81" t="b">
        <f t="shared" si="20"/>
        <v>1</v>
      </c>
      <c r="V81" t="b">
        <f t="shared" si="20"/>
        <v>0</v>
      </c>
      <c r="W81" t="b">
        <f t="shared" si="20"/>
        <v>0</v>
      </c>
      <c r="X81" t="b">
        <f t="shared" si="20"/>
        <v>0</v>
      </c>
      <c r="Y81" t="b">
        <f t="shared" si="20"/>
        <v>0</v>
      </c>
      <c r="Z81" t="b">
        <f t="shared" si="20"/>
        <v>0</v>
      </c>
      <c r="AA81" t="b">
        <f t="shared" si="20"/>
        <v>0</v>
      </c>
      <c r="AB81" t="b">
        <f t="shared" si="20"/>
        <v>0</v>
      </c>
      <c r="AC81" t="b">
        <f t="shared" si="20"/>
        <v>0</v>
      </c>
      <c r="AD81" t="b">
        <f t="shared" si="20"/>
        <v>0</v>
      </c>
      <c r="AE81" t="b">
        <f t="shared" ref="AE81:AG96" si="34">IFERROR(SEARCH(AE$1,$L81),-1)&gt;0</f>
        <v>0</v>
      </c>
      <c r="AF81" t="b">
        <f t="shared" si="34"/>
        <v>0</v>
      </c>
      <c r="AG81" t="b">
        <f t="shared" si="34"/>
        <v>1</v>
      </c>
      <c r="AH81" t="b">
        <f t="shared" si="25"/>
        <v>0</v>
      </c>
      <c r="AI81" t="b">
        <f t="shared" si="25"/>
        <v>0</v>
      </c>
      <c r="AJ81" t="b">
        <f t="shared" si="25"/>
        <v>0</v>
      </c>
      <c r="AK81" t="b">
        <f t="shared" si="25"/>
        <v>0</v>
      </c>
      <c r="AL81" t="b">
        <f t="shared" si="28"/>
        <v>0</v>
      </c>
      <c r="AM81" t="b">
        <f t="shared" si="29"/>
        <v>0</v>
      </c>
    </row>
    <row r="82" spans="1:39" x14ac:dyDescent="0.25">
      <c r="A82" t="s">
        <v>108</v>
      </c>
      <c r="B82">
        <v>1</v>
      </c>
      <c r="C82" t="s">
        <v>9</v>
      </c>
      <c r="D82" t="b">
        <v>1</v>
      </c>
      <c r="E82" t="b">
        <v>1</v>
      </c>
      <c r="G82" t="s">
        <v>309</v>
      </c>
      <c r="H82" t="b">
        <v>0</v>
      </c>
      <c r="I82" t="s">
        <v>23</v>
      </c>
      <c r="J82" t="s">
        <v>52</v>
      </c>
      <c r="K82" t="b">
        <v>0</v>
      </c>
      <c r="L82" t="s">
        <v>1340</v>
      </c>
      <c r="M82" t="b">
        <v>1</v>
      </c>
      <c r="N82" t="s">
        <v>675</v>
      </c>
      <c r="O82" t="s">
        <v>1635</v>
      </c>
      <c r="P82" t="s">
        <v>1300</v>
      </c>
      <c r="Q82" t="s">
        <v>1751</v>
      </c>
      <c r="R82" t="str">
        <f t="shared" si="27"/>
        <v>damage</v>
      </c>
      <c r="S82" t="str" cm="1">
        <f t="array" ref="S82">IF(OR(R82=$U$1,R82=$W$1),IFERROR(IF(AM82,$AM$1,IF(AL82,$AL$1,INDEX($Y$1:$AK$1,0,MATCH(TRUE,$Y82:$AK82,0)))),""),"")</f>
        <v>bludgeoning</v>
      </c>
      <c r="U82" t="b">
        <f t="shared" si="20"/>
        <v>1</v>
      </c>
      <c r="V82" t="b">
        <f t="shared" si="20"/>
        <v>0</v>
      </c>
      <c r="W82" t="b">
        <f t="shared" si="20"/>
        <v>0</v>
      </c>
      <c r="X82" t="b">
        <f t="shared" si="20"/>
        <v>0</v>
      </c>
      <c r="Y82" t="b">
        <f t="shared" si="20"/>
        <v>0</v>
      </c>
      <c r="Z82" t="b">
        <f t="shared" si="20"/>
        <v>0</v>
      </c>
      <c r="AA82" t="b">
        <f t="shared" si="20"/>
        <v>0</v>
      </c>
      <c r="AB82" t="b">
        <f t="shared" si="20"/>
        <v>0</v>
      </c>
      <c r="AC82" t="b">
        <f t="shared" si="20"/>
        <v>0</v>
      </c>
      <c r="AD82" t="b">
        <f t="shared" si="20"/>
        <v>0</v>
      </c>
      <c r="AE82" t="b">
        <f t="shared" si="34"/>
        <v>0</v>
      </c>
      <c r="AF82" t="b">
        <f t="shared" si="34"/>
        <v>0</v>
      </c>
      <c r="AG82" t="b">
        <f t="shared" si="34"/>
        <v>0</v>
      </c>
      <c r="AH82" t="b">
        <f t="shared" si="25"/>
        <v>0</v>
      </c>
      <c r="AI82" t="b">
        <f t="shared" si="25"/>
        <v>1</v>
      </c>
      <c r="AJ82" t="b">
        <f t="shared" si="25"/>
        <v>0</v>
      </c>
      <c r="AK82" t="b">
        <f t="shared" si="25"/>
        <v>0</v>
      </c>
      <c r="AL82" t="b">
        <f t="shared" si="28"/>
        <v>0</v>
      </c>
      <c r="AM82" t="b">
        <f t="shared" si="29"/>
        <v>0</v>
      </c>
    </row>
    <row r="83" spans="1:39" x14ac:dyDescent="0.25">
      <c r="A83" t="s">
        <v>109</v>
      </c>
      <c r="B83">
        <v>1</v>
      </c>
      <c r="C83" t="s">
        <v>1</v>
      </c>
      <c r="D83" t="b">
        <v>1</v>
      </c>
      <c r="E83" t="b">
        <v>0</v>
      </c>
      <c r="G83" t="s">
        <v>688</v>
      </c>
      <c r="H83" t="b">
        <v>1</v>
      </c>
      <c r="I83" t="s">
        <v>68</v>
      </c>
      <c r="J83" t="s">
        <v>6</v>
      </c>
      <c r="K83" t="b">
        <v>0</v>
      </c>
      <c r="L83" t="s">
        <v>859</v>
      </c>
      <c r="M83" t="b">
        <v>1</v>
      </c>
      <c r="N83" t="s">
        <v>860</v>
      </c>
      <c r="O83" t="s">
        <v>1636</v>
      </c>
      <c r="P83" t="s">
        <v>0</v>
      </c>
      <c r="Q83" t="s">
        <v>1752</v>
      </c>
      <c r="R83" t="str">
        <f t="shared" si="27"/>
        <v>damage</v>
      </c>
      <c r="S83" t="str" cm="1">
        <f t="array" ref="S83">IF(OR(R83=$U$1,R83=$W$1),IFERROR(IF(AM83,$AM$1,IF(AL83,$AL$1,INDEX($Y$1:$AK$1,0,MATCH(TRUE,$Y83:$AK83,0)))),""),"")</f>
        <v>piercing</v>
      </c>
      <c r="U83" t="b">
        <f t="shared" si="20"/>
        <v>1</v>
      </c>
      <c r="V83" t="b">
        <f t="shared" si="20"/>
        <v>0</v>
      </c>
      <c r="W83" t="b">
        <f t="shared" si="20"/>
        <v>0</v>
      </c>
      <c r="X83" t="b">
        <f t="shared" si="20"/>
        <v>0</v>
      </c>
      <c r="Y83" t="b">
        <f t="shared" si="20"/>
        <v>0</v>
      </c>
      <c r="Z83" t="b">
        <f t="shared" si="20"/>
        <v>0</v>
      </c>
      <c r="AA83" t="b">
        <f t="shared" si="20"/>
        <v>0</v>
      </c>
      <c r="AB83" t="b">
        <f t="shared" si="20"/>
        <v>0</v>
      </c>
      <c r="AC83" t="b">
        <f t="shared" si="20"/>
        <v>0</v>
      </c>
      <c r="AD83" t="b">
        <f t="shared" si="20"/>
        <v>0</v>
      </c>
      <c r="AE83" t="b">
        <f t="shared" si="34"/>
        <v>0</v>
      </c>
      <c r="AF83" t="b">
        <f t="shared" si="34"/>
        <v>0</v>
      </c>
      <c r="AG83" t="b">
        <f t="shared" si="34"/>
        <v>0</v>
      </c>
      <c r="AH83" t="b">
        <f t="shared" si="25"/>
        <v>0</v>
      </c>
      <c r="AI83" t="b">
        <f t="shared" si="25"/>
        <v>0</v>
      </c>
      <c r="AJ83" t="b">
        <f t="shared" si="25"/>
        <v>1</v>
      </c>
      <c r="AK83" t="b">
        <f t="shared" si="25"/>
        <v>0</v>
      </c>
      <c r="AL83" t="b">
        <f t="shared" si="28"/>
        <v>0</v>
      </c>
      <c r="AM83" t="b">
        <f t="shared" si="29"/>
        <v>0</v>
      </c>
    </row>
    <row r="84" spans="1:39" x14ac:dyDescent="0.25">
      <c r="A84" t="s">
        <v>110</v>
      </c>
      <c r="B84">
        <v>1</v>
      </c>
      <c r="C84" t="s">
        <v>1</v>
      </c>
      <c r="D84" t="b">
        <v>1</v>
      </c>
      <c r="E84" t="b">
        <v>1</v>
      </c>
      <c r="G84" t="s">
        <v>309</v>
      </c>
      <c r="H84" t="b">
        <v>1</v>
      </c>
      <c r="I84" t="s">
        <v>68</v>
      </c>
      <c r="J84" t="s">
        <v>94</v>
      </c>
      <c r="K84" t="b">
        <v>0</v>
      </c>
      <c r="L84" t="s">
        <v>861</v>
      </c>
      <c r="M84" t="b">
        <v>0</v>
      </c>
      <c r="O84" t="s">
        <v>1605</v>
      </c>
      <c r="P84" t="s">
        <v>0</v>
      </c>
      <c r="Q84" t="s">
        <v>1757</v>
      </c>
      <c r="R84" t="str">
        <f t="shared" si="27"/>
        <v>utility</v>
      </c>
      <c r="S84" t="str" cm="1">
        <f t="array" ref="S84">IF(OR(R84=$U$1,R84=$W$1),IFERROR(IF(AM84,$AM$1,IF(AL84,$AL$1,INDEX($Y$1:$AK$1,0,MATCH(TRUE,$Y84:$AK84,0)))),""),"")</f>
        <v/>
      </c>
      <c r="U84" t="b">
        <f t="shared" si="20"/>
        <v>0</v>
      </c>
      <c r="V84" t="b">
        <f t="shared" si="20"/>
        <v>0</v>
      </c>
      <c r="W84" t="b">
        <f t="shared" si="20"/>
        <v>0</v>
      </c>
      <c r="X84" t="b">
        <f t="shared" si="20"/>
        <v>0</v>
      </c>
      <c r="Y84" t="b">
        <f t="shared" si="20"/>
        <v>0</v>
      </c>
      <c r="Z84" t="b">
        <f t="shared" si="20"/>
        <v>0</v>
      </c>
      <c r="AA84" t="b">
        <f t="shared" si="20"/>
        <v>0</v>
      </c>
      <c r="AB84" t="b">
        <f t="shared" si="20"/>
        <v>0</v>
      </c>
      <c r="AC84" t="b">
        <f t="shared" si="20"/>
        <v>0</v>
      </c>
      <c r="AD84" t="b">
        <f t="shared" si="20"/>
        <v>0</v>
      </c>
      <c r="AE84" t="b">
        <f t="shared" si="20"/>
        <v>0</v>
      </c>
      <c r="AF84" t="b">
        <f t="shared" si="34"/>
        <v>0</v>
      </c>
      <c r="AG84" t="b">
        <f t="shared" si="34"/>
        <v>0</v>
      </c>
      <c r="AH84" t="b">
        <f t="shared" si="25"/>
        <v>0</v>
      </c>
      <c r="AI84" t="b">
        <f t="shared" si="25"/>
        <v>0</v>
      </c>
      <c r="AJ84" t="b">
        <f t="shared" si="25"/>
        <v>0</v>
      </c>
      <c r="AK84" t="b">
        <f t="shared" si="25"/>
        <v>0</v>
      </c>
      <c r="AL84" t="b">
        <f t="shared" si="28"/>
        <v>0</v>
      </c>
      <c r="AM84" t="b">
        <f t="shared" si="29"/>
        <v>0</v>
      </c>
    </row>
    <row r="85" spans="1:39" x14ac:dyDescent="0.25">
      <c r="A85" t="s">
        <v>111</v>
      </c>
      <c r="B85">
        <v>1</v>
      </c>
      <c r="C85" t="s">
        <v>15</v>
      </c>
      <c r="D85" t="b">
        <v>1</v>
      </c>
      <c r="E85" t="b">
        <v>1</v>
      </c>
      <c r="G85" t="s">
        <v>688</v>
      </c>
      <c r="H85" t="b">
        <v>1</v>
      </c>
      <c r="I85" t="s">
        <v>373</v>
      </c>
      <c r="J85" t="s">
        <v>6</v>
      </c>
      <c r="K85" t="b">
        <v>0</v>
      </c>
      <c r="L85" t="s">
        <v>867</v>
      </c>
      <c r="M85" t="b">
        <v>0</v>
      </c>
      <c r="O85" t="s">
        <v>1599</v>
      </c>
      <c r="P85" t="s">
        <v>0</v>
      </c>
      <c r="Q85" t="s">
        <v>1757</v>
      </c>
      <c r="R85" t="str">
        <f t="shared" si="27"/>
        <v>utility</v>
      </c>
      <c r="S85" t="str" cm="1">
        <f t="array" ref="S85">IF(OR(R85=$U$1,R85=$W$1),IFERROR(IF(AM85,$AM$1,IF(AL85,$AL$1,INDEX($Y$1:$AK$1,0,MATCH(TRUE,$Y85:$AK85,0)))),""),"")</f>
        <v/>
      </c>
      <c r="U85" t="b">
        <f t="shared" si="20"/>
        <v>0</v>
      </c>
      <c r="V85" t="b">
        <f t="shared" si="20"/>
        <v>0</v>
      </c>
      <c r="W85" t="b">
        <f t="shared" si="20"/>
        <v>0</v>
      </c>
      <c r="X85" t="b">
        <f t="shared" si="20"/>
        <v>0</v>
      </c>
      <c r="Y85" t="b">
        <f t="shared" si="20"/>
        <v>0</v>
      </c>
      <c r="Z85" t="b">
        <f t="shared" si="20"/>
        <v>0</v>
      </c>
      <c r="AA85" t="b">
        <f t="shared" si="20"/>
        <v>0</v>
      </c>
      <c r="AB85" t="b">
        <f t="shared" si="20"/>
        <v>0</v>
      </c>
      <c r="AC85" t="b">
        <f t="shared" si="20"/>
        <v>0</v>
      </c>
      <c r="AD85" t="b">
        <f t="shared" si="20"/>
        <v>0</v>
      </c>
      <c r="AE85" t="b">
        <f t="shared" si="20"/>
        <v>0</v>
      </c>
      <c r="AF85" t="b">
        <f t="shared" si="34"/>
        <v>0</v>
      </c>
      <c r="AG85" t="b">
        <f t="shared" si="34"/>
        <v>0</v>
      </c>
      <c r="AH85" t="b">
        <f t="shared" si="25"/>
        <v>0</v>
      </c>
      <c r="AI85" t="b">
        <f t="shared" si="25"/>
        <v>0</v>
      </c>
      <c r="AJ85" t="b">
        <f t="shared" si="25"/>
        <v>0</v>
      </c>
      <c r="AK85" t="b">
        <f t="shared" si="25"/>
        <v>0</v>
      </c>
      <c r="AL85" t="b">
        <f t="shared" si="28"/>
        <v>0</v>
      </c>
      <c r="AM85" t="b">
        <f t="shared" si="29"/>
        <v>0</v>
      </c>
    </row>
    <row r="86" spans="1:39" x14ac:dyDescent="0.25">
      <c r="A86" t="s">
        <v>112</v>
      </c>
      <c r="B86">
        <v>1</v>
      </c>
      <c r="C86" t="s">
        <v>9</v>
      </c>
      <c r="D86" t="b">
        <v>1</v>
      </c>
      <c r="E86" t="b">
        <v>0</v>
      </c>
      <c r="G86" t="s">
        <v>309</v>
      </c>
      <c r="H86" t="b">
        <v>1</v>
      </c>
      <c r="I86" t="s">
        <v>68</v>
      </c>
      <c r="J86" t="s">
        <v>2</v>
      </c>
      <c r="K86" t="b">
        <v>0</v>
      </c>
      <c r="L86" t="s">
        <v>870</v>
      </c>
      <c r="M86" t="b">
        <v>0</v>
      </c>
      <c r="O86" t="s">
        <v>1637</v>
      </c>
      <c r="P86" t="s">
        <v>0</v>
      </c>
      <c r="Q86" t="s">
        <v>1757</v>
      </c>
      <c r="R86" t="str">
        <f t="shared" si="27"/>
        <v>utility</v>
      </c>
      <c r="S86" t="str" cm="1">
        <f t="array" ref="S86">IF(OR(R86=$U$1,R86=$W$1),IFERROR(IF(AM86,$AM$1,IF(AL86,$AL$1,INDEX($Y$1:$AK$1,0,MATCH(TRUE,$Y86:$AK86,0)))),""),"")</f>
        <v/>
      </c>
      <c r="U86" t="b">
        <f t="shared" si="20"/>
        <v>0</v>
      </c>
      <c r="V86" t="b">
        <f t="shared" si="20"/>
        <v>0</v>
      </c>
      <c r="W86" t="b">
        <f t="shared" si="20"/>
        <v>0</v>
      </c>
      <c r="X86" t="b">
        <f t="shared" si="20"/>
        <v>0</v>
      </c>
      <c r="Y86" t="b">
        <f t="shared" si="20"/>
        <v>0</v>
      </c>
      <c r="Z86" t="b">
        <f t="shared" si="20"/>
        <v>0</v>
      </c>
      <c r="AA86" t="b">
        <f t="shared" si="20"/>
        <v>0</v>
      </c>
      <c r="AB86" t="b">
        <f t="shared" si="20"/>
        <v>0</v>
      </c>
      <c r="AC86" t="b">
        <f t="shared" si="20"/>
        <v>0</v>
      </c>
      <c r="AD86" t="b">
        <f t="shared" si="20"/>
        <v>0</v>
      </c>
      <c r="AE86" t="b">
        <f t="shared" si="20"/>
        <v>0</v>
      </c>
      <c r="AF86" t="b">
        <f t="shared" si="34"/>
        <v>0</v>
      </c>
      <c r="AG86" t="b">
        <f t="shared" si="34"/>
        <v>0</v>
      </c>
      <c r="AH86" t="b">
        <f t="shared" si="25"/>
        <v>0</v>
      </c>
      <c r="AI86" t="b">
        <f t="shared" si="25"/>
        <v>0</v>
      </c>
      <c r="AJ86" t="b">
        <f t="shared" si="25"/>
        <v>0</v>
      </c>
      <c r="AK86" t="b">
        <f t="shared" si="25"/>
        <v>0</v>
      </c>
      <c r="AL86" t="b">
        <f t="shared" si="28"/>
        <v>0</v>
      </c>
      <c r="AM86" t="b">
        <f t="shared" si="29"/>
        <v>0</v>
      </c>
    </row>
    <row r="87" spans="1:39" x14ac:dyDescent="0.25">
      <c r="A87" t="s">
        <v>113</v>
      </c>
      <c r="B87">
        <v>1</v>
      </c>
      <c r="C87" t="s">
        <v>12</v>
      </c>
      <c r="D87" t="b">
        <v>1</v>
      </c>
      <c r="E87" t="b">
        <v>1</v>
      </c>
      <c r="F87" t="s">
        <v>871</v>
      </c>
      <c r="G87" t="s">
        <v>309</v>
      </c>
      <c r="H87" t="b">
        <v>0</v>
      </c>
      <c r="I87" t="s">
        <v>39</v>
      </c>
      <c r="J87" t="s">
        <v>6</v>
      </c>
      <c r="K87" t="b">
        <v>0</v>
      </c>
      <c r="L87" t="s">
        <v>872</v>
      </c>
      <c r="M87" t="b">
        <v>1</v>
      </c>
      <c r="N87" t="s">
        <v>873</v>
      </c>
      <c r="O87" t="s">
        <v>1597</v>
      </c>
      <c r="P87" t="s">
        <v>0</v>
      </c>
      <c r="Q87" t="s">
        <v>1738</v>
      </c>
      <c r="R87" t="str">
        <f t="shared" si="27"/>
        <v>heal</v>
      </c>
      <c r="S87" t="str" cm="1">
        <f t="array" ref="S87">IF(OR(R87=$U$1,R87=$W$1),IFERROR(IF(AM87,$AM$1,IF(AL87,$AL$1,INDEX($Y$1:$AK$1,0,MATCH(TRUE,$Y87:$AK87,0)))),""),"")</f>
        <v/>
      </c>
      <c r="U87" t="b">
        <f t="shared" si="20"/>
        <v>0</v>
      </c>
      <c r="V87" t="b">
        <f t="shared" ref="V87:AE108" si="35">IFERROR(SEARCH(V$1,$L87),-1)&gt;0</f>
        <v>0</v>
      </c>
      <c r="W87" t="b">
        <f t="shared" si="35"/>
        <v>0</v>
      </c>
      <c r="X87" t="b">
        <f t="shared" si="35"/>
        <v>1</v>
      </c>
      <c r="Y87" t="b">
        <f t="shared" si="35"/>
        <v>0</v>
      </c>
      <c r="Z87" t="b">
        <f t="shared" si="35"/>
        <v>0</v>
      </c>
      <c r="AA87" t="b">
        <f t="shared" si="35"/>
        <v>0</v>
      </c>
      <c r="AB87" t="b">
        <f t="shared" si="35"/>
        <v>0</v>
      </c>
      <c r="AC87" t="b">
        <f t="shared" si="35"/>
        <v>0</v>
      </c>
      <c r="AD87" t="b">
        <f t="shared" si="35"/>
        <v>0</v>
      </c>
      <c r="AE87" t="b">
        <f t="shared" si="35"/>
        <v>0</v>
      </c>
      <c r="AF87" t="b">
        <f t="shared" si="34"/>
        <v>0</v>
      </c>
      <c r="AG87" t="b">
        <f t="shared" si="34"/>
        <v>0</v>
      </c>
      <c r="AH87" t="b">
        <f t="shared" si="25"/>
        <v>0</v>
      </c>
      <c r="AI87" t="b">
        <f t="shared" si="25"/>
        <v>0</v>
      </c>
      <c r="AJ87" t="b">
        <f t="shared" si="25"/>
        <v>0</v>
      </c>
      <c r="AK87" t="b">
        <f t="shared" si="25"/>
        <v>0</v>
      </c>
      <c r="AL87" t="b">
        <f t="shared" si="28"/>
        <v>0</v>
      </c>
      <c r="AM87" t="b">
        <f t="shared" si="29"/>
        <v>0</v>
      </c>
    </row>
    <row r="88" spans="1:39" x14ac:dyDescent="0.25">
      <c r="A88" t="s">
        <v>114</v>
      </c>
      <c r="B88">
        <v>1</v>
      </c>
      <c r="C88" t="s">
        <v>15</v>
      </c>
      <c r="D88" t="b">
        <v>1</v>
      </c>
      <c r="E88" t="b">
        <v>0</v>
      </c>
      <c r="F88" t="s">
        <v>876</v>
      </c>
      <c r="G88" t="s">
        <v>877</v>
      </c>
      <c r="H88" t="b">
        <v>0</v>
      </c>
      <c r="I88" t="s">
        <v>21</v>
      </c>
      <c r="J88" t="s">
        <v>2</v>
      </c>
      <c r="K88" t="b">
        <v>0</v>
      </c>
      <c r="L88" t="s">
        <v>878</v>
      </c>
      <c r="M88" t="b">
        <v>0</v>
      </c>
      <c r="O88" t="s">
        <v>1603</v>
      </c>
      <c r="P88" t="s">
        <v>0</v>
      </c>
      <c r="Q88" t="s">
        <v>1758</v>
      </c>
      <c r="R88" t="str">
        <f t="shared" si="27"/>
        <v>damage</v>
      </c>
      <c r="S88" t="str" cm="1">
        <f t="array" ref="S88">IF(OR(R88=$U$1,R88=$W$1),IFERROR(IF(AM88,$AM$1,IF(AL88,$AL$1,INDEX($Y$1:$AK$1,0,MATCH(TRUE,$Y88:$AK88,0)))),""),"")</f>
        <v/>
      </c>
      <c r="U88" t="b">
        <f t="shared" ref="U88:AE109" si="36">IFERROR(SEARCH(U$1,$L88),-1)&gt;0</f>
        <v>1</v>
      </c>
      <c r="V88" t="b">
        <f t="shared" si="36"/>
        <v>0</v>
      </c>
      <c r="W88" t="b">
        <f t="shared" si="35"/>
        <v>0</v>
      </c>
      <c r="X88" t="b">
        <f t="shared" si="35"/>
        <v>0</v>
      </c>
      <c r="Y88" t="b">
        <f t="shared" si="36"/>
        <v>0</v>
      </c>
      <c r="Z88" t="b">
        <f t="shared" si="36"/>
        <v>0</v>
      </c>
      <c r="AA88" t="b">
        <f t="shared" si="36"/>
        <v>0</v>
      </c>
      <c r="AB88" t="b">
        <f t="shared" si="36"/>
        <v>0</v>
      </c>
      <c r="AC88" t="b">
        <f t="shared" si="36"/>
        <v>0</v>
      </c>
      <c r="AD88" t="b">
        <f t="shared" si="36"/>
        <v>0</v>
      </c>
      <c r="AE88" t="b">
        <f t="shared" si="35"/>
        <v>0</v>
      </c>
      <c r="AF88" t="b">
        <f t="shared" si="34"/>
        <v>0</v>
      </c>
      <c r="AG88" t="b">
        <f t="shared" si="34"/>
        <v>0</v>
      </c>
      <c r="AH88" t="b">
        <f t="shared" si="25"/>
        <v>0</v>
      </c>
      <c r="AI88" t="b">
        <f t="shared" si="25"/>
        <v>0</v>
      </c>
      <c r="AJ88" t="b">
        <f t="shared" si="25"/>
        <v>0</v>
      </c>
      <c r="AK88" t="b">
        <f t="shared" si="25"/>
        <v>0</v>
      </c>
      <c r="AL88" t="b">
        <f t="shared" si="28"/>
        <v>0</v>
      </c>
      <c r="AM88" t="b">
        <f t="shared" si="29"/>
        <v>0</v>
      </c>
    </row>
    <row r="89" spans="1:39" x14ac:dyDescent="0.25">
      <c r="A89" t="s">
        <v>115</v>
      </c>
      <c r="B89">
        <v>1</v>
      </c>
      <c r="C89" t="s">
        <v>1</v>
      </c>
      <c r="D89" t="b">
        <v>1</v>
      </c>
      <c r="E89" t="b">
        <v>1</v>
      </c>
      <c r="F89" t="s">
        <v>883</v>
      </c>
      <c r="G89" t="s">
        <v>39</v>
      </c>
      <c r="H89" t="b">
        <v>0</v>
      </c>
      <c r="I89" t="s">
        <v>23</v>
      </c>
      <c r="J89" t="s">
        <v>52</v>
      </c>
      <c r="K89" t="b">
        <v>1</v>
      </c>
      <c r="L89" t="s">
        <v>884</v>
      </c>
      <c r="M89" t="b">
        <v>0</v>
      </c>
      <c r="O89" t="s">
        <v>1607</v>
      </c>
      <c r="P89" t="s">
        <v>0</v>
      </c>
      <c r="Q89" t="s">
        <v>1757</v>
      </c>
      <c r="R89" t="str">
        <f t="shared" si="27"/>
        <v>utility</v>
      </c>
      <c r="S89" t="str" cm="1">
        <f t="array" ref="S89">IF(OR(R89=$U$1,R89=$W$1),IFERROR(IF(AM89,$AM$1,IF(AL89,$AL$1,INDEX($Y$1:$AK$1,0,MATCH(TRUE,$Y89:$AK89,0)))),""),"")</f>
        <v/>
      </c>
      <c r="U89" t="b">
        <f t="shared" si="36"/>
        <v>0</v>
      </c>
      <c r="V89" t="b">
        <f t="shared" si="36"/>
        <v>0</v>
      </c>
      <c r="W89" t="b">
        <f t="shared" si="35"/>
        <v>0</v>
      </c>
      <c r="X89" t="b">
        <f t="shared" si="35"/>
        <v>0</v>
      </c>
      <c r="Y89" t="b">
        <f t="shared" si="36"/>
        <v>0</v>
      </c>
      <c r="Z89" t="b">
        <f t="shared" si="36"/>
        <v>0</v>
      </c>
      <c r="AA89" t="b">
        <f t="shared" si="36"/>
        <v>0</v>
      </c>
      <c r="AB89" t="b">
        <f t="shared" si="36"/>
        <v>0</v>
      </c>
      <c r="AC89" t="b">
        <f t="shared" si="36"/>
        <v>0</v>
      </c>
      <c r="AD89" t="b">
        <f t="shared" si="36"/>
        <v>0</v>
      </c>
      <c r="AE89" t="b">
        <f t="shared" si="36"/>
        <v>1</v>
      </c>
      <c r="AF89" t="b">
        <f t="shared" si="34"/>
        <v>0</v>
      </c>
      <c r="AG89" t="b">
        <f t="shared" si="34"/>
        <v>0</v>
      </c>
      <c r="AH89" t="b">
        <f t="shared" si="25"/>
        <v>0</v>
      </c>
      <c r="AI89" t="b">
        <f t="shared" si="25"/>
        <v>0</v>
      </c>
      <c r="AJ89" t="b">
        <f t="shared" si="25"/>
        <v>0</v>
      </c>
      <c r="AK89" t="b">
        <f t="shared" si="25"/>
        <v>0</v>
      </c>
      <c r="AL89" t="b">
        <f t="shared" si="28"/>
        <v>0</v>
      </c>
      <c r="AM89" t="b">
        <f t="shared" si="29"/>
        <v>0</v>
      </c>
    </row>
    <row r="90" spans="1:39" x14ac:dyDescent="0.25">
      <c r="A90" t="s">
        <v>116</v>
      </c>
      <c r="B90">
        <v>1</v>
      </c>
      <c r="C90" t="s">
        <v>1</v>
      </c>
      <c r="D90" t="b">
        <v>1</v>
      </c>
      <c r="E90" t="b">
        <v>1</v>
      </c>
      <c r="G90" t="s">
        <v>309</v>
      </c>
      <c r="H90" t="b">
        <v>1</v>
      </c>
      <c r="I90" t="s">
        <v>54</v>
      </c>
      <c r="J90" t="s">
        <v>13</v>
      </c>
      <c r="K90" t="b">
        <v>0</v>
      </c>
      <c r="L90" t="s">
        <v>911</v>
      </c>
      <c r="M90" t="b">
        <v>1</v>
      </c>
      <c r="N90" t="s">
        <v>912</v>
      </c>
      <c r="O90" t="s">
        <v>1638</v>
      </c>
      <c r="P90" t="s">
        <v>0</v>
      </c>
      <c r="Q90" t="s">
        <v>1757</v>
      </c>
      <c r="R90" t="str">
        <f t="shared" si="27"/>
        <v>utility</v>
      </c>
      <c r="S90" t="str" cm="1">
        <f t="array" ref="S90">IF(OR(R90=$U$1,R90=$W$1),IFERROR(IF(AM90,$AM$1,IF(AL90,$AL$1,INDEX($Y$1:$AK$1,0,MATCH(TRUE,$Y90:$AK90,0)))),""),"")</f>
        <v/>
      </c>
      <c r="U90" t="b">
        <f t="shared" si="36"/>
        <v>0</v>
      </c>
      <c r="V90" t="b">
        <f t="shared" si="36"/>
        <v>0</v>
      </c>
      <c r="W90" t="b">
        <f t="shared" si="35"/>
        <v>0</v>
      </c>
      <c r="X90" t="b">
        <f t="shared" si="35"/>
        <v>0</v>
      </c>
      <c r="Y90" t="b">
        <f t="shared" si="36"/>
        <v>0</v>
      </c>
      <c r="Z90" t="b">
        <f t="shared" si="36"/>
        <v>0</v>
      </c>
      <c r="AA90" t="b">
        <f t="shared" si="36"/>
        <v>0</v>
      </c>
      <c r="AB90" t="b">
        <f t="shared" si="36"/>
        <v>0</v>
      </c>
      <c r="AC90" t="b">
        <f t="shared" si="36"/>
        <v>0</v>
      </c>
      <c r="AD90" t="b">
        <f t="shared" si="36"/>
        <v>0</v>
      </c>
      <c r="AE90" t="b">
        <f t="shared" si="36"/>
        <v>0</v>
      </c>
      <c r="AF90" t="b">
        <f t="shared" si="34"/>
        <v>0</v>
      </c>
      <c r="AG90" t="b">
        <f t="shared" si="34"/>
        <v>0</v>
      </c>
      <c r="AH90" t="b">
        <f t="shared" si="25"/>
        <v>0</v>
      </c>
      <c r="AI90" t="b">
        <f t="shared" si="25"/>
        <v>0</v>
      </c>
      <c r="AJ90" t="b">
        <f t="shared" si="25"/>
        <v>0</v>
      </c>
      <c r="AK90" t="b">
        <f t="shared" si="25"/>
        <v>0</v>
      </c>
      <c r="AL90" t="b">
        <f t="shared" si="28"/>
        <v>0</v>
      </c>
      <c r="AM90" t="b">
        <f t="shared" si="29"/>
        <v>0</v>
      </c>
    </row>
    <row r="91" spans="1:39" x14ac:dyDescent="0.25">
      <c r="A91" t="s">
        <v>117</v>
      </c>
      <c r="B91">
        <v>1</v>
      </c>
      <c r="C91" t="s">
        <v>9</v>
      </c>
      <c r="D91" t="b">
        <v>1</v>
      </c>
      <c r="E91" t="b">
        <v>1</v>
      </c>
      <c r="G91" t="s">
        <v>309</v>
      </c>
      <c r="H91" t="b">
        <v>0</v>
      </c>
      <c r="I91" t="s">
        <v>23</v>
      </c>
      <c r="J91" t="s">
        <v>87</v>
      </c>
      <c r="K91" t="b">
        <v>0</v>
      </c>
      <c r="L91" t="s">
        <v>1529</v>
      </c>
      <c r="M91" t="b">
        <v>1</v>
      </c>
      <c r="N91" t="s">
        <v>1148</v>
      </c>
      <c r="O91" t="s">
        <v>1607</v>
      </c>
      <c r="P91" t="s">
        <v>1528</v>
      </c>
      <c r="Q91" t="s">
        <v>1740</v>
      </c>
      <c r="R91" t="str">
        <f t="shared" si="27"/>
        <v>damage</v>
      </c>
      <c r="S91" t="str" cm="1">
        <f t="array" ref="S91">IF(OR(R91=$U$1,R91=$W$1),IFERROR(IF(AM91,$AM$1,IF(AL91,$AL$1,INDEX($Y$1:$AK$1,0,MATCH(TRUE,$Y91:$AK91,0)))),""),"")</f>
        <v>cold</v>
      </c>
      <c r="U91" t="b">
        <f t="shared" si="36"/>
        <v>1</v>
      </c>
      <c r="V91" t="b">
        <f t="shared" si="36"/>
        <v>0</v>
      </c>
      <c r="W91" t="b">
        <f t="shared" si="35"/>
        <v>0</v>
      </c>
      <c r="X91" t="b">
        <f t="shared" si="35"/>
        <v>0</v>
      </c>
      <c r="Y91" t="b">
        <f t="shared" si="36"/>
        <v>0</v>
      </c>
      <c r="Z91" t="b">
        <f t="shared" si="36"/>
        <v>1</v>
      </c>
      <c r="AA91" t="b">
        <f t="shared" si="36"/>
        <v>0</v>
      </c>
      <c r="AB91" t="b">
        <f t="shared" si="36"/>
        <v>0</v>
      </c>
      <c r="AC91" t="b">
        <f t="shared" si="36"/>
        <v>0</v>
      </c>
      <c r="AD91" t="b">
        <f t="shared" si="36"/>
        <v>0</v>
      </c>
      <c r="AE91" t="b">
        <f t="shared" ref="AE91" si="37">IFERROR(SEARCH(AE$1,$L91),-1)&gt;0</f>
        <v>0</v>
      </c>
      <c r="AF91" t="b">
        <f t="shared" si="34"/>
        <v>0</v>
      </c>
      <c r="AG91" t="b">
        <f t="shared" si="34"/>
        <v>0</v>
      </c>
      <c r="AH91" t="b">
        <f t="shared" si="25"/>
        <v>0</v>
      </c>
      <c r="AI91" t="b">
        <f t="shared" si="25"/>
        <v>0</v>
      </c>
      <c r="AJ91" t="b">
        <f t="shared" si="25"/>
        <v>0</v>
      </c>
      <c r="AK91" t="b">
        <f t="shared" si="25"/>
        <v>0</v>
      </c>
      <c r="AL91" t="b">
        <f t="shared" si="28"/>
        <v>0</v>
      </c>
      <c r="AM91" t="b">
        <f t="shared" si="29"/>
        <v>0</v>
      </c>
    </row>
    <row r="92" spans="1:39" x14ac:dyDescent="0.25">
      <c r="A92" t="s">
        <v>118</v>
      </c>
      <c r="B92">
        <v>1</v>
      </c>
      <c r="C92" t="s">
        <v>33</v>
      </c>
      <c r="D92" t="b">
        <v>1</v>
      </c>
      <c r="E92" t="b">
        <v>1</v>
      </c>
      <c r="G92" t="s">
        <v>21</v>
      </c>
      <c r="H92" t="b">
        <v>0</v>
      </c>
      <c r="I92" t="s">
        <v>27</v>
      </c>
      <c r="J92" t="s">
        <v>20</v>
      </c>
      <c r="K92" t="b">
        <v>0</v>
      </c>
      <c r="L92" t="s">
        <v>1501</v>
      </c>
      <c r="M92" t="b">
        <v>0</v>
      </c>
      <c r="O92" t="s">
        <v>1607</v>
      </c>
      <c r="P92" t="s">
        <v>1498</v>
      </c>
      <c r="Q92" t="s">
        <v>1757</v>
      </c>
      <c r="R92" t="str">
        <f t="shared" si="27"/>
        <v>utility</v>
      </c>
      <c r="S92" t="str" cm="1">
        <f t="array" ref="S92">IF(OR(R92=$U$1,R92=$W$1),IFERROR(IF(AM92,$AM$1,IF(AL92,$AL$1,INDEX($Y$1:$AK$1,0,MATCH(TRUE,$Y92:$AK92,0)))),""),"")</f>
        <v/>
      </c>
      <c r="U92" t="b">
        <f t="shared" si="36"/>
        <v>0</v>
      </c>
      <c r="V92" t="b">
        <f t="shared" si="36"/>
        <v>0</v>
      </c>
      <c r="W92" t="b">
        <f t="shared" si="35"/>
        <v>0</v>
      </c>
      <c r="X92" t="b">
        <f t="shared" si="35"/>
        <v>0</v>
      </c>
      <c r="Y92" t="b">
        <f t="shared" si="36"/>
        <v>0</v>
      </c>
      <c r="Z92" t="b">
        <f t="shared" si="36"/>
        <v>0</v>
      </c>
      <c r="AA92" t="b">
        <f t="shared" si="36"/>
        <v>0</v>
      </c>
      <c r="AB92" t="b">
        <f t="shared" si="36"/>
        <v>0</v>
      </c>
      <c r="AC92" t="b">
        <f t="shared" si="36"/>
        <v>0</v>
      </c>
      <c r="AD92" t="b">
        <f t="shared" si="36"/>
        <v>0</v>
      </c>
      <c r="AE92" t="b">
        <f t="shared" si="36"/>
        <v>0</v>
      </c>
      <c r="AF92" t="b">
        <f t="shared" si="34"/>
        <v>0</v>
      </c>
      <c r="AG92" t="b">
        <f t="shared" si="34"/>
        <v>0</v>
      </c>
      <c r="AH92" t="b">
        <f t="shared" si="25"/>
        <v>0</v>
      </c>
      <c r="AI92" t="b">
        <f t="shared" si="25"/>
        <v>0</v>
      </c>
      <c r="AJ92" t="b">
        <f t="shared" si="25"/>
        <v>0</v>
      </c>
      <c r="AK92" t="b">
        <f t="shared" si="25"/>
        <v>0</v>
      </c>
      <c r="AL92" t="b">
        <f t="shared" si="28"/>
        <v>0</v>
      </c>
      <c r="AM92" t="b">
        <f t="shared" si="29"/>
        <v>0</v>
      </c>
    </row>
    <row r="93" spans="1:39" x14ac:dyDescent="0.25">
      <c r="A93" t="s">
        <v>119</v>
      </c>
      <c r="B93">
        <v>1</v>
      </c>
      <c r="C93" t="s">
        <v>15</v>
      </c>
      <c r="D93" t="b">
        <v>1</v>
      </c>
      <c r="E93" t="b">
        <v>1</v>
      </c>
      <c r="F93" t="s">
        <v>939</v>
      </c>
      <c r="G93" t="s">
        <v>309</v>
      </c>
      <c r="H93" t="b">
        <v>0</v>
      </c>
      <c r="I93" t="s">
        <v>23</v>
      </c>
      <c r="J93" t="s">
        <v>20</v>
      </c>
      <c r="K93" t="b">
        <v>0</v>
      </c>
      <c r="L93" t="s">
        <v>940</v>
      </c>
      <c r="M93" t="b">
        <v>0</v>
      </c>
      <c r="O93" t="s">
        <v>1624</v>
      </c>
      <c r="P93" t="s">
        <v>0</v>
      </c>
      <c r="Q93" t="s">
        <v>1757</v>
      </c>
      <c r="R93" t="str">
        <f t="shared" si="27"/>
        <v>utility</v>
      </c>
      <c r="S93" t="str" cm="1">
        <f t="array" ref="S93">IF(OR(R93=$U$1,R93=$W$1),IFERROR(IF(AM93,$AM$1,IF(AL93,$AL$1,INDEX($Y$1:$AK$1,0,MATCH(TRUE,$Y93:$AK93,0)))),""),"")</f>
        <v/>
      </c>
      <c r="U93" t="b">
        <f t="shared" si="36"/>
        <v>0</v>
      </c>
      <c r="V93" t="b">
        <f t="shared" si="36"/>
        <v>0</v>
      </c>
      <c r="W93" t="b">
        <f t="shared" si="35"/>
        <v>0</v>
      </c>
      <c r="X93" t="b">
        <f t="shared" si="35"/>
        <v>0</v>
      </c>
      <c r="Y93" t="b">
        <f t="shared" si="36"/>
        <v>0</v>
      </c>
      <c r="Z93" t="b">
        <f t="shared" si="36"/>
        <v>0</v>
      </c>
      <c r="AA93" t="b">
        <f t="shared" si="36"/>
        <v>0</v>
      </c>
      <c r="AB93" t="b">
        <f t="shared" si="36"/>
        <v>0</v>
      </c>
      <c r="AC93" t="b">
        <f t="shared" si="36"/>
        <v>0</v>
      </c>
      <c r="AD93" t="b">
        <f t="shared" si="36"/>
        <v>0</v>
      </c>
      <c r="AE93" t="b">
        <f t="shared" si="36"/>
        <v>0</v>
      </c>
      <c r="AF93" t="b">
        <f t="shared" si="34"/>
        <v>0</v>
      </c>
      <c r="AG93" t="b">
        <f t="shared" si="34"/>
        <v>0</v>
      </c>
      <c r="AH93" t="b">
        <f t="shared" si="25"/>
        <v>0</v>
      </c>
      <c r="AI93" t="b">
        <f t="shared" si="25"/>
        <v>0</v>
      </c>
      <c r="AJ93" t="b">
        <f t="shared" si="25"/>
        <v>0</v>
      </c>
      <c r="AK93" t="b">
        <f t="shared" si="25"/>
        <v>0</v>
      </c>
      <c r="AL93" t="b">
        <f t="shared" si="28"/>
        <v>0</v>
      </c>
      <c r="AM93" t="b">
        <f t="shared" si="29"/>
        <v>0</v>
      </c>
    </row>
    <row r="94" spans="1:39" x14ac:dyDescent="0.25">
      <c r="A94" t="s">
        <v>120</v>
      </c>
      <c r="B94">
        <v>1</v>
      </c>
      <c r="C94" t="s">
        <v>1</v>
      </c>
      <c r="D94" t="b">
        <v>1</v>
      </c>
      <c r="E94" t="b">
        <v>1</v>
      </c>
      <c r="F94" t="s">
        <v>942</v>
      </c>
      <c r="G94" t="s">
        <v>309</v>
      </c>
      <c r="H94" t="b">
        <v>0</v>
      </c>
      <c r="I94" t="s">
        <v>21</v>
      </c>
      <c r="J94" t="s">
        <v>2</v>
      </c>
      <c r="K94" t="b">
        <v>0</v>
      </c>
      <c r="L94" t="s">
        <v>943</v>
      </c>
      <c r="M94" t="b">
        <v>0</v>
      </c>
      <c r="O94" t="s">
        <v>1639</v>
      </c>
      <c r="P94" t="s">
        <v>0</v>
      </c>
      <c r="Q94" t="s">
        <v>1757</v>
      </c>
      <c r="R94" t="str">
        <f t="shared" si="27"/>
        <v>utility</v>
      </c>
      <c r="S94" t="str" cm="1">
        <f t="array" ref="S94">IF(OR(R94=$U$1,R94=$W$1),IFERROR(IF(AM94,$AM$1,IF(AL94,$AL$1,INDEX($Y$1:$AK$1,0,MATCH(TRUE,$Y94:$AK94,0)))),""),"")</f>
        <v/>
      </c>
      <c r="U94" t="b">
        <f t="shared" si="36"/>
        <v>0</v>
      </c>
      <c r="V94" t="b">
        <f t="shared" si="36"/>
        <v>0</v>
      </c>
      <c r="W94" t="b">
        <f t="shared" si="35"/>
        <v>0</v>
      </c>
      <c r="X94" t="b">
        <f t="shared" si="35"/>
        <v>0</v>
      </c>
      <c r="Y94" t="b">
        <f t="shared" si="36"/>
        <v>0</v>
      </c>
      <c r="Z94" t="b">
        <f t="shared" si="36"/>
        <v>0</v>
      </c>
      <c r="AA94" t="b">
        <f t="shared" si="36"/>
        <v>0</v>
      </c>
      <c r="AB94" t="b">
        <f t="shared" si="36"/>
        <v>0</v>
      </c>
      <c r="AC94" t="b">
        <f t="shared" si="36"/>
        <v>0</v>
      </c>
      <c r="AD94" t="b">
        <f t="shared" si="36"/>
        <v>0</v>
      </c>
      <c r="AE94" t="b">
        <f t="shared" si="36"/>
        <v>0</v>
      </c>
      <c r="AF94" t="b">
        <f t="shared" si="34"/>
        <v>0</v>
      </c>
      <c r="AG94" t="b">
        <f t="shared" si="34"/>
        <v>0</v>
      </c>
      <c r="AH94" t="b">
        <f t="shared" si="25"/>
        <v>0</v>
      </c>
      <c r="AI94" t="b">
        <f t="shared" si="25"/>
        <v>0</v>
      </c>
      <c r="AJ94" t="b">
        <f t="shared" si="25"/>
        <v>0</v>
      </c>
      <c r="AK94" t="b">
        <f t="shared" si="25"/>
        <v>0</v>
      </c>
      <c r="AL94" t="b">
        <f t="shared" si="28"/>
        <v>0</v>
      </c>
      <c r="AM94" t="b">
        <f t="shared" si="29"/>
        <v>0</v>
      </c>
    </row>
    <row r="95" spans="1:39" x14ac:dyDescent="0.25">
      <c r="A95" t="s">
        <v>121</v>
      </c>
      <c r="B95">
        <v>1</v>
      </c>
      <c r="C95" t="s">
        <v>9</v>
      </c>
      <c r="D95" t="b">
        <v>1</v>
      </c>
      <c r="E95" t="b">
        <v>1</v>
      </c>
      <c r="G95" t="s">
        <v>309</v>
      </c>
      <c r="H95" t="b">
        <v>0</v>
      </c>
      <c r="I95" t="s">
        <v>23</v>
      </c>
      <c r="J95" t="s">
        <v>13</v>
      </c>
      <c r="K95" t="b">
        <v>0</v>
      </c>
      <c r="L95" t="s">
        <v>951</v>
      </c>
      <c r="M95" t="b">
        <v>1</v>
      </c>
      <c r="N95" t="s">
        <v>675</v>
      </c>
      <c r="O95" t="s">
        <v>1614</v>
      </c>
      <c r="P95" t="s">
        <v>0</v>
      </c>
      <c r="Q95" t="s">
        <v>1755</v>
      </c>
      <c r="R95" t="str">
        <f t="shared" si="27"/>
        <v>damage</v>
      </c>
      <c r="S95" t="str" cm="1">
        <f t="array" ref="S95">IF(OR(R95=$U$1,R95=$W$1),IFERROR(IF(AM95,$AM$1,IF(AL95,$AL$1,INDEX($Y$1:$AK$1,0,MATCH(TRUE,$Y95:$AK95,0)))),""),"")</f>
        <v>radiant</v>
      </c>
      <c r="U95" t="b">
        <f t="shared" si="36"/>
        <v>1</v>
      </c>
      <c r="V95" t="b">
        <f t="shared" si="36"/>
        <v>0</v>
      </c>
      <c r="W95" t="b">
        <f t="shared" si="35"/>
        <v>0</v>
      </c>
      <c r="X95" t="b">
        <f t="shared" si="35"/>
        <v>0</v>
      </c>
      <c r="Y95" t="b">
        <f t="shared" si="36"/>
        <v>0</v>
      </c>
      <c r="Z95" t="b">
        <f t="shared" si="36"/>
        <v>0</v>
      </c>
      <c r="AA95" t="b">
        <f t="shared" si="36"/>
        <v>0</v>
      </c>
      <c r="AB95" t="b">
        <f t="shared" si="36"/>
        <v>0</v>
      </c>
      <c r="AC95" t="b">
        <f t="shared" si="36"/>
        <v>0</v>
      </c>
      <c r="AD95" t="b">
        <f t="shared" si="36"/>
        <v>0</v>
      </c>
      <c r="AE95" t="b">
        <f t="shared" ref="AE95" si="38">IFERROR(SEARCH(AE$1,$L95),-1)&gt;0</f>
        <v>0</v>
      </c>
      <c r="AF95" t="b">
        <f t="shared" si="34"/>
        <v>0</v>
      </c>
      <c r="AG95" t="b">
        <f t="shared" si="34"/>
        <v>1</v>
      </c>
      <c r="AH95" t="b">
        <f t="shared" si="25"/>
        <v>0</v>
      </c>
      <c r="AI95" t="b">
        <f t="shared" si="25"/>
        <v>0</v>
      </c>
      <c r="AJ95" t="b">
        <f t="shared" si="25"/>
        <v>0</v>
      </c>
      <c r="AK95" t="b">
        <f t="shared" si="25"/>
        <v>0</v>
      </c>
      <c r="AL95" t="b">
        <f t="shared" si="28"/>
        <v>0</v>
      </c>
      <c r="AM95" t="b">
        <f t="shared" si="29"/>
        <v>0</v>
      </c>
    </row>
    <row r="96" spans="1:39" x14ac:dyDescent="0.25">
      <c r="A96" t="s">
        <v>122</v>
      </c>
      <c r="B96">
        <v>1</v>
      </c>
      <c r="C96" t="s">
        <v>33</v>
      </c>
      <c r="D96" t="b">
        <v>1</v>
      </c>
      <c r="E96" t="b">
        <v>1</v>
      </c>
      <c r="G96" t="s">
        <v>21</v>
      </c>
      <c r="H96" t="b">
        <v>1</v>
      </c>
      <c r="I96" t="s">
        <v>558</v>
      </c>
      <c r="J96" t="s">
        <v>36</v>
      </c>
      <c r="K96" t="b">
        <v>1</v>
      </c>
      <c r="L96">
        <v>0</v>
      </c>
      <c r="M96" t="b">
        <v>0</v>
      </c>
      <c r="O96" t="s">
        <v>1604</v>
      </c>
      <c r="Q96" t="s">
        <v>1757</v>
      </c>
      <c r="R96" t="str">
        <f t="shared" si="27"/>
        <v>utility</v>
      </c>
      <c r="S96" t="str" cm="1">
        <f t="array" ref="S96">IF(OR(R96=$U$1,R96=$W$1),IFERROR(IF(AM96,$AM$1,IF(AL96,$AL$1,INDEX($Y$1:$AK$1,0,MATCH(TRUE,$Y96:$AK96,0)))),""),"")</f>
        <v/>
      </c>
      <c r="U96" t="b">
        <f t="shared" si="36"/>
        <v>0</v>
      </c>
      <c r="V96" t="b">
        <f t="shared" si="36"/>
        <v>0</v>
      </c>
      <c r="W96" t="b">
        <f t="shared" si="35"/>
        <v>0</v>
      </c>
      <c r="X96" t="b">
        <f t="shared" si="35"/>
        <v>0</v>
      </c>
      <c r="Y96" t="b">
        <f t="shared" si="36"/>
        <v>0</v>
      </c>
      <c r="Z96" t="b">
        <f t="shared" si="36"/>
        <v>0</v>
      </c>
      <c r="AA96" t="b">
        <f t="shared" si="36"/>
        <v>0</v>
      </c>
      <c r="AB96" t="b">
        <f t="shared" si="36"/>
        <v>0</v>
      </c>
      <c r="AC96" t="b">
        <f t="shared" si="36"/>
        <v>0</v>
      </c>
      <c r="AD96" t="b">
        <f t="shared" si="36"/>
        <v>0</v>
      </c>
      <c r="AE96" t="b">
        <f t="shared" si="36"/>
        <v>0</v>
      </c>
      <c r="AF96" t="b">
        <f t="shared" si="34"/>
        <v>0</v>
      </c>
      <c r="AG96" t="b">
        <f t="shared" si="34"/>
        <v>0</v>
      </c>
      <c r="AH96" t="b">
        <f t="shared" si="25"/>
        <v>0</v>
      </c>
      <c r="AI96" t="b">
        <f t="shared" si="25"/>
        <v>0</v>
      </c>
      <c r="AJ96" t="b">
        <f t="shared" si="25"/>
        <v>0</v>
      </c>
      <c r="AK96" t="b">
        <f t="shared" si="25"/>
        <v>0</v>
      </c>
      <c r="AL96" t="b">
        <f t="shared" si="28"/>
        <v>0</v>
      </c>
      <c r="AM96" t="b">
        <f t="shared" si="29"/>
        <v>0</v>
      </c>
    </row>
    <row r="97" spans="1:39" x14ac:dyDescent="0.25">
      <c r="A97" t="s">
        <v>123</v>
      </c>
      <c r="B97">
        <v>1</v>
      </c>
      <c r="C97" t="s">
        <v>1</v>
      </c>
      <c r="D97" t="b">
        <v>1</v>
      </c>
      <c r="E97" t="b">
        <v>0</v>
      </c>
      <c r="G97" t="s">
        <v>688</v>
      </c>
      <c r="H97" t="b">
        <v>1</v>
      </c>
      <c r="I97" t="s">
        <v>68</v>
      </c>
      <c r="J97" t="s">
        <v>6</v>
      </c>
      <c r="K97" t="b">
        <v>0</v>
      </c>
      <c r="L97" t="s">
        <v>954</v>
      </c>
      <c r="M97" t="b">
        <v>1</v>
      </c>
      <c r="N97" t="s">
        <v>955</v>
      </c>
      <c r="O97" t="s">
        <v>1636</v>
      </c>
      <c r="P97" t="s">
        <v>0</v>
      </c>
      <c r="Q97" t="s">
        <v>1752</v>
      </c>
      <c r="R97" t="str">
        <f t="shared" si="27"/>
        <v>damage</v>
      </c>
      <c r="S97" t="str" cm="1">
        <f t="array" ref="S97">IF(OR(R97=$U$1,R97=$W$1),IFERROR(IF(AM97,$AM$1,IF(AL97,$AL$1,INDEX($Y$1:$AK$1,0,MATCH(TRUE,$Y97:$AK97,0)))),""),"")</f>
        <v>piercing</v>
      </c>
      <c r="U97" t="b">
        <f t="shared" si="36"/>
        <v>1</v>
      </c>
      <c r="V97" t="b">
        <f t="shared" si="36"/>
        <v>0</v>
      </c>
      <c r="W97" t="b">
        <f t="shared" si="35"/>
        <v>0</v>
      </c>
      <c r="X97" t="b">
        <f t="shared" si="35"/>
        <v>0</v>
      </c>
      <c r="Y97" t="b">
        <f t="shared" si="36"/>
        <v>0</v>
      </c>
      <c r="Z97" t="b">
        <f t="shared" si="36"/>
        <v>0</v>
      </c>
      <c r="AA97" t="b">
        <f t="shared" si="36"/>
        <v>0</v>
      </c>
      <c r="AB97" t="b">
        <f t="shared" si="36"/>
        <v>0</v>
      </c>
      <c r="AC97" t="b">
        <f t="shared" si="36"/>
        <v>0</v>
      </c>
      <c r="AD97" t="b">
        <f t="shared" si="36"/>
        <v>0</v>
      </c>
      <c r="AE97" t="b">
        <f t="shared" ref="AE97:AG112" si="39">IFERROR(SEARCH(AE$1,$L97),-1)&gt;0</f>
        <v>0</v>
      </c>
      <c r="AF97" t="b">
        <f t="shared" si="39"/>
        <v>0</v>
      </c>
      <c r="AG97" t="b">
        <f t="shared" si="39"/>
        <v>0</v>
      </c>
      <c r="AH97" t="b">
        <f t="shared" si="25"/>
        <v>0</v>
      </c>
      <c r="AI97" t="b">
        <f t="shared" si="25"/>
        <v>0</v>
      </c>
      <c r="AJ97" t="b">
        <f t="shared" si="25"/>
        <v>1</v>
      </c>
      <c r="AK97" t="b">
        <f t="shared" si="25"/>
        <v>0</v>
      </c>
      <c r="AL97" t="b">
        <f t="shared" si="28"/>
        <v>0</v>
      </c>
      <c r="AM97" t="b">
        <f t="shared" si="29"/>
        <v>0</v>
      </c>
    </row>
    <row r="98" spans="1:39" x14ac:dyDescent="0.25">
      <c r="A98" t="s">
        <v>124</v>
      </c>
      <c r="B98">
        <v>1</v>
      </c>
      <c r="C98" t="s">
        <v>1</v>
      </c>
      <c r="D98" t="b">
        <v>1</v>
      </c>
      <c r="E98" t="b">
        <v>1</v>
      </c>
      <c r="F98" t="b">
        <v>1</v>
      </c>
      <c r="G98" t="s">
        <v>21</v>
      </c>
      <c r="H98" t="b">
        <v>0</v>
      </c>
      <c r="I98" t="s">
        <v>79</v>
      </c>
      <c r="J98" t="s">
        <v>6</v>
      </c>
      <c r="K98" t="b">
        <v>0</v>
      </c>
      <c r="L98">
        <v>0</v>
      </c>
      <c r="M98" t="b">
        <v>0</v>
      </c>
      <c r="O98" t="s">
        <v>1604</v>
      </c>
      <c r="Q98" t="s">
        <v>1757</v>
      </c>
      <c r="R98" t="str">
        <f t="shared" si="27"/>
        <v>utility</v>
      </c>
      <c r="S98" t="str" cm="1">
        <f t="array" ref="S98">IF(OR(R98=$U$1,R98=$W$1),IFERROR(IF(AM98,$AM$1,IF(AL98,$AL$1,INDEX($Y$1:$AK$1,0,MATCH(TRUE,$Y98:$AK98,0)))),""),"")</f>
        <v/>
      </c>
      <c r="U98" t="b">
        <f t="shared" si="36"/>
        <v>0</v>
      </c>
      <c r="V98" t="b">
        <f t="shared" si="36"/>
        <v>0</v>
      </c>
      <c r="W98" t="b">
        <f t="shared" si="35"/>
        <v>0</v>
      </c>
      <c r="X98" t="b">
        <f t="shared" si="35"/>
        <v>0</v>
      </c>
      <c r="Y98" t="b">
        <f t="shared" si="36"/>
        <v>0</v>
      </c>
      <c r="Z98" t="b">
        <f t="shared" si="36"/>
        <v>0</v>
      </c>
      <c r="AA98" t="b">
        <f t="shared" si="36"/>
        <v>0</v>
      </c>
      <c r="AB98" t="b">
        <f t="shared" si="36"/>
        <v>0</v>
      </c>
      <c r="AC98" t="b">
        <f t="shared" si="36"/>
        <v>0</v>
      </c>
      <c r="AD98" t="b">
        <f t="shared" si="36"/>
        <v>0</v>
      </c>
      <c r="AE98" t="b">
        <f t="shared" si="36"/>
        <v>0</v>
      </c>
      <c r="AF98" t="b">
        <f t="shared" si="39"/>
        <v>0</v>
      </c>
      <c r="AG98" t="b">
        <f t="shared" si="39"/>
        <v>0</v>
      </c>
      <c r="AH98" t="b">
        <f t="shared" si="25"/>
        <v>0</v>
      </c>
      <c r="AI98" t="b">
        <f t="shared" si="25"/>
        <v>0</v>
      </c>
      <c r="AJ98" t="b">
        <f t="shared" si="25"/>
        <v>0</v>
      </c>
      <c r="AK98" t="b">
        <f t="shared" si="25"/>
        <v>0</v>
      </c>
      <c r="AL98" t="b">
        <f t="shared" si="28"/>
        <v>0</v>
      </c>
      <c r="AM98" t="b">
        <f t="shared" si="29"/>
        <v>0</v>
      </c>
    </row>
    <row r="99" spans="1:39" x14ac:dyDescent="0.25">
      <c r="A99" t="s">
        <v>125</v>
      </c>
      <c r="B99">
        <v>1</v>
      </c>
      <c r="C99" t="s">
        <v>9</v>
      </c>
      <c r="D99" t="b">
        <v>1</v>
      </c>
      <c r="E99" t="b">
        <v>0</v>
      </c>
      <c r="G99" t="s">
        <v>688</v>
      </c>
      <c r="H99" t="b">
        <v>0</v>
      </c>
      <c r="I99" t="s">
        <v>23</v>
      </c>
      <c r="J99" t="s">
        <v>2</v>
      </c>
      <c r="K99" t="b">
        <v>0</v>
      </c>
      <c r="L99" t="s">
        <v>965</v>
      </c>
      <c r="M99" t="b">
        <v>1</v>
      </c>
      <c r="N99" t="s">
        <v>966</v>
      </c>
      <c r="O99" t="s">
        <v>1640</v>
      </c>
      <c r="P99" t="s">
        <v>0</v>
      </c>
      <c r="Q99" t="s">
        <v>1738</v>
      </c>
      <c r="R99" t="str">
        <f t="shared" si="27"/>
        <v>heal</v>
      </c>
      <c r="S99" t="str" cm="1">
        <f t="array" ref="S99">IF(OR(R99=$U$1,R99=$W$1),IFERROR(IF(AM99,$AM$1,IF(AL99,$AL$1,INDEX($Y$1:$AK$1,0,MATCH(TRUE,$Y99:$AK99,0)))),""),"")</f>
        <v/>
      </c>
      <c r="U99" t="b">
        <f t="shared" si="36"/>
        <v>0</v>
      </c>
      <c r="V99" t="b">
        <f t="shared" si="36"/>
        <v>1</v>
      </c>
      <c r="W99" t="b">
        <f t="shared" si="35"/>
        <v>0</v>
      </c>
      <c r="X99" t="b">
        <f t="shared" si="35"/>
        <v>0</v>
      </c>
      <c r="Y99" t="b">
        <f t="shared" si="36"/>
        <v>0</v>
      </c>
      <c r="Z99" t="b">
        <f t="shared" si="36"/>
        <v>0</v>
      </c>
      <c r="AA99" t="b">
        <f t="shared" si="36"/>
        <v>0</v>
      </c>
      <c r="AB99" t="b">
        <f t="shared" si="36"/>
        <v>0</v>
      </c>
      <c r="AC99" t="b">
        <f t="shared" si="36"/>
        <v>0</v>
      </c>
      <c r="AD99" t="b">
        <f t="shared" si="36"/>
        <v>0</v>
      </c>
      <c r="AE99" t="b">
        <f t="shared" si="36"/>
        <v>0</v>
      </c>
      <c r="AF99" t="b">
        <f t="shared" si="39"/>
        <v>0</v>
      </c>
      <c r="AG99" t="b">
        <f t="shared" si="39"/>
        <v>0</v>
      </c>
      <c r="AH99" t="b">
        <f t="shared" si="25"/>
        <v>0</v>
      </c>
      <c r="AI99" t="b">
        <f t="shared" si="25"/>
        <v>0</v>
      </c>
      <c r="AJ99" t="b">
        <f t="shared" si="25"/>
        <v>0</v>
      </c>
      <c r="AK99" t="b">
        <f t="shared" si="25"/>
        <v>0</v>
      </c>
      <c r="AL99" t="b">
        <f t="shared" si="28"/>
        <v>0</v>
      </c>
      <c r="AM99" t="b">
        <f t="shared" si="29"/>
        <v>0</v>
      </c>
    </row>
    <row r="100" spans="1:39" x14ac:dyDescent="0.25">
      <c r="A100" t="s">
        <v>126</v>
      </c>
      <c r="B100">
        <v>1</v>
      </c>
      <c r="C100" t="s">
        <v>9</v>
      </c>
      <c r="D100" t="b">
        <v>1</v>
      </c>
      <c r="E100" t="b">
        <v>1</v>
      </c>
      <c r="G100" t="s">
        <v>970</v>
      </c>
      <c r="H100" t="b">
        <v>0</v>
      </c>
      <c r="I100" t="s">
        <v>23</v>
      </c>
      <c r="J100" t="s">
        <v>2</v>
      </c>
      <c r="K100" t="b">
        <v>0</v>
      </c>
      <c r="L100" t="s">
        <v>971</v>
      </c>
      <c r="M100" t="b">
        <v>1</v>
      </c>
      <c r="N100" t="s">
        <v>972</v>
      </c>
      <c r="O100" t="s">
        <v>1606</v>
      </c>
      <c r="P100" t="s">
        <v>0</v>
      </c>
      <c r="Q100" t="s">
        <v>1741</v>
      </c>
      <c r="R100" t="str">
        <f t="shared" si="27"/>
        <v>damage</v>
      </c>
      <c r="S100" t="str" cm="1">
        <f t="array" ref="S100">IF(OR(R100=$U$1,R100=$W$1),IFERROR(IF(AM100,$AM$1,IF(AL100,$AL$1,INDEX($Y$1:$AK$1,0,MATCH(TRUE,$Y100:$AK100,0)))),""),"")</f>
        <v>fire</v>
      </c>
      <c r="U100" t="b">
        <f t="shared" si="36"/>
        <v>1</v>
      </c>
      <c r="V100" t="b">
        <f t="shared" si="36"/>
        <v>0</v>
      </c>
      <c r="W100" t="b">
        <f t="shared" si="35"/>
        <v>0</v>
      </c>
      <c r="X100" t="b">
        <f t="shared" si="35"/>
        <v>0</v>
      </c>
      <c r="Y100" t="b">
        <f t="shared" si="36"/>
        <v>0</v>
      </c>
      <c r="Z100" t="b">
        <f t="shared" si="36"/>
        <v>0</v>
      </c>
      <c r="AA100" t="b">
        <f t="shared" si="36"/>
        <v>1</v>
      </c>
      <c r="AB100" t="b">
        <f t="shared" si="36"/>
        <v>0</v>
      </c>
      <c r="AC100" t="b">
        <f t="shared" si="36"/>
        <v>0</v>
      </c>
      <c r="AD100" t="b">
        <f t="shared" si="36"/>
        <v>0</v>
      </c>
      <c r="AE100" t="b">
        <f t="shared" ref="AE100" si="40">IFERROR(SEARCH(AE$1,$L100),-1)&gt;0</f>
        <v>0</v>
      </c>
      <c r="AF100" t="b">
        <f t="shared" si="39"/>
        <v>0</v>
      </c>
      <c r="AG100" t="b">
        <f t="shared" si="39"/>
        <v>0</v>
      </c>
      <c r="AH100" t="b">
        <f t="shared" si="25"/>
        <v>0</v>
      </c>
      <c r="AI100" t="b">
        <f t="shared" si="25"/>
        <v>0</v>
      </c>
      <c r="AJ100" t="b">
        <f t="shared" si="25"/>
        <v>0</v>
      </c>
      <c r="AK100" t="b">
        <f t="shared" si="25"/>
        <v>0</v>
      </c>
      <c r="AL100" t="b">
        <f t="shared" si="28"/>
        <v>0</v>
      </c>
      <c r="AM100" t="b">
        <f t="shared" si="29"/>
        <v>0</v>
      </c>
    </row>
    <row r="101" spans="1:39" x14ac:dyDescent="0.25">
      <c r="A101" t="s">
        <v>127</v>
      </c>
      <c r="B101">
        <v>1</v>
      </c>
      <c r="C101" t="s">
        <v>26</v>
      </c>
      <c r="D101" t="b">
        <v>1</v>
      </c>
      <c r="E101" t="b">
        <v>1</v>
      </c>
      <c r="G101" t="s">
        <v>309</v>
      </c>
      <c r="H101" t="b">
        <v>1</v>
      </c>
      <c r="I101" t="s">
        <v>68</v>
      </c>
      <c r="J101" t="s">
        <v>20</v>
      </c>
      <c r="K101" t="b">
        <v>0</v>
      </c>
      <c r="L101" t="s">
        <v>975</v>
      </c>
      <c r="M101" t="b">
        <v>1</v>
      </c>
      <c r="N101" t="s">
        <v>687</v>
      </c>
      <c r="O101" t="s">
        <v>1641</v>
      </c>
      <c r="P101" t="s">
        <v>0</v>
      </c>
      <c r="Q101" t="s">
        <v>1738</v>
      </c>
      <c r="R101" t="str">
        <f t="shared" si="27"/>
        <v>heal</v>
      </c>
      <c r="S101" t="str" cm="1">
        <f t="array" ref="S101">IF(OR(R101=$U$1,R101=$W$1),IFERROR(IF(AM101,$AM$1,IF(AL101,$AL$1,INDEX($Y$1:$AK$1,0,MATCH(TRUE,$Y101:$AK101,0)))),""),"")</f>
        <v/>
      </c>
      <c r="U101" t="b">
        <f t="shared" si="36"/>
        <v>0</v>
      </c>
      <c r="V101" t="b">
        <f t="shared" si="36"/>
        <v>0</v>
      </c>
      <c r="W101" t="b">
        <f t="shared" si="35"/>
        <v>0</v>
      </c>
      <c r="X101" t="b">
        <f t="shared" si="35"/>
        <v>1</v>
      </c>
      <c r="Y101" t="b">
        <f t="shared" si="36"/>
        <v>0</v>
      </c>
      <c r="Z101" t="b">
        <f t="shared" si="36"/>
        <v>0</v>
      </c>
      <c r="AA101" t="b">
        <f t="shared" si="36"/>
        <v>0</v>
      </c>
      <c r="AB101" t="b">
        <f t="shared" si="36"/>
        <v>0</v>
      </c>
      <c r="AC101" t="b">
        <f t="shared" si="36"/>
        <v>0</v>
      </c>
      <c r="AD101" t="b">
        <f t="shared" si="36"/>
        <v>0</v>
      </c>
      <c r="AE101" t="b">
        <f t="shared" si="36"/>
        <v>0</v>
      </c>
      <c r="AF101" t="b">
        <f t="shared" si="39"/>
        <v>0</v>
      </c>
      <c r="AG101" t="b">
        <f t="shared" si="39"/>
        <v>0</v>
      </c>
      <c r="AH101" t="b">
        <f t="shared" si="25"/>
        <v>0</v>
      </c>
      <c r="AI101" t="b">
        <f t="shared" si="25"/>
        <v>0</v>
      </c>
      <c r="AJ101" t="b">
        <f t="shared" si="25"/>
        <v>0</v>
      </c>
      <c r="AK101" t="b">
        <f t="shared" si="25"/>
        <v>0</v>
      </c>
      <c r="AL101" t="b">
        <f t="shared" si="28"/>
        <v>0</v>
      </c>
      <c r="AM101" t="b">
        <f t="shared" si="29"/>
        <v>0</v>
      </c>
    </row>
    <row r="102" spans="1:39" x14ac:dyDescent="0.25">
      <c r="A102" t="s">
        <v>128</v>
      </c>
      <c r="B102">
        <v>1</v>
      </c>
      <c r="C102" t="s">
        <v>26</v>
      </c>
      <c r="D102" t="b">
        <v>1</v>
      </c>
      <c r="E102" t="b">
        <v>1</v>
      </c>
      <c r="F102" t="s">
        <v>976</v>
      </c>
      <c r="G102" t="s">
        <v>688</v>
      </c>
      <c r="H102" t="b">
        <v>1</v>
      </c>
      <c r="I102" t="s">
        <v>54</v>
      </c>
      <c r="J102" t="s">
        <v>94</v>
      </c>
      <c r="K102" t="b">
        <v>0</v>
      </c>
      <c r="L102" t="s">
        <v>977</v>
      </c>
      <c r="M102" t="b">
        <v>1</v>
      </c>
      <c r="N102" t="s">
        <v>978</v>
      </c>
      <c r="O102" t="s">
        <v>1606</v>
      </c>
      <c r="P102" t="s">
        <v>0</v>
      </c>
      <c r="Q102" t="s">
        <v>1756</v>
      </c>
      <c r="R102" t="str">
        <f t="shared" si="27"/>
        <v>damage</v>
      </c>
      <c r="S102" t="str" cm="1">
        <f t="array" ref="S102">IF(OR(R102=$U$1,R102=$W$1),IFERROR(IF(AM102,$AM$1,IF(AL102,$AL$1,INDEX($Y$1:$AK$1,0,MATCH(TRUE,$Y102:$AK102,0)))),""),"")</f>
        <v>necrotic</v>
      </c>
      <c r="U102" t="b">
        <f t="shared" si="36"/>
        <v>1</v>
      </c>
      <c r="V102" t="b">
        <f t="shared" si="36"/>
        <v>0</v>
      </c>
      <c r="W102" t="b">
        <f t="shared" si="35"/>
        <v>0</v>
      </c>
      <c r="X102" t="b">
        <f t="shared" si="35"/>
        <v>0</v>
      </c>
      <c r="Y102" t="b">
        <f t="shared" si="36"/>
        <v>0</v>
      </c>
      <c r="Z102" t="b">
        <f t="shared" si="36"/>
        <v>0</v>
      </c>
      <c r="AA102" t="b">
        <f t="shared" si="36"/>
        <v>0</v>
      </c>
      <c r="AB102" t="b">
        <f t="shared" si="36"/>
        <v>0</v>
      </c>
      <c r="AC102" t="b">
        <f t="shared" si="36"/>
        <v>0</v>
      </c>
      <c r="AD102" t="b">
        <f t="shared" si="36"/>
        <v>1</v>
      </c>
      <c r="AE102" t="b">
        <f t="shared" ref="AE102:AE104" si="41">IFERROR(SEARCH(AE$1,$L102),-1)&gt;0</f>
        <v>0</v>
      </c>
      <c r="AF102" t="b">
        <f t="shared" si="39"/>
        <v>0</v>
      </c>
      <c r="AG102" t="b">
        <f t="shared" si="39"/>
        <v>0</v>
      </c>
      <c r="AH102" t="b">
        <f t="shared" si="25"/>
        <v>0</v>
      </c>
      <c r="AI102" t="b">
        <f t="shared" si="25"/>
        <v>0</v>
      </c>
      <c r="AJ102" t="b">
        <f t="shared" si="25"/>
        <v>0</v>
      </c>
      <c r="AK102" t="b">
        <f t="shared" si="25"/>
        <v>0</v>
      </c>
      <c r="AL102" t="b">
        <f t="shared" si="28"/>
        <v>0</v>
      </c>
      <c r="AM102" t="b">
        <f t="shared" si="29"/>
        <v>0</v>
      </c>
    </row>
    <row r="103" spans="1:39" x14ac:dyDescent="0.25">
      <c r="A103" t="s">
        <v>129</v>
      </c>
      <c r="B103">
        <v>1</v>
      </c>
      <c r="C103" t="s">
        <v>33</v>
      </c>
      <c r="D103" t="b">
        <v>1</v>
      </c>
      <c r="E103" t="b">
        <v>0</v>
      </c>
      <c r="G103" t="s">
        <v>688</v>
      </c>
      <c r="H103" t="b">
        <v>1</v>
      </c>
      <c r="I103" t="s">
        <v>54</v>
      </c>
      <c r="J103" t="s">
        <v>94</v>
      </c>
      <c r="K103" t="b">
        <v>0</v>
      </c>
      <c r="L103" t="s">
        <v>989</v>
      </c>
      <c r="M103" t="b">
        <v>1</v>
      </c>
      <c r="N103" t="s">
        <v>978</v>
      </c>
      <c r="O103" t="s">
        <v>1636</v>
      </c>
      <c r="P103" t="s">
        <v>0</v>
      </c>
      <c r="Q103" t="s">
        <v>1758</v>
      </c>
      <c r="R103" t="str">
        <f t="shared" si="27"/>
        <v>damage</v>
      </c>
      <c r="S103" t="str" cm="1">
        <f t="array" ref="S103">IF(OR(R103=$U$1,R103=$W$1),IFERROR(IF(AM103,$AM$1,IF(AL103,$AL$1,INDEX($Y$1:$AK$1,0,MATCH(TRUE,$Y103:$AK103,0)))),""),"")</f>
        <v/>
      </c>
      <c r="U103" t="b">
        <f t="shared" si="36"/>
        <v>1</v>
      </c>
      <c r="V103" t="b">
        <f t="shared" si="36"/>
        <v>0</v>
      </c>
      <c r="W103" t="b">
        <f t="shared" si="35"/>
        <v>0</v>
      </c>
      <c r="X103" t="b">
        <f t="shared" si="35"/>
        <v>0</v>
      </c>
      <c r="Y103" t="b">
        <f t="shared" si="36"/>
        <v>0</v>
      </c>
      <c r="Z103" t="b">
        <f t="shared" si="36"/>
        <v>0</v>
      </c>
      <c r="AA103" t="b">
        <f t="shared" si="36"/>
        <v>0</v>
      </c>
      <c r="AB103" t="b">
        <f t="shared" si="36"/>
        <v>0</v>
      </c>
      <c r="AC103" t="b">
        <f t="shared" si="36"/>
        <v>0</v>
      </c>
      <c r="AD103" t="b">
        <f t="shared" si="36"/>
        <v>0</v>
      </c>
      <c r="AE103" t="b">
        <f t="shared" si="41"/>
        <v>0</v>
      </c>
      <c r="AF103" t="b">
        <f t="shared" si="39"/>
        <v>0</v>
      </c>
      <c r="AG103" t="b">
        <f t="shared" si="39"/>
        <v>0</v>
      </c>
      <c r="AH103" t="b">
        <f t="shared" si="25"/>
        <v>0</v>
      </c>
      <c r="AI103" t="b">
        <f t="shared" si="25"/>
        <v>0</v>
      </c>
      <c r="AJ103" t="b">
        <f t="shared" si="25"/>
        <v>0</v>
      </c>
      <c r="AK103" t="b">
        <f t="shared" si="25"/>
        <v>0</v>
      </c>
      <c r="AL103" t="b">
        <f t="shared" si="28"/>
        <v>0</v>
      </c>
      <c r="AM103" t="b">
        <f t="shared" si="29"/>
        <v>0</v>
      </c>
    </row>
    <row r="104" spans="1:39" x14ac:dyDescent="0.25">
      <c r="A104" t="s">
        <v>130</v>
      </c>
      <c r="B104">
        <v>1</v>
      </c>
      <c r="C104" t="s">
        <v>1</v>
      </c>
      <c r="D104" t="b">
        <v>0</v>
      </c>
      <c r="E104" t="b">
        <v>1</v>
      </c>
      <c r="F104" t="s">
        <v>1357</v>
      </c>
      <c r="G104" t="s">
        <v>309</v>
      </c>
      <c r="H104" t="b">
        <v>0</v>
      </c>
      <c r="I104" t="s">
        <v>23</v>
      </c>
      <c r="J104" t="s">
        <v>2</v>
      </c>
      <c r="K104" t="b">
        <v>0</v>
      </c>
      <c r="L104" t="s">
        <v>1358</v>
      </c>
      <c r="M104" t="b">
        <v>1</v>
      </c>
      <c r="N104" t="s">
        <v>1359</v>
      </c>
      <c r="O104" t="s">
        <v>1601</v>
      </c>
      <c r="P104" t="s">
        <v>1300</v>
      </c>
      <c r="Q104" t="s">
        <v>1740</v>
      </c>
      <c r="R104" t="str">
        <f t="shared" si="27"/>
        <v>damage</v>
      </c>
      <c r="S104" t="str" cm="1">
        <f t="array" ref="S104">IF(OR(R104=$U$1,R104=$W$1),IFERROR(IF(AM104,$AM$1,IF(AL104,$AL$1,INDEX($Y$1:$AK$1,0,MATCH(TRUE,$Y104:$AK104,0)))),""),"")</f>
        <v>cold</v>
      </c>
      <c r="U104" t="b">
        <f t="shared" si="36"/>
        <v>1</v>
      </c>
      <c r="V104" t="b">
        <f t="shared" si="36"/>
        <v>0</v>
      </c>
      <c r="W104" t="b">
        <f t="shared" si="35"/>
        <v>0</v>
      </c>
      <c r="X104" t="b">
        <f t="shared" si="35"/>
        <v>0</v>
      </c>
      <c r="Y104" t="b">
        <f t="shared" si="36"/>
        <v>0</v>
      </c>
      <c r="Z104" t="b">
        <f t="shared" si="36"/>
        <v>1</v>
      </c>
      <c r="AA104" t="b">
        <f t="shared" si="36"/>
        <v>0</v>
      </c>
      <c r="AB104" t="b">
        <f t="shared" si="36"/>
        <v>0</v>
      </c>
      <c r="AC104" t="b">
        <f t="shared" si="36"/>
        <v>0</v>
      </c>
      <c r="AD104" t="b">
        <f t="shared" si="36"/>
        <v>0</v>
      </c>
      <c r="AE104" t="b">
        <f t="shared" si="41"/>
        <v>0</v>
      </c>
      <c r="AF104" t="b">
        <f t="shared" si="39"/>
        <v>0</v>
      </c>
      <c r="AG104" t="b">
        <f t="shared" si="39"/>
        <v>0</v>
      </c>
      <c r="AH104" t="b">
        <f t="shared" si="25"/>
        <v>0</v>
      </c>
      <c r="AI104" t="b">
        <f t="shared" si="25"/>
        <v>0</v>
      </c>
      <c r="AJ104" t="b">
        <f t="shared" si="25"/>
        <v>1</v>
      </c>
      <c r="AK104" t="b">
        <f t="shared" si="25"/>
        <v>0</v>
      </c>
      <c r="AL104" t="b">
        <f t="shared" si="28"/>
        <v>0</v>
      </c>
      <c r="AM104" t="b">
        <f t="shared" si="29"/>
        <v>0</v>
      </c>
    </row>
    <row r="105" spans="1:39" x14ac:dyDescent="0.25">
      <c r="A105" t="s">
        <v>131</v>
      </c>
      <c r="B105">
        <v>1</v>
      </c>
      <c r="C105" t="s">
        <v>26</v>
      </c>
      <c r="D105" t="b">
        <v>1</v>
      </c>
      <c r="E105" t="b">
        <v>1</v>
      </c>
      <c r="G105" t="s">
        <v>309</v>
      </c>
      <c r="H105" t="b">
        <v>1</v>
      </c>
      <c r="I105" t="s">
        <v>68</v>
      </c>
      <c r="J105" t="s">
        <v>2</v>
      </c>
      <c r="K105" t="b">
        <v>0</v>
      </c>
      <c r="L105">
        <v>0</v>
      </c>
      <c r="M105" t="b">
        <v>0</v>
      </c>
      <c r="O105" t="s">
        <v>1604</v>
      </c>
      <c r="Q105" t="s">
        <v>1757</v>
      </c>
      <c r="R105" t="str">
        <f t="shared" si="27"/>
        <v>utility</v>
      </c>
      <c r="S105" t="str" cm="1">
        <f t="array" ref="S105">IF(OR(R105=$U$1,R105=$W$1),IFERROR(IF(AM105,$AM$1,IF(AL105,$AL$1,INDEX($Y$1:$AK$1,0,MATCH(TRUE,$Y105:$AK105,0)))),""),"")</f>
        <v/>
      </c>
      <c r="U105" t="b">
        <f t="shared" si="36"/>
        <v>0</v>
      </c>
      <c r="V105" t="b">
        <f t="shared" si="36"/>
        <v>0</v>
      </c>
      <c r="W105" t="b">
        <f t="shared" si="35"/>
        <v>0</v>
      </c>
      <c r="X105" t="b">
        <f t="shared" si="35"/>
        <v>0</v>
      </c>
      <c r="Y105" t="b">
        <f t="shared" si="36"/>
        <v>0</v>
      </c>
      <c r="Z105" t="b">
        <f t="shared" si="36"/>
        <v>0</v>
      </c>
      <c r="AA105" t="b">
        <f t="shared" si="36"/>
        <v>0</v>
      </c>
      <c r="AB105" t="b">
        <f t="shared" si="36"/>
        <v>0</v>
      </c>
      <c r="AC105" t="b">
        <f t="shared" si="36"/>
        <v>0</v>
      </c>
      <c r="AD105" t="b">
        <f t="shared" si="36"/>
        <v>0</v>
      </c>
      <c r="AE105" t="b">
        <f t="shared" si="36"/>
        <v>0</v>
      </c>
      <c r="AF105" t="b">
        <f t="shared" si="39"/>
        <v>0</v>
      </c>
      <c r="AG105" t="b">
        <f t="shared" si="39"/>
        <v>0</v>
      </c>
      <c r="AH105" t="b">
        <f t="shared" si="25"/>
        <v>0</v>
      </c>
      <c r="AI105" t="b">
        <f t="shared" si="25"/>
        <v>0</v>
      </c>
      <c r="AJ105" t="b">
        <f t="shared" si="25"/>
        <v>0</v>
      </c>
      <c r="AK105" t="b">
        <f t="shared" si="25"/>
        <v>0</v>
      </c>
      <c r="AL105" t="b">
        <f t="shared" si="28"/>
        <v>0</v>
      </c>
      <c r="AM105" t="b">
        <f t="shared" si="29"/>
        <v>0</v>
      </c>
    </row>
    <row r="106" spans="1:39" x14ac:dyDescent="0.25">
      <c r="A106" t="s">
        <v>132</v>
      </c>
      <c r="B106">
        <v>1</v>
      </c>
      <c r="C106" t="s">
        <v>33</v>
      </c>
      <c r="D106" t="b">
        <v>1</v>
      </c>
      <c r="E106" t="b">
        <v>1</v>
      </c>
      <c r="F106" t="s">
        <v>995</v>
      </c>
      <c r="G106" t="s">
        <v>21</v>
      </c>
      <c r="H106" t="b">
        <v>0</v>
      </c>
      <c r="I106" t="s">
        <v>23</v>
      </c>
      <c r="J106" t="s">
        <v>20</v>
      </c>
      <c r="K106" t="b">
        <v>1</v>
      </c>
      <c r="L106" t="s">
        <v>996</v>
      </c>
      <c r="M106" t="b">
        <v>0</v>
      </c>
      <c r="O106" t="s">
        <v>1642</v>
      </c>
      <c r="P106" t="s">
        <v>0</v>
      </c>
      <c r="Q106" t="s">
        <v>1757</v>
      </c>
      <c r="R106" t="str">
        <f t="shared" si="27"/>
        <v>utility</v>
      </c>
      <c r="S106" t="str" cm="1">
        <f t="array" ref="S106">IF(OR(R106=$U$1,R106=$W$1),IFERROR(IF(AM106,$AM$1,IF(AL106,$AL$1,INDEX($Y$1:$AK$1,0,MATCH(TRUE,$Y106:$AK106,0)))),""),"")</f>
        <v/>
      </c>
      <c r="U106" t="b">
        <f t="shared" si="36"/>
        <v>0</v>
      </c>
      <c r="V106" t="b">
        <f t="shared" si="36"/>
        <v>0</v>
      </c>
      <c r="W106" t="b">
        <f t="shared" si="35"/>
        <v>0</v>
      </c>
      <c r="X106" t="b">
        <f t="shared" si="35"/>
        <v>0</v>
      </c>
      <c r="Y106" t="b">
        <f t="shared" si="36"/>
        <v>0</v>
      </c>
      <c r="Z106" t="b">
        <f t="shared" si="36"/>
        <v>0</v>
      </c>
      <c r="AA106" t="b">
        <f t="shared" si="36"/>
        <v>0</v>
      </c>
      <c r="AB106" t="b">
        <f t="shared" si="36"/>
        <v>0</v>
      </c>
      <c r="AC106" t="b">
        <f t="shared" si="36"/>
        <v>0</v>
      </c>
      <c r="AD106" t="b">
        <f t="shared" si="36"/>
        <v>0</v>
      </c>
      <c r="AE106" t="b">
        <f t="shared" si="36"/>
        <v>0</v>
      </c>
      <c r="AF106" t="b">
        <f t="shared" si="39"/>
        <v>0</v>
      </c>
      <c r="AG106" t="b">
        <f t="shared" si="39"/>
        <v>0</v>
      </c>
      <c r="AH106" t="b">
        <f t="shared" si="25"/>
        <v>0</v>
      </c>
      <c r="AI106" t="b">
        <f t="shared" si="25"/>
        <v>0</v>
      </c>
      <c r="AJ106" t="b">
        <f t="shared" si="25"/>
        <v>0</v>
      </c>
      <c r="AK106" t="b">
        <f t="shared" si="25"/>
        <v>0</v>
      </c>
      <c r="AL106" t="b">
        <f t="shared" si="28"/>
        <v>0</v>
      </c>
      <c r="AM106" t="b">
        <f t="shared" si="29"/>
        <v>0</v>
      </c>
    </row>
    <row r="107" spans="1:39" x14ac:dyDescent="0.25">
      <c r="A107" t="s">
        <v>133</v>
      </c>
      <c r="B107">
        <v>1</v>
      </c>
      <c r="C107" t="s">
        <v>49</v>
      </c>
      <c r="D107" t="b">
        <v>0</v>
      </c>
      <c r="E107" t="b">
        <v>1</v>
      </c>
      <c r="F107" t="s">
        <v>997</v>
      </c>
      <c r="G107" t="s">
        <v>21</v>
      </c>
      <c r="H107" t="b">
        <v>0</v>
      </c>
      <c r="I107" t="s">
        <v>134</v>
      </c>
      <c r="J107" t="s">
        <v>20</v>
      </c>
      <c r="K107" t="b">
        <v>1</v>
      </c>
      <c r="L107" t="s">
        <v>998</v>
      </c>
      <c r="M107" t="b">
        <v>0</v>
      </c>
      <c r="O107" t="s">
        <v>1643</v>
      </c>
      <c r="P107" t="s">
        <v>0</v>
      </c>
      <c r="Q107" t="s">
        <v>1757</v>
      </c>
      <c r="R107" t="str">
        <f t="shared" si="27"/>
        <v>utility</v>
      </c>
      <c r="S107" t="str" cm="1">
        <f t="array" ref="S107">IF(OR(R107=$U$1,R107=$W$1),IFERROR(IF(AM107,$AM$1,IF(AL107,$AL$1,INDEX($Y$1:$AK$1,0,MATCH(TRUE,$Y107:$AK107,0)))),""),"")</f>
        <v/>
      </c>
      <c r="U107" t="b">
        <f t="shared" si="36"/>
        <v>0</v>
      </c>
      <c r="V107" t="b">
        <f t="shared" si="36"/>
        <v>0</v>
      </c>
      <c r="W107" t="b">
        <f t="shared" si="35"/>
        <v>0</v>
      </c>
      <c r="X107" t="b">
        <f t="shared" si="35"/>
        <v>0</v>
      </c>
      <c r="Y107" t="b">
        <f t="shared" si="36"/>
        <v>0</v>
      </c>
      <c r="Z107" t="b">
        <f t="shared" si="36"/>
        <v>0</v>
      </c>
      <c r="AA107" t="b">
        <f t="shared" si="36"/>
        <v>0</v>
      </c>
      <c r="AB107" t="b">
        <f t="shared" si="36"/>
        <v>0</v>
      </c>
      <c r="AC107" t="b">
        <f t="shared" si="36"/>
        <v>0</v>
      </c>
      <c r="AD107" t="b">
        <f t="shared" si="36"/>
        <v>0</v>
      </c>
      <c r="AE107" t="b">
        <f t="shared" si="36"/>
        <v>0</v>
      </c>
      <c r="AF107" t="b">
        <f t="shared" si="39"/>
        <v>0</v>
      </c>
      <c r="AG107" t="b">
        <f t="shared" si="39"/>
        <v>0</v>
      </c>
      <c r="AH107" t="b">
        <f t="shared" si="25"/>
        <v>0</v>
      </c>
      <c r="AI107" t="b">
        <f t="shared" si="25"/>
        <v>0</v>
      </c>
      <c r="AJ107" t="b">
        <f t="shared" si="25"/>
        <v>0</v>
      </c>
      <c r="AK107" t="b">
        <f t="shared" si="25"/>
        <v>0</v>
      </c>
      <c r="AL107" t="b">
        <f t="shared" si="28"/>
        <v>0</v>
      </c>
      <c r="AM107" t="b">
        <f t="shared" si="29"/>
        <v>0</v>
      </c>
    </row>
    <row r="108" spans="1:39" x14ac:dyDescent="0.25">
      <c r="A108" t="s">
        <v>135</v>
      </c>
      <c r="B108">
        <v>1</v>
      </c>
      <c r="C108" t="s">
        <v>33</v>
      </c>
      <c r="D108" t="b">
        <v>1</v>
      </c>
      <c r="E108" t="b">
        <v>1</v>
      </c>
      <c r="F108" t="b">
        <v>1</v>
      </c>
      <c r="G108" t="s">
        <v>21</v>
      </c>
      <c r="H108" t="b">
        <v>1</v>
      </c>
      <c r="I108" t="s">
        <v>373</v>
      </c>
      <c r="J108" t="s">
        <v>6</v>
      </c>
      <c r="K108" t="b">
        <v>0</v>
      </c>
      <c r="L108">
        <v>0</v>
      </c>
      <c r="M108" t="b">
        <v>0</v>
      </c>
      <c r="O108" t="s">
        <v>1604</v>
      </c>
      <c r="Q108" t="s">
        <v>1757</v>
      </c>
      <c r="R108" t="str">
        <f t="shared" si="27"/>
        <v>utility</v>
      </c>
      <c r="S108" t="str" cm="1">
        <f t="array" ref="S108">IF(OR(R108=$U$1,R108=$W$1),IFERROR(IF(AM108,$AM$1,IF(AL108,$AL$1,INDEX($Y$1:$AK$1,0,MATCH(TRUE,$Y108:$AK108,0)))),""),"")</f>
        <v/>
      </c>
      <c r="U108" t="b">
        <f t="shared" si="36"/>
        <v>0</v>
      </c>
      <c r="V108" t="b">
        <f t="shared" si="36"/>
        <v>0</v>
      </c>
      <c r="W108" t="b">
        <f t="shared" si="35"/>
        <v>0</v>
      </c>
      <c r="X108" t="b">
        <f t="shared" si="35"/>
        <v>0</v>
      </c>
      <c r="Y108" t="b">
        <f t="shared" si="36"/>
        <v>0</v>
      </c>
      <c r="Z108" t="b">
        <f t="shared" si="36"/>
        <v>0</v>
      </c>
      <c r="AA108" t="b">
        <f t="shared" si="36"/>
        <v>0</v>
      </c>
      <c r="AB108" t="b">
        <f t="shared" si="36"/>
        <v>0</v>
      </c>
      <c r="AC108" t="b">
        <f t="shared" si="36"/>
        <v>0</v>
      </c>
      <c r="AD108" t="b">
        <f t="shared" si="36"/>
        <v>0</v>
      </c>
      <c r="AE108" t="b">
        <f t="shared" si="36"/>
        <v>0</v>
      </c>
      <c r="AF108" t="b">
        <f t="shared" si="39"/>
        <v>0</v>
      </c>
      <c r="AG108" t="b">
        <f t="shared" si="39"/>
        <v>0</v>
      </c>
      <c r="AH108" t="b">
        <f t="shared" si="25"/>
        <v>0</v>
      </c>
      <c r="AI108" t="b">
        <f t="shared" si="25"/>
        <v>0</v>
      </c>
      <c r="AJ108" t="b">
        <f t="shared" si="25"/>
        <v>0</v>
      </c>
      <c r="AK108" t="b">
        <f t="shared" si="25"/>
        <v>0</v>
      </c>
      <c r="AL108" t="b">
        <f t="shared" si="28"/>
        <v>0</v>
      </c>
      <c r="AM108" t="b">
        <f t="shared" si="29"/>
        <v>0</v>
      </c>
    </row>
    <row r="109" spans="1:39" x14ac:dyDescent="0.25">
      <c r="A109" t="s">
        <v>136</v>
      </c>
      <c r="B109">
        <v>1</v>
      </c>
      <c r="C109" t="s">
        <v>12</v>
      </c>
      <c r="D109" t="b">
        <v>1</v>
      </c>
      <c r="E109" t="b">
        <v>1</v>
      </c>
      <c r="G109" t="s">
        <v>309</v>
      </c>
      <c r="H109" t="b">
        <v>0</v>
      </c>
      <c r="I109" t="s">
        <v>23</v>
      </c>
      <c r="J109" t="s">
        <v>20</v>
      </c>
      <c r="K109" t="b">
        <v>0</v>
      </c>
      <c r="L109" t="s">
        <v>1002</v>
      </c>
      <c r="M109" t="b">
        <v>1</v>
      </c>
      <c r="N109" t="s">
        <v>972</v>
      </c>
      <c r="O109" t="s">
        <v>1614</v>
      </c>
      <c r="P109" t="s">
        <v>0</v>
      </c>
      <c r="Q109" t="s">
        <v>1756</v>
      </c>
      <c r="R109" t="str">
        <f t="shared" si="27"/>
        <v>damage</v>
      </c>
      <c r="S109" t="str" cm="1">
        <f t="array" ref="S109">IF(OR(R109=$U$1,R109=$W$1),IFERROR(IF(AM109,$AM$1,IF(AL109,$AL$1,INDEX($Y$1:$AK$1,0,MATCH(TRUE,$Y109:$AK109,0)))),""),"")</f>
        <v>necrotic</v>
      </c>
      <c r="U109" t="b">
        <f t="shared" si="36"/>
        <v>1</v>
      </c>
      <c r="V109" t="b">
        <f t="shared" si="36"/>
        <v>0</v>
      </c>
      <c r="W109" t="b">
        <f t="shared" si="36"/>
        <v>0</v>
      </c>
      <c r="X109" t="b">
        <f t="shared" ref="X109:AE134" si="42">IFERROR(SEARCH(X$1,$L109),-1)&gt;0</f>
        <v>0</v>
      </c>
      <c r="Y109" t="b">
        <f t="shared" si="42"/>
        <v>0</v>
      </c>
      <c r="Z109" t="b">
        <f t="shared" si="42"/>
        <v>0</v>
      </c>
      <c r="AA109" t="b">
        <f t="shared" si="42"/>
        <v>0</v>
      </c>
      <c r="AB109" t="b">
        <f t="shared" si="42"/>
        <v>0</v>
      </c>
      <c r="AC109" t="b">
        <f t="shared" si="42"/>
        <v>0</v>
      </c>
      <c r="AD109" t="b">
        <f t="shared" si="42"/>
        <v>1</v>
      </c>
      <c r="AE109" t="b">
        <f t="shared" ref="AE109:AE110" si="43">IFERROR(SEARCH(AE$1,$L109),-1)&gt;0</f>
        <v>0</v>
      </c>
      <c r="AF109" t="b">
        <f t="shared" si="39"/>
        <v>0</v>
      </c>
      <c r="AG109" t="b">
        <f t="shared" si="39"/>
        <v>0</v>
      </c>
      <c r="AH109" t="b">
        <f t="shared" si="25"/>
        <v>0</v>
      </c>
      <c r="AI109" t="b">
        <f t="shared" si="25"/>
        <v>0</v>
      </c>
      <c r="AJ109" t="b">
        <f t="shared" si="25"/>
        <v>0</v>
      </c>
      <c r="AK109" t="b">
        <f t="shared" si="25"/>
        <v>0</v>
      </c>
      <c r="AL109" t="b">
        <f t="shared" si="28"/>
        <v>0</v>
      </c>
      <c r="AM109" t="b">
        <f t="shared" si="29"/>
        <v>0</v>
      </c>
    </row>
    <row r="110" spans="1:39" x14ac:dyDescent="0.25">
      <c r="A110" t="s">
        <v>137</v>
      </c>
      <c r="B110">
        <v>1</v>
      </c>
      <c r="C110" t="s">
        <v>9</v>
      </c>
      <c r="D110" t="b">
        <v>1</v>
      </c>
      <c r="E110" t="b">
        <v>1</v>
      </c>
      <c r="F110" t="s">
        <v>1563</v>
      </c>
      <c r="G110" t="s">
        <v>309</v>
      </c>
      <c r="H110" t="b">
        <v>0</v>
      </c>
      <c r="I110" t="s">
        <v>23</v>
      </c>
      <c r="J110" t="s">
        <v>13</v>
      </c>
      <c r="K110" t="b">
        <v>0</v>
      </c>
      <c r="L110" t="s">
        <v>1564</v>
      </c>
      <c r="M110" t="b">
        <v>1</v>
      </c>
      <c r="N110" t="s">
        <v>1565</v>
      </c>
      <c r="O110" t="s">
        <v>1607</v>
      </c>
      <c r="P110" t="s">
        <v>1554</v>
      </c>
      <c r="Q110" t="s">
        <v>1750</v>
      </c>
      <c r="R110" t="str">
        <f t="shared" si="27"/>
        <v>damage</v>
      </c>
      <c r="S110" t="str" cm="1">
        <f t="array" ref="S110">IF(OR(R110=$U$1,R110=$W$1),IFERROR(IF(AM110,$AM$1,IF(AL110,$AL$1,INDEX($Y$1:$AK$1,0,MATCH(TRUE,$Y110:$AK110,0)))),""),"")</f>
        <v>force</v>
      </c>
      <c r="U110" t="b">
        <f t="shared" ref="U110:AE146" si="44">IFERROR(SEARCH(U$1,$L110),-1)&gt;0</f>
        <v>1</v>
      </c>
      <c r="V110" t="b">
        <f t="shared" si="44"/>
        <v>0</v>
      </c>
      <c r="W110" t="b">
        <f t="shared" si="44"/>
        <v>0</v>
      </c>
      <c r="X110" t="b">
        <f t="shared" si="44"/>
        <v>0</v>
      </c>
      <c r="Y110" t="b">
        <f t="shared" si="42"/>
        <v>0</v>
      </c>
      <c r="Z110" t="b">
        <f t="shared" si="42"/>
        <v>0</v>
      </c>
      <c r="AA110" t="b">
        <f t="shared" si="42"/>
        <v>0</v>
      </c>
      <c r="AB110" t="b">
        <f t="shared" si="42"/>
        <v>1</v>
      </c>
      <c r="AC110" t="b">
        <f t="shared" si="42"/>
        <v>0</v>
      </c>
      <c r="AD110" t="b">
        <f t="shared" si="42"/>
        <v>0</v>
      </c>
      <c r="AE110" t="b">
        <f t="shared" si="43"/>
        <v>0</v>
      </c>
      <c r="AF110" t="b">
        <f t="shared" si="39"/>
        <v>0</v>
      </c>
      <c r="AG110" t="b">
        <f t="shared" si="39"/>
        <v>0</v>
      </c>
      <c r="AH110" t="b">
        <f t="shared" si="25"/>
        <v>0</v>
      </c>
      <c r="AI110" t="b">
        <f t="shared" si="25"/>
        <v>0</v>
      </c>
      <c r="AJ110" t="b">
        <f t="shared" si="25"/>
        <v>0</v>
      </c>
      <c r="AK110" t="b">
        <f t="shared" si="25"/>
        <v>0</v>
      </c>
      <c r="AL110" t="b">
        <f t="shared" si="28"/>
        <v>0</v>
      </c>
      <c r="AM110" t="b">
        <f t="shared" si="29"/>
        <v>0</v>
      </c>
    </row>
    <row r="111" spans="1:39" x14ac:dyDescent="0.25">
      <c r="A111" t="s">
        <v>138</v>
      </c>
      <c r="B111">
        <v>1</v>
      </c>
      <c r="C111" t="s">
        <v>15</v>
      </c>
      <c r="D111" t="b">
        <v>1</v>
      </c>
      <c r="E111" t="b">
        <v>1</v>
      </c>
      <c r="F111" t="s">
        <v>1008</v>
      </c>
      <c r="G111" t="s">
        <v>309</v>
      </c>
      <c r="H111" t="b">
        <v>0</v>
      </c>
      <c r="I111" t="s">
        <v>21</v>
      </c>
      <c r="J111" t="s">
        <v>20</v>
      </c>
      <c r="K111" t="b">
        <v>0</v>
      </c>
      <c r="L111" t="s">
        <v>1009</v>
      </c>
      <c r="M111" t="b">
        <v>0</v>
      </c>
      <c r="O111" t="s">
        <v>1620</v>
      </c>
      <c r="P111" t="s">
        <v>0</v>
      </c>
      <c r="Q111" t="s">
        <v>1757</v>
      </c>
      <c r="R111" t="str">
        <f t="shared" si="27"/>
        <v>utility</v>
      </c>
      <c r="S111" t="str" cm="1">
        <f t="array" ref="S111">IF(OR(R111=$U$1,R111=$W$1),IFERROR(IF(AM111,$AM$1,IF(AL111,$AL$1,INDEX($Y$1:$AK$1,0,MATCH(TRUE,$Y111:$AK111,0)))),""),"")</f>
        <v/>
      </c>
      <c r="U111" t="b">
        <f t="shared" si="44"/>
        <v>0</v>
      </c>
      <c r="V111" t="b">
        <f t="shared" si="44"/>
        <v>0</v>
      </c>
      <c r="W111" t="b">
        <f t="shared" si="44"/>
        <v>0</v>
      </c>
      <c r="X111" t="b">
        <f t="shared" si="44"/>
        <v>0</v>
      </c>
      <c r="Y111" t="b">
        <f t="shared" si="42"/>
        <v>0</v>
      </c>
      <c r="Z111" t="b">
        <f t="shared" si="42"/>
        <v>0</v>
      </c>
      <c r="AA111" t="b">
        <f t="shared" si="42"/>
        <v>0</v>
      </c>
      <c r="AB111" t="b">
        <f t="shared" si="42"/>
        <v>0</v>
      </c>
      <c r="AC111" t="b">
        <f t="shared" si="42"/>
        <v>0</v>
      </c>
      <c r="AD111" t="b">
        <f t="shared" si="42"/>
        <v>0</v>
      </c>
      <c r="AE111" t="b">
        <f t="shared" si="42"/>
        <v>0</v>
      </c>
      <c r="AF111" t="b">
        <f t="shared" si="39"/>
        <v>0</v>
      </c>
      <c r="AG111" t="b">
        <f t="shared" si="39"/>
        <v>0</v>
      </c>
      <c r="AH111" t="b">
        <f t="shared" si="25"/>
        <v>0</v>
      </c>
      <c r="AI111" t="b">
        <f t="shared" si="25"/>
        <v>0</v>
      </c>
      <c r="AJ111" t="b">
        <f t="shared" si="25"/>
        <v>0</v>
      </c>
      <c r="AK111" t="b">
        <f t="shared" si="25"/>
        <v>0</v>
      </c>
      <c r="AL111" t="b">
        <f t="shared" si="28"/>
        <v>0</v>
      </c>
      <c r="AM111" t="b">
        <f t="shared" si="29"/>
        <v>0</v>
      </c>
    </row>
    <row r="112" spans="1:39" x14ac:dyDescent="0.25">
      <c r="A112" t="s">
        <v>139</v>
      </c>
      <c r="B112">
        <v>1</v>
      </c>
      <c r="C112" t="s">
        <v>15</v>
      </c>
      <c r="D112" t="b">
        <v>1</v>
      </c>
      <c r="E112" t="b">
        <v>1</v>
      </c>
      <c r="F112" t="s">
        <v>1032</v>
      </c>
      <c r="G112" t="s">
        <v>309</v>
      </c>
      <c r="H112" t="b">
        <v>0</v>
      </c>
      <c r="I112" t="s">
        <v>39</v>
      </c>
      <c r="J112" t="s">
        <v>20</v>
      </c>
      <c r="K112" t="b">
        <v>0</v>
      </c>
      <c r="L112" t="s">
        <v>1033</v>
      </c>
      <c r="M112" t="b">
        <v>1</v>
      </c>
      <c r="N112" t="s">
        <v>687</v>
      </c>
      <c r="O112" t="s">
        <v>1644</v>
      </c>
      <c r="P112" t="s">
        <v>0</v>
      </c>
      <c r="Q112" t="s">
        <v>1757</v>
      </c>
      <c r="R112" t="str">
        <f t="shared" si="27"/>
        <v>utility</v>
      </c>
      <c r="S112" t="str" cm="1">
        <f t="array" ref="S112">IF(OR(R112=$U$1,R112=$W$1),IFERROR(IF(AM112,$AM$1,IF(AL112,$AL$1,INDEX($Y$1:$AK$1,0,MATCH(TRUE,$Y112:$AK112,0)))),""),"")</f>
        <v/>
      </c>
      <c r="U112" t="b">
        <f t="shared" si="44"/>
        <v>0</v>
      </c>
      <c r="V112" t="b">
        <f t="shared" si="44"/>
        <v>0</v>
      </c>
      <c r="W112" t="b">
        <f t="shared" si="44"/>
        <v>0</v>
      </c>
      <c r="X112" t="b">
        <f t="shared" si="44"/>
        <v>0</v>
      </c>
      <c r="Y112" t="b">
        <f t="shared" si="42"/>
        <v>0</v>
      </c>
      <c r="Z112" t="b">
        <f t="shared" si="42"/>
        <v>0</v>
      </c>
      <c r="AA112" t="b">
        <f t="shared" si="42"/>
        <v>0</v>
      </c>
      <c r="AB112" t="b">
        <f t="shared" si="42"/>
        <v>0</v>
      </c>
      <c r="AC112" t="b">
        <f t="shared" si="42"/>
        <v>0</v>
      </c>
      <c r="AD112" t="b">
        <f t="shared" si="42"/>
        <v>0</v>
      </c>
      <c r="AE112" t="b">
        <f t="shared" si="42"/>
        <v>0</v>
      </c>
      <c r="AF112" t="b">
        <f t="shared" si="39"/>
        <v>0</v>
      </c>
      <c r="AG112" t="b">
        <f t="shared" si="39"/>
        <v>0</v>
      </c>
      <c r="AH112" t="b">
        <f t="shared" si="25"/>
        <v>0</v>
      </c>
      <c r="AI112" t="b">
        <f t="shared" si="25"/>
        <v>0</v>
      </c>
      <c r="AJ112" t="b">
        <f t="shared" si="25"/>
        <v>0</v>
      </c>
      <c r="AK112" t="b">
        <f t="shared" si="25"/>
        <v>0</v>
      </c>
      <c r="AL112" t="b">
        <f t="shared" si="28"/>
        <v>0</v>
      </c>
      <c r="AM112" t="b">
        <f t="shared" si="29"/>
        <v>0</v>
      </c>
    </row>
    <row r="113" spans="1:39" x14ac:dyDescent="0.25">
      <c r="A113" t="s">
        <v>140</v>
      </c>
      <c r="B113">
        <v>1</v>
      </c>
      <c r="C113" t="s">
        <v>5</v>
      </c>
      <c r="D113" t="b">
        <v>1</v>
      </c>
      <c r="E113" t="b">
        <v>1</v>
      </c>
      <c r="F113" t="s">
        <v>1034</v>
      </c>
      <c r="G113" t="s">
        <v>309</v>
      </c>
      <c r="H113" t="b">
        <v>0</v>
      </c>
      <c r="I113" t="s">
        <v>27</v>
      </c>
      <c r="J113" t="s">
        <v>20</v>
      </c>
      <c r="K113" t="b">
        <v>0</v>
      </c>
      <c r="L113" t="s">
        <v>1035</v>
      </c>
      <c r="M113" t="b">
        <v>0</v>
      </c>
      <c r="O113" t="s">
        <v>1626</v>
      </c>
      <c r="P113" t="s">
        <v>0</v>
      </c>
      <c r="Q113" t="s">
        <v>1757</v>
      </c>
      <c r="R113" t="str">
        <f t="shared" si="27"/>
        <v>utility</v>
      </c>
      <c r="S113" t="str" cm="1">
        <f t="array" ref="S113">IF(OR(R113=$U$1,R113=$W$1),IFERROR(IF(AM113,$AM$1,IF(AL113,$AL$1,INDEX($Y$1:$AK$1,0,MATCH(TRUE,$Y113:$AK113,0)))),""),"")</f>
        <v/>
      </c>
      <c r="U113" t="b">
        <f t="shared" si="44"/>
        <v>0</v>
      </c>
      <c r="V113" t="b">
        <f t="shared" si="44"/>
        <v>0</v>
      </c>
      <c r="W113" t="b">
        <f t="shared" si="44"/>
        <v>0</v>
      </c>
      <c r="X113" t="b">
        <f t="shared" si="44"/>
        <v>0</v>
      </c>
      <c r="Y113" t="b">
        <f t="shared" si="42"/>
        <v>0</v>
      </c>
      <c r="Z113" t="b">
        <f t="shared" si="42"/>
        <v>0</v>
      </c>
      <c r="AA113" t="b">
        <f t="shared" si="42"/>
        <v>0</v>
      </c>
      <c r="AB113" t="b">
        <f t="shared" si="42"/>
        <v>1</v>
      </c>
      <c r="AC113" t="b">
        <f t="shared" si="42"/>
        <v>0</v>
      </c>
      <c r="AD113" t="b">
        <f t="shared" si="42"/>
        <v>0</v>
      </c>
      <c r="AE113" t="b">
        <f t="shared" si="42"/>
        <v>0</v>
      </c>
      <c r="AF113" t="b">
        <f t="shared" ref="AF113:AG176" si="45">IFERROR(SEARCH(AF$1,$L113),-1)&gt;0</f>
        <v>0</v>
      </c>
      <c r="AG113" t="b">
        <f t="shared" si="45"/>
        <v>0</v>
      </c>
      <c r="AH113" t="b">
        <f t="shared" si="25"/>
        <v>0</v>
      </c>
      <c r="AI113" t="b">
        <f t="shared" si="25"/>
        <v>0</v>
      </c>
      <c r="AJ113" t="b">
        <f t="shared" si="25"/>
        <v>0</v>
      </c>
      <c r="AK113" t="b">
        <f t="shared" si="25"/>
        <v>0</v>
      </c>
      <c r="AL113" t="b">
        <f t="shared" si="28"/>
        <v>0</v>
      </c>
      <c r="AM113" t="b">
        <f t="shared" si="29"/>
        <v>0</v>
      </c>
    </row>
    <row r="114" spans="1:39" x14ac:dyDescent="0.25">
      <c r="A114" t="s">
        <v>141</v>
      </c>
      <c r="B114">
        <v>1</v>
      </c>
      <c r="C114" t="s">
        <v>9</v>
      </c>
      <c r="D114" t="b">
        <v>1</v>
      </c>
      <c r="E114" t="b">
        <v>1</v>
      </c>
      <c r="G114" t="s">
        <v>309</v>
      </c>
      <c r="H114" t="b">
        <v>0</v>
      </c>
      <c r="I114" t="s">
        <v>23</v>
      </c>
      <c r="J114" t="s">
        <v>13</v>
      </c>
      <c r="K114" t="b">
        <v>0</v>
      </c>
      <c r="L114" t="s">
        <v>1042</v>
      </c>
      <c r="M114" t="b">
        <v>1</v>
      </c>
      <c r="N114" t="s">
        <v>1043</v>
      </c>
      <c r="O114" t="s">
        <v>1626</v>
      </c>
      <c r="P114" t="s">
        <v>0</v>
      </c>
      <c r="Q114" t="s">
        <v>1750</v>
      </c>
      <c r="R114" t="str">
        <f t="shared" si="27"/>
        <v>damage</v>
      </c>
      <c r="S114" t="str" cm="1">
        <f t="array" ref="S114">IF(OR(R114=$U$1,R114=$W$1),IFERROR(IF(AM114,$AM$1,IF(AL114,$AL$1,INDEX($Y$1:$AK$1,0,MATCH(TRUE,$Y114:$AK114,0)))),""),"")</f>
        <v>force</v>
      </c>
      <c r="U114" t="b">
        <f t="shared" si="44"/>
        <v>1</v>
      </c>
      <c r="V114" t="b">
        <f t="shared" si="44"/>
        <v>0</v>
      </c>
      <c r="W114" t="b">
        <f t="shared" si="44"/>
        <v>0</v>
      </c>
      <c r="X114" t="b">
        <f t="shared" si="44"/>
        <v>0</v>
      </c>
      <c r="Y114" t="b">
        <f t="shared" si="42"/>
        <v>0</v>
      </c>
      <c r="Z114" t="b">
        <f t="shared" si="42"/>
        <v>0</v>
      </c>
      <c r="AA114" t="b">
        <f t="shared" si="42"/>
        <v>0</v>
      </c>
      <c r="AB114" t="b">
        <f t="shared" si="42"/>
        <v>1</v>
      </c>
      <c r="AC114" t="b">
        <f t="shared" si="42"/>
        <v>0</v>
      </c>
      <c r="AD114" t="b">
        <f t="shared" si="42"/>
        <v>0</v>
      </c>
      <c r="AE114" t="b">
        <f t="shared" ref="AE114:AE115" si="46">IFERROR(SEARCH(AE$1,$L114),-1)&gt;0</f>
        <v>0</v>
      </c>
      <c r="AF114" t="b">
        <f t="shared" si="45"/>
        <v>0</v>
      </c>
      <c r="AG114" t="b">
        <f t="shared" si="45"/>
        <v>0</v>
      </c>
      <c r="AH114" t="b">
        <f t="shared" si="25"/>
        <v>0</v>
      </c>
      <c r="AI114" t="b">
        <f t="shared" si="25"/>
        <v>0</v>
      </c>
      <c r="AJ114" t="b">
        <f t="shared" si="25"/>
        <v>0</v>
      </c>
      <c r="AK114" t="b">
        <f t="shared" si="25"/>
        <v>0</v>
      </c>
      <c r="AL114" t="b">
        <f t="shared" si="28"/>
        <v>0</v>
      </c>
      <c r="AM114" t="b">
        <f t="shared" si="29"/>
        <v>0</v>
      </c>
    </row>
    <row r="115" spans="1:39" x14ac:dyDescent="0.25">
      <c r="A115" t="s">
        <v>142</v>
      </c>
      <c r="B115">
        <v>1</v>
      </c>
      <c r="C115" t="s">
        <v>15</v>
      </c>
      <c r="D115" t="b">
        <v>1</v>
      </c>
      <c r="E115" t="b">
        <v>1</v>
      </c>
      <c r="G115" t="s">
        <v>309</v>
      </c>
      <c r="H115" t="b">
        <v>0</v>
      </c>
      <c r="I115" t="s">
        <v>7</v>
      </c>
      <c r="J115" t="s">
        <v>2</v>
      </c>
      <c r="K115" t="b">
        <v>0</v>
      </c>
      <c r="L115" t="s">
        <v>1509</v>
      </c>
      <c r="M115" t="b">
        <v>1</v>
      </c>
      <c r="N115" t="s">
        <v>1148</v>
      </c>
      <c r="O115" t="s">
        <v>1607</v>
      </c>
      <c r="P115" t="s">
        <v>1498</v>
      </c>
      <c r="Q115" t="s">
        <v>1750</v>
      </c>
      <c r="R115" t="str">
        <f t="shared" si="27"/>
        <v>damage</v>
      </c>
      <c r="S115" t="str" cm="1">
        <f t="array" ref="S115">IF(OR(R115=$U$1,R115=$W$1),IFERROR(IF(AM115,$AM$1,IF(AL115,$AL$1,INDEX($Y$1:$AK$1,0,MATCH(TRUE,$Y115:$AK115,0)))),""),"")</f>
        <v>force</v>
      </c>
      <c r="U115" t="b">
        <f t="shared" si="44"/>
        <v>1</v>
      </c>
      <c r="V115" t="b">
        <f t="shared" si="44"/>
        <v>0</v>
      </c>
      <c r="W115" t="b">
        <f t="shared" si="44"/>
        <v>0</v>
      </c>
      <c r="X115" t="b">
        <f t="shared" si="44"/>
        <v>0</v>
      </c>
      <c r="Y115" t="b">
        <f t="shared" si="42"/>
        <v>0</v>
      </c>
      <c r="Z115" t="b">
        <f t="shared" si="42"/>
        <v>0</v>
      </c>
      <c r="AA115" t="b">
        <f t="shared" si="42"/>
        <v>0</v>
      </c>
      <c r="AB115" t="b">
        <f t="shared" si="42"/>
        <v>1</v>
      </c>
      <c r="AC115" t="b">
        <f t="shared" si="42"/>
        <v>0</v>
      </c>
      <c r="AD115" t="b">
        <f t="shared" si="42"/>
        <v>0</v>
      </c>
      <c r="AE115" t="b">
        <f t="shared" si="46"/>
        <v>0</v>
      </c>
      <c r="AF115" t="b">
        <f t="shared" si="45"/>
        <v>0</v>
      </c>
      <c r="AG115" t="b">
        <f t="shared" si="45"/>
        <v>0</v>
      </c>
      <c r="AH115" t="b">
        <f t="shared" si="25"/>
        <v>0</v>
      </c>
      <c r="AI115" t="b">
        <f t="shared" si="25"/>
        <v>0</v>
      </c>
      <c r="AJ115" t="b">
        <f t="shared" si="25"/>
        <v>0</v>
      </c>
      <c r="AK115" t="b">
        <f t="shared" si="25"/>
        <v>0</v>
      </c>
      <c r="AL115" t="b">
        <f t="shared" si="28"/>
        <v>0</v>
      </c>
      <c r="AM115" t="b">
        <f t="shared" si="29"/>
        <v>0</v>
      </c>
    </row>
    <row r="116" spans="1:39" x14ac:dyDescent="0.25">
      <c r="A116" t="s">
        <v>143</v>
      </c>
      <c r="B116">
        <v>1</v>
      </c>
      <c r="C116" t="s">
        <v>5</v>
      </c>
      <c r="D116" t="b">
        <v>1</v>
      </c>
      <c r="E116" t="b">
        <v>1</v>
      </c>
      <c r="F116" t="s">
        <v>1137</v>
      </c>
      <c r="G116" t="s">
        <v>309</v>
      </c>
      <c r="H116" t="b">
        <v>1</v>
      </c>
      <c r="I116" t="s">
        <v>373</v>
      </c>
      <c r="J116" t="s">
        <v>20</v>
      </c>
      <c r="K116" t="b">
        <v>0</v>
      </c>
      <c r="L116" t="s">
        <v>1138</v>
      </c>
      <c r="M116" t="b">
        <v>0</v>
      </c>
      <c r="O116" t="s">
        <v>1645</v>
      </c>
      <c r="P116" t="s">
        <v>0</v>
      </c>
      <c r="Q116" t="s">
        <v>1757</v>
      </c>
      <c r="R116" t="str">
        <f t="shared" si="27"/>
        <v>utility</v>
      </c>
      <c r="S116" t="str" cm="1">
        <f t="array" ref="S116">IF(OR(R116=$U$1,R116=$W$1),IFERROR(IF(AM116,$AM$1,IF(AL116,$AL$1,INDEX($Y$1:$AK$1,0,MATCH(TRUE,$Y116:$AK116,0)))),""),"")</f>
        <v/>
      </c>
      <c r="U116" t="b">
        <f t="shared" si="44"/>
        <v>0</v>
      </c>
      <c r="V116" t="b">
        <f t="shared" si="44"/>
        <v>0</v>
      </c>
      <c r="W116" t="b">
        <f t="shared" si="44"/>
        <v>0</v>
      </c>
      <c r="X116" t="b">
        <f t="shared" si="44"/>
        <v>0</v>
      </c>
      <c r="Y116" t="b">
        <f t="shared" si="42"/>
        <v>0</v>
      </c>
      <c r="Z116" t="b">
        <f t="shared" si="42"/>
        <v>0</v>
      </c>
      <c r="AA116" t="b">
        <f t="shared" si="42"/>
        <v>0</v>
      </c>
      <c r="AB116" t="b">
        <f t="shared" si="42"/>
        <v>0</v>
      </c>
      <c r="AC116" t="b">
        <f t="shared" si="42"/>
        <v>0</v>
      </c>
      <c r="AD116" t="b">
        <f t="shared" si="42"/>
        <v>0</v>
      </c>
      <c r="AE116" t="b">
        <f t="shared" si="42"/>
        <v>0</v>
      </c>
      <c r="AF116" t="b">
        <f t="shared" si="45"/>
        <v>0</v>
      </c>
      <c r="AG116" t="b">
        <f t="shared" si="45"/>
        <v>0</v>
      </c>
      <c r="AH116" t="b">
        <f t="shared" si="25"/>
        <v>0</v>
      </c>
      <c r="AI116" t="b">
        <f t="shared" si="25"/>
        <v>0</v>
      </c>
      <c r="AJ116" t="b">
        <f t="shared" si="25"/>
        <v>0</v>
      </c>
      <c r="AK116" t="b">
        <f t="shared" si="25"/>
        <v>0</v>
      </c>
      <c r="AL116" t="b">
        <f t="shared" si="28"/>
        <v>0</v>
      </c>
      <c r="AM116" t="b">
        <f t="shared" si="29"/>
        <v>0</v>
      </c>
    </row>
    <row r="117" spans="1:39" x14ac:dyDescent="0.25">
      <c r="A117" t="s">
        <v>144</v>
      </c>
      <c r="B117">
        <v>1</v>
      </c>
      <c r="C117" t="s">
        <v>26</v>
      </c>
      <c r="D117" t="b">
        <v>1</v>
      </c>
      <c r="E117" t="b">
        <v>0</v>
      </c>
      <c r="G117" t="s">
        <v>309</v>
      </c>
      <c r="H117" t="b">
        <v>0</v>
      </c>
      <c r="I117" t="s">
        <v>23</v>
      </c>
      <c r="J117" t="s">
        <v>13</v>
      </c>
      <c r="K117" t="b">
        <v>0</v>
      </c>
      <c r="L117">
        <v>0</v>
      </c>
      <c r="M117" t="b">
        <v>0</v>
      </c>
      <c r="O117" t="s">
        <v>1604</v>
      </c>
      <c r="Q117" t="s">
        <v>1757</v>
      </c>
      <c r="R117" t="str">
        <f t="shared" si="27"/>
        <v>utility</v>
      </c>
      <c r="S117" t="str" cm="1">
        <f t="array" ref="S117">IF(OR(R117=$U$1,R117=$W$1),IFERROR(IF(AM117,$AM$1,IF(AL117,$AL$1,INDEX($Y$1:$AK$1,0,MATCH(TRUE,$Y117:$AK117,0)))),""),"")</f>
        <v/>
      </c>
      <c r="U117" t="b">
        <f t="shared" si="44"/>
        <v>0</v>
      </c>
      <c r="V117" t="b">
        <f t="shared" si="44"/>
        <v>0</v>
      </c>
      <c r="W117" t="b">
        <f t="shared" si="44"/>
        <v>0</v>
      </c>
      <c r="X117" t="b">
        <f t="shared" si="44"/>
        <v>0</v>
      </c>
      <c r="Y117" t="b">
        <f t="shared" si="42"/>
        <v>0</v>
      </c>
      <c r="Z117" t="b">
        <f t="shared" si="42"/>
        <v>0</v>
      </c>
      <c r="AA117" t="b">
        <f t="shared" si="42"/>
        <v>0</v>
      </c>
      <c r="AB117" t="b">
        <f t="shared" si="42"/>
        <v>0</v>
      </c>
      <c r="AC117" t="b">
        <f t="shared" si="42"/>
        <v>0</v>
      </c>
      <c r="AD117" t="b">
        <f t="shared" si="42"/>
        <v>0</v>
      </c>
      <c r="AE117" t="b">
        <f t="shared" si="42"/>
        <v>0</v>
      </c>
      <c r="AF117" t="b">
        <f t="shared" si="45"/>
        <v>0</v>
      </c>
      <c r="AG117" t="b">
        <f t="shared" si="45"/>
        <v>0</v>
      </c>
      <c r="AH117" t="b">
        <f t="shared" si="25"/>
        <v>0</v>
      </c>
      <c r="AI117" t="b">
        <f t="shared" si="25"/>
        <v>0</v>
      </c>
      <c r="AJ117" t="b">
        <f t="shared" si="25"/>
        <v>0</v>
      </c>
      <c r="AK117" t="b">
        <f t="shared" si="25"/>
        <v>0</v>
      </c>
      <c r="AL117" t="b">
        <f t="shared" si="28"/>
        <v>0</v>
      </c>
      <c r="AM117" t="b">
        <f t="shared" si="29"/>
        <v>0</v>
      </c>
    </row>
    <row r="118" spans="1:39" x14ac:dyDescent="0.25">
      <c r="A118" t="s">
        <v>145</v>
      </c>
      <c r="B118">
        <v>1</v>
      </c>
      <c r="C118" t="s">
        <v>15</v>
      </c>
      <c r="D118" t="b">
        <v>1</v>
      </c>
      <c r="E118" t="b">
        <v>1</v>
      </c>
      <c r="G118" t="s">
        <v>309</v>
      </c>
      <c r="H118" t="b">
        <v>0</v>
      </c>
      <c r="I118" t="s">
        <v>23</v>
      </c>
      <c r="J118" t="s">
        <v>52</v>
      </c>
      <c r="K118" t="b">
        <v>1</v>
      </c>
      <c r="L118" t="s">
        <v>1140</v>
      </c>
      <c r="M118" t="b">
        <v>0</v>
      </c>
      <c r="O118" t="s">
        <v>1646</v>
      </c>
      <c r="P118" t="s">
        <v>0</v>
      </c>
      <c r="Q118" t="s">
        <v>1757</v>
      </c>
      <c r="R118" t="str">
        <f t="shared" si="27"/>
        <v>utility</v>
      </c>
      <c r="S118" t="str" cm="1">
        <f t="array" ref="S118">IF(OR(R118=$U$1,R118=$W$1),IFERROR(IF(AM118,$AM$1,IF(AL118,$AL$1,INDEX($Y$1:$AK$1,0,MATCH(TRUE,$Y118:$AK118,0)))),""),"")</f>
        <v/>
      </c>
      <c r="U118" t="b">
        <f t="shared" si="44"/>
        <v>0</v>
      </c>
      <c r="V118" t="b">
        <f t="shared" si="44"/>
        <v>0</v>
      </c>
      <c r="W118" t="b">
        <f t="shared" si="44"/>
        <v>0</v>
      </c>
      <c r="X118" t="b">
        <f t="shared" si="44"/>
        <v>0</v>
      </c>
      <c r="Y118" t="b">
        <f t="shared" si="42"/>
        <v>0</v>
      </c>
      <c r="Z118" t="b">
        <f t="shared" si="42"/>
        <v>0</v>
      </c>
      <c r="AA118" t="b">
        <f t="shared" si="42"/>
        <v>0</v>
      </c>
      <c r="AB118" t="b">
        <f t="shared" si="42"/>
        <v>0</v>
      </c>
      <c r="AC118" t="b">
        <f t="shared" si="42"/>
        <v>0</v>
      </c>
      <c r="AD118" t="b">
        <f t="shared" si="42"/>
        <v>0</v>
      </c>
      <c r="AE118" t="b">
        <f t="shared" si="42"/>
        <v>1</v>
      </c>
      <c r="AF118" t="b">
        <f t="shared" si="45"/>
        <v>0</v>
      </c>
      <c r="AG118" t="b">
        <f t="shared" si="45"/>
        <v>0</v>
      </c>
      <c r="AH118" t="b">
        <f t="shared" si="25"/>
        <v>0</v>
      </c>
      <c r="AI118" t="b">
        <f t="shared" si="25"/>
        <v>0</v>
      </c>
      <c r="AJ118" t="b">
        <f t="shared" si="25"/>
        <v>0</v>
      </c>
      <c r="AK118" t="b">
        <f t="shared" si="25"/>
        <v>0</v>
      </c>
      <c r="AL118" t="b">
        <f t="shared" si="28"/>
        <v>0</v>
      </c>
      <c r="AM118" t="b">
        <f t="shared" si="29"/>
        <v>0</v>
      </c>
    </row>
    <row r="119" spans="1:39" x14ac:dyDescent="0.25">
      <c r="A119" t="s">
        <v>146</v>
      </c>
      <c r="B119">
        <v>1</v>
      </c>
      <c r="C119" t="s">
        <v>12</v>
      </c>
      <c r="D119" t="b">
        <v>1</v>
      </c>
      <c r="E119" t="b">
        <v>1</v>
      </c>
      <c r="G119" t="s">
        <v>309</v>
      </c>
      <c r="H119" t="b">
        <v>0</v>
      </c>
      <c r="I119" t="s">
        <v>23</v>
      </c>
      <c r="J119" t="s">
        <v>2</v>
      </c>
      <c r="K119" t="b">
        <v>0</v>
      </c>
      <c r="L119" t="s">
        <v>1147</v>
      </c>
      <c r="M119" t="b">
        <v>1</v>
      </c>
      <c r="N119" t="s">
        <v>1148</v>
      </c>
      <c r="O119" t="s">
        <v>1626</v>
      </c>
      <c r="P119" t="s">
        <v>0</v>
      </c>
      <c r="Q119" t="s">
        <v>1744</v>
      </c>
      <c r="R119" t="str">
        <f t="shared" si="27"/>
        <v>damage</v>
      </c>
      <c r="S119" t="str" cm="1">
        <f t="array" ref="S119">IF(OR(R119=$U$1,R119=$W$1),IFERROR(IF(AM119,$AM$1,IF(AL119,$AL$1,INDEX($Y$1:$AK$1,0,MATCH(TRUE,$Y119:$AK119,0)))),""),"")</f>
        <v>poison</v>
      </c>
      <c r="U119" t="b">
        <f t="shared" si="44"/>
        <v>1</v>
      </c>
      <c r="V119" t="b">
        <f t="shared" si="44"/>
        <v>0</v>
      </c>
      <c r="W119" t="b">
        <f t="shared" si="44"/>
        <v>0</v>
      </c>
      <c r="X119" t="b">
        <f t="shared" si="44"/>
        <v>0</v>
      </c>
      <c r="Y119" t="b">
        <f t="shared" si="42"/>
        <v>0</v>
      </c>
      <c r="Z119" t="b">
        <f t="shared" si="42"/>
        <v>0</v>
      </c>
      <c r="AA119" t="b">
        <f t="shared" si="42"/>
        <v>0</v>
      </c>
      <c r="AB119" t="b">
        <f t="shared" si="42"/>
        <v>0</v>
      </c>
      <c r="AC119" t="b">
        <f t="shared" si="42"/>
        <v>0</v>
      </c>
      <c r="AD119" t="b">
        <f t="shared" si="42"/>
        <v>0</v>
      </c>
      <c r="AE119" t="b">
        <f t="shared" ref="AE119" si="47">IFERROR(SEARCH(AE$1,$L119),-1)&gt;0</f>
        <v>1</v>
      </c>
      <c r="AF119" t="b">
        <f t="shared" si="45"/>
        <v>0</v>
      </c>
      <c r="AG119" t="b">
        <f t="shared" si="45"/>
        <v>0</v>
      </c>
      <c r="AH119" t="b">
        <f t="shared" si="25"/>
        <v>0</v>
      </c>
      <c r="AI119" t="b">
        <f t="shared" si="25"/>
        <v>0</v>
      </c>
      <c r="AJ119" t="b">
        <f t="shared" si="25"/>
        <v>0</v>
      </c>
      <c r="AK119" t="b">
        <f t="shared" si="25"/>
        <v>0</v>
      </c>
      <c r="AL119" t="b">
        <f t="shared" si="28"/>
        <v>0</v>
      </c>
      <c r="AM119" t="b">
        <f t="shared" si="29"/>
        <v>0</v>
      </c>
    </row>
    <row r="120" spans="1:39" x14ac:dyDescent="0.25">
      <c r="A120" t="s">
        <v>147</v>
      </c>
      <c r="B120">
        <v>1</v>
      </c>
      <c r="C120" t="s">
        <v>15</v>
      </c>
      <c r="D120" t="b">
        <v>1</v>
      </c>
      <c r="E120" t="b">
        <v>1</v>
      </c>
      <c r="G120" t="s">
        <v>309</v>
      </c>
      <c r="H120" t="b">
        <v>0</v>
      </c>
      <c r="I120" t="s">
        <v>57</v>
      </c>
      <c r="J120" t="s">
        <v>13</v>
      </c>
      <c r="K120" t="b">
        <v>0</v>
      </c>
      <c r="L120">
        <v>0</v>
      </c>
      <c r="M120" t="b">
        <v>0</v>
      </c>
      <c r="O120" t="s">
        <v>1604</v>
      </c>
      <c r="Q120" t="s">
        <v>1757</v>
      </c>
      <c r="R120" t="str">
        <f t="shared" si="27"/>
        <v>utility</v>
      </c>
      <c r="S120" t="str" cm="1">
        <f t="array" ref="S120">IF(OR(R120=$U$1,R120=$W$1),IFERROR(IF(AM120,$AM$1,IF(AL120,$AL$1,INDEX($Y$1:$AK$1,0,MATCH(TRUE,$Y120:$AK120,0)))),""),"")</f>
        <v/>
      </c>
      <c r="U120" t="b">
        <f t="shared" si="44"/>
        <v>0</v>
      </c>
      <c r="V120" t="b">
        <f t="shared" si="44"/>
        <v>0</v>
      </c>
      <c r="W120" t="b">
        <f t="shared" si="44"/>
        <v>0</v>
      </c>
      <c r="X120" t="b">
        <f t="shared" si="44"/>
        <v>0</v>
      </c>
      <c r="Y120" t="b">
        <f t="shared" si="42"/>
        <v>0</v>
      </c>
      <c r="Z120" t="b">
        <f t="shared" si="42"/>
        <v>0</v>
      </c>
      <c r="AA120" t="b">
        <f t="shared" si="42"/>
        <v>0</v>
      </c>
      <c r="AB120" t="b">
        <f t="shared" si="42"/>
        <v>0</v>
      </c>
      <c r="AC120" t="b">
        <f t="shared" si="42"/>
        <v>0</v>
      </c>
      <c r="AD120" t="b">
        <f t="shared" si="42"/>
        <v>0</v>
      </c>
      <c r="AE120" t="b">
        <f t="shared" si="42"/>
        <v>0</v>
      </c>
      <c r="AF120" t="b">
        <f t="shared" si="45"/>
        <v>0</v>
      </c>
      <c r="AG120" t="b">
        <f t="shared" si="45"/>
        <v>0</v>
      </c>
      <c r="AH120" t="b">
        <f t="shared" si="25"/>
        <v>0</v>
      </c>
      <c r="AI120" t="b">
        <f t="shared" si="25"/>
        <v>0</v>
      </c>
      <c r="AJ120" t="b">
        <f t="shared" si="25"/>
        <v>0</v>
      </c>
      <c r="AK120" t="b">
        <f t="shared" si="25"/>
        <v>0</v>
      </c>
      <c r="AL120" t="b">
        <f t="shared" si="28"/>
        <v>0</v>
      </c>
      <c r="AM120" t="b">
        <f t="shared" si="29"/>
        <v>0</v>
      </c>
    </row>
    <row r="121" spans="1:39" x14ac:dyDescent="0.25">
      <c r="A121" t="s">
        <v>148</v>
      </c>
      <c r="B121">
        <v>1</v>
      </c>
      <c r="C121" t="s">
        <v>5</v>
      </c>
      <c r="D121" t="b">
        <v>1</v>
      </c>
      <c r="E121" t="b">
        <v>1</v>
      </c>
      <c r="F121" t="s">
        <v>1165</v>
      </c>
      <c r="G121" t="s">
        <v>688</v>
      </c>
      <c r="H121" t="b">
        <v>0</v>
      </c>
      <c r="I121" t="s">
        <v>21</v>
      </c>
      <c r="J121" t="s">
        <v>35</v>
      </c>
      <c r="K121" t="b">
        <v>0</v>
      </c>
      <c r="L121" t="s">
        <v>1166</v>
      </c>
      <c r="M121" t="b">
        <v>0</v>
      </c>
      <c r="O121" t="s">
        <v>1615</v>
      </c>
      <c r="P121" t="s">
        <v>0</v>
      </c>
      <c r="Q121" t="s">
        <v>1757</v>
      </c>
      <c r="R121" t="str">
        <f t="shared" si="27"/>
        <v>utility</v>
      </c>
      <c r="S121" t="str" cm="1">
        <f t="array" ref="S121">IF(OR(R121=$U$1,R121=$W$1),IFERROR(IF(AM121,$AM$1,IF(AL121,$AL$1,INDEX($Y$1:$AK$1,0,MATCH(TRUE,$Y121:$AK121,0)))),""),"")</f>
        <v/>
      </c>
      <c r="U121" t="b">
        <f t="shared" si="44"/>
        <v>0</v>
      </c>
      <c r="V121" t="b">
        <f t="shared" si="44"/>
        <v>0</v>
      </c>
      <c r="W121" t="b">
        <f t="shared" si="44"/>
        <v>0</v>
      </c>
      <c r="X121" t="b">
        <f t="shared" si="44"/>
        <v>0</v>
      </c>
      <c r="Y121" t="b">
        <f t="shared" si="42"/>
        <v>0</v>
      </c>
      <c r="Z121" t="b">
        <f t="shared" si="42"/>
        <v>0</v>
      </c>
      <c r="AA121" t="b">
        <f t="shared" si="42"/>
        <v>1</v>
      </c>
      <c r="AB121" t="b">
        <f t="shared" si="42"/>
        <v>0</v>
      </c>
      <c r="AC121" t="b">
        <f t="shared" si="42"/>
        <v>0</v>
      </c>
      <c r="AD121" t="b">
        <f t="shared" si="42"/>
        <v>0</v>
      </c>
      <c r="AE121" t="b">
        <f t="shared" si="42"/>
        <v>0</v>
      </c>
      <c r="AF121" t="b">
        <f t="shared" si="45"/>
        <v>0</v>
      </c>
      <c r="AG121" t="b">
        <f t="shared" si="45"/>
        <v>0</v>
      </c>
      <c r="AH121" t="b">
        <f t="shared" si="25"/>
        <v>0</v>
      </c>
      <c r="AI121" t="b">
        <f t="shared" si="25"/>
        <v>0</v>
      </c>
      <c r="AJ121" t="b">
        <f t="shared" si="25"/>
        <v>0</v>
      </c>
      <c r="AK121" t="b">
        <f t="shared" si="25"/>
        <v>0</v>
      </c>
      <c r="AL121" t="b">
        <f t="shared" si="28"/>
        <v>0</v>
      </c>
      <c r="AM121" t="b">
        <f t="shared" si="29"/>
        <v>0</v>
      </c>
    </row>
    <row r="122" spans="1:39" x14ac:dyDescent="0.25">
      <c r="A122" t="s">
        <v>149</v>
      </c>
      <c r="B122">
        <v>1</v>
      </c>
      <c r="C122" t="s">
        <v>9</v>
      </c>
      <c r="D122" t="b">
        <v>1</v>
      </c>
      <c r="E122" t="b">
        <v>0</v>
      </c>
      <c r="G122" t="s">
        <v>688</v>
      </c>
      <c r="H122" t="b">
        <v>1</v>
      </c>
      <c r="I122" t="s">
        <v>68</v>
      </c>
      <c r="J122" t="s">
        <v>6</v>
      </c>
      <c r="K122" t="b">
        <v>0</v>
      </c>
      <c r="L122" t="s">
        <v>1171</v>
      </c>
      <c r="M122" t="b">
        <v>1</v>
      </c>
      <c r="N122" t="s">
        <v>1172</v>
      </c>
      <c r="O122" t="s">
        <v>1630</v>
      </c>
      <c r="P122" t="s">
        <v>0</v>
      </c>
      <c r="Q122" t="s">
        <v>1741</v>
      </c>
      <c r="R122" t="str">
        <f t="shared" si="27"/>
        <v>damage</v>
      </c>
      <c r="S122" t="str" cm="1">
        <f t="array" ref="S122">IF(OR(R122=$U$1,R122=$W$1),IFERROR(IF(AM122,$AM$1,IF(AL122,$AL$1,INDEX($Y$1:$AK$1,0,MATCH(TRUE,$Y122:$AK122,0)))),""),"")</f>
        <v>fire</v>
      </c>
      <c r="U122" t="b">
        <f t="shared" si="44"/>
        <v>1</v>
      </c>
      <c r="V122" t="b">
        <f t="shared" si="44"/>
        <v>0</v>
      </c>
      <c r="W122" t="b">
        <f t="shared" si="44"/>
        <v>0</v>
      </c>
      <c r="X122" t="b">
        <f t="shared" si="44"/>
        <v>0</v>
      </c>
      <c r="Y122" t="b">
        <f t="shared" si="42"/>
        <v>0</v>
      </c>
      <c r="Z122" t="b">
        <f t="shared" si="42"/>
        <v>0</v>
      </c>
      <c r="AA122" t="b">
        <f t="shared" si="42"/>
        <v>1</v>
      </c>
      <c r="AB122" t="b">
        <f t="shared" si="42"/>
        <v>0</v>
      </c>
      <c r="AC122" t="b">
        <f t="shared" si="42"/>
        <v>0</v>
      </c>
      <c r="AD122" t="b">
        <f t="shared" si="42"/>
        <v>0</v>
      </c>
      <c r="AE122" t="b">
        <f t="shared" ref="AE122" si="48">IFERROR(SEARCH(AE$1,$L122),-1)&gt;0</f>
        <v>0</v>
      </c>
      <c r="AF122" t="b">
        <f t="shared" si="45"/>
        <v>0</v>
      </c>
      <c r="AG122" t="b">
        <f t="shared" si="45"/>
        <v>0</v>
      </c>
      <c r="AH122" t="b">
        <f t="shared" si="25"/>
        <v>0</v>
      </c>
      <c r="AI122" t="b">
        <f t="shared" si="25"/>
        <v>0</v>
      </c>
      <c r="AJ122" t="b">
        <f t="shared" si="25"/>
        <v>0</v>
      </c>
      <c r="AK122" t="b">
        <f t="shared" si="25"/>
        <v>0</v>
      </c>
      <c r="AL122" t="b">
        <f t="shared" si="28"/>
        <v>0</v>
      </c>
      <c r="AM122" t="b">
        <f t="shared" si="29"/>
        <v>0</v>
      </c>
    </row>
    <row r="123" spans="1:39" x14ac:dyDescent="0.25">
      <c r="A123" t="s">
        <v>150</v>
      </c>
      <c r="B123">
        <v>1</v>
      </c>
      <c r="C123" t="s">
        <v>33</v>
      </c>
      <c r="D123" t="b">
        <v>1</v>
      </c>
      <c r="E123" t="b">
        <v>1</v>
      </c>
      <c r="G123" t="s">
        <v>309</v>
      </c>
      <c r="H123" t="b">
        <v>1</v>
      </c>
      <c r="I123" t="s">
        <v>68</v>
      </c>
      <c r="J123" t="s">
        <v>6</v>
      </c>
      <c r="K123" t="b">
        <v>0</v>
      </c>
      <c r="L123">
        <v>0</v>
      </c>
      <c r="M123" t="b">
        <v>0</v>
      </c>
      <c r="O123" t="s">
        <v>1604</v>
      </c>
      <c r="Q123" t="s">
        <v>1757</v>
      </c>
      <c r="R123" t="str">
        <f t="shared" si="27"/>
        <v>utility</v>
      </c>
      <c r="S123" t="str" cm="1">
        <f t="array" ref="S123">IF(OR(R123=$U$1,R123=$W$1),IFERROR(IF(AM123,$AM$1,IF(AL123,$AL$1,INDEX($Y$1:$AK$1,0,MATCH(TRUE,$Y123:$AK123,0)))),""),"")</f>
        <v/>
      </c>
      <c r="U123" t="b">
        <f t="shared" si="44"/>
        <v>0</v>
      </c>
      <c r="V123" t="b">
        <f t="shared" si="44"/>
        <v>0</v>
      </c>
      <c r="W123" t="b">
        <f t="shared" si="44"/>
        <v>0</v>
      </c>
      <c r="X123" t="b">
        <f t="shared" si="44"/>
        <v>0</v>
      </c>
      <c r="Y123" t="b">
        <f t="shared" si="42"/>
        <v>0</v>
      </c>
      <c r="Z123" t="b">
        <f t="shared" si="42"/>
        <v>0</v>
      </c>
      <c r="AA123" t="b">
        <f t="shared" si="42"/>
        <v>0</v>
      </c>
      <c r="AB123" t="b">
        <f t="shared" si="42"/>
        <v>0</v>
      </c>
      <c r="AC123" t="b">
        <f t="shared" si="42"/>
        <v>0</v>
      </c>
      <c r="AD123" t="b">
        <f t="shared" si="42"/>
        <v>0</v>
      </c>
      <c r="AE123" t="b">
        <f t="shared" si="42"/>
        <v>0</v>
      </c>
      <c r="AF123" t="b">
        <f t="shared" si="45"/>
        <v>0</v>
      </c>
      <c r="AG123" t="b">
        <f t="shared" si="45"/>
        <v>0</v>
      </c>
      <c r="AH123" t="b">
        <f t="shared" si="25"/>
        <v>0</v>
      </c>
      <c r="AI123" t="b">
        <f t="shared" si="25"/>
        <v>0</v>
      </c>
      <c r="AJ123" t="b">
        <f t="shared" si="25"/>
        <v>0</v>
      </c>
      <c r="AK123" t="b">
        <f t="shared" si="25"/>
        <v>0</v>
      </c>
      <c r="AL123" t="b">
        <f t="shared" si="28"/>
        <v>0</v>
      </c>
      <c r="AM123" t="b">
        <f t="shared" si="29"/>
        <v>0</v>
      </c>
    </row>
    <row r="124" spans="1:39" x14ac:dyDescent="0.25">
      <c r="A124" t="s">
        <v>151</v>
      </c>
      <c r="B124">
        <v>1</v>
      </c>
      <c r="C124" t="s">
        <v>5</v>
      </c>
      <c r="D124" t="b">
        <v>1</v>
      </c>
      <c r="E124" t="b">
        <v>1</v>
      </c>
      <c r="G124" t="s">
        <v>1184</v>
      </c>
      <c r="H124" t="b">
        <v>0</v>
      </c>
      <c r="I124" t="s">
        <v>7</v>
      </c>
      <c r="J124" t="s">
        <v>6</v>
      </c>
      <c r="K124" t="b">
        <v>0</v>
      </c>
      <c r="L124" t="s">
        <v>1185</v>
      </c>
      <c r="M124" t="b">
        <v>0</v>
      </c>
      <c r="O124" t="s">
        <v>1626</v>
      </c>
      <c r="P124" t="s">
        <v>0</v>
      </c>
      <c r="Q124" t="s">
        <v>1750</v>
      </c>
      <c r="R124" t="str">
        <f t="shared" si="27"/>
        <v>damage</v>
      </c>
      <c r="S124" t="str" cm="1">
        <f t="array" ref="S124">IF(OR(R124=$U$1,R124=$W$1),IFERROR(IF(AM124,$AM$1,IF(AL124,$AL$1,INDEX($Y$1:$AK$1,0,MATCH(TRUE,$Y124:$AK124,0)))),""),"")</f>
        <v>force</v>
      </c>
      <c r="U124" t="b">
        <f t="shared" si="44"/>
        <v>1</v>
      </c>
      <c r="V124" t="b">
        <f t="shared" si="44"/>
        <v>0</v>
      </c>
      <c r="W124" t="b">
        <f t="shared" si="44"/>
        <v>0</v>
      </c>
      <c r="X124" t="b">
        <f t="shared" si="44"/>
        <v>0</v>
      </c>
      <c r="Y124" t="b">
        <f t="shared" si="42"/>
        <v>0</v>
      </c>
      <c r="Z124" t="b">
        <f t="shared" si="42"/>
        <v>0</v>
      </c>
      <c r="AA124" t="b">
        <f t="shared" si="42"/>
        <v>0</v>
      </c>
      <c r="AB124" t="b">
        <f t="shared" si="42"/>
        <v>1</v>
      </c>
      <c r="AC124" t="b">
        <f t="shared" si="42"/>
        <v>0</v>
      </c>
      <c r="AD124" t="b">
        <f t="shared" si="42"/>
        <v>0</v>
      </c>
      <c r="AE124" t="b">
        <f t="shared" ref="AE124" si="49">IFERROR(SEARCH(AE$1,$L124),-1)&gt;0</f>
        <v>0</v>
      </c>
      <c r="AF124" t="b">
        <f t="shared" si="45"/>
        <v>0</v>
      </c>
      <c r="AG124" t="b">
        <f t="shared" si="45"/>
        <v>0</v>
      </c>
      <c r="AH124" t="b">
        <f t="shared" si="25"/>
        <v>0</v>
      </c>
      <c r="AI124" t="b">
        <f t="shared" si="25"/>
        <v>0</v>
      </c>
      <c r="AJ124" t="b">
        <f t="shared" si="25"/>
        <v>0</v>
      </c>
      <c r="AK124" t="b">
        <f t="shared" si="25"/>
        <v>0</v>
      </c>
      <c r="AL124" t="b">
        <f t="shared" si="28"/>
        <v>0</v>
      </c>
      <c r="AM124" t="b">
        <f t="shared" si="29"/>
        <v>0</v>
      </c>
    </row>
    <row r="125" spans="1:39" x14ac:dyDescent="0.25">
      <c r="A125" t="s">
        <v>152</v>
      </c>
      <c r="B125">
        <v>1</v>
      </c>
      <c r="C125" t="s">
        <v>5</v>
      </c>
      <c r="D125" t="b">
        <v>1</v>
      </c>
      <c r="E125" t="b">
        <v>1</v>
      </c>
      <c r="F125" t="s">
        <v>1186</v>
      </c>
      <c r="G125" t="s">
        <v>688</v>
      </c>
      <c r="H125" t="b">
        <v>1</v>
      </c>
      <c r="I125" t="s">
        <v>373</v>
      </c>
      <c r="J125" t="s">
        <v>2</v>
      </c>
      <c r="K125" t="b">
        <v>0</v>
      </c>
      <c r="L125" t="s">
        <v>1187</v>
      </c>
      <c r="M125" t="b">
        <v>0</v>
      </c>
      <c r="O125" t="s">
        <v>1625</v>
      </c>
      <c r="P125" t="s">
        <v>0</v>
      </c>
      <c r="Q125" t="s">
        <v>1757</v>
      </c>
      <c r="R125" t="str">
        <f t="shared" si="27"/>
        <v>utility</v>
      </c>
      <c r="S125" t="str" cm="1">
        <f t="array" ref="S125">IF(OR(R125=$U$1,R125=$W$1),IFERROR(IF(AM125,$AM$1,IF(AL125,$AL$1,INDEX($Y$1:$AK$1,0,MATCH(TRUE,$Y125:$AK125,0)))),""),"")</f>
        <v/>
      </c>
      <c r="U125" t="b">
        <f t="shared" si="44"/>
        <v>0</v>
      </c>
      <c r="V125" t="b">
        <f t="shared" si="44"/>
        <v>0</v>
      </c>
      <c r="W125" t="b">
        <f t="shared" si="44"/>
        <v>0</v>
      </c>
      <c r="X125" t="b">
        <f t="shared" si="44"/>
        <v>0</v>
      </c>
      <c r="Y125" t="b">
        <f t="shared" si="42"/>
        <v>0</v>
      </c>
      <c r="Z125" t="b">
        <f t="shared" si="42"/>
        <v>0</v>
      </c>
      <c r="AA125" t="b">
        <f t="shared" si="42"/>
        <v>0</v>
      </c>
      <c r="AB125" t="b">
        <f t="shared" si="42"/>
        <v>0</v>
      </c>
      <c r="AC125" t="b">
        <f t="shared" si="42"/>
        <v>0</v>
      </c>
      <c r="AD125" t="b">
        <f t="shared" si="42"/>
        <v>0</v>
      </c>
      <c r="AE125" t="b">
        <f t="shared" si="42"/>
        <v>0</v>
      </c>
      <c r="AF125" t="b">
        <f t="shared" si="45"/>
        <v>0</v>
      </c>
      <c r="AG125" t="b">
        <f t="shared" si="45"/>
        <v>0</v>
      </c>
      <c r="AH125" t="b">
        <f t="shared" si="25"/>
        <v>0</v>
      </c>
      <c r="AI125" t="b">
        <f t="shared" si="25"/>
        <v>0</v>
      </c>
      <c r="AJ125" t="b">
        <f t="shared" si="25"/>
        <v>0</v>
      </c>
      <c r="AK125" t="b">
        <f t="shared" si="25"/>
        <v>0</v>
      </c>
      <c r="AL125" t="b">
        <f t="shared" si="28"/>
        <v>0</v>
      </c>
      <c r="AM125" t="b">
        <f t="shared" si="29"/>
        <v>0</v>
      </c>
    </row>
    <row r="126" spans="1:39" x14ac:dyDescent="0.25">
      <c r="A126" t="s">
        <v>153</v>
      </c>
      <c r="B126">
        <v>1</v>
      </c>
      <c r="C126" t="s">
        <v>49</v>
      </c>
      <c r="D126" t="b">
        <v>1</v>
      </c>
      <c r="E126" t="b">
        <v>1</v>
      </c>
      <c r="F126" t="s">
        <v>1048</v>
      </c>
      <c r="G126" t="s">
        <v>309</v>
      </c>
      <c r="H126" t="b">
        <v>1</v>
      </c>
      <c r="I126" t="s">
        <v>373</v>
      </c>
      <c r="J126" t="s">
        <v>2</v>
      </c>
      <c r="K126" t="b">
        <v>0</v>
      </c>
      <c r="L126" t="s">
        <v>1192</v>
      </c>
      <c r="M126" t="b">
        <v>0</v>
      </c>
      <c r="O126" t="s">
        <v>1647</v>
      </c>
      <c r="P126" t="s">
        <v>0</v>
      </c>
      <c r="Q126" t="s">
        <v>1757</v>
      </c>
      <c r="R126" t="str">
        <f t="shared" si="27"/>
        <v>utility</v>
      </c>
      <c r="S126" t="str" cm="1">
        <f t="array" ref="S126">IF(OR(R126=$U$1,R126=$W$1),IFERROR(IF(AM126,$AM$1,IF(AL126,$AL$1,INDEX($Y$1:$AK$1,0,MATCH(TRUE,$Y126:$AK126,0)))),""),"")</f>
        <v/>
      </c>
      <c r="U126" t="b">
        <f t="shared" si="44"/>
        <v>0</v>
      </c>
      <c r="V126" t="b">
        <f t="shared" si="44"/>
        <v>0</v>
      </c>
      <c r="W126" t="b">
        <f t="shared" si="44"/>
        <v>0</v>
      </c>
      <c r="X126" t="b">
        <f t="shared" si="44"/>
        <v>0</v>
      </c>
      <c r="Y126" t="b">
        <f t="shared" si="42"/>
        <v>0</v>
      </c>
      <c r="Z126" t="b">
        <f t="shared" si="42"/>
        <v>0</v>
      </c>
      <c r="AA126" t="b">
        <f t="shared" si="42"/>
        <v>0</v>
      </c>
      <c r="AB126" t="b">
        <f t="shared" si="42"/>
        <v>0</v>
      </c>
      <c r="AC126" t="b">
        <f t="shared" si="42"/>
        <v>0</v>
      </c>
      <c r="AD126" t="b">
        <f t="shared" si="42"/>
        <v>0</v>
      </c>
      <c r="AE126" t="b">
        <f t="shared" si="42"/>
        <v>0</v>
      </c>
      <c r="AF126" t="b">
        <f t="shared" si="45"/>
        <v>0</v>
      </c>
      <c r="AG126" t="b">
        <f t="shared" si="45"/>
        <v>0</v>
      </c>
      <c r="AH126" t="b">
        <f t="shared" si="25"/>
        <v>0</v>
      </c>
      <c r="AI126" t="b">
        <f t="shared" si="25"/>
        <v>0</v>
      </c>
      <c r="AJ126" t="b">
        <f t="shared" si="25"/>
        <v>0</v>
      </c>
      <c r="AK126" t="b">
        <f t="shared" si="25"/>
        <v>0</v>
      </c>
      <c r="AL126" t="b">
        <f t="shared" si="28"/>
        <v>0</v>
      </c>
      <c r="AM126" t="b">
        <f t="shared" si="29"/>
        <v>0</v>
      </c>
    </row>
    <row r="127" spans="1:39" x14ac:dyDescent="0.25">
      <c r="A127" t="s">
        <v>154</v>
      </c>
      <c r="B127">
        <v>1</v>
      </c>
      <c r="C127" t="s">
        <v>26</v>
      </c>
      <c r="D127" t="b">
        <v>1</v>
      </c>
      <c r="E127" t="b">
        <v>0</v>
      </c>
      <c r="G127" t="s">
        <v>1583</v>
      </c>
      <c r="H127" t="b">
        <v>0</v>
      </c>
      <c r="I127" t="s">
        <v>23</v>
      </c>
      <c r="J127" t="s">
        <v>2</v>
      </c>
      <c r="K127" t="b">
        <v>0</v>
      </c>
      <c r="L127" t="s">
        <v>1584</v>
      </c>
      <c r="M127" t="b">
        <v>0</v>
      </c>
      <c r="O127" t="s">
        <v>1647</v>
      </c>
      <c r="P127" t="s">
        <v>1581</v>
      </c>
      <c r="Q127" t="s">
        <v>1757</v>
      </c>
      <c r="R127" t="str">
        <f t="shared" si="27"/>
        <v>utility</v>
      </c>
      <c r="S127" t="str" cm="1">
        <f t="array" ref="S127">IF(OR(R127=$U$1,R127=$W$1),IFERROR(IF(AM127,$AM$1,IF(AL127,$AL$1,INDEX($Y$1:$AK$1,0,MATCH(TRUE,$Y127:$AK127,0)))),""),"")</f>
        <v/>
      </c>
      <c r="U127" t="b">
        <f t="shared" si="44"/>
        <v>0</v>
      </c>
      <c r="V127" t="b">
        <f t="shared" si="44"/>
        <v>0</v>
      </c>
      <c r="W127" t="b">
        <f t="shared" si="44"/>
        <v>0</v>
      </c>
      <c r="X127" t="b">
        <f t="shared" si="44"/>
        <v>0</v>
      </c>
      <c r="Y127" t="b">
        <f t="shared" si="42"/>
        <v>0</v>
      </c>
      <c r="Z127" t="b">
        <f t="shared" si="42"/>
        <v>0</v>
      </c>
      <c r="AA127" t="b">
        <f t="shared" si="42"/>
        <v>0</v>
      </c>
      <c r="AB127" t="b">
        <f t="shared" si="42"/>
        <v>0</v>
      </c>
      <c r="AC127" t="b">
        <f t="shared" si="42"/>
        <v>0</v>
      </c>
      <c r="AD127" t="b">
        <f t="shared" si="42"/>
        <v>0</v>
      </c>
      <c r="AE127" t="b">
        <f t="shared" si="42"/>
        <v>0</v>
      </c>
      <c r="AF127" t="b">
        <f t="shared" si="45"/>
        <v>0</v>
      </c>
      <c r="AG127" t="b">
        <f t="shared" si="45"/>
        <v>0</v>
      </c>
      <c r="AH127" t="b">
        <f t="shared" si="25"/>
        <v>0</v>
      </c>
      <c r="AI127" t="b">
        <f t="shared" si="25"/>
        <v>0</v>
      </c>
      <c r="AJ127" t="b">
        <f t="shared" si="25"/>
        <v>0</v>
      </c>
      <c r="AK127" t="b">
        <f t="shared" si="25"/>
        <v>0</v>
      </c>
      <c r="AL127" t="b">
        <f t="shared" si="28"/>
        <v>0</v>
      </c>
      <c r="AM127" t="b">
        <f t="shared" si="29"/>
        <v>0</v>
      </c>
    </row>
    <row r="128" spans="1:39" x14ac:dyDescent="0.25">
      <c r="A128" t="s">
        <v>155</v>
      </c>
      <c r="B128">
        <v>1</v>
      </c>
      <c r="C128" t="s">
        <v>26</v>
      </c>
      <c r="D128" t="b">
        <v>1</v>
      </c>
      <c r="E128" t="b">
        <v>1</v>
      </c>
      <c r="F128" t="s">
        <v>1195</v>
      </c>
      <c r="G128" t="s">
        <v>309</v>
      </c>
      <c r="H128" t="b">
        <v>0</v>
      </c>
      <c r="I128" t="s">
        <v>21</v>
      </c>
      <c r="J128" t="s">
        <v>94</v>
      </c>
      <c r="K128" t="b">
        <v>0</v>
      </c>
      <c r="L128" t="s">
        <v>1196</v>
      </c>
      <c r="M128" t="b">
        <v>1</v>
      </c>
      <c r="N128" t="s">
        <v>1197</v>
      </c>
      <c r="O128" t="s">
        <v>1647</v>
      </c>
      <c r="P128" t="s">
        <v>0</v>
      </c>
      <c r="Q128" t="s">
        <v>1758</v>
      </c>
      <c r="R128" t="str">
        <f t="shared" si="27"/>
        <v>damage</v>
      </c>
      <c r="S128" t="str" cm="1">
        <f t="array" ref="S128">IF(OR(R128=$U$1,R128=$W$1),IFERROR(IF(AM128,$AM$1,IF(AL128,$AL$1,INDEX($Y$1:$AK$1,0,MATCH(TRUE,$Y128:$AK128,0)))),""),"")</f>
        <v/>
      </c>
      <c r="U128" t="b">
        <f t="shared" si="44"/>
        <v>1</v>
      </c>
      <c r="V128" t="b">
        <f t="shared" si="44"/>
        <v>0</v>
      </c>
      <c r="W128" t="b">
        <f t="shared" si="44"/>
        <v>0</v>
      </c>
      <c r="X128" t="b">
        <f t="shared" si="44"/>
        <v>0</v>
      </c>
      <c r="Y128" t="b">
        <f t="shared" si="42"/>
        <v>0</v>
      </c>
      <c r="Z128" t="b">
        <f t="shared" si="42"/>
        <v>0</v>
      </c>
      <c r="AA128" t="b">
        <f t="shared" si="42"/>
        <v>0</v>
      </c>
      <c r="AB128" t="b">
        <f t="shared" si="42"/>
        <v>0</v>
      </c>
      <c r="AC128" t="b">
        <f t="shared" si="42"/>
        <v>0</v>
      </c>
      <c r="AD128" t="b">
        <f t="shared" si="42"/>
        <v>0</v>
      </c>
      <c r="AE128" t="b">
        <f t="shared" ref="AE128" si="50">IFERROR(SEARCH(AE$1,$L128),-1)&gt;0</f>
        <v>0</v>
      </c>
      <c r="AF128" t="b">
        <f t="shared" si="45"/>
        <v>0</v>
      </c>
      <c r="AG128" t="b">
        <f t="shared" si="45"/>
        <v>0</v>
      </c>
      <c r="AH128" t="b">
        <f t="shared" si="25"/>
        <v>0</v>
      </c>
      <c r="AI128" t="b">
        <f t="shared" si="25"/>
        <v>0</v>
      </c>
      <c r="AJ128" t="b">
        <f t="shared" si="25"/>
        <v>0</v>
      </c>
      <c r="AK128" t="b">
        <f t="shared" ref="AH128:AK191" si="51">IFERROR(SEARCH(AK$1,$L128),-1)&gt;0</f>
        <v>0</v>
      </c>
      <c r="AL128" t="b">
        <f t="shared" si="28"/>
        <v>0</v>
      </c>
      <c r="AM128" t="b">
        <f t="shared" si="29"/>
        <v>0</v>
      </c>
    </row>
    <row r="129" spans="1:39" x14ac:dyDescent="0.25">
      <c r="A129" t="s">
        <v>156</v>
      </c>
      <c r="B129">
        <v>1</v>
      </c>
      <c r="C129" t="s">
        <v>5</v>
      </c>
      <c r="D129" t="b">
        <v>0</v>
      </c>
      <c r="E129" t="b">
        <v>1</v>
      </c>
      <c r="F129" t="s">
        <v>1406</v>
      </c>
      <c r="G129" t="s">
        <v>21</v>
      </c>
      <c r="H129" t="b">
        <v>0</v>
      </c>
      <c r="I129" t="s">
        <v>27</v>
      </c>
      <c r="J129" t="s">
        <v>20</v>
      </c>
      <c r="K129" t="b">
        <v>0</v>
      </c>
      <c r="L129" t="s">
        <v>1407</v>
      </c>
      <c r="M129" t="b">
        <v>0</v>
      </c>
      <c r="O129" t="s">
        <v>1648</v>
      </c>
      <c r="P129" t="s">
        <v>1300</v>
      </c>
      <c r="Q129" t="s">
        <v>1757</v>
      </c>
      <c r="R129" t="str">
        <f t="shared" si="27"/>
        <v>utility</v>
      </c>
      <c r="S129" t="str" cm="1">
        <f t="array" ref="S129">IF(OR(R129=$U$1,R129=$W$1),IFERROR(IF(AM129,$AM$1,IF(AL129,$AL$1,INDEX($Y$1:$AK$1,0,MATCH(TRUE,$Y129:$AK129,0)))),""),"")</f>
        <v/>
      </c>
      <c r="U129" t="b">
        <f t="shared" si="44"/>
        <v>0</v>
      </c>
      <c r="V129" t="b">
        <f t="shared" si="44"/>
        <v>0</v>
      </c>
      <c r="W129" t="b">
        <f t="shared" si="44"/>
        <v>0</v>
      </c>
      <c r="X129" t="b">
        <f t="shared" si="44"/>
        <v>0</v>
      </c>
      <c r="Y129" t="b">
        <f t="shared" si="42"/>
        <v>0</v>
      </c>
      <c r="Z129" t="b">
        <f t="shared" si="42"/>
        <v>0</v>
      </c>
      <c r="AA129" t="b">
        <f t="shared" si="42"/>
        <v>0</v>
      </c>
      <c r="AB129" t="b">
        <f t="shared" si="42"/>
        <v>0</v>
      </c>
      <c r="AC129" t="b">
        <f t="shared" si="42"/>
        <v>0</v>
      </c>
      <c r="AD129" t="b">
        <f t="shared" si="42"/>
        <v>0</v>
      </c>
      <c r="AE129" t="b">
        <f t="shared" si="42"/>
        <v>0</v>
      </c>
      <c r="AF129" t="b">
        <f t="shared" si="45"/>
        <v>0</v>
      </c>
      <c r="AG129" t="b">
        <f t="shared" si="45"/>
        <v>0</v>
      </c>
      <c r="AH129" t="b">
        <f t="shared" si="51"/>
        <v>0</v>
      </c>
      <c r="AI129" t="b">
        <f t="shared" si="51"/>
        <v>0</v>
      </c>
      <c r="AJ129" t="b">
        <f t="shared" si="51"/>
        <v>0</v>
      </c>
      <c r="AK129" t="b">
        <f t="shared" si="51"/>
        <v>0</v>
      </c>
      <c r="AL129" t="b">
        <f t="shared" si="28"/>
        <v>0</v>
      </c>
      <c r="AM129" t="b">
        <f t="shared" si="29"/>
        <v>0</v>
      </c>
    </row>
    <row r="130" spans="1:39" x14ac:dyDescent="0.25">
      <c r="A130" t="s">
        <v>158</v>
      </c>
      <c r="B130">
        <v>1</v>
      </c>
      <c r="C130" t="s">
        <v>33</v>
      </c>
      <c r="D130" t="b">
        <v>1</v>
      </c>
      <c r="E130" t="b">
        <v>1</v>
      </c>
      <c r="G130" t="s">
        <v>309</v>
      </c>
      <c r="H130" t="b">
        <v>0</v>
      </c>
      <c r="I130" t="s">
        <v>57</v>
      </c>
      <c r="J130" t="s">
        <v>6</v>
      </c>
      <c r="K130" t="b">
        <v>1</v>
      </c>
      <c r="L130" t="s">
        <v>1202</v>
      </c>
      <c r="M130" t="b">
        <v>0</v>
      </c>
      <c r="O130" t="s">
        <v>1622</v>
      </c>
      <c r="P130" t="s">
        <v>0</v>
      </c>
      <c r="Q130" t="s">
        <v>1757</v>
      </c>
      <c r="R130" t="str">
        <f t="shared" si="27"/>
        <v>utility</v>
      </c>
      <c r="S130" t="str" cm="1">
        <f t="array" ref="S130">IF(OR(R130=$U$1,R130=$W$1),IFERROR(IF(AM130,$AM$1,IF(AL130,$AL$1,INDEX($Y$1:$AK$1,0,MATCH(TRUE,$Y130:$AK130,0)))),""),"")</f>
        <v/>
      </c>
      <c r="U130" t="b">
        <f t="shared" si="44"/>
        <v>0</v>
      </c>
      <c r="V130" t="b">
        <f t="shared" si="44"/>
        <v>0</v>
      </c>
      <c r="W130" t="b">
        <f t="shared" si="44"/>
        <v>0</v>
      </c>
      <c r="X130" t="b">
        <f t="shared" si="44"/>
        <v>0</v>
      </c>
      <c r="Y130" t="b">
        <f t="shared" si="42"/>
        <v>0</v>
      </c>
      <c r="Z130" t="b">
        <f t="shared" si="42"/>
        <v>0</v>
      </c>
      <c r="AA130" t="b">
        <f t="shared" si="42"/>
        <v>0</v>
      </c>
      <c r="AB130" t="b">
        <f t="shared" si="42"/>
        <v>0</v>
      </c>
      <c r="AC130" t="b">
        <f t="shared" si="42"/>
        <v>0</v>
      </c>
      <c r="AD130" t="b">
        <f t="shared" si="42"/>
        <v>0</v>
      </c>
      <c r="AE130" t="b">
        <f t="shared" si="42"/>
        <v>0</v>
      </c>
      <c r="AF130" t="b">
        <f t="shared" si="45"/>
        <v>0</v>
      </c>
      <c r="AG130" t="b">
        <f t="shared" si="45"/>
        <v>0</v>
      </c>
      <c r="AH130" t="b">
        <f t="shared" si="51"/>
        <v>0</v>
      </c>
      <c r="AI130" t="b">
        <f t="shared" si="51"/>
        <v>0</v>
      </c>
      <c r="AJ130" t="b">
        <f t="shared" si="51"/>
        <v>0</v>
      </c>
      <c r="AK130" t="b">
        <f t="shared" si="51"/>
        <v>0</v>
      </c>
      <c r="AL130" t="b">
        <f t="shared" si="28"/>
        <v>0</v>
      </c>
      <c r="AM130" t="b">
        <f t="shared" si="29"/>
        <v>0</v>
      </c>
    </row>
    <row r="131" spans="1:39" x14ac:dyDescent="0.25">
      <c r="A131" t="s">
        <v>159</v>
      </c>
      <c r="B131">
        <v>1</v>
      </c>
      <c r="C131" t="s">
        <v>26</v>
      </c>
      <c r="D131" t="b">
        <v>1</v>
      </c>
      <c r="E131" t="b">
        <v>0</v>
      </c>
      <c r="G131" t="s">
        <v>688</v>
      </c>
      <c r="H131" t="b">
        <v>0</v>
      </c>
      <c r="I131" t="s">
        <v>23</v>
      </c>
      <c r="J131" t="s">
        <v>52</v>
      </c>
      <c r="K131" t="b">
        <v>0</v>
      </c>
      <c r="L131">
        <v>0</v>
      </c>
      <c r="M131" t="b">
        <v>0</v>
      </c>
      <c r="O131" t="s">
        <v>1604</v>
      </c>
      <c r="Q131" t="s">
        <v>1757</v>
      </c>
      <c r="R131" t="str">
        <f t="shared" ref="R131:R194" si="52">IF(W131,"resistance",IF(U131,"damage",IF(OR(V131,X131),"heal","utility")))</f>
        <v>utility</v>
      </c>
      <c r="S131" t="str" cm="1">
        <f t="array" ref="S131">IF(OR(R131=$U$1,R131=$W$1),IFERROR(IF(AM131,$AM$1,IF(AL131,$AL$1,INDEX($Y$1:$AK$1,0,MATCH(TRUE,$Y131:$AK131,0)))),""),"")</f>
        <v/>
      </c>
      <c r="U131" t="b">
        <f t="shared" si="44"/>
        <v>0</v>
      </c>
      <c r="V131" t="b">
        <f t="shared" si="44"/>
        <v>0</v>
      </c>
      <c r="W131" t="b">
        <f t="shared" si="44"/>
        <v>0</v>
      </c>
      <c r="X131" t="b">
        <f t="shared" si="44"/>
        <v>0</v>
      </c>
      <c r="Y131" t="b">
        <f t="shared" si="42"/>
        <v>0</v>
      </c>
      <c r="Z131" t="b">
        <f t="shared" si="42"/>
        <v>0</v>
      </c>
      <c r="AA131" t="b">
        <f t="shared" si="42"/>
        <v>0</v>
      </c>
      <c r="AB131" t="b">
        <f t="shared" si="42"/>
        <v>0</v>
      </c>
      <c r="AC131" t="b">
        <f t="shared" si="42"/>
        <v>0</v>
      </c>
      <c r="AD131" t="b">
        <f t="shared" si="42"/>
        <v>0</v>
      </c>
      <c r="AE131" t="b">
        <f t="shared" si="42"/>
        <v>0</v>
      </c>
      <c r="AF131" t="b">
        <f t="shared" si="45"/>
        <v>0</v>
      </c>
      <c r="AG131" t="b">
        <f t="shared" si="45"/>
        <v>0</v>
      </c>
      <c r="AH131" t="b">
        <f t="shared" si="51"/>
        <v>0</v>
      </c>
      <c r="AI131" t="b">
        <f t="shared" si="51"/>
        <v>0</v>
      </c>
      <c r="AJ131" t="b">
        <f t="shared" si="51"/>
        <v>0</v>
      </c>
      <c r="AK131" t="b">
        <f t="shared" si="51"/>
        <v>0</v>
      </c>
      <c r="AL131" t="b">
        <f t="shared" ref="AL131:AL194" si="53">COUNTIF(Y131:AH131,TRUE)&gt;1</f>
        <v>0</v>
      </c>
      <c r="AM131" t="b">
        <f t="shared" ref="AM131:AM194" si="54">COUNTIF(AI131:AK131,TRUE)&gt;1</f>
        <v>0</v>
      </c>
    </row>
    <row r="132" spans="1:39" x14ac:dyDescent="0.25">
      <c r="A132" t="s">
        <v>160</v>
      </c>
      <c r="B132">
        <v>1</v>
      </c>
      <c r="C132" t="s">
        <v>9</v>
      </c>
      <c r="D132" t="b">
        <v>1</v>
      </c>
      <c r="E132" t="b">
        <v>1</v>
      </c>
      <c r="F132" t="s">
        <v>1489</v>
      </c>
      <c r="G132" t="s">
        <v>309</v>
      </c>
      <c r="H132" t="b">
        <v>1</v>
      </c>
      <c r="I132" t="s">
        <v>68</v>
      </c>
      <c r="J132" t="s">
        <v>76</v>
      </c>
      <c r="K132" t="b">
        <v>0</v>
      </c>
      <c r="L132" t="s">
        <v>1490</v>
      </c>
      <c r="M132" t="b">
        <v>1</v>
      </c>
      <c r="N132" t="s">
        <v>1491</v>
      </c>
      <c r="O132" t="s">
        <v>1597</v>
      </c>
      <c r="P132" t="s">
        <v>1454</v>
      </c>
      <c r="Q132" t="s">
        <v>1739</v>
      </c>
      <c r="R132" t="str">
        <f t="shared" si="52"/>
        <v>damage</v>
      </c>
      <c r="S132" t="str" cm="1">
        <f t="array" ref="S132">IF(OR(R132=$U$1,R132=$W$1),IFERROR(IF(AM132,$AM$1,IF(AL132,$AL$1,INDEX($Y$1:$AK$1,0,MATCH(TRUE,$Y132:$AK132,0)))),""),"")</f>
        <v>acid</v>
      </c>
      <c r="U132" t="b">
        <f t="shared" si="44"/>
        <v>1</v>
      </c>
      <c r="V132" t="b">
        <f t="shared" si="44"/>
        <v>0</v>
      </c>
      <c r="W132" t="b">
        <f t="shared" si="44"/>
        <v>0</v>
      </c>
      <c r="X132" t="b">
        <f t="shared" si="44"/>
        <v>0</v>
      </c>
      <c r="Y132" t="b">
        <f t="shared" si="42"/>
        <v>1</v>
      </c>
      <c r="Z132" t="b">
        <f t="shared" si="42"/>
        <v>0</v>
      </c>
      <c r="AA132" t="b">
        <f t="shared" si="42"/>
        <v>0</v>
      </c>
      <c r="AB132" t="b">
        <f t="shared" si="42"/>
        <v>0</v>
      </c>
      <c r="AC132" t="b">
        <f t="shared" si="42"/>
        <v>0</v>
      </c>
      <c r="AD132" t="b">
        <f t="shared" si="42"/>
        <v>0</v>
      </c>
      <c r="AE132" t="b">
        <f t="shared" ref="AE132:AE133" si="55">IFERROR(SEARCH(AE$1,$L132),-1)&gt;0</f>
        <v>0</v>
      </c>
      <c r="AF132" t="b">
        <f t="shared" si="45"/>
        <v>0</v>
      </c>
      <c r="AG132" t="b">
        <f t="shared" si="45"/>
        <v>0</v>
      </c>
      <c r="AH132" t="b">
        <f t="shared" si="51"/>
        <v>0</v>
      </c>
      <c r="AI132" t="b">
        <f t="shared" si="51"/>
        <v>0</v>
      </c>
      <c r="AJ132" t="b">
        <f t="shared" si="51"/>
        <v>0</v>
      </c>
      <c r="AK132" t="b">
        <f t="shared" si="51"/>
        <v>0</v>
      </c>
      <c r="AL132" t="b">
        <f t="shared" si="53"/>
        <v>0</v>
      </c>
      <c r="AM132" t="b">
        <f t="shared" si="54"/>
        <v>0</v>
      </c>
    </row>
    <row r="133" spans="1:39" x14ac:dyDescent="0.25">
      <c r="A133" t="s">
        <v>161</v>
      </c>
      <c r="B133">
        <v>1</v>
      </c>
      <c r="C133" t="s">
        <v>26</v>
      </c>
      <c r="D133" t="b">
        <v>1</v>
      </c>
      <c r="E133" t="b">
        <v>1</v>
      </c>
      <c r="F133" t="s">
        <v>1232</v>
      </c>
      <c r="G133" t="s">
        <v>309</v>
      </c>
      <c r="H133" t="b">
        <v>1</v>
      </c>
      <c r="I133" t="s">
        <v>68</v>
      </c>
      <c r="J133" t="s">
        <v>35</v>
      </c>
      <c r="K133" t="b">
        <v>0</v>
      </c>
      <c r="L133" t="s">
        <v>1233</v>
      </c>
      <c r="M133" t="b">
        <v>0</v>
      </c>
      <c r="O133" t="s">
        <v>1649</v>
      </c>
      <c r="P133" t="s">
        <v>0</v>
      </c>
      <c r="Q133" t="s">
        <v>1758</v>
      </c>
      <c r="R133" t="str">
        <f t="shared" si="52"/>
        <v>damage</v>
      </c>
      <c r="S133" t="str" cm="1">
        <f t="array" ref="S133">IF(OR(R133=$U$1,R133=$W$1),IFERROR(IF(AM133,$AM$1,IF(AL133,$AL$1,INDEX($Y$1:$AK$1,0,MATCH(TRUE,$Y133:$AK133,0)))),""),"")</f>
        <v/>
      </c>
      <c r="U133" t="b">
        <f t="shared" si="44"/>
        <v>1</v>
      </c>
      <c r="V133" t="b">
        <f t="shared" si="44"/>
        <v>0</v>
      </c>
      <c r="W133" t="b">
        <f t="shared" si="44"/>
        <v>0</v>
      </c>
      <c r="X133" t="b">
        <f t="shared" si="44"/>
        <v>0</v>
      </c>
      <c r="Y133" t="b">
        <f t="shared" si="42"/>
        <v>0</v>
      </c>
      <c r="Z133" t="b">
        <f t="shared" si="42"/>
        <v>0</v>
      </c>
      <c r="AA133" t="b">
        <f t="shared" si="42"/>
        <v>0</v>
      </c>
      <c r="AB133" t="b">
        <f t="shared" si="42"/>
        <v>0</v>
      </c>
      <c r="AC133" t="b">
        <f t="shared" si="42"/>
        <v>0</v>
      </c>
      <c r="AD133" t="b">
        <f t="shared" si="42"/>
        <v>0</v>
      </c>
      <c r="AE133" t="b">
        <f t="shared" si="55"/>
        <v>0</v>
      </c>
      <c r="AF133" t="b">
        <f t="shared" si="45"/>
        <v>0</v>
      </c>
      <c r="AG133" t="b">
        <f t="shared" si="45"/>
        <v>0</v>
      </c>
      <c r="AH133" t="b">
        <f t="shared" si="51"/>
        <v>0</v>
      </c>
      <c r="AI133" t="b">
        <f t="shared" si="51"/>
        <v>0</v>
      </c>
      <c r="AJ133" t="b">
        <f t="shared" si="51"/>
        <v>0</v>
      </c>
      <c r="AK133" t="b">
        <f t="shared" si="51"/>
        <v>0</v>
      </c>
      <c r="AL133" t="b">
        <f t="shared" si="53"/>
        <v>0</v>
      </c>
      <c r="AM133" t="b">
        <f t="shared" si="54"/>
        <v>0</v>
      </c>
    </row>
    <row r="134" spans="1:39" x14ac:dyDescent="0.25">
      <c r="A134" t="s">
        <v>162</v>
      </c>
      <c r="B134">
        <v>1</v>
      </c>
      <c r="C134" t="s">
        <v>1</v>
      </c>
      <c r="D134" t="b">
        <v>1</v>
      </c>
      <c r="E134" t="b">
        <v>1</v>
      </c>
      <c r="F134" t="s">
        <v>1240</v>
      </c>
      <c r="G134" t="s">
        <v>309</v>
      </c>
      <c r="H134" t="b">
        <v>0</v>
      </c>
      <c r="I134" t="s">
        <v>39</v>
      </c>
      <c r="J134" t="s">
        <v>35</v>
      </c>
      <c r="K134" t="b">
        <v>1</v>
      </c>
      <c r="L134" t="s">
        <v>1241</v>
      </c>
      <c r="M134" t="b">
        <v>0</v>
      </c>
      <c r="O134" t="s">
        <v>1607</v>
      </c>
      <c r="P134" t="s">
        <v>0</v>
      </c>
      <c r="Q134" t="s">
        <v>1757</v>
      </c>
      <c r="R134" t="str">
        <f t="shared" si="52"/>
        <v>utility</v>
      </c>
      <c r="S134" t="str" cm="1">
        <f t="array" ref="S134">IF(OR(R134=$U$1,R134=$W$1),IFERROR(IF(AM134,$AM$1,IF(AL134,$AL$1,INDEX($Y$1:$AK$1,0,MATCH(TRUE,$Y134:$AK134,0)))),""),"")</f>
        <v/>
      </c>
      <c r="U134" t="b">
        <f t="shared" si="44"/>
        <v>0</v>
      </c>
      <c r="V134" t="b">
        <f t="shared" si="44"/>
        <v>0</v>
      </c>
      <c r="W134" t="b">
        <f t="shared" si="44"/>
        <v>0</v>
      </c>
      <c r="X134" t="b">
        <f t="shared" si="44"/>
        <v>0</v>
      </c>
      <c r="Y134" t="b">
        <f t="shared" si="42"/>
        <v>0</v>
      </c>
      <c r="Z134" t="b">
        <f t="shared" si="42"/>
        <v>0</v>
      </c>
      <c r="AA134" t="b">
        <f t="shared" si="42"/>
        <v>0</v>
      </c>
      <c r="AB134" t="b">
        <f t="shared" si="42"/>
        <v>1</v>
      </c>
      <c r="AC134" t="b">
        <f t="shared" ref="AC134:AE136" si="56">IFERROR(SEARCH(AC$1,$L134),-1)&gt;0</f>
        <v>0</v>
      </c>
      <c r="AD134" t="b">
        <f t="shared" si="56"/>
        <v>0</v>
      </c>
      <c r="AE134" t="b">
        <f t="shared" si="56"/>
        <v>0</v>
      </c>
      <c r="AF134" t="b">
        <f t="shared" si="45"/>
        <v>0</v>
      </c>
      <c r="AG134" t="b">
        <f t="shared" si="45"/>
        <v>0</v>
      </c>
      <c r="AH134" t="b">
        <f t="shared" si="51"/>
        <v>0</v>
      </c>
      <c r="AI134" t="b">
        <f t="shared" si="51"/>
        <v>0</v>
      </c>
      <c r="AJ134" t="b">
        <f t="shared" si="51"/>
        <v>0</v>
      </c>
      <c r="AK134" t="b">
        <f t="shared" si="51"/>
        <v>0</v>
      </c>
      <c r="AL134" t="b">
        <f t="shared" si="53"/>
        <v>0</v>
      </c>
      <c r="AM134" t="b">
        <f t="shared" si="54"/>
        <v>0</v>
      </c>
    </row>
    <row r="135" spans="1:39" x14ac:dyDescent="0.25">
      <c r="A135" t="s">
        <v>163</v>
      </c>
      <c r="B135">
        <v>1</v>
      </c>
      <c r="C135" t="s">
        <v>9</v>
      </c>
      <c r="D135" t="b">
        <v>1</v>
      </c>
      <c r="E135" t="b">
        <v>0</v>
      </c>
      <c r="G135" t="s">
        <v>688</v>
      </c>
      <c r="H135" t="b">
        <v>1</v>
      </c>
      <c r="I135" t="s">
        <v>68</v>
      </c>
      <c r="J135" t="s">
        <v>6</v>
      </c>
      <c r="K135" t="b">
        <v>0</v>
      </c>
      <c r="L135" t="s">
        <v>1245</v>
      </c>
      <c r="M135" t="b">
        <v>0</v>
      </c>
      <c r="O135" t="s">
        <v>1630</v>
      </c>
      <c r="P135" t="s">
        <v>0</v>
      </c>
      <c r="Q135" t="s">
        <v>1743</v>
      </c>
      <c r="R135" t="str">
        <f t="shared" si="52"/>
        <v>damage</v>
      </c>
      <c r="S135" t="str" cm="1">
        <f t="array" ref="S135">IF(OR(R135=$U$1,R135=$W$1),IFERROR(IF(AM135,$AM$1,IF(AL135,$AL$1,INDEX($Y$1:$AK$1,0,MATCH(TRUE,$Y135:$AK135,0)))),""),"")</f>
        <v>thunder</v>
      </c>
      <c r="U135" t="b">
        <f t="shared" si="44"/>
        <v>1</v>
      </c>
      <c r="V135" t="b">
        <f t="shared" si="44"/>
        <v>0</v>
      </c>
      <c r="W135" t="b">
        <f t="shared" si="44"/>
        <v>0</v>
      </c>
      <c r="X135" t="b">
        <f t="shared" si="44"/>
        <v>0</v>
      </c>
      <c r="Y135" t="b">
        <f t="shared" si="44"/>
        <v>0</v>
      </c>
      <c r="Z135" t="b">
        <f t="shared" si="44"/>
        <v>0</v>
      </c>
      <c r="AA135" t="b">
        <f t="shared" si="44"/>
        <v>0</v>
      </c>
      <c r="AB135" t="b">
        <f t="shared" si="44"/>
        <v>0</v>
      </c>
      <c r="AC135" t="b">
        <f t="shared" si="44"/>
        <v>0</v>
      </c>
      <c r="AD135" t="b">
        <f t="shared" si="44"/>
        <v>0</v>
      </c>
      <c r="AE135" t="b">
        <f t="shared" si="56"/>
        <v>0</v>
      </c>
      <c r="AF135" t="b">
        <f t="shared" si="45"/>
        <v>0</v>
      </c>
      <c r="AG135" t="b">
        <f t="shared" si="45"/>
        <v>0</v>
      </c>
      <c r="AH135" t="b">
        <f t="shared" si="51"/>
        <v>1</v>
      </c>
      <c r="AI135" t="b">
        <f t="shared" si="51"/>
        <v>0</v>
      </c>
      <c r="AJ135" t="b">
        <f t="shared" si="51"/>
        <v>0</v>
      </c>
      <c r="AK135" t="b">
        <f t="shared" si="51"/>
        <v>0</v>
      </c>
      <c r="AL135" t="b">
        <f t="shared" si="53"/>
        <v>0</v>
      </c>
      <c r="AM135" t="b">
        <f t="shared" si="54"/>
        <v>0</v>
      </c>
    </row>
    <row r="136" spans="1:39" x14ac:dyDescent="0.25">
      <c r="A136" t="s">
        <v>164</v>
      </c>
      <c r="B136">
        <v>1</v>
      </c>
      <c r="C136" t="s">
        <v>9</v>
      </c>
      <c r="D136" t="b">
        <v>1</v>
      </c>
      <c r="E136" t="b">
        <v>1</v>
      </c>
      <c r="G136" t="s">
        <v>309</v>
      </c>
      <c r="H136" t="b">
        <v>0</v>
      </c>
      <c r="I136" t="s">
        <v>23</v>
      </c>
      <c r="J136" t="s">
        <v>165</v>
      </c>
      <c r="K136" t="b">
        <v>0</v>
      </c>
      <c r="L136" t="s">
        <v>1246</v>
      </c>
      <c r="M136" t="b">
        <v>1</v>
      </c>
      <c r="N136" t="s">
        <v>727</v>
      </c>
      <c r="O136" t="s">
        <v>1635</v>
      </c>
      <c r="P136" t="s">
        <v>0</v>
      </c>
      <c r="Q136" t="s">
        <v>1743</v>
      </c>
      <c r="R136" t="str">
        <f t="shared" si="52"/>
        <v>damage</v>
      </c>
      <c r="S136" t="str" cm="1">
        <f t="array" ref="S136">IF(OR(R136=$U$1,R136=$W$1),IFERROR(IF(AM136,$AM$1,IF(AL136,$AL$1,INDEX($Y$1:$AK$1,0,MATCH(TRUE,$Y136:$AK136,0)))),""),"")</f>
        <v>thunder</v>
      </c>
      <c r="U136" t="b">
        <f t="shared" si="44"/>
        <v>1</v>
      </c>
      <c r="V136" t="b">
        <f t="shared" si="44"/>
        <v>0</v>
      </c>
      <c r="W136" t="b">
        <f t="shared" si="44"/>
        <v>0</v>
      </c>
      <c r="X136" t="b">
        <f t="shared" si="44"/>
        <v>0</v>
      </c>
      <c r="Y136" t="b">
        <f t="shared" si="44"/>
        <v>0</v>
      </c>
      <c r="Z136" t="b">
        <f t="shared" si="44"/>
        <v>0</v>
      </c>
      <c r="AA136" t="b">
        <f t="shared" si="44"/>
        <v>0</v>
      </c>
      <c r="AB136" t="b">
        <f t="shared" si="44"/>
        <v>0</v>
      </c>
      <c r="AC136" t="b">
        <f t="shared" si="44"/>
        <v>0</v>
      </c>
      <c r="AD136" t="b">
        <f t="shared" si="44"/>
        <v>0</v>
      </c>
      <c r="AE136" t="b">
        <f t="shared" si="56"/>
        <v>0</v>
      </c>
      <c r="AF136" t="b">
        <f t="shared" si="45"/>
        <v>0</v>
      </c>
      <c r="AG136" t="b">
        <f t="shared" si="45"/>
        <v>0</v>
      </c>
      <c r="AH136" t="b">
        <f t="shared" si="51"/>
        <v>1</v>
      </c>
      <c r="AI136" t="b">
        <f t="shared" si="51"/>
        <v>0</v>
      </c>
      <c r="AJ136" t="b">
        <f t="shared" si="51"/>
        <v>0</v>
      </c>
      <c r="AK136" t="b">
        <f t="shared" si="51"/>
        <v>0</v>
      </c>
      <c r="AL136" t="b">
        <f t="shared" si="53"/>
        <v>0</v>
      </c>
      <c r="AM136" t="b">
        <f t="shared" si="54"/>
        <v>0</v>
      </c>
    </row>
    <row r="137" spans="1:39" x14ac:dyDescent="0.25">
      <c r="A137" t="s">
        <v>166</v>
      </c>
      <c r="B137">
        <v>1</v>
      </c>
      <c r="C137" t="s">
        <v>49</v>
      </c>
      <c r="D137" t="b">
        <v>1</v>
      </c>
      <c r="E137" t="b">
        <v>0</v>
      </c>
      <c r="G137" t="s">
        <v>309</v>
      </c>
      <c r="H137" t="b">
        <v>1</v>
      </c>
      <c r="I137" t="s">
        <v>373</v>
      </c>
      <c r="J137" t="s">
        <v>167</v>
      </c>
      <c r="K137" t="b">
        <v>0</v>
      </c>
      <c r="L137">
        <v>0</v>
      </c>
      <c r="M137" t="b">
        <v>0</v>
      </c>
      <c r="O137" t="s">
        <v>1604</v>
      </c>
      <c r="Q137" t="s">
        <v>1757</v>
      </c>
      <c r="R137" t="str">
        <f t="shared" si="52"/>
        <v>utility</v>
      </c>
      <c r="S137" t="str" cm="1">
        <f t="array" ref="S137">IF(OR(R137=$U$1,R137=$W$1),IFERROR(IF(AM137,$AM$1,IF(AL137,$AL$1,INDEX($Y$1:$AK$1,0,MATCH(TRUE,$Y137:$AK137,0)))),""),"")</f>
        <v/>
      </c>
      <c r="U137" t="b">
        <f t="shared" si="44"/>
        <v>0</v>
      </c>
      <c r="V137" t="b">
        <f t="shared" si="44"/>
        <v>0</v>
      </c>
      <c r="W137" t="b">
        <f t="shared" si="44"/>
        <v>0</v>
      </c>
      <c r="X137" t="b">
        <f t="shared" si="44"/>
        <v>0</v>
      </c>
      <c r="Y137" t="b">
        <f t="shared" si="44"/>
        <v>0</v>
      </c>
      <c r="Z137" t="b">
        <f t="shared" si="44"/>
        <v>0</v>
      </c>
      <c r="AA137" t="b">
        <f t="shared" si="44"/>
        <v>0</v>
      </c>
      <c r="AB137" t="b">
        <f t="shared" si="44"/>
        <v>0</v>
      </c>
      <c r="AC137" t="b">
        <f t="shared" si="44"/>
        <v>0</v>
      </c>
      <c r="AD137" t="b">
        <f t="shared" si="44"/>
        <v>0</v>
      </c>
      <c r="AE137" t="b">
        <f t="shared" si="44"/>
        <v>0</v>
      </c>
      <c r="AF137" t="b">
        <f t="shared" si="45"/>
        <v>0</v>
      </c>
      <c r="AG137" t="b">
        <f t="shared" si="45"/>
        <v>0</v>
      </c>
      <c r="AH137" t="b">
        <f t="shared" si="51"/>
        <v>0</v>
      </c>
      <c r="AI137" t="b">
        <f t="shared" si="51"/>
        <v>0</v>
      </c>
      <c r="AJ137" t="b">
        <f t="shared" si="51"/>
        <v>0</v>
      </c>
      <c r="AK137" t="b">
        <f t="shared" si="51"/>
        <v>0</v>
      </c>
      <c r="AL137" t="b">
        <f t="shared" si="53"/>
        <v>0</v>
      </c>
      <c r="AM137" t="b">
        <f t="shared" si="54"/>
        <v>0</v>
      </c>
    </row>
    <row r="138" spans="1:39" x14ac:dyDescent="0.25">
      <c r="A138" t="s">
        <v>168</v>
      </c>
      <c r="B138">
        <v>1</v>
      </c>
      <c r="C138" t="s">
        <v>1</v>
      </c>
      <c r="D138" t="b">
        <v>1</v>
      </c>
      <c r="E138" t="b">
        <v>1</v>
      </c>
      <c r="F138" t="s">
        <v>1262</v>
      </c>
      <c r="G138" t="s">
        <v>309</v>
      </c>
      <c r="H138" t="b">
        <v>0</v>
      </c>
      <c r="I138" t="s">
        <v>39</v>
      </c>
      <c r="J138" t="s">
        <v>2</v>
      </c>
      <c r="K138" t="b">
        <v>1</v>
      </c>
      <c r="L138" t="s">
        <v>1263</v>
      </c>
      <c r="M138" t="b">
        <v>0</v>
      </c>
      <c r="O138" t="s">
        <v>1643</v>
      </c>
      <c r="P138" t="s">
        <v>0</v>
      </c>
      <c r="Q138" t="s">
        <v>1757</v>
      </c>
      <c r="R138" t="str">
        <f t="shared" si="52"/>
        <v>utility</v>
      </c>
      <c r="S138" t="str" cm="1">
        <f t="array" ref="S138">IF(OR(R138=$U$1,R138=$W$1),IFERROR(IF(AM138,$AM$1,IF(AL138,$AL$1,INDEX($Y$1:$AK$1,0,MATCH(TRUE,$Y138:$AK138,0)))),""),"")</f>
        <v/>
      </c>
      <c r="U138" t="b">
        <f t="shared" si="44"/>
        <v>0</v>
      </c>
      <c r="V138" t="b">
        <f t="shared" si="44"/>
        <v>0</v>
      </c>
      <c r="W138" t="b">
        <f t="shared" si="44"/>
        <v>0</v>
      </c>
      <c r="X138" t="b">
        <f t="shared" si="44"/>
        <v>0</v>
      </c>
      <c r="Y138" t="b">
        <f t="shared" si="44"/>
        <v>0</v>
      </c>
      <c r="Z138" t="b">
        <f t="shared" si="44"/>
        <v>0</v>
      </c>
      <c r="AA138" t="b">
        <f t="shared" si="44"/>
        <v>1</v>
      </c>
      <c r="AB138" t="b">
        <f t="shared" si="44"/>
        <v>1</v>
      </c>
      <c r="AC138" t="b">
        <f t="shared" si="44"/>
        <v>0</v>
      </c>
      <c r="AD138" t="b">
        <f t="shared" si="44"/>
        <v>0</v>
      </c>
      <c r="AE138" t="b">
        <f t="shared" si="44"/>
        <v>0</v>
      </c>
      <c r="AF138" t="b">
        <f t="shared" si="45"/>
        <v>0</v>
      </c>
      <c r="AG138" t="b">
        <f t="shared" si="45"/>
        <v>0</v>
      </c>
      <c r="AH138" t="b">
        <f t="shared" si="51"/>
        <v>0</v>
      </c>
      <c r="AI138" t="b">
        <f t="shared" si="51"/>
        <v>0</v>
      </c>
      <c r="AJ138" t="b">
        <f t="shared" si="51"/>
        <v>0</v>
      </c>
      <c r="AK138" t="b">
        <f t="shared" si="51"/>
        <v>0</v>
      </c>
      <c r="AL138" t="b">
        <f t="shared" si="53"/>
        <v>1</v>
      </c>
      <c r="AM138" t="b">
        <f t="shared" si="54"/>
        <v>0</v>
      </c>
    </row>
    <row r="139" spans="1:39" x14ac:dyDescent="0.25">
      <c r="A139" t="s">
        <v>169</v>
      </c>
      <c r="B139">
        <v>1</v>
      </c>
      <c r="C139" t="s">
        <v>15</v>
      </c>
      <c r="D139" t="b">
        <v>1</v>
      </c>
      <c r="E139" t="b">
        <v>1</v>
      </c>
      <c r="G139" t="s">
        <v>309</v>
      </c>
      <c r="H139" t="b">
        <v>0</v>
      </c>
      <c r="I139" t="s">
        <v>23</v>
      </c>
      <c r="J139" t="s">
        <v>13</v>
      </c>
      <c r="K139" t="b">
        <v>1</v>
      </c>
      <c r="L139">
        <v>0</v>
      </c>
      <c r="M139" t="b">
        <v>0</v>
      </c>
      <c r="O139" t="s">
        <v>1604</v>
      </c>
      <c r="Q139" t="s">
        <v>1757</v>
      </c>
      <c r="R139" t="str">
        <f t="shared" si="52"/>
        <v>utility</v>
      </c>
      <c r="S139" t="str" cm="1">
        <f t="array" ref="S139">IF(OR(R139=$U$1,R139=$W$1),IFERROR(IF(AM139,$AM$1,IF(AL139,$AL$1,INDEX($Y$1:$AK$1,0,MATCH(TRUE,$Y139:$AK139,0)))),""),"")</f>
        <v/>
      </c>
      <c r="U139" t="b">
        <f t="shared" si="44"/>
        <v>0</v>
      </c>
      <c r="V139" t="b">
        <f t="shared" si="44"/>
        <v>0</v>
      </c>
      <c r="W139" t="b">
        <f t="shared" si="44"/>
        <v>0</v>
      </c>
      <c r="X139" t="b">
        <f t="shared" si="44"/>
        <v>0</v>
      </c>
      <c r="Y139" t="b">
        <f t="shared" si="44"/>
        <v>0</v>
      </c>
      <c r="Z139" t="b">
        <f t="shared" si="44"/>
        <v>0</v>
      </c>
      <c r="AA139" t="b">
        <f t="shared" si="44"/>
        <v>0</v>
      </c>
      <c r="AB139" t="b">
        <f t="shared" si="44"/>
        <v>0</v>
      </c>
      <c r="AC139" t="b">
        <f t="shared" si="44"/>
        <v>0</v>
      </c>
      <c r="AD139" t="b">
        <f t="shared" si="44"/>
        <v>0</v>
      </c>
      <c r="AE139" t="b">
        <f t="shared" si="44"/>
        <v>0</v>
      </c>
      <c r="AF139" t="b">
        <f t="shared" si="45"/>
        <v>0</v>
      </c>
      <c r="AG139" t="b">
        <f t="shared" si="45"/>
        <v>0</v>
      </c>
      <c r="AH139" t="b">
        <f t="shared" si="51"/>
        <v>0</v>
      </c>
      <c r="AI139" t="b">
        <f t="shared" si="51"/>
        <v>0</v>
      </c>
      <c r="AJ139" t="b">
        <f t="shared" si="51"/>
        <v>0</v>
      </c>
      <c r="AK139" t="b">
        <f t="shared" si="51"/>
        <v>0</v>
      </c>
      <c r="AL139" t="b">
        <f t="shared" si="53"/>
        <v>0</v>
      </c>
      <c r="AM139" t="b">
        <f t="shared" si="54"/>
        <v>0</v>
      </c>
    </row>
    <row r="140" spans="1:39" x14ac:dyDescent="0.25">
      <c r="A140" t="s">
        <v>170</v>
      </c>
      <c r="B140">
        <v>1</v>
      </c>
      <c r="C140" t="s">
        <v>9</v>
      </c>
      <c r="D140" t="b">
        <v>1</v>
      </c>
      <c r="E140" t="b">
        <v>1</v>
      </c>
      <c r="F140" t="s">
        <v>1292</v>
      </c>
      <c r="G140" t="s">
        <v>309</v>
      </c>
      <c r="H140" t="b">
        <v>1</v>
      </c>
      <c r="I140" t="s">
        <v>68</v>
      </c>
      <c r="J140" t="s">
        <v>35</v>
      </c>
      <c r="K140" t="b">
        <v>0</v>
      </c>
      <c r="L140" t="s">
        <v>1293</v>
      </c>
      <c r="M140" t="b">
        <v>1</v>
      </c>
      <c r="N140" t="s">
        <v>1294</v>
      </c>
      <c r="O140" t="s">
        <v>1600</v>
      </c>
      <c r="P140" t="s">
        <v>0</v>
      </c>
      <c r="Q140" t="s">
        <v>1742</v>
      </c>
      <c r="R140" t="str">
        <f t="shared" si="52"/>
        <v>damage</v>
      </c>
      <c r="S140" t="str" cm="1">
        <f t="array" ref="S140">IF(OR(R140=$U$1,R140=$W$1),IFERROR(IF(AM140,$AM$1,IF(AL140,$AL$1,INDEX($Y$1:$AK$1,0,MATCH(TRUE,$Y140:$AK140,0)))),""),"")</f>
        <v>lightning</v>
      </c>
      <c r="U140" t="b">
        <f t="shared" si="44"/>
        <v>1</v>
      </c>
      <c r="V140" t="b">
        <f t="shared" si="44"/>
        <v>0</v>
      </c>
      <c r="W140" t="b">
        <f t="shared" si="44"/>
        <v>0</v>
      </c>
      <c r="X140" t="b">
        <f t="shared" si="44"/>
        <v>0</v>
      </c>
      <c r="Y140" t="b">
        <f t="shared" si="44"/>
        <v>0</v>
      </c>
      <c r="Z140" t="b">
        <f t="shared" si="44"/>
        <v>0</v>
      </c>
      <c r="AA140" t="b">
        <f t="shared" si="44"/>
        <v>0</v>
      </c>
      <c r="AB140" t="b">
        <f t="shared" si="44"/>
        <v>0</v>
      </c>
      <c r="AC140" t="b">
        <f t="shared" si="44"/>
        <v>1</v>
      </c>
      <c r="AD140" t="b">
        <f t="shared" si="44"/>
        <v>0</v>
      </c>
      <c r="AE140" t="b">
        <f t="shared" ref="AE140:AE143" si="57">IFERROR(SEARCH(AE$1,$L140),-1)&gt;0</f>
        <v>0</v>
      </c>
      <c r="AF140" t="b">
        <f t="shared" si="45"/>
        <v>0</v>
      </c>
      <c r="AG140" t="b">
        <f t="shared" si="45"/>
        <v>0</v>
      </c>
      <c r="AH140" t="b">
        <f t="shared" si="51"/>
        <v>0</v>
      </c>
      <c r="AI140" t="b">
        <f t="shared" si="51"/>
        <v>0</v>
      </c>
      <c r="AJ140" t="b">
        <f t="shared" si="51"/>
        <v>0</v>
      </c>
      <c r="AK140" t="b">
        <f t="shared" si="51"/>
        <v>0</v>
      </c>
      <c r="AL140" t="b">
        <f t="shared" si="53"/>
        <v>0</v>
      </c>
      <c r="AM140" t="b">
        <f t="shared" si="54"/>
        <v>0</v>
      </c>
    </row>
    <row r="141" spans="1:39" x14ac:dyDescent="0.25">
      <c r="A141" t="s">
        <v>171</v>
      </c>
      <c r="B141">
        <v>1</v>
      </c>
      <c r="C141" t="s">
        <v>9</v>
      </c>
      <c r="D141" t="b">
        <v>1</v>
      </c>
      <c r="E141" t="b">
        <v>0</v>
      </c>
      <c r="G141" t="s">
        <v>688</v>
      </c>
      <c r="H141" t="b">
        <v>1</v>
      </c>
      <c r="I141" t="s">
        <v>68</v>
      </c>
      <c r="J141" t="s">
        <v>6</v>
      </c>
      <c r="K141" t="b">
        <v>0</v>
      </c>
      <c r="L141" t="s">
        <v>1296</v>
      </c>
      <c r="M141" t="b">
        <v>0</v>
      </c>
      <c r="O141" t="s">
        <v>1630</v>
      </c>
      <c r="P141" t="s">
        <v>0</v>
      </c>
      <c r="Q141" t="s">
        <v>1754</v>
      </c>
      <c r="R141" t="str">
        <f t="shared" si="52"/>
        <v>damage</v>
      </c>
      <c r="S141" t="str" cm="1">
        <f t="array" ref="S141">IF(OR(R141=$U$1,R141=$W$1),IFERROR(IF(AM141,$AM$1,IF(AL141,$AL$1,INDEX($Y$1:$AK$1,0,MATCH(TRUE,$Y141:$AK141,0)))),""),"")</f>
        <v>psychic</v>
      </c>
      <c r="U141" t="b">
        <f t="shared" si="44"/>
        <v>1</v>
      </c>
      <c r="V141" t="b">
        <f t="shared" si="44"/>
        <v>0</v>
      </c>
      <c r="W141" t="b">
        <f t="shared" si="44"/>
        <v>0</v>
      </c>
      <c r="X141" t="b">
        <f t="shared" si="44"/>
        <v>0</v>
      </c>
      <c r="Y141" t="b">
        <f t="shared" si="44"/>
        <v>0</v>
      </c>
      <c r="Z141" t="b">
        <f t="shared" si="44"/>
        <v>0</v>
      </c>
      <c r="AA141" t="b">
        <f t="shared" si="44"/>
        <v>0</v>
      </c>
      <c r="AB141" t="b">
        <f t="shared" si="44"/>
        <v>0</v>
      </c>
      <c r="AC141" t="b">
        <f t="shared" si="44"/>
        <v>0</v>
      </c>
      <c r="AD141" t="b">
        <f t="shared" si="44"/>
        <v>0</v>
      </c>
      <c r="AE141" t="b">
        <f t="shared" si="57"/>
        <v>0</v>
      </c>
      <c r="AF141" t="b">
        <f t="shared" si="45"/>
        <v>1</v>
      </c>
      <c r="AG141" t="b">
        <f t="shared" si="45"/>
        <v>0</v>
      </c>
      <c r="AH141" t="b">
        <f t="shared" si="51"/>
        <v>0</v>
      </c>
      <c r="AI141" t="b">
        <f t="shared" si="51"/>
        <v>0</v>
      </c>
      <c r="AJ141" t="b">
        <f t="shared" si="51"/>
        <v>0</v>
      </c>
      <c r="AK141" t="b">
        <f t="shared" si="51"/>
        <v>0</v>
      </c>
      <c r="AL141" t="b">
        <f t="shared" si="53"/>
        <v>0</v>
      </c>
      <c r="AM141" t="b">
        <f t="shared" si="54"/>
        <v>0</v>
      </c>
    </row>
    <row r="142" spans="1:39" x14ac:dyDescent="0.25">
      <c r="A142" t="s">
        <v>172</v>
      </c>
      <c r="B142">
        <v>1</v>
      </c>
      <c r="C142" t="s">
        <v>15</v>
      </c>
      <c r="D142" t="b">
        <v>1</v>
      </c>
      <c r="E142" t="b">
        <v>0</v>
      </c>
      <c r="G142" t="s">
        <v>688</v>
      </c>
      <c r="H142" t="b">
        <v>1</v>
      </c>
      <c r="I142" t="s">
        <v>68</v>
      </c>
      <c r="J142" t="s">
        <v>6</v>
      </c>
      <c r="K142" t="b">
        <v>0</v>
      </c>
      <c r="L142" t="s">
        <v>1452</v>
      </c>
      <c r="M142" t="b">
        <v>0</v>
      </c>
      <c r="O142" t="s">
        <v>1636</v>
      </c>
      <c r="P142" t="s">
        <v>1300</v>
      </c>
      <c r="Q142" t="s">
        <v>1750</v>
      </c>
      <c r="R142" t="str">
        <f t="shared" si="52"/>
        <v>damage</v>
      </c>
      <c r="S142" t="str" cm="1">
        <f t="array" ref="S142">IF(OR(R142=$U$1,R142=$W$1),IFERROR(IF(AM142,$AM$1,IF(AL142,$AL$1,INDEX($Y$1:$AK$1,0,MATCH(TRUE,$Y142:$AK142,0)))),""),"")</f>
        <v>force</v>
      </c>
      <c r="U142" t="b">
        <f t="shared" si="44"/>
        <v>1</v>
      </c>
      <c r="V142" t="b">
        <f t="shared" si="44"/>
        <v>0</v>
      </c>
      <c r="W142" t="b">
        <f t="shared" si="44"/>
        <v>0</v>
      </c>
      <c r="X142" t="b">
        <f t="shared" si="44"/>
        <v>0</v>
      </c>
      <c r="Y142" t="b">
        <f t="shared" si="44"/>
        <v>0</v>
      </c>
      <c r="Z142" t="b">
        <f t="shared" si="44"/>
        <v>0</v>
      </c>
      <c r="AA142" t="b">
        <f t="shared" si="44"/>
        <v>0</v>
      </c>
      <c r="AB142" t="b">
        <f t="shared" si="44"/>
        <v>1</v>
      </c>
      <c r="AC142" t="b">
        <f t="shared" si="44"/>
        <v>0</v>
      </c>
      <c r="AD142" t="b">
        <f t="shared" si="44"/>
        <v>0</v>
      </c>
      <c r="AE142" t="b">
        <f t="shared" si="57"/>
        <v>0</v>
      </c>
      <c r="AF142" t="b">
        <f t="shared" si="45"/>
        <v>0</v>
      </c>
      <c r="AG142" t="b">
        <f t="shared" si="45"/>
        <v>0</v>
      </c>
      <c r="AH142" t="b">
        <f t="shared" si="51"/>
        <v>0</v>
      </c>
      <c r="AI142" t="b">
        <f t="shared" si="51"/>
        <v>0</v>
      </c>
      <c r="AJ142" t="b">
        <f t="shared" si="51"/>
        <v>0</v>
      </c>
      <c r="AK142" t="b">
        <f t="shared" si="51"/>
        <v>0</v>
      </c>
      <c r="AL142" t="b">
        <f t="shared" si="53"/>
        <v>0</v>
      </c>
      <c r="AM142" t="b">
        <f t="shared" si="54"/>
        <v>0</v>
      </c>
    </row>
    <row r="143" spans="1:39" x14ac:dyDescent="0.25">
      <c r="A143" t="s">
        <v>173</v>
      </c>
      <c r="B143">
        <v>2</v>
      </c>
      <c r="C143" t="s">
        <v>9</v>
      </c>
      <c r="D143" t="b">
        <v>1</v>
      </c>
      <c r="E143" t="b">
        <v>1</v>
      </c>
      <c r="F143" t="s">
        <v>1304</v>
      </c>
      <c r="G143" t="s">
        <v>309</v>
      </c>
      <c r="H143" t="b">
        <v>0</v>
      </c>
      <c r="I143" t="s">
        <v>23</v>
      </c>
      <c r="J143" t="s">
        <v>35</v>
      </c>
      <c r="K143" t="b">
        <v>0</v>
      </c>
      <c r="L143" t="s">
        <v>1305</v>
      </c>
      <c r="M143" t="b">
        <v>1</v>
      </c>
      <c r="N143" t="s">
        <v>969</v>
      </c>
      <c r="O143" t="s">
        <v>1626</v>
      </c>
      <c r="P143" t="s">
        <v>1300</v>
      </c>
      <c r="Q143" t="s">
        <v>1741</v>
      </c>
      <c r="R143" t="str">
        <f t="shared" si="52"/>
        <v>damage</v>
      </c>
      <c r="S143" t="str" cm="1">
        <f t="array" ref="S143">IF(OR(R143=$U$1,R143=$W$1),IFERROR(IF(AM143,$AM$1,IF(AL143,$AL$1,INDEX($Y$1:$AK$1,0,MATCH(TRUE,$Y143:$AK143,0)))),""),"")</f>
        <v>fire</v>
      </c>
      <c r="U143" t="b">
        <f t="shared" si="44"/>
        <v>1</v>
      </c>
      <c r="V143" t="b">
        <f t="shared" si="44"/>
        <v>0</v>
      </c>
      <c r="W143" t="b">
        <f t="shared" si="44"/>
        <v>0</v>
      </c>
      <c r="X143" t="b">
        <f t="shared" si="44"/>
        <v>0</v>
      </c>
      <c r="Y143" t="b">
        <f t="shared" si="44"/>
        <v>0</v>
      </c>
      <c r="Z143" t="b">
        <f t="shared" si="44"/>
        <v>0</v>
      </c>
      <c r="AA143" t="b">
        <f t="shared" si="44"/>
        <v>1</v>
      </c>
      <c r="AB143" t="b">
        <f t="shared" si="44"/>
        <v>0</v>
      </c>
      <c r="AC143" t="b">
        <f t="shared" si="44"/>
        <v>0</v>
      </c>
      <c r="AD143" t="b">
        <f t="shared" si="44"/>
        <v>0</v>
      </c>
      <c r="AE143" t="b">
        <f t="shared" si="57"/>
        <v>0</v>
      </c>
      <c r="AF143" t="b">
        <f t="shared" si="45"/>
        <v>0</v>
      </c>
      <c r="AG143" t="b">
        <f t="shared" si="45"/>
        <v>0</v>
      </c>
      <c r="AH143" t="b">
        <f t="shared" si="51"/>
        <v>0</v>
      </c>
      <c r="AI143" t="b">
        <f t="shared" si="51"/>
        <v>0</v>
      </c>
      <c r="AJ143" t="b">
        <f t="shared" si="51"/>
        <v>0</v>
      </c>
      <c r="AK143" t="b">
        <f t="shared" si="51"/>
        <v>0</v>
      </c>
      <c r="AL143" t="b">
        <f t="shared" si="53"/>
        <v>0</v>
      </c>
      <c r="AM143" t="b">
        <f t="shared" si="54"/>
        <v>0</v>
      </c>
    </row>
    <row r="144" spans="1:39" x14ac:dyDescent="0.25">
      <c r="A144" t="s">
        <v>174</v>
      </c>
      <c r="B144">
        <v>2</v>
      </c>
      <c r="C144" t="s">
        <v>5</v>
      </c>
      <c r="D144" t="b">
        <v>1</v>
      </c>
      <c r="E144" t="b">
        <v>1</v>
      </c>
      <c r="F144" t="s">
        <v>643</v>
      </c>
      <c r="G144" t="s">
        <v>309</v>
      </c>
      <c r="H144" t="b">
        <v>0</v>
      </c>
      <c r="I144" t="s">
        <v>27</v>
      </c>
      <c r="J144" t="s">
        <v>35</v>
      </c>
      <c r="K144" t="b">
        <v>0</v>
      </c>
      <c r="L144" t="s">
        <v>644</v>
      </c>
      <c r="M144" t="b">
        <v>1</v>
      </c>
      <c r="N144" t="s">
        <v>645</v>
      </c>
      <c r="O144" t="s">
        <v>1650</v>
      </c>
      <c r="P144" t="s">
        <v>0</v>
      </c>
      <c r="Q144" t="s">
        <v>1757</v>
      </c>
      <c r="R144" t="str">
        <f t="shared" si="52"/>
        <v>utility</v>
      </c>
      <c r="S144" t="str" cm="1">
        <f t="array" ref="S144">IF(OR(R144=$U$1,R144=$W$1),IFERROR(IF(AM144,$AM$1,IF(AL144,$AL$1,INDEX($Y$1:$AK$1,0,MATCH(TRUE,$Y144:$AK144,0)))),""),"")</f>
        <v/>
      </c>
      <c r="U144" t="b">
        <f t="shared" si="44"/>
        <v>0</v>
      </c>
      <c r="V144" t="b">
        <f t="shared" si="44"/>
        <v>0</v>
      </c>
      <c r="W144" t="b">
        <f t="shared" si="44"/>
        <v>0</v>
      </c>
      <c r="X144" t="b">
        <f t="shared" si="44"/>
        <v>0</v>
      </c>
      <c r="Y144" t="b">
        <f t="shared" si="44"/>
        <v>0</v>
      </c>
      <c r="Z144" t="b">
        <f t="shared" si="44"/>
        <v>0</v>
      </c>
      <c r="AA144" t="b">
        <f t="shared" si="44"/>
        <v>0</v>
      </c>
      <c r="AB144" t="b">
        <f t="shared" si="44"/>
        <v>0</v>
      </c>
      <c r="AC144" t="b">
        <f t="shared" si="44"/>
        <v>0</v>
      </c>
      <c r="AD144" t="b">
        <f t="shared" si="44"/>
        <v>0</v>
      </c>
      <c r="AE144" t="b">
        <f t="shared" si="44"/>
        <v>0</v>
      </c>
      <c r="AF144" t="b">
        <f t="shared" si="45"/>
        <v>0</v>
      </c>
      <c r="AG144" t="b">
        <f t="shared" si="45"/>
        <v>0</v>
      </c>
      <c r="AH144" t="b">
        <f t="shared" si="51"/>
        <v>0</v>
      </c>
      <c r="AI144" t="b">
        <f t="shared" si="51"/>
        <v>0</v>
      </c>
      <c r="AJ144" t="b">
        <f t="shared" si="51"/>
        <v>0</v>
      </c>
      <c r="AK144" t="b">
        <f t="shared" si="51"/>
        <v>0</v>
      </c>
      <c r="AL144" t="b">
        <f t="shared" si="53"/>
        <v>0</v>
      </c>
      <c r="AM144" t="b">
        <f t="shared" si="54"/>
        <v>0</v>
      </c>
    </row>
    <row r="145" spans="1:39" x14ac:dyDescent="0.25">
      <c r="A145" t="s">
        <v>175</v>
      </c>
      <c r="B145">
        <v>2</v>
      </c>
      <c r="C145" t="s">
        <v>1</v>
      </c>
      <c r="D145" t="b">
        <v>0</v>
      </c>
      <c r="E145" t="b">
        <v>1</v>
      </c>
      <c r="G145" t="s">
        <v>309</v>
      </c>
      <c r="H145" t="b">
        <v>0</v>
      </c>
      <c r="I145" t="s">
        <v>79</v>
      </c>
      <c r="J145" t="s">
        <v>2</v>
      </c>
      <c r="K145" t="b">
        <v>0</v>
      </c>
      <c r="L145" t="s">
        <v>1530</v>
      </c>
      <c r="M145" t="b">
        <v>1</v>
      </c>
      <c r="N145" t="s">
        <v>1531</v>
      </c>
      <c r="O145" t="s">
        <v>1620</v>
      </c>
      <c r="P145" t="s">
        <v>1532</v>
      </c>
      <c r="Q145" t="s">
        <v>1757</v>
      </c>
      <c r="R145" t="str">
        <f t="shared" si="52"/>
        <v>utility</v>
      </c>
      <c r="S145" t="str" cm="1">
        <f t="array" ref="S145">IF(OR(R145=$U$1,R145=$W$1),IFERROR(IF(AM145,$AM$1,IF(AL145,$AL$1,INDEX($Y$1:$AK$1,0,MATCH(TRUE,$Y145:$AK145,0)))),""),"")</f>
        <v/>
      </c>
      <c r="U145" t="b">
        <f t="shared" si="44"/>
        <v>0</v>
      </c>
      <c r="V145" t="b">
        <f t="shared" si="44"/>
        <v>0</v>
      </c>
      <c r="W145" t="b">
        <f t="shared" si="44"/>
        <v>0</v>
      </c>
      <c r="X145" t="b">
        <f t="shared" si="44"/>
        <v>0</v>
      </c>
      <c r="Y145" t="b">
        <f t="shared" si="44"/>
        <v>0</v>
      </c>
      <c r="Z145" t="b">
        <f t="shared" si="44"/>
        <v>0</v>
      </c>
      <c r="AA145" t="b">
        <f t="shared" si="44"/>
        <v>0</v>
      </c>
      <c r="AB145" t="b">
        <f t="shared" si="44"/>
        <v>0</v>
      </c>
      <c r="AC145" t="b">
        <f t="shared" si="44"/>
        <v>0</v>
      </c>
      <c r="AD145" t="b">
        <f t="shared" si="44"/>
        <v>0</v>
      </c>
      <c r="AE145" t="b">
        <f t="shared" si="44"/>
        <v>0</v>
      </c>
      <c r="AF145" t="b">
        <f t="shared" si="45"/>
        <v>0</v>
      </c>
      <c r="AG145" t="b">
        <f t="shared" si="45"/>
        <v>0</v>
      </c>
      <c r="AH145" t="b">
        <f t="shared" si="51"/>
        <v>0</v>
      </c>
      <c r="AI145" t="b">
        <f t="shared" si="51"/>
        <v>0</v>
      </c>
      <c r="AJ145" t="b">
        <f t="shared" si="51"/>
        <v>0</v>
      </c>
      <c r="AK145" t="b">
        <f t="shared" si="51"/>
        <v>0</v>
      </c>
      <c r="AL145" t="b">
        <f t="shared" si="53"/>
        <v>0</v>
      </c>
      <c r="AM145" t="b">
        <f t="shared" si="54"/>
        <v>0</v>
      </c>
    </row>
    <row r="146" spans="1:39" x14ac:dyDescent="0.25">
      <c r="A146" t="s">
        <v>176</v>
      </c>
      <c r="B146">
        <v>2</v>
      </c>
      <c r="C146" t="s">
        <v>15</v>
      </c>
      <c r="D146" t="b">
        <v>1</v>
      </c>
      <c r="E146" t="b">
        <v>1</v>
      </c>
      <c r="G146" t="s">
        <v>309</v>
      </c>
      <c r="H146" t="b">
        <v>1</v>
      </c>
      <c r="I146" t="s">
        <v>54</v>
      </c>
      <c r="J146" t="s">
        <v>6</v>
      </c>
      <c r="K146" t="b">
        <v>0</v>
      </c>
      <c r="L146" t="s">
        <v>648</v>
      </c>
      <c r="M146" t="b">
        <v>0</v>
      </c>
      <c r="O146" t="s">
        <v>1597</v>
      </c>
      <c r="P146" t="s">
        <v>0</v>
      </c>
      <c r="Q146" t="s">
        <v>1749</v>
      </c>
      <c r="R146" t="str">
        <f t="shared" si="52"/>
        <v>damage</v>
      </c>
      <c r="S146" t="str" cm="1">
        <f t="array" ref="S146">IF(OR(R146=$U$1,R146=$W$1),IFERROR(IF(AM146,$AM$1,IF(AL146,$AL$1,INDEX($Y$1:$AK$1,0,MATCH(TRUE,$Y146:$AK146,0)))),""),"")</f>
        <v>physical</v>
      </c>
      <c r="U146" t="b">
        <f t="shared" si="44"/>
        <v>1</v>
      </c>
      <c r="V146" t="b">
        <f t="shared" ref="V146:AE171" si="58">IFERROR(SEARCH(V$1,$L146),-1)&gt;0</f>
        <v>0</v>
      </c>
      <c r="W146" t="b">
        <f t="shared" si="58"/>
        <v>0</v>
      </c>
      <c r="X146" t="b">
        <f t="shared" si="58"/>
        <v>0</v>
      </c>
      <c r="Y146" t="b">
        <f t="shared" si="58"/>
        <v>0</v>
      </c>
      <c r="Z146" t="b">
        <f t="shared" si="58"/>
        <v>0</v>
      </c>
      <c r="AA146" t="b">
        <f t="shared" si="58"/>
        <v>0</v>
      </c>
      <c r="AB146" t="b">
        <f t="shared" si="58"/>
        <v>0</v>
      </c>
      <c r="AC146" t="b">
        <f t="shared" si="58"/>
        <v>0</v>
      </c>
      <c r="AD146" t="b">
        <f t="shared" si="58"/>
        <v>0</v>
      </c>
      <c r="AE146" t="b">
        <f t="shared" ref="AE146" si="59">IFERROR(SEARCH(AE$1,$L146),-1)&gt;0</f>
        <v>0</v>
      </c>
      <c r="AF146" t="b">
        <f t="shared" si="45"/>
        <v>0</v>
      </c>
      <c r="AG146" t="b">
        <f t="shared" si="45"/>
        <v>0</v>
      </c>
      <c r="AH146" t="b">
        <f t="shared" si="51"/>
        <v>0</v>
      </c>
      <c r="AI146" t="b">
        <f t="shared" si="51"/>
        <v>1</v>
      </c>
      <c r="AJ146" t="b">
        <f t="shared" si="51"/>
        <v>1</v>
      </c>
      <c r="AK146" t="b">
        <f t="shared" si="51"/>
        <v>1</v>
      </c>
      <c r="AL146" t="b">
        <f t="shared" si="53"/>
        <v>0</v>
      </c>
      <c r="AM146" t="b">
        <f t="shared" si="54"/>
        <v>1</v>
      </c>
    </row>
    <row r="147" spans="1:39" x14ac:dyDescent="0.25">
      <c r="A147" t="s">
        <v>177</v>
      </c>
      <c r="B147">
        <v>2</v>
      </c>
      <c r="C147" t="s">
        <v>26</v>
      </c>
      <c r="D147" t="b">
        <v>1</v>
      </c>
      <c r="E147" t="b">
        <v>1</v>
      </c>
      <c r="F147" t="s">
        <v>649</v>
      </c>
      <c r="G147" t="s">
        <v>309</v>
      </c>
      <c r="H147" t="b">
        <v>0</v>
      </c>
      <c r="I147" t="s">
        <v>79</v>
      </c>
      <c r="J147" t="s">
        <v>35</v>
      </c>
      <c r="K147" t="b">
        <v>1</v>
      </c>
      <c r="L147" t="s">
        <v>652</v>
      </c>
      <c r="M147" t="b">
        <v>1</v>
      </c>
      <c r="N147" t="s">
        <v>653</v>
      </c>
      <c r="O147" t="s">
        <v>1622</v>
      </c>
      <c r="P147" t="s">
        <v>0</v>
      </c>
      <c r="Q147" t="s">
        <v>1757</v>
      </c>
      <c r="R147" t="str">
        <f t="shared" si="52"/>
        <v>utility</v>
      </c>
      <c r="S147" t="str" cm="1">
        <f t="array" ref="S147">IF(OR(R147=$U$1,R147=$W$1),IFERROR(IF(AM147,$AM$1,IF(AL147,$AL$1,INDEX($Y$1:$AK$1,0,MATCH(TRUE,$Y147:$AK147,0)))),""),"")</f>
        <v/>
      </c>
      <c r="U147" t="b">
        <f t="shared" ref="U147:AE183" si="60">IFERROR(SEARCH(U$1,$L147),-1)&gt;0</f>
        <v>0</v>
      </c>
      <c r="V147" t="b">
        <f t="shared" si="60"/>
        <v>0</v>
      </c>
      <c r="W147" t="b">
        <f t="shared" si="60"/>
        <v>0</v>
      </c>
      <c r="X147" t="b">
        <f t="shared" si="60"/>
        <v>0</v>
      </c>
      <c r="Y147" t="b">
        <f t="shared" si="58"/>
        <v>0</v>
      </c>
      <c r="Z147" t="b">
        <f t="shared" si="58"/>
        <v>0</v>
      </c>
      <c r="AA147" t="b">
        <f t="shared" si="58"/>
        <v>0</v>
      </c>
      <c r="AB147" t="b">
        <f t="shared" si="58"/>
        <v>0</v>
      </c>
      <c r="AC147" t="b">
        <f t="shared" si="58"/>
        <v>0</v>
      </c>
      <c r="AD147" t="b">
        <f t="shared" si="58"/>
        <v>0</v>
      </c>
      <c r="AE147" t="b">
        <f t="shared" si="58"/>
        <v>0</v>
      </c>
      <c r="AF147" t="b">
        <f t="shared" si="45"/>
        <v>0</v>
      </c>
      <c r="AG147" t="b">
        <f t="shared" si="45"/>
        <v>0</v>
      </c>
      <c r="AH147" t="b">
        <f t="shared" si="51"/>
        <v>0</v>
      </c>
      <c r="AI147" t="b">
        <f t="shared" si="51"/>
        <v>0</v>
      </c>
      <c r="AJ147" t="b">
        <f t="shared" si="51"/>
        <v>0</v>
      </c>
      <c r="AK147" t="b">
        <f t="shared" si="51"/>
        <v>0</v>
      </c>
      <c r="AL147" t="b">
        <f t="shared" si="53"/>
        <v>0</v>
      </c>
      <c r="AM147" t="b">
        <f t="shared" si="54"/>
        <v>0</v>
      </c>
    </row>
    <row r="148" spans="1:39" x14ac:dyDescent="0.25">
      <c r="A148" t="s">
        <v>178</v>
      </c>
      <c r="B148">
        <v>2</v>
      </c>
      <c r="C148" t="s">
        <v>15</v>
      </c>
      <c r="D148" t="b">
        <v>1</v>
      </c>
      <c r="E148" t="b">
        <v>1</v>
      </c>
      <c r="F148" t="b">
        <v>1</v>
      </c>
      <c r="G148" t="s">
        <v>309</v>
      </c>
      <c r="H148" t="b">
        <v>1</v>
      </c>
      <c r="I148" t="s">
        <v>54</v>
      </c>
      <c r="J148" t="s">
        <v>6</v>
      </c>
      <c r="K148" t="b">
        <v>0</v>
      </c>
      <c r="L148">
        <v>0</v>
      </c>
      <c r="M148" t="b">
        <v>0</v>
      </c>
      <c r="O148" t="s">
        <v>1604</v>
      </c>
      <c r="Q148" t="s">
        <v>1757</v>
      </c>
      <c r="R148" t="str">
        <f t="shared" si="52"/>
        <v>utility</v>
      </c>
      <c r="S148" t="str" cm="1">
        <f t="array" ref="S148">IF(OR(R148=$U$1,R148=$W$1),IFERROR(IF(AM148,$AM$1,IF(AL148,$AL$1,INDEX($Y$1:$AK$1,0,MATCH(TRUE,$Y148:$AK148,0)))),""),"")</f>
        <v/>
      </c>
      <c r="U148" t="b">
        <f t="shared" si="60"/>
        <v>0</v>
      </c>
      <c r="V148" t="b">
        <f t="shared" si="60"/>
        <v>0</v>
      </c>
      <c r="W148" t="b">
        <f t="shared" si="60"/>
        <v>0</v>
      </c>
      <c r="X148" t="b">
        <f t="shared" si="60"/>
        <v>0</v>
      </c>
      <c r="Y148" t="b">
        <f t="shared" si="58"/>
        <v>0</v>
      </c>
      <c r="Z148" t="b">
        <f t="shared" si="58"/>
        <v>0</v>
      </c>
      <c r="AA148" t="b">
        <f t="shared" si="58"/>
        <v>0</v>
      </c>
      <c r="AB148" t="b">
        <f t="shared" si="58"/>
        <v>0</v>
      </c>
      <c r="AC148" t="b">
        <f t="shared" si="58"/>
        <v>0</v>
      </c>
      <c r="AD148" t="b">
        <f t="shared" si="58"/>
        <v>0</v>
      </c>
      <c r="AE148" t="b">
        <f t="shared" si="58"/>
        <v>0</v>
      </c>
      <c r="AF148" t="b">
        <f t="shared" si="45"/>
        <v>0</v>
      </c>
      <c r="AG148" t="b">
        <f t="shared" si="45"/>
        <v>0</v>
      </c>
      <c r="AH148" t="b">
        <f t="shared" si="51"/>
        <v>0</v>
      </c>
      <c r="AI148" t="b">
        <f t="shared" si="51"/>
        <v>0</v>
      </c>
      <c r="AJ148" t="b">
        <f t="shared" si="51"/>
        <v>0</v>
      </c>
      <c r="AK148" t="b">
        <f t="shared" si="51"/>
        <v>0</v>
      </c>
      <c r="AL148" t="b">
        <f t="shared" si="53"/>
        <v>0</v>
      </c>
      <c r="AM148" t="b">
        <f t="shared" si="54"/>
        <v>0</v>
      </c>
    </row>
    <row r="149" spans="1:39" x14ac:dyDescent="0.25">
      <c r="A149" t="s">
        <v>179</v>
      </c>
      <c r="B149">
        <v>2</v>
      </c>
      <c r="C149" t="s">
        <v>5</v>
      </c>
      <c r="D149" t="b">
        <v>1</v>
      </c>
      <c r="E149" t="b">
        <v>1</v>
      </c>
      <c r="F149" t="s">
        <v>669</v>
      </c>
      <c r="G149" t="s">
        <v>309</v>
      </c>
      <c r="H149" t="b">
        <v>0</v>
      </c>
      <c r="I149" t="s">
        <v>180</v>
      </c>
      <c r="J149" t="s">
        <v>20</v>
      </c>
      <c r="K149" t="b">
        <v>0</v>
      </c>
      <c r="L149" t="s">
        <v>670</v>
      </c>
      <c r="M149" t="b">
        <v>0</v>
      </c>
      <c r="O149" t="s">
        <v>1639</v>
      </c>
      <c r="P149" t="s">
        <v>0</v>
      </c>
      <c r="Q149" t="s">
        <v>1757</v>
      </c>
      <c r="R149" t="str">
        <f t="shared" si="52"/>
        <v>utility</v>
      </c>
      <c r="S149" t="str" cm="1">
        <f t="array" ref="S149">IF(OR(R149=$U$1,R149=$W$1),IFERROR(IF(AM149,$AM$1,IF(AL149,$AL$1,INDEX($Y$1:$AK$1,0,MATCH(TRUE,$Y149:$AK149,0)))),""),"")</f>
        <v/>
      </c>
      <c r="U149" t="b">
        <f t="shared" si="60"/>
        <v>0</v>
      </c>
      <c r="V149" t="b">
        <f t="shared" si="60"/>
        <v>0</v>
      </c>
      <c r="W149" t="b">
        <f t="shared" si="60"/>
        <v>0</v>
      </c>
      <c r="X149" t="b">
        <f t="shared" si="60"/>
        <v>0</v>
      </c>
      <c r="Y149" t="b">
        <f t="shared" si="58"/>
        <v>0</v>
      </c>
      <c r="Z149" t="b">
        <f t="shared" si="58"/>
        <v>0</v>
      </c>
      <c r="AA149" t="b">
        <f t="shared" si="58"/>
        <v>0</v>
      </c>
      <c r="AB149" t="b">
        <f t="shared" si="58"/>
        <v>1</v>
      </c>
      <c r="AC149" t="b">
        <f t="shared" si="58"/>
        <v>0</v>
      </c>
      <c r="AD149" t="b">
        <f t="shared" si="58"/>
        <v>0</v>
      </c>
      <c r="AE149" t="b">
        <f t="shared" si="58"/>
        <v>0</v>
      </c>
      <c r="AF149" t="b">
        <f t="shared" si="45"/>
        <v>0</v>
      </c>
      <c r="AG149" t="b">
        <f t="shared" si="45"/>
        <v>0</v>
      </c>
      <c r="AH149" t="b">
        <f t="shared" si="51"/>
        <v>0</v>
      </c>
      <c r="AI149" t="b">
        <f t="shared" si="51"/>
        <v>0</v>
      </c>
      <c r="AJ149" t="b">
        <f t="shared" si="51"/>
        <v>0</v>
      </c>
      <c r="AK149" t="b">
        <f t="shared" si="51"/>
        <v>0</v>
      </c>
      <c r="AL149" t="b">
        <f t="shared" si="53"/>
        <v>0</v>
      </c>
      <c r="AM149" t="b">
        <f t="shared" si="54"/>
        <v>0</v>
      </c>
    </row>
    <row r="150" spans="1:39" x14ac:dyDescent="0.25">
      <c r="A150" t="s">
        <v>181</v>
      </c>
      <c r="B150">
        <v>2</v>
      </c>
      <c r="C150" t="s">
        <v>33</v>
      </c>
      <c r="D150" t="b">
        <v>1</v>
      </c>
      <c r="E150" t="b">
        <v>1</v>
      </c>
      <c r="F150" t="s">
        <v>678</v>
      </c>
      <c r="G150" t="s">
        <v>21</v>
      </c>
      <c r="H150" t="b">
        <v>0</v>
      </c>
      <c r="I150" t="s">
        <v>23</v>
      </c>
      <c r="J150" t="s">
        <v>6</v>
      </c>
      <c r="K150" t="b">
        <v>1</v>
      </c>
      <c r="L150" t="s">
        <v>679</v>
      </c>
      <c r="M150" t="b">
        <v>0</v>
      </c>
      <c r="O150" t="s">
        <v>1614</v>
      </c>
      <c r="P150" t="s">
        <v>0</v>
      </c>
      <c r="Q150" t="s">
        <v>1757</v>
      </c>
      <c r="R150" t="str">
        <f t="shared" si="52"/>
        <v>utility</v>
      </c>
      <c r="S150" t="str" cm="1">
        <f t="array" ref="S150">IF(OR(R150=$U$1,R150=$W$1),IFERROR(IF(AM150,$AM$1,IF(AL150,$AL$1,INDEX($Y$1:$AK$1,0,MATCH(TRUE,$Y150:$AK150,0)))),""),"")</f>
        <v/>
      </c>
      <c r="U150" t="b">
        <f t="shared" si="60"/>
        <v>0</v>
      </c>
      <c r="V150" t="b">
        <f t="shared" si="60"/>
        <v>0</v>
      </c>
      <c r="W150" t="b">
        <f t="shared" si="60"/>
        <v>0</v>
      </c>
      <c r="X150" t="b">
        <f t="shared" si="60"/>
        <v>0</v>
      </c>
      <c r="Y150" t="b">
        <f t="shared" si="58"/>
        <v>0</v>
      </c>
      <c r="Z150" t="b">
        <f t="shared" si="58"/>
        <v>0</v>
      </c>
      <c r="AA150" t="b">
        <f t="shared" si="58"/>
        <v>0</v>
      </c>
      <c r="AB150" t="b">
        <f t="shared" si="58"/>
        <v>0</v>
      </c>
      <c r="AC150" t="b">
        <f t="shared" si="58"/>
        <v>0</v>
      </c>
      <c r="AD150" t="b">
        <f t="shared" si="58"/>
        <v>0</v>
      </c>
      <c r="AE150" t="b">
        <f t="shared" si="58"/>
        <v>0</v>
      </c>
      <c r="AF150" t="b">
        <f t="shared" si="45"/>
        <v>0</v>
      </c>
      <c r="AG150" t="b">
        <f t="shared" si="45"/>
        <v>0</v>
      </c>
      <c r="AH150" t="b">
        <f t="shared" si="51"/>
        <v>0</v>
      </c>
      <c r="AI150" t="b">
        <f t="shared" si="51"/>
        <v>0</v>
      </c>
      <c r="AJ150" t="b">
        <f t="shared" si="51"/>
        <v>0</v>
      </c>
      <c r="AK150" t="b">
        <f t="shared" si="51"/>
        <v>0</v>
      </c>
      <c r="AL150" t="b">
        <f t="shared" si="53"/>
        <v>0</v>
      </c>
      <c r="AM150" t="b">
        <f t="shared" si="54"/>
        <v>0</v>
      </c>
    </row>
    <row r="151" spans="1:39" x14ac:dyDescent="0.25">
      <c r="A151" t="s">
        <v>182</v>
      </c>
      <c r="B151">
        <v>2</v>
      </c>
      <c r="C151" t="s">
        <v>15</v>
      </c>
      <c r="D151" t="b">
        <v>1</v>
      </c>
      <c r="E151" t="b">
        <v>1</v>
      </c>
      <c r="F151" t="s">
        <v>693</v>
      </c>
      <c r="G151" t="s">
        <v>309</v>
      </c>
      <c r="H151" t="b">
        <v>1</v>
      </c>
      <c r="I151" t="s">
        <v>54</v>
      </c>
      <c r="J151" t="s">
        <v>20</v>
      </c>
      <c r="K151" t="b">
        <v>0</v>
      </c>
      <c r="L151" t="s">
        <v>694</v>
      </c>
      <c r="M151" t="b">
        <v>0</v>
      </c>
      <c r="O151" t="s">
        <v>1624</v>
      </c>
      <c r="P151" t="s">
        <v>0</v>
      </c>
      <c r="Q151" t="s">
        <v>1757</v>
      </c>
      <c r="R151" t="str">
        <f t="shared" si="52"/>
        <v>utility</v>
      </c>
      <c r="S151" t="str" cm="1">
        <f t="array" ref="S151">IF(OR(R151=$U$1,R151=$W$1),IFERROR(IF(AM151,$AM$1,IF(AL151,$AL$1,INDEX($Y$1:$AK$1,0,MATCH(TRUE,$Y151:$AK151,0)))),""),"")</f>
        <v/>
      </c>
      <c r="U151" t="b">
        <f t="shared" si="60"/>
        <v>0</v>
      </c>
      <c r="V151" t="b">
        <f t="shared" si="60"/>
        <v>0</v>
      </c>
      <c r="W151" t="b">
        <f t="shared" si="60"/>
        <v>0</v>
      </c>
      <c r="X151" t="b">
        <f t="shared" si="60"/>
        <v>0</v>
      </c>
      <c r="Y151" t="b">
        <f t="shared" si="58"/>
        <v>0</v>
      </c>
      <c r="Z151" t="b">
        <f t="shared" si="58"/>
        <v>0</v>
      </c>
      <c r="AA151" t="b">
        <f t="shared" si="58"/>
        <v>0</v>
      </c>
      <c r="AB151" t="b">
        <f t="shared" si="58"/>
        <v>0</v>
      </c>
      <c r="AC151" t="b">
        <f t="shared" si="58"/>
        <v>0</v>
      </c>
      <c r="AD151" t="b">
        <f t="shared" si="58"/>
        <v>0</v>
      </c>
      <c r="AE151" t="b">
        <f t="shared" si="58"/>
        <v>0</v>
      </c>
      <c r="AF151" t="b">
        <f t="shared" si="45"/>
        <v>0</v>
      </c>
      <c r="AG151" t="b">
        <f t="shared" si="45"/>
        <v>0</v>
      </c>
      <c r="AH151" t="b">
        <f t="shared" si="51"/>
        <v>0</v>
      </c>
      <c r="AI151" t="b">
        <f t="shared" si="51"/>
        <v>0</v>
      </c>
      <c r="AJ151" t="b">
        <f t="shared" si="51"/>
        <v>0</v>
      </c>
      <c r="AK151" t="b">
        <f t="shared" si="51"/>
        <v>0</v>
      </c>
      <c r="AL151" t="b">
        <f t="shared" si="53"/>
        <v>0</v>
      </c>
      <c r="AM151" t="b">
        <f t="shared" si="54"/>
        <v>0</v>
      </c>
    </row>
    <row r="152" spans="1:39" x14ac:dyDescent="0.25">
      <c r="A152" t="s">
        <v>183</v>
      </c>
      <c r="B152">
        <v>2</v>
      </c>
      <c r="C152" t="s">
        <v>33</v>
      </c>
      <c r="D152" t="b">
        <v>0</v>
      </c>
      <c r="E152" t="b">
        <v>1</v>
      </c>
      <c r="G152" t="s">
        <v>309</v>
      </c>
      <c r="H152" t="b">
        <v>1</v>
      </c>
      <c r="I152" t="s">
        <v>54</v>
      </c>
      <c r="J152" t="s">
        <v>20</v>
      </c>
      <c r="K152" t="b">
        <v>1</v>
      </c>
      <c r="L152" t="s">
        <v>696</v>
      </c>
      <c r="M152" t="b">
        <v>0</v>
      </c>
      <c r="O152" t="s">
        <v>1624</v>
      </c>
      <c r="P152" t="s">
        <v>0</v>
      </c>
      <c r="Q152" t="s">
        <v>1757</v>
      </c>
      <c r="R152" t="str">
        <f t="shared" si="52"/>
        <v>utility</v>
      </c>
      <c r="S152" t="str" cm="1">
        <f t="array" ref="S152">IF(OR(R152=$U$1,R152=$W$1),IFERROR(IF(AM152,$AM$1,IF(AL152,$AL$1,INDEX($Y$1:$AK$1,0,MATCH(TRUE,$Y152:$AK152,0)))),""),"")</f>
        <v/>
      </c>
      <c r="U152" t="b">
        <f t="shared" si="60"/>
        <v>0</v>
      </c>
      <c r="V152" t="b">
        <f t="shared" si="60"/>
        <v>0</v>
      </c>
      <c r="W152" t="b">
        <f t="shared" si="60"/>
        <v>0</v>
      </c>
      <c r="X152" t="b">
        <f t="shared" si="60"/>
        <v>0</v>
      </c>
      <c r="Y152" t="b">
        <f t="shared" si="58"/>
        <v>0</v>
      </c>
      <c r="Z152" t="b">
        <f t="shared" si="58"/>
        <v>0</v>
      </c>
      <c r="AA152" t="b">
        <f t="shared" si="58"/>
        <v>0</v>
      </c>
      <c r="AB152" t="b">
        <f t="shared" si="58"/>
        <v>0</v>
      </c>
      <c r="AC152" t="b">
        <f t="shared" si="58"/>
        <v>0</v>
      </c>
      <c r="AD152" t="b">
        <f t="shared" si="58"/>
        <v>0</v>
      </c>
      <c r="AE152" t="b">
        <f t="shared" si="58"/>
        <v>0</v>
      </c>
      <c r="AF152" t="b">
        <f t="shared" si="45"/>
        <v>0</v>
      </c>
      <c r="AG152" t="b">
        <f t="shared" si="45"/>
        <v>0</v>
      </c>
      <c r="AH152" t="b">
        <f t="shared" si="51"/>
        <v>0</v>
      </c>
      <c r="AI152" t="b">
        <f t="shared" si="51"/>
        <v>0</v>
      </c>
      <c r="AJ152" t="b">
        <f t="shared" si="51"/>
        <v>0</v>
      </c>
      <c r="AK152" t="b">
        <f t="shared" si="51"/>
        <v>0</v>
      </c>
      <c r="AL152" t="b">
        <f t="shared" si="53"/>
        <v>0</v>
      </c>
      <c r="AM152" t="b">
        <f t="shared" si="54"/>
        <v>0</v>
      </c>
    </row>
    <row r="153" spans="1:39" x14ac:dyDescent="0.25">
      <c r="A153" t="s">
        <v>184</v>
      </c>
      <c r="B153">
        <v>2</v>
      </c>
      <c r="C153" t="s">
        <v>12</v>
      </c>
      <c r="D153" t="b">
        <v>1</v>
      </c>
      <c r="E153" t="b">
        <v>0</v>
      </c>
      <c r="G153" t="s">
        <v>309</v>
      </c>
      <c r="H153" t="b">
        <v>0</v>
      </c>
      <c r="I153" t="s">
        <v>21</v>
      </c>
      <c r="J153" t="s">
        <v>35</v>
      </c>
      <c r="K153" t="b">
        <v>0</v>
      </c>
      <c r="L153" t="s">
        <v>709</v>
      </c>
      <c r="M153" t="b">
        <v>1</v>
      </c>
      <c r="N153" t="s">
        <v>710</v>
      </c>
      <c r="O153" t="s">
        <v>1651</v>
      </c>
      <c r="P153" t="s">
        <v>0</v>
      </c>
      <c r="Q153" t="s">
        <v>1757</v>
      </c>
      <c r="R153" t="str">
        <f t="shared" si="52"/>
        <v>utility</v>
      </c>
      <c r="S153" t="str" cm="1">
        <f t="array" ref="S153">IF(OR(R153=$U$1,R153=$W$1),IFERROR(IF(AM153,$AM$1,IF(AL153,$AL$1,INDEX($Y$1:$AK$1,0,MATCH(TRUE,$Y153:$AK153,0)))),""),"")</f>
        <v/>
      </c>
      <c r="U153" t="b">
        <f t="shared" si="60"/>
        <v>0</v>
      </c>
      <c r="V153" t="b">
        <f t="shared" si="60"/>
        <v>0</v>
      </c>
      <c r="W153" t="b">
        <f t="shared" si="60"/>
        <v>0</v>
      </c>
      <c r="X153" t="b">
        <f t="shared" si="60"/>
        <v>0</v>
      </c>
      <c r="Y153" t="b">
        <f t="shared" si="58"/>
        <v>0</v>
      </c>
      <c r="Z153" t="b">
        <f t="shared" si="58"/>
        <v>0</v>
      </c>
      <c r="AA153" t="b">
        <f t="shared" si="58"/>
        <v>0</v>
      </c>
      <c r="AB153" t="b">
        <f t="shared" si="58"/>
        <v>0</v>
      </c>
      <c r="AC153" t="b">
        <f t="shared" si="58"/>
        <v>0</v>
      </c>
      <c r="AD153" t="b">
        <f t="shared" si="58"/>
        <v>0</v>
      </c>
      <c r="AE153" t="b">
        <f t="shared" si="58"/>
        <v>0</v>
      </c>
      <c r="AF153" t="b">
        <f t="shared" si="45"/>
        <v>0</v>
      </c>
      <c r="AG153" t="b">
        <f t="shared" si="45"/>
        <v>0</v>
      </c>
      <c r="AH153" t="b">
        <f t="shared" si="51"/>
        <v>0</v>
      </c>
      <c r="AI153" t="b">
        <f t="shared" si="51"/>
        <v>0</v>
      </c>
      <c r="AJ153" t="b">
        <f t="shared" si="51"/>
        <v>0</v>
      </c>
      <c r="AK153" t="b">
        <f t="shared" si="51"/>
        <v>0</v>
      </c>
      <c r="AL153" t="b">
        <f t="shared" si="53"/>
        <v>0</v>
      </c>
      <c r="AM153" t="b">
        <f t="shared" si="54"/>
        <v>0</v>
      </c>
    </row>
    <row r="154" spans="1:39" x14ac:dyDescent="0.25">
      <c r="A154" t="s">
        <v>185</v>
      </c>
      <c r="B154">
        <v>2</v>
      </c>
      <c r="C154" t="s">
        <v>49</v>
      </c>
      <c r="D154" t="b">
        <v>1</v>
      </c>
      <c r="E154" t="b">
        <v>0</v>
      </c>
      <c r="G154" t="s">
        <v>309</v>
      </c>
      <c r="H154" t="b">
        <v>1</v>
      </c>
      <c r="I154" t="s">
        <v>68</v>
      </c>
      <c r="J154" t="s">
        <v>6</v>
      </c>
      <c r="K154" t="b">
        <v>0</v>
      </c>
      <c r="L154" t="s">
        <v>712</v>
      </c>
      <c r="M154" t="b">
        <v>0</v>
      </c>
      <c r="O154" t="s">
        <v>1597</v>
      </c>
      <c r="P154" t="s">
        <v>0</v>
      </c>
      <c r="Q154" t="s">
        <v>1757</v>
      </c>
      <c r="R154" t="str">
        <f t="shared" si="52"/>
        <v>utility</v>
      </c>
      <c r="S154" t="str" cm="1">
        <f t="array" ref="S154">IF(OR(R154=$U$1,R154=$W$1),IFERROR(IF(AM154,$AM$1,IF(AL154,$AL$1,INDEX($Y$1:$AK$1,0,MATCH(TRUE,$Y154:$AK154,0)))),""),"")</f>
        <v/>
      </c>
      <c r="U154" t="b">
        <f t="shared" si="60"/>
        <v>0</v>
      </c>
      <c r="V154" t="b">
        <f t="shared" si="60"/>
        <v>0</v>
      </c>
      <c r="W154" t="b">
        <f t="shared" si="60"/>
        <v>0</v>
      </c>
      <c r="X154" t="b">
        <f t="shared" si="60"/>
        <v>0</v>
      </c>
      <c r="Y154" t="b">
        <f t="shared" si="58"/>
        <v>0</v>
      </c>
      <c r="Z154" t="b">
        <f t="shared" si="58"/>
        <v>0</v>
      </c>
      <c r="AA154" t="b">
        <f t="shared" si="58"/>
        <v>0</v>
      </c>
      <c r="AB154" t="b">
        <f t="shared" si="58"/>
        <v>0</v>
      </c>
      <c r="AC154" t="b">
        <f t="shared" si="58"/>
        <v>0</v>
      </c>
      <c r="AD154" t="b">
        <f t="shared" si="58"/>
        <v>0</v>
      </c>
      <c r="AE154" t="b">
        <f t="shared" si="58"/>
        <v>0</v>
      </c>
      <c r="AF154" t="b">
        <f t="shared" si="45"/>
        <v>0</v>
      </c>
      <c r="AG154" t="b">
        <f t="shared" si="45"/>
        <v>0</v>
      </c>
      <c r="AH154" t="b">
        <f t="shared" si="51"/>
        <v>0</v>
      </c>
      <c r="AI154" t="b">
        <f t="shared" si="51"/>
        <v>0</v>
      </c>
      <c r="AJ154" t="b">
        <f t="shared" si="51"/>
        <v>0</v>
      </c>
      <c r="AK154" t="b">
        <f t="shared" si="51"/>
        <v>0</v>
      </c>
      <c r="AL154" t="b">
        <f t="shared" si="53"/>
        <v>0</v>
      </c>
      <c r="AM154" t="b">
        <f t="shared" si="54"/>
        <v>0</v>
      </c>
    </row>
    <row r="155" spans="1:39" x14ac:dyDescent="0.25">
      <c r="A155" t="s">
        <v>186</v>
      </c>
      <c r="B155">
        <v>2</v>
      </c>
      <c r="C155" t="s">
        <v>33</v>
      </c>
      <c r="D155" t="b">
        <v>1</v>
      </c>
      <c r="E155" t="b">
        <v>1</v>
      </c>
      <c r="F155" t="s">
        <v>1579</v>
      </c>
      <c r="G155" t="s">
        <v>309</v>
      </c>
      <c r="H155" t="b">
        <v>0</v>
      </c>
      <c r="I155" t="s">
        <v>39</v>
      </c>
      <c r="J155" t="s">
        <v>6</v>
      </c>
      <c r="K155" t="b">
        <v>0</v>
      </c>
      <c r="L155" t="s">
        <v>1580</v>
      </c>
      <c r="M155" t="b">
        <v>0</v>
      </c>
      <c r="O155" t="s">
        <v>1652</v>
      </c>
      <c r="P155" t="s">
        <v>1581</v>
      </c>
      <c r="Q155" t="s">
        <v>1757</v>
      </c>
      <c r="R155" t="str">
        <f t="shared" si="52"/>
        <v>utility</v>
      </c>
      <c r="S155" t="str" cm="1">
        <f t="array" ref="S155">IF(OR(R155=$U$1,R155=$W$1),IFERROR(IF(AM155,$AM$1,IF(AL155,$AL$1,INDEX($Y$1:$AK$1,0,MATCH(TRUE,$Y155:$AK155,0)))),""),"")</f>
        <v/>
      </c>
      <c r="U155" t="b">
        <f t="shared" si="60"/>
        <v>0</v>
      </c>
      <c r="V155" t="b">
        <f t="shared" si="60"/>
        <v>0</v>
      </c>
      <c r="W155" t="b">
        <f t="shared" si="60"/>
        <v>0</v>
      </c>
      <c r="X155" t="b">
        <f t="shared" si="60"/>
        <v>0</v>
      </c>
      <c r="Y155" t="b">
        <f t="shared" si="58"/>
        <v>0</v>
      </c>
      <c r="Z155" t="b">
        <f t="shared" si="58"/>
        <v>0</v>
      </c>
      <c r="AA155" t="b">
        <f t="shared" si="58"/>
        <v>0</v>
      </c>
      <c r="AB155" t="b">
        <f t="shared" si="58"/>
        <v>0</v>
      </c>
      <c r="AC155" t="b">
        <f t="shared" si="58"/>
        <v>0</v>
      </c>
      <c r="AD155" t="b">
        <f t="shared" si="58"/>
        <v>0</v>
      </c>
      <c r="AE155" t="b">
        <f t="shared" si="58"/>
        <v>0</v>
      </c>
      <c r="AF155" t="b">
        <f t="shared" si="45"/>
        <v>0</v>
      </c>
      <c r="AG155" t="b">
        <f t="shared" si="45"/>
        <v>0</v>
      </c>
      <c r="AH155" t="b">
        <f t="shared" si="51"/>
        <v>0</v>
      </c>
      <c r="AI155" t="b">
        <f t="shared" si="51"/>
        <v>0</v>
      </c>
      <c r="AJ155" t="b">
        <f t="shared" si="51"/>
        <v>0</v>
      </c>
      <c r="AK155" t="b">
        <f t="shared" si="51"/>
        <v>0</v>
      </c>
      <c r="AL155" t="b">
        <f t="shared" si="53"/>
        <v>0</v>
      </c>
      <c r="AM155" t="b">
        <f t="shared" si="54"/>
        <v>0</v>
      </c>
    </row>
    <row r="156" spans="1:39" x14ac:dyDescent="0.25">
      <c r="A156" t="s">
        <v>187</v>
      </c>
      <c r="B156">
        <v>2</v>
      </c>
      <c r="C156" t="s">
        <v>9</v>
      </c>
      <c r="D156" t="b">
        <v>1</v>
      </c>
      <c r="E156" t="b">
        <v>0</v>
      </c>
      <c r="G156" t="s">
        <v>688</v>
      </c>
      <c r="H156" t="b">
        <v>1</v>
      </c>
      <c r="I156" t="s">
        <v>68</v>
      </c>
      <c r="J156" t="s">
        <v>6</v>
      </c>
      <c r="K156" t="b">
        <v>0</v>
      </c>
      <c r="L156" t="s">
        <v>713</v>
      </c>
      <c r="M156" t="b">
        <v>1</v>
      </c>
      <c r="N156" t="s">
        <v>714</v>
      </c>
      <c r="O156" t="s">
        <v>1630</v>
      </c>
      <c r="P156" t="s">
        <v>0</v>
      </c>
      <c r="Q156" t="s">
        <v>1755</v>
      </c>
      <c r="R156" t="str">
        <f t="shared" si="52"/>
        <v>damage</v>
      </c>
      <c r="S156" t="str" cm="1">
        <f t="array" ref="S156">IF(OR(R156=$U$1,R156=$W$1),IFERROR(IF(AM156,$AM$1,IF(AL156,$AL$1,INDEX($Y$1:$AK$1,0,MATCH(TRUE,$Y156:$AK156,0)))),""),"")</f>
        <v>radiant</v>
      </c>
      <c r="U156" t="b">
        <f t="shared" si="60"/>
        <v>1</v>
      </c>
      <c r="V156" t="b">
        <f t="shared" si="60"/>
        <v>0</v>
      </c>
      <c r="W156" t="b">
        <f t="shared" si="60"/>
        <v>0</v>
      </c>
      <c r="X156" t="b">
        <f t="shared" si="60"/>
        <v>0</v>
      </c>
      <c r="Y156" t="b">
        <f t="shared" si="58"/>
        <v>0</v>
      </c>
      <c r="Z156" t="b">
        <f t="shared" si="58"/>
        <v>0</v>
      </c>
      <c r="AA156" t="b">
        <f t="shared" si="58"/>
        <v>0</v>
      </c>
      <c r="AB156" t="b">
        <f t="shared" si="58"/>
        <v>0</v>
      </c>
      <c r="AC156" t="b">
        <f t="shared" si="58"/>
        <v>0</v>
      </c>
      <c r="AD156" t="b">
        <f t="shared" si="58"/>
        <v>0</v>
      </c>
      <c r="AE156" t="b">
        <f t="shared" ref="AE156" si="61">IFERROR(SEARCH(AE$1,$L156),-1)&gt;0</f>
        <v>0</v>
      </c>
      <c r="AF156" t="b">
        <f t="shared" si="45"/>
        <v>0</v>
      </c>
      <c r="AG156" t="b">
        <f t="shared" si="45"/>
        <v>1</v>
      </c>
      <c r="AH156" t="b">
        <f t="shared" si="51"/>
        <v>0</v>
      </c>
      <c r="AI156" t="b">
        <f t="shared" si="51"/>
        <v>0</v>
      </c>
      <c r="AJ156" t="b">
        <f t="shared" si="51"/>
        <v>0</v>
      </c>
      <c r="AK156" t="b">
        <f t="shared" si="51"/>
        <v>0</v>
      </c>
      <c r="AL156" t="b">
        <f t="shared" si="53"/>
        <v>0</v>
      </c>
      <c r="AM156" t="b">
        <f t="shared" si="54"/>
        <v>0</v>
      </c>
    </row>
    <row r="157" spans="1:39" x14ac:dyDescent="0.25">
      <c r="A157" t="s">
        <v>188</v>
      </c>
      <c r="B157">
        <v>2</v>
      </c>
      <c r="C157" t="s">
        <v>26</v>
      </c>
      <c r="D157" t="b">
        <v>1</v>
      </c>
      <c r="E157" t="b">
        <v>1</v>
      </c>
      <c r="G157" t="s">
        <v>309</v>
      </c>
      <c r="H157" t="b">
        <v>1</v>
      </c>
      <c r="I157" t="s">
        <v>68</v>
      </c>
      <c r="J157" t="s">
        <v>2</v>
      </c>
      <c r="K157" t="b">
        <v>0</v>
      </c>
      <c r="L157" t="s">
        <v>718</v>
      </c>
      <c r="M157" t="b">
        <v>0</v>
      </c>
      <c r="O157" t="s">
        <v>1619</v>
      </c>
      <c r="P157" t="s">
        <v>0</v>
      </c>
      <c r="Q157" t="s">
        <v>1757</v>
      </c>
      <c r="R157" t="str">
        <f t="shared" si="52"/>
        <v>utility</v>
      </c>
      <c r="S157" t="str" cm="1">
        <f t="array" ref="S157">IF(OR(R157=$U$1,R157=$W$1),IFERROR(IF(AM157,$AM$1,IF(AL157,$AL$1,INDEX($Y$1:$AK$1,0,MATCH(TRUE,$Y157:$AK157,0)))),""),"")</f>
        <v/>
      </c>
      <c r="U157" t="b">
        <f t="shared" si="60"/>
        <v>0</v>
      </c>
      <c r="V157" t="b">
        <f t="shared" si="60"/>
        <v>0</v>
      </c>
      <c r="W157" t="b">
        <f t="shared" si="60"/>
        <v>0</v>
      </c>
      <c r="X157" t="b">
        <f t="shared" si="60"/>
        <v>0</v>
      </c>
      <c r="Y157" t="b">
        <f t="shared" si="58"/>
        <v>0</v>
      </c>
      <c r="Z157" t="b">
        <f t="shared" si="58"/>
        <v>0</v>
      </c>
      <c r="AA157" t="b">
        <f t="shared" si="58"/>
        <v>0</v>
      </c>
      <c r="AB157" t="b">
        <f t="shared" si="58"/>
        <v>0</v>
      </c>
      <c r="AC157" t="b">
        <f t="shared" si="58"/>
        <v>0</v>
      </c>
      <c r="AD157" t="b">
        <f t="shared" si="58"/>
        <v>0</v>
      </c>
      <c r="AE157" t="b">
        <f t="shared" si="58"/>
        <v>0</v>
      </c>
      <c r="AF157" t="b">
        <f t="shared" si="45"/>
        <v>0</v>
      </c>
      <c r="AG157" t="b">
        <f t="shared" si="45"/>
        <v>0</v>
      </c>
      <c r="AH157" t="b">
        <f t="shared" si="51"/>
        <v>0</v>
      </c>
      <c r="AI157" t="b">
        <f t="shared" si="51"/>
        <v>0</v>
      </c>
      <c r="AJ157" t="b">
        <f t="shared" si="51"/>
        <v>0</v>
      </c>
      <c r="AK157" t="b">
        <f t="shared" si="51"/>
        <v>0</v>
      </c>
      <c r="AL157" t="b">
        <f t="shared" si="53"/>
        <v>0</v>
      </c>
      <c r="AM157" t="b">
        <f t="shared" si="54"/>
        <v>0</v>
      </c>
    </row>
    <row r="158" spans="1:39" x14ac:dyDescent="0.25">
      <c r="A158" t="s">
        <v>189</v>
      </c>
      <c r="B158">
        <v>2</v>
      </c>
      <c r="C158" t="s">
        <v>1</v>
      </c>
      <c r="D158" t="b">
        <v>1</v>
      </c>
      <c r="E158" t="b">
        <v>1</v>
      </c>
      <c r="F158" t="s">
        <v>736</v>
      </c>
      <c r="G158" t="s">
        <v>309</v>
      </c>
      <c r="H158" t="b">
        <v>1</v>
      </c>
      <c r="I158" t="s">
        <v>68</v>
      </c>
      <c r="J158" t="s">
        <v>2</v>
      </c>
      <c r="K158" t="b">
        <v>0</v>
      </c>
      <c r="L158" t="s">
        <v>737</v>
      </c>
      <c r="M158" t="b">
        <v>1</v>
      </c>
      <c r="N158" t="s">
        <v>738</v>
      </c>
      <c r="O158" t="s">
        <v>1598</v>
      </c>
      <c r="P158" t="s">
        <v>0</v>
      </c>
      <c r="Q158" t="s">
        <v>1753</v>
      </c>
      <c r="R158" t="str">
        <f t="shared" si="52"/>
        <v>damage</v>
      </c>
      <c r="S158" t="str" cm="1">
        <f t="array" ref="S158">IF(OR(R158=$U$1,R158=$W$1),IFERROR(IF(AM158,$AM$1,IF(AL158,$AL$1,INDEX($Y$1:$AK$1,0,MATCH(TRUE,$Y158:$AK158,0)))),""),"")</f>
        <v>slashing</v>
      </c>
      <c r="U158" t="b">
        <f t="shared" si="60"/>
        <v>1</v>
      </c>
      <c r="V158" t="b">
        <f t="shared" si="60"/>
        <v>0</v>
      </c>
      <c r="W158" t="b">
        <f t="shared" si="60"/>
        <v>0</v>
      </c>
      <c r="X158" t="b">
        <f t="shared" si="60"/>
        <v>0</v>
      </c>
      <c r="Y158" t="b">
        <f t="shared" si="58"/>
        <v>0</v>
      </c>
      <c r="Z158" t="b">
        <f t="shared" si="58"/>
        <v>0</v>
      </c>
      <c r="AA158" t="b">
        <f t="shared" si="58"/>
        <v>0</v>
      </c>
      <c r="AB158" t="b">
        <f t="shared" si="58"/>
        <v>0</v>
      </c>
      <c r="AC158" t="b">
        <f t="shared" si="58"/>
        <v>0</v>
      </c>
      <c r="AD158" t="b">
        <f t="shared" si="58"/>
        <v>0</v>
      </c>
      <c r="AE158" t="b">
        <f t="shared" ref="AE158" si="62">IFERROR(SEARCH(AE$1,$L158),-1)&gt;0</f>
        <v>0</v>
      </c>
      <c r="AF158" t="b">
        <f t="shared" si="45"/>
        <v>0</v>
      </c>
      <c r="AG158" t="b">
        <f t="shared" si="45"/>
        <v>0</v>
      </c>
      <c r="AH158" t="b">
        <f t="shared" si="51"/>
        <v>0</v>
      </c>
      <c r="AI158" t="b">
        <f t="shared" si="51"/>
        <v>0</v>
      </c>
      <c r="AJ158" t="b">
        <f t="shared" si="51"/>
        <v>0</v>
      </c>
      <c r="AK158" t="b">
        <f t="shared" si="51"/>
        <v>1</v>
      </c>
      <c r="AL158" t="b">
        <f t="shared" si="53"/>
        <v>0</v>
      </c>
      <c r="AM158" t="b">
        <f t="shared" si="54"/>
        <v>0</v>
      </c>
    </row>
    <row r="159" spans="1:39" x14ac:dyDescent="0.25">
      <c r="A159" t="s">
        <v>190</v>
      </c>
      <c r="B159">
        <v>2</v>
      </c>
      <c r="C159" t="s">
        <v>9</v>
      </c>
      <c r="D159" t="b">
        <v>1</v>
      </c>
      <c r="E159" t="b">
        <v>1</v>
      </c>
      <c r="F159" t="s">
        <v>779</v>
      </c>
      <c r="G159" t="s">
        <v>309</v>
      </c>
      <c r="H159" t="b">
        <v>0</v>
      </c>
      <c r="I159" t="s">
        <v>180</v>
      </c>
      <c r="J159" t="s">
        <v>20</v>
      </c>
      <c r="K159" t="b">
        <v>0</v>
      </c>
      <c r="L159" t="s">
        <v>780</v>
      </c>
      <c r="M159" t="b">
        <v>0</v>
      </c>
      <c r="O159" t="s">
        <v>1653</v>
      </c>
      <c r="P159" t="s">
        <v>0</v>
      </c>
      <c r="Q159" t="s">
        <v>1757</v>
      </c>
      <c r="R159" t="str">
        <f t="shared" si="52"/>
        <v>utility</v>
      </c>
      <c r="S159" t="str" cm="1">
        <f t="array" ref="S159">IF(OR(R159=$U$1,R159=$W$1),IFERROR(IF(AM159,$AM$1,IF(AL159,$AL$1,INDEX($Y$1:$AK$1,0,MATCH(TRUE,$Y159:$AK159,0)))),""),"")</f>
        <v/>
      </c>
      <c r="U159" t="b">
        <f t="shared" si="60"/>
        <v>0</v>
      </c>
      <c r="V159" t="b">
        <f t="shared" si="60"/>
        <v>0</v>
      </c>
      <c r="W159" t="b">
        <f t="shared" si="60"/>
        <v>0</v>
      </c>
      <c r="X159" t="b">
        <f t="shared" si="60"/>
        <v>0</v>
      </c>
      <c r="Y159" t="b">
        <f t="shared" si="58"/>
        <v>0</v>
      </c>
      <c r="Z159" t="b">
        <f t="shared" si="58"/>
        <v>0</v>
      </c>
      <c r="AA159" t="b">
        <f t="shared" si="58"/>
        <v>0</v>
      </c>
      <c r="AB159" t="b">
        <f t="shared" si="58"/>
        <v>0</v>
      </c>
      <c r="AC159" t="b">
        <f t="shared" si="58"/>
        <v>0</v>
      </c>
      <c r="AD159" t="b">
        <f t="shared" si="58"/>
        <v>0</v>
      </c>
      <c r="AE159" t="b">
        <f t="shared" si="58"/>
        <v>0</v>
      </c>
      <c r="AF159" t="b">
        <f t="shared" si="45"/>
        <v>0</v>
      </c>
      <c r="AG159" t="b">
        <f t="shared" si="45"/>
        <v>0</v>
      </c>
      <c r="AH159" t="b">
        <f t="shared" si="51"/>
        <v>0</v>
      </c>
      <c r="AI159" t="b">
        <f t="shared" si="51"/>
        <v>0</v>
      </c>
      <c r="AJ159" t="b">
        <f t="shared" si="51"/>
        <v>0</v>
      </c>
      <c r="AK159" t="b">
        <f t="shared" si="51"/>
        <v>0</v>
      </c>
      <c r="AL159" t="b">
        <f t="shared" si="53"/>
        <v>0</v>
      </c>
      <c r="AM159" t="b">
        <f t="shared" si="54"/>
        <v>0</v>
      </c>
    </row>
    <row r="160" spans="1:39" x14ac:dyDescent="0.25">
      <c r="A160" t="s">
        <v>191</v>
      </c>
      <c r="B160">
        <v>2</v>
      </c>
      <c r="C160" t="s">
        <v>15</v>
      </c>
      <c r="D160" t="b">
        <v>1</v>
      </c>
      <c r="E160" t="b">
        <v>1</v>
      </c>
      <c r="F160" t="s">
        <v>786</v>
      </c>
      <c r="G160" t="s">
        <v>309</v>
      </c>
      <c r="H160" t="b">
        <v>0</v>
      </c>
      <c r="I160" t="s">
        <v>27</v>
      </c>
      <c r="J160" t="s">
        <v>36</v>
      </c>
      <c r="K160" t="b">
        <v>0</v>
      </c>
      <c r="L160" t="s">
        <v>787</v>
      </c>
      <c r="M160" t="b">
        <v>1</v>
      </c>
      <c r="N160" t="s">
        <v>788</v>
      </c>
      <c r="O160" t="s">
        <v>1636</v>
      </c>
      <c r="P160" t="s">
        <v>0</v>
      </c>
      <c r="Q160" t="s">
        <v>1752</v>
      </c>
      <c r="R160" t="str">
        <f t="shared" si="52"/>
        <v>damage</v>
      </c>
      <c r="S160" t="str" cm="1">
        <f t="array" ref="S160">IF(OR(R160=$U$1,R160=$W$1),IFERROR(IF(AM160,$AM$1,IF(AL160,$AL$1,INDEX($Y$1:$AK$1,0,MATCH(TRUE,$Y160:$AK160,0)))),""),"")</f>
        <v>piercing</v>
      </c>
      <c r="U160" t="b">
        <f t="shared" si="60"/>
        <v>1</v>
      </c>
      <c r="V160" t="b">
        <f t="shared" si="60"/>
        <v>0</v>
      </c>
      <c r="W160" t="b">
        <f t="shared" si="60"/>
        <v>0</v>
      </c>
      <c r="X160" t="b">
        <f t="shared" si="60"/>
        <v>0</v>
      </c>
      <c r="Y160" t="b">
        <f t="shared" si="58"/>
        <v>0</v>
      </c>
      <c r="Z160" t="b">
        <f t="shared" si="58"/>
        <v>0</v>
      </c>
      <c r="AA160" t="b">
        <f t="shared" si="58"/>
        <v>0</v>
      </c>
      <c r="AB160" t="b">
        <f t="shared" si="58"/>
        <v>0</v>
      </c>
      <c r="AC160" t="b">
        <f t="shared" si="58"/>
        <v>0</v>
      </c>
      <c r="AD160" t="b">
        <f t="shared" si="58"/>
        <v>0</v>
      </c>
      <c r="AE160" t="b">
        <f t="shared" ref="AE160" si="63">IFERROR(SEARCH(AE$1,$L160),-1)&gt;0</f>
        <v>0</v>
      </c>
      <c r="AF160" t="b">
        <f t="shared" si="45"/>
        <v>0</v>
      </c>
      <c r="AG160" t="b">
        <f t="shared" si="45"/>
        <v>0</v>
      </c>
      <c r="AH160" t="b">
        <f t="shared" si="51"/>
        <v>0</v>
      </c>
      <c r="AI160" t="b">
        <f t="shared" si="51"/>
        <v>0</v>
      </c>
      <c r="AJ160" t="b">
        <f t="shared" si="51"/>
        <v>1</v>
      </c>
      <c r="AK160" t="b">
        <f t="shared" si="51"/>
        <v>0</v>
      </c>
      <c r="AL160" t="b">
        <f t="shared" si="53"/>
        <v>0</v>
      </c>
      <c r="AM160" t="b">
        <f t="shared" si="54"/>
        <v>0</v>
      </c>
    </row>
    <row r="161" spans="1:39" x14ac:dyDescent="0.25">
      <c r="A161" t="s">
        <v>192</v>
      </c>
      <c r="B161">
        <v>2</v>
      </c>
      <c r="C161" t="s">
        <v>26</v>
      </c>
      <c r="D161" t="b">
        <v>1</v>
      </c>
      <c r="E161" t="b">
        <v>1</v>
      </c>
      <c r="G161" t="s">
        <v>309</v>
      </c>
      <c r="H161" t="b">
        <v>1</v>
      </c>
      <c r="I161" t="s">
        <v>68</v>
      </c>
      <c r="J161" t="s">
        <v>13</v>
      </c>
      <c r="K161" t="b">
        <v>0</v>
      </c>
      <c r="L161" t="s">
        <v>802</v>
      </c>
      <c r="M161" t="b">
        <v>0</v>
      </c>
      <c r="O161" t="s">
        <v>1598</v>
      </c>
      <c r="P161" t="s">
        <v>0</v>
      </c>
      <c r="Q161" t="s">
        <v>1757</v>
      </c>
      <c r="R161" t="str">
        <f t="shared" si="52"/>
        <v>utility</v>
      </c>
      <c r="S161" t="str" cm="1">
        <f t="array" ref="S161">IF(OR(R161=$U$1,R161=$W$1),IFERROR(IF(AM161,$AM$1,IF(AL161,$AL$1,INDEX($Y$1:$AK$1,0,MATCH(TRUE,$Y161:$AK161,0)))),""),"")</f>
        <v/>
      </c>
      <c r="U161" t="b">
        <f t="shared" si="60"/>
        <v>0</v>
      </c>
      <c r="V161" t="b">
        <f t="shared" si="60"/>
        <v>0</v>
      </c>
      <c r="W161" t="b">
        <f t="shared" si="60"/>
        <v>0</v>
      </c>
      <c r="X161" t="b">
        <f t="shared" si="60"/>
        <v>0</v>
      </c>
      <c r="Y161" t="b">
        <f t="shared" si="58"/>
        <v>0</v>
      </c>
      <c r="Z161" t="b">
        <f t="shared" si="58"/>
        <v>0</v>
      </c>
      <c r="AA161" t="b">
        <f t="shared" si="58"/>
        <v>0</v>
      </c>
      <c r="AB161" t="b">
        <f t="shared" si="58"/>
        <v>0</v>
      </c>
      <c r="AC161" t="b">
        <f t="shared" si="58"/>
        <v>0</v>
      </c>
      <c r="AD161" t="b">
        <f t="shared" si="58"/>
        <v>0</v>
      </c>
      <c r="AE161" t="b">
        <f t="shared" si="58"/>
        <v>0</v>
      </c>
      <c r="AF161" t="b">
        <f t="shared" si="45"/>
        <v>0</v>
      </c>
      <c r="AG161" t="b">
        <f t="shared" si="45"/>
        <v>0</v>
      </c>
      <c r="AH161" t="b">
        <f t="shared" si="51"/>
        <v>0</v>
      </c>
      <c r="AI161" t="b">
        <f t="shared" si="51"/>
        <v>0</v>
      </c>
      <c r="AJ161" t="b">
        <f t="shared" si="51"/>
        <v>0</v>
      </c>
      <c r="AK161" t="b">
        <f t="shared" si="51"/>
        <v>0</v>
      </c>
      <c r="AL161" t="b">
        <f t="shared" si="53"/>
        <v>0</v>
      </c>
      <c r="AM161" t="b">
        <f t="shared" si="54"/>
        <v>0</v>
      </c>
    </row>
    <row r="162" spans="1:39" x14ac:dyDescent="0.25">
      <c r="A162" t="s">
        <v>193</v>
      </c>
      <c r="B162">
        <v>2</v>
      </c>
      <c r="C162" t="s">
        <v>9</v>
      </c>
      <c r="D162" t="b">
        <v>1</v>
      </c>
      <c r="E162" t="b">
        <v>0</v>
      </c>
      <c r="F162" t="s">
        <v>808</v>
      </c>
      <c r="G162" t="s">
        <v>309</v>
      </c>
      <c r="H162" t="b">
        <v>1</v>
      </c>
      <c r="I162" t="s">
        <v>373</v>
      </c>
      <c r="J162" t="s">
        <v>2</v>
      </c>
      <c r="K162" t="b">
        <v>0</v>
      </c>
      <c r="L162" t="s">
        <v>809</v>
      </c>
      <c r="M162" t="b">
        <v>0</v>
      </c>
      <c r="O162" t="s">
        <v>1600</v>
      </c>
      <c r="P162" t="s">
        <v>0</v>
      </c>
      <c r="Q162" t="s">
        <v>1757</v>
      </c>
      <c r="R162" t="str">
        <f t="shared" si="52"/>
        <v>utility</v>
      </c>
      <c r="S162" t="str" cm="1">
        <f t="array" ref="S162">IF(OR(R162=$U$1,R162=$W$1),IFERROR(IF(AM162,$AM$1,IF(AL162,$AL$1,INDEX($Y$1:$AK$1,0,MATCH(TRUE,$Y162:$AK162,0)))),""),"")</f>
        <v/>
      </c>
      <c r="U162" t="b">
        <f t="shared" si="60"/>
        <v>0</v>
      </c>
      <c r="V162" t="b">
        <f t="shared" si="60"/>
        <v>0</v>
      </c>
      <c r="W162" t="b">
        <f t="shared" si="60"/>
        <v>0</v>
      </c>
      <c r="X162" t="b">
        <f t="shared" si="60"/>
        <v>0</v>
      </c>
      <c r="Y162" t="b">
        <f t="shared" si="58"/>
        <v>0</v>
      </c>
      <c r="Z162" t="b">
        <f t="shared" si="58"/>
        <v>0</v>
      </c>
      <c r="AA162" t="b">
        <f t="shared" si="58"/>
        <v>0</v>
      </c>
      <c r="AB162" t="b">
        <f t="shared" si="58"/>
        <v>0</v>
      </c>
      <c r="AC162" t="b">
        <f t="shared" si="58"/>
        <v>0</v>
      </c>
      <c r="AD162" t="b">
        <f t="shared" si="58"/>
        <v>0</v>
      </c>
      <c r="AE162" t="b">
        <f t="shared" si="58"/>
        <v>0</v>
      </c>
      <c r="AF162" t="b">
        <f t="shared" si="45"/>
        <v>0</v>
      </c>
      <c r="AG162" t="b">
        <f t="shared" si="45"/>
        <v>0</v>
      </c>
      <c r="AH162" t="b">
        <f t="shared" si="51"/>
        <v>0</v>
      </c>
      <c r="AI162" t="b">
        <f t="shared" si="51"/>
        <v>0</v>
      </c>
      <c r="AJ162" t="b">
        <f t="shared" si="51"/>
        <v>0</v>
      </c>
      <c r="AK162" t="b">
        <f t="shared" si="51"/>
        <v>0</v>
      </c>
      <c r="AL162" t="b">
        <f t="shared" si="53"/>
        <v>0</v>
      </c>
      <c r="AM162" t="b">
        <f t="shared" si="54"/>
        <v>0</v>
      </c>
    </row>
    <row r="163" spans="1:39" x14ac:dyDescent="0.25">
      <c r="A163" t="s">
        <v>194</v>
      </c>
      <c r="B163">
        <v>2</v>
      </c>
      <c r="C163" t="s">
        <v>15</v>
      </c>
      <c r="D163" t="b">
        <v>1</v>
      </c>
      <c r="E163" t="b">
        <v>1</v>
      </c>
      <c r="F163" t="s">
        <v>810</v>
      </c>
      <c r="G163" t="s">
        <v>309</v>
      </c>
      <c r="H163" t="b">
        <v>0</v>
      </c>
      <c r="I163" t="s">
        <v>27</v>
      </c>
      <c r="J163" t="s">
        <v>20</v>
      </c>
      <c r="K163" t="b">
        <v>0</v>
      </c>
      <c r="L163" t="s">
        <v>811</v>
      </c>
      <c r="M163" t="b">
        <v>0</v>
      </c>
      <c r="O163" t="s">
        <v>1620</v>
      </c>
      <c r="P163" t="s">
        <v>0</v>
      </c>
      <c r="Q163" t="s">
        <v>1757</v>
      </c>
      <c r="R163" t="str">
        <f t="shared" si="52"/>
        <v>utility</v>
      </c>
      <c r="S163" t="str" cm="1">
        <f t="array" ref="S163">IF(OR(R163=$U$1,R163=$W$1),IFERROR(IF(AM163,$AM$1,IF(AL163,$AL$1,INDEX($Y$1:$AK$1,0,MATCH(TRUE,$Y163:$AK163,0)))),""),"")</f>
        <v/>
      </c>
      <c r="U163" t="b">
        <f t="shared" si="60"/>
        <v>0</v>
      </c>
      <c r="V163" t="b">
        <f t="shared" si="60"/>
        <v>0</v>
      </c>
      <c r="W163" t="b">
        <f t="shared" si="60"/>
        <v>0</v>
      </c>
      <c r="X163" t="b">
        <f t="shared" si="60"/>
        <v>0</v>
      </c>
      <c r="Y163" t="b">
        <f t="shared" si="58"/>
        <v>0</v>
      </c>
      <c r="Z163" t="b">
        <f t="shared" si="58"/>
        <v>0</v>
      </c>
      <c r="AA163" t="b">
        <f t="shared" si="58"/>
        <v>0</v>
      </c>
      <c r="AB163" t="b">
        <f t="shared" si="58"/>
        <v>0</v>
      </c>
      <c r="AC163" t="b">
        <f t="shared" si="58"/>
        <v>0</v>
      </c>
      <c r="AD163" t="b">
        <f t="shared" si="58"/>
        <v>0</v>
      </c>
      <c r="AE163" t="b">
        <f t="shared" si="58"/>
        <v>0</v>
      </c>
      <c r="AF163" t="b">
        <f t="shared" si="45"/>
        <v>0</v>
      </c>
      <c r="AG163" t="b">
        <f t="shared" si="45"/>
        <v>0</v>
      </c>
      <c r="AH163" t="b">
        <f t="shared" si="51"/>
        <v>0</v>
      </c>
      <c r="AI163" t="b">
        <f t="shared" si="51"/>
        <v>0</v>
      </c>
      <c r="AJ163" t="b">
        <f t="shared" si="51"/>
        <v>0</v>
      </c>
      <c r="AK163" t="b">
        <f t="shared" si="51"/>
        <v>0</v>
      </c>
      <c r="AL163" t="b">
        <f t="shared" si="53"/>
        <v>0</v>
      </c>
      <c r="AM163" t="b">
        <f t="shared" si="54"/>
        <v>0</v>
      </c>
    </row>
    <row r="164" spans="1:39" x14ac:dyDescent="0.25">
      <c r="A164" t="s">
        <v>195</v>
      </c>
      <c r="B164">
        <v>2</v>
      </c>
      <c r="C164" t="s">
        <v>33</v>
      </c>
      <c r="D164" t="b">
        <v>1</v>
      </c>
      <c r="E164" t="b">
        <v>1</v>
      </c>
      <c r="F164" t="s">
        <v>823</v>
      </c>
      <c r="G164" t="s">
        <v>309</v>
      </c>
      <c r="H164" t="b">
        <v>1</v>
      </c>
      <c r="I164" t="s">
        <v>68</v>
      </c>
      <c r="J164" t="s">
        <v>6</v>
      </c>
      <c r="K164" t="b">
        <v>0</v>
      </c>
      <c r="L164" t="s">
        <v>824</v>
      </c>
      <c r="M164" t="b">
        <v>0</v>
      </c>
      <c r="O164" t="s">
        <v>1647</v>
      </c>
      <c r="P164" t="s">
        <v>0</v>
      </c>
      <c r="Q164" t="s">
        <v>1757</v>
      </c>
      <c r="R164" t="str">
        <f t="shared" si="52"/>
        <v>utility</v>
      </c>
      <c r="S164" t="str" cm="1">
        <f t="array" ref="S164">IF(OR(R164=$U$1,R164=$W$1),IFERROR(IF(AM164,$AM$1,IF(AL164,$AL$1,INDEX($Y$1:$AK$1,0,MATCH(TRUE,$Y164:$AK164,0)))),""),"")</f>
        <v/>
      </c>
      <c r="U164" t="b">
        <f t="shared" si="60"/>
        <v>0</v>
      </c>
      <c r="V164" t="b">
        <f t="shared" si="60"/>
        <v>0</v>
      </c>
      <c r="W164" t="b">
        <f t="shared" si="60"/>
        <v>0</v>
      </c>
      <c r="X164" t="b">
        <f t="shared" si="60"/>
        <v>0</v>
      </c>
      <c r="Y164" t="b">
        <f t="shared" si="58"/>
        <v>0</v>
      </c>
      <c r="Z164" t="b">
        <f t="shared" si="58"/>
        <v>0</v>
      </c>
      <c r="AA164" t="b">
        <f t="shared" si="58"/>
        <v>0</v>
      </c>
      <c r="AB164" t="b">
        <f t="shared" si="58"/>
        <v>0</v>
      </c>
      <c r="AC164" t="b">
        <f t="shared" si="58"/>
        <v>0</v>
      </c>
      <c r="AD164" t="b">
        <f t="shared" si="58"/>
        <v>0</v>
      </c>
      <c r="AE164" t="b">
        <f t="shared" si="58"/>
        <v>0</v>
      </c>
      <c r="AF164" t="b">
        <f t="shared" si="45"/>
        <v>0</v>
      </c>
      <c r="AG164" t="b">
        <f t="shared" si="45"/>
        <v>0</v>
      </c>
      <c r="AH164" t="b">
        <f t="shared" si="51"/>
        <v>0</v>
      </c>
      <c r="AI164" t="b">
        <f t="shared" si="51"/>
        <v>0</v>
      </c>
      <c r="AJ164" t="b">
        <f t="shared" si="51"/>
        <v>0</v>
      </c>
      <c r="AK164" t="b">
        <f t="shared" si="51"/>
        <v>0</v>
      </c>
      <c r="AL164" t="b">
        <f t="shared" si="53"/>
        <v>0</v>
      </c>
      <c r="AM164" t="b">
        <f t="shared" si="54"/>
        <v>0</v>
      </c>
    </row>
    <row r="165" spans="1:39" x14ac:dyDescent="0.25">
      <c r="A165" t="s">
        <v>196</v>
      </c>
      <c r="B165">
        <v>2</v>
      </c>
      <c r="C165" t="s">
        <v>5</v>
      </c>
      <c r="D165" t="b">
        <v>1</v>
      </c>
      <c r="E165" t="b">
        <v>1</v>
      </c>
      <c r="F165" t="b">
        <v>1</v>
      </c>
      <c r="G165" t="s">
        <v>309</v>
      </c>
      <c r="H165" t="b">
        <v>1</v>
      </c>
      <c r="I165" t="s">
        <v>54</v>
      </c>
      <c r="J165" t="s">
        <v>6</v>
      </c>
      <c r="K165" t="b">
        <v>0</v>
      </c>
      <c r="L165">
        <v>0</v>
      </c>
      <c r="M165" t="b">
        <v>0</v>
      </c>
      <c r="O165" t="s">
        <v>1604</v>
      </c>
      <c r="Q165" t="s">
        <v>1757</v>
      </c>
      <c r="R165" t="str">
        <f t="shared" si="52"/>
        <v>utility</v>
      </c>
      <c r="S165" t="str" cm="1">
        <f t="array" ref="S165">IF(OR(R165=$U$1,R165=$W$1),IFERROR(IF(AM165,$AM$1,IF(AL165,$AL$1,INDEX($Y$1:$AK$1,0,MATCH(TRUE,$Y165:$AK165,0)))),""),"")</f>
        <v/>
      </c>
      <c r="U165" t="b">
        <f t="shared" si="60"/>
        <v>0</v>
      </c>
      <c r="V165" t="b">
        <f t="shared" si="60"/>
        <v>0</v>
      </c>
      <c r="W165" t="b">
        <f t="shared" si="60"/>
        <v>0</v>
      </c>
      <c r="X165" t="b">
        <f t="shared" si="60"/>
        <v>0</v>
      </c>
      <c r="Y165" t="b">
        <f t="shared" si="58"/>
        <v>0</v>
      </c>
      <c r="Z165" t="b">
        <f t="shared" si="58"/>
        <v>0</v>
      </c>
      <c r="AA165" t="b">
        <f t="shared" si="58"/>
        <v>0</v>
      </c>
      <c r="AB165" t="b">
        <f t="shared" si="58"/>
        <v>0</v>
      </c>
      <c r="AC165" t="b">
        <f t="shared" si="58"/>
        <v>0</v>
      </c>
      <c r="AD165" t="b">
        <f t="shared" si="58"/>
        <v>0</v>
      </c>
      <c r="AE165" t="b">
        <f t="shared" si="58"/>
        <v>0</v>
      </c>
      <c r="AF165" t="b">
        <f t="shared" si="45"/>
        <v>0</v>
      </c>
      <c r="AG165" t="b">
        <f t="shared" si="45"/>
        <v>0</v>
      </c>
      <c r="AH165" t="b">
        <f t="shared" si="51"/>
        <v>0</v>
      </c>
      <c r="AI165" t="b">
        <f t="shared" si="51"/>
        <v>0</v>
      </c>
      <c r="AJ165" t="b">
        <f t="shared" si="51"/>
        <v>0</v>
      </c>
      <c r="AK165" t="b">
        <f t="shared" si="51"/>
        <v>0</v>
      </c>
      <c r="AL165" t="b">
        <f t="shared" si="53"/>
        <v>0</v>
      </c>
      <c r="AM165" t="b">
        <f t="shared" si="54"/>
        <v>0</v>
      </c>
    </row>
    <row r="166" spans="1:39" x14ac:dyDescent="0.25">
      <c r="A166" t="s">
        <v>197</v>
      </c>
      <c r="B166">
        <v>2</v>
      </c>
      <c r="C166" t="s">
        <v>15</v>
      </c>
      <c r="D166" t="b">
        <v>1</v>
      </c>
      <c r="E166" t="b">
        <v>1</v>
      </c>
      <c r="F166" t="s">
        <v>1333</v>
      </c>
      <c r="G166" t="s">
        <v>688</v>
      </c>
      <c r="H166" t="b">
        <v>1</v>
      </c>
      <c r="I166" t="s">
        <v>68</v>
      </c>
      <c r="J166" t="s">
        <v>20</v>
      </c>
      <c r="K166" t="b">
        <v>0</v>
      </c>
      <c r="L166" t="s">
        <v>1334</v>
      </c>
      <c r="M166" t="b">
        <v>1</v>
      </c>
      <c r="N166" t="s">
        <v>905</v>
      </c>
      <c r="O166" t="s">
        <v>1626</v>
      </c>
      <c r="P166" t="s">
        <v>1300</v>
      </c>
      <c r="Q166" t="s">
        <v>1745</v>
      </c>
      <c r="R166" t="str">
        <f t="shared" si="52"/>
        <v>damage</v>
      </c>
      <c r="S166" t="str" cm="1">
        <f t="array" ref="S166">IF(OR(R166=$U$1,R166=$W$1),IFERROR(IF(AM166,$AM$1,IF(AL166,$AL$1,INDEX($Y$1:$AK$1,0,MATCH(TRUE,$Y166:$AK166,0)))),""),"")</f>
        <v>elemental</v>
      </c>
      <c r="U166" t="b">
        <f t="shared" si="60"/>
        <v>1</v>
      </c>
      <c r="V166" t="b">
        <f t="shared" si="60"/>
        <v>0</v>
      </c>
      <c r="W166" t="b">
        <f t="shared" si="60"/>
        <v>0</v>
      </c>
      <c r="X166" t="b">
        <f t="shared" si="60"/>
        <v>0</v>
      </c>
      <c r="Y166" t="b">
        <f t="shared" si="58"/>
        <v>1</v>
      </c>
      <c r="Z166" t="b">
        <f t="shared" si="58"/>
        <v>1</v>
      </c>
      <c r="AA166" t="b">
        <f t="shared" si="58"/>
        <v>1</v>
      </c>
      <c r="AB166" t="b">
        <f t="shared" si="58"/>
        <v>0</v>
      </c>
      <c r="AC166" t="b">
        <f t="shared" si="58"/>
        <v>1</v>
      </c>
      <c r="AD166" t="b">
        <f t="shared" si="58"/>
        <v>0</v>
      </c>
      <c r="AE166" t="b">
        <f t="shared" ref="AE166:AE167" si="64">IFERROR(SEARCH(AE$1,$L166),-1)&gt;0</f>
        <v>1</v>
      </c>
      <c r="AF166" t="b">
        <f t="shared" si="45"/>
        <v>0</v>
      </c>
      <c r="AG166" t="b">
        <f t="shared" si="45"/>
        <v>0</v>
      </c>
      <c r="AH166" t="b">
        <f t="shared" si="51"/>
        <v>0</v>
      </c>
      <c r="AI166" t="b">
        <f t="shared" si="51"/>
        <v>0</v>
      </c>
      <c r="AJ166" t="b">
        <f t="shared" si="51"/>
        <v>0</v>
      </c>
      <c r="AK166" t="b">
        <f t="shared" si="51"/>
        <v>0</v>
      </c>
      <c r="AL166" t="b">
        <f t="shared" si="53"/>
        <v>1</v>
      </c>
      <c r="AM166" t="b">
        <f t="shared" si="54"/>
        <v>0</v>
      </c>
    </row>
    <row r="167" spans="1:39" x14ac:dyDescent="0.25">
      <c r="A167" t="s">
        <v>198</v>
      </c>
      <c r="B167">
        <v>2</v>
      </c>
      <c r="C167" t="s">
        <v>1</v>
      </c>
      <c r="D167" t="b">
        <v>1</v>
      </c>
      <c r="E167" t="b">
        <v>1</v>
      </c>
      <c r="F167" t="s">
        <v>1337</v>
      </c>
      <c r="G167" t="s">
        <v>309</v>
      </c>
      <c r="H167" t="b">
        <v>1</v>
      </c>
      <c r="I167" t="s">
        <v>68</v>
      </c>
      <c r="J167" t="s">
        <v>2</v>
      </c>
      <c r="K167" t="b">
        <v>0</v>
      </c>
      <c r="L167" t="s">
        <v>1338</v>
      </c>
      <c r="M167" t="b">
        <v>1</v>
      </c>
      <c r="N167" t="s">
        <v>969</v>
      </c>
      <c r="O167" t="s">
        <v>1601</v>
      </c>
      <c r="P167" t="s">
        <v>1300</v>
      </c>
      <c r="Q167" t="s">
        <v>1750</v>
      </c>
      <c r="R167" t="str">
        <f t="shared" si="52"/>
        <v>damage</v>
      </c>
      <c r="S167" t="str" cm="1">
        <f t="array" ref="S167">IF(OR(R167=$U$1,R167=$W$1),IFERROR(IF(AM167,$AM$1,IF(AL167,$AL$1,INDEX($Y$1:$AK$1,0,MATCH(TRUE,$Y167:$AK167,0)))),""),"")</f>
        <v>force</v>
      </c>
      <c r="U167" t="b">
        <f t="shared" si="60"/>
        <v>1</v>
      </c>
      <c r="V167" t="b">
        <f t="shared" si="60"/>
        <v>0</v>
      </c>
      <c r="W167" t="b">
        <f t="shared" si="60"/>
        <v>0</v>
      </c>
      <c r="X167" t="b">
        <f t="shared" si="60"/>
        <v>0</v>
      </c>
      <c r="Y167" t="b">
        <f t="shared" si="58"/>
        <v>0</v>
      </c>
      <c r="Z167" t="b">
        <f t="shared" si="58"/>
        <v>0</v>
      </c>
      <c r="AA167" t="b">
        <f t="shared" si="58"/>
        <v>0</v>
      </c>
      <c r="AB167" t="b">
        <f t="shared" si="58"/>
        <v>1</v>
      </c>
      <c r="AC167" t="b">
        <f t="shared" si="58"/>
        <v>0</v>
      </c>
      <c r="AD167" t="b">
        <f t="shared" si="58"/>
        <v>0</v>
      </c>
      <c r="AE167" t="b">
        <f t="shared" si="64"/>
        <v>0</v>
      </c>
      <c r="AF167" t="b">
        <f t="shared" si="45"/>
        <v>0</v>
      </c>
      <c r="AG167" t="b">
        <f t="shared" si="45"/>
        <v>0</v>
      </c>
      <c r="AH167" t="b">
        <f t="shared" si="51"/>
        <v>0</v>
      </c>
      <c r="AI167" t="b">
        <f t="shared" si="51"/>
        <v>1</v>
      </c>
      <c r="AJ167" t="b">
        <f t="shared" si="51"/>
        <v>0</v>
      </c>
      <c r="AK167" t="b">
        <f t="shared" si="51"/>
        <v>0</v>
      </c>
      <c r="AL167" t="b">
        <f t="shared" si="53"/>
        <v>0</v>
      </c>
      <c r="AM167" t="b">
        <f t="shared" si="54"/>
        <v>0</v>
      </c>
    </row>
    <row r="168" spans="1:39" x14ac:dyDescent="0.25">
      <c r="A168" t="s">
        <v>199</v>
      </c>
      <c r="B168">
        <v>2</v>
      </c>
      <c r="C168" t="s">
        <v>15</v>
      </c>
      <c r="D168" t="b">
        <v>1</v>
      </c>
      <c r="E168" t="b">
        <v>0</v>
      </c>
      <c r="G168" t="s">
        <v>309</v>
      </c>
      <c r="H168" t="b">
        <v>1</v>
      </c>
      <c r="I168" t="s">
        <v>68</v>
      </c>
      <c r="J168" t="s">
        <v>200</v>
      </c>
      <c r="K168" t="b">
        <v>0</v>
      </c>
      <c r="L168" t="s">
        <v>1339</v>
      </c>
      <c r="M168" t="b">
        <v>0</v>
      </c>
      <c r="O168" t="s">
        <v>1609</v>
      </c>
      <c r="P168" t="s">
        <v>1300</v>
      </c>
      <c r="Q168" t="s">
        <v>1757</v>
      </c>
      <c r="R168" t="str">
        <f t="shared" si="52"/>
        <v>utility</v>
      </c>
      <c r="S168" t="str" cm="1">
        <f t="array" ref="S168">IF(OR(R168=$U$1,R168=$W$1),IFERROR(IF(AM168,$AM$1,IF(AL168,$AL$1,INDEX($Y$1:$AK$1,0,MATCH(TRUE,$Y168:$AK168,0)))),""),"")</f>
        <v/>
      </c>
      <c r="U168" t="b">
        <f t="shared" si="60"/>
        <v>0</v>
      </c>
      <c r="V168" t="b">
        <f t="shared" si="60"/>
        <v>0</v>
      </c>
      <c r="W168" t="b">
        <f t="shared" si="60"/>
        <v>0</v>
      </c>
      <c r="X168" t="b">
        <f t="shared" si="60"/>
        <v>0</v>
      </c>
      <c r="Y168" t="b">
        <f t="shared" si="58"/>
        <v>0</v>
      </c>
      <c r="Z168" t="b">
        <f t="shared" si="58"/>
        <v>0</v>
      </c>
      <c r="AA168" t="b">
        <f t="shared" si="58"/>
        <v>0</v>
      </c>
      <c r="AB168" t="b">
        <f t="shared" si="58"/>
        <v>0</v>
      </c>
      <c r="AC168" t="b">
        <f t="shared" si="58"/>
        <v>0</v>
      </c>
      <c r="AD168" t="b">
        <f t="shared" si="58"/>
        <v>0</v>
      </c>
      <c r="AE168" t="b">
        <f t="shared" si="58"/>
        <v>0</v>
      </c>
      <c r="AF168" t="b">
        <f t="shared" si="45"/>
        <v>0</v>
      </c>
      <c r="AG168" t="b">
        <f t="shared" si="45"/>
        <v>0</v>
      </c>
      <c r="AH168" t="b">
        <f t="shared" si="51"/>
        <v>0</v>
      </c>
      <c r="AI168" t="b">
        <f t="shared" si="51"/>
        <v>0</v>
      </c>
      <c r="AJ168" t="b">
        <f t="shared" si="51"/>
        <v>0</v>
      </c>
      <c r="AK168" t="b">
        <f t="shared" si="51"/>
        <v>0</v>
      </c>
      <c r="AL168" t="b">
        <f t="shared" si="53"/>
        <v>0</v>
      </c>
      <c r="AM168" t="b">
        <f t="shared" si="54"/>
        <v>0</v>
      </c>
    </row>
    <row r="169" spans="1:39" x14ac:dyDescent="0.25">
      <c r="A169" t="s">
        <v>201</v>
      </c>
      <c r="B169">
        <v>2</v>
      </c>
      <c r="C169" t="s">
        <v>15</v>
      </c>
      <c r="D169" t="b">
        <v>1</v>
      </c>
      <c r="E169" t="b">
        <v>1</v>
      </c>
      <c r="F169" t="s">
        <v>855</v>
      </c>
      <c r="G169" t="s">
        <v>309</v>
      </c>
      <c r="H169" t="b">
        <v>1</v>
      </c>
      <c r="I169" t="s">
        <v>54</v>
      </c>
      <c r="J169" t="s">
        <v>20</v>
      </c>
      <c r="K169" t="b">
        <v>0</v>
      </c>
      <c r="L169" t="s">
        <v>856</v>
      </c>
      <c r="M169" t="b">
        <v>0</v>
      </c>
      <c r="O169" t="s">
        <v>1654</v>
      </c>
      <c r="P169" t="s">
        <v>0</v>
      </c>
      <c r="Q169" t="s">
        <v>1758</v>
      </c>
      <c r="R169" t="str">
        <f t="shared" si="52"/>
        <v>damage</v>
      </c>
      <c r="S169" t="str" cm="1">
        <f t="array" ref="S169">IF(OR(R169=$U$1,R169=$W$1),IFERROR(IF(AM169,$AM$1,IF(AL169,$AL$1,INDEX($Y$1:$AK$1,0,MATCH(TRUE,$Y169:$AK169,0)))),""),"")</f>
        <v/>
      </c>
      <c r="U169" t="b">
        <f t="shared" si="60"/>
        <v>1</v>
      </c>
      <c r="V169" t="b">
        <f t="shared" si="60"/>
        <v>0</v>
      </c>
      <c r="W169" t="b">
        <f t="shared" si="60"/>
        <v>0</v>
      </c>
      <c r="X169" t="b">
        <f t="shared" si="60"/>
        <v>1</v>
      </c>
      <c r="Y169" t="b">
        <f t="shared" si="58"/>
        <v>0</v>
      </c>
      <c r="Z169" t="b">
        <f t="shared" si="58"/>
        <v>0</v>
      </c>
      <c r="AA169" t="b">
        <f t="shared" si="58"/>
        <v>0</v>
      </c>
      <c r="AB169" t="b">
        <f t="shared" si="58"/>
        <v>0</v>
      </c>
      <c r="AC169" t="b">
        <f t="shared" si="58"/>
        <v>0</v>
      </c>
      <c r="AD169" t="b">
        <f t="shared" si="58"/>
        <v>0</v>
      </c>
      <c r="AE169" t="b">
        <f t="shared" ref="AE169:AE170" si="65">IFERROR(SEARCH(AE$1,$L169),-1)&gt;0</f>
        <v>0</v>
      </c>
      <c r="AF169" t="b">
        <f t="shared" si="45"/>
        <v>0</v>
      </c>
      <c r="AG169" t="b">
        <f t="shared" si="45"/>
        <v>0</v>
      </c>
      <c r="AH169" t="b">
        <f t="shared" si="51"/>
        <v>0</v>
      </c>
      <c r="AI169" t="b">
        <f t="shared" si="51"/>
        <v>0</v>
      </c>
      <c r="AJ169" t="b">
        <f t="shared" si="51"/>
        <v>0</v>
      </c>
      <c r="AK169" t="b">
        <f t="shared" si="51"/>
        <v>0</v>
      </c>
      <c r="AL169" t="b">
        <f t="shared" si="53"/>
        <v>0</v>
      </c>
      <c r="AM169" t="b">
        <f t="shared" si="54"/>
        <v>0</v>
      </c>
    </row>
    <row r="170" spans="1:39" x14ac:dyDescent="0.25">
      <c r="A170" t="s">
        <v>202</v>
      </c>
      <c r="B170">
        <v>2</v>
      </c>
      <c r="C170" t="s">
        <v>15</v>
      </c>
      <c r="D170" t="b">
        <v>1</v>
      </c>
      <c r="E170" t="b">
        <v>1</v>
      </c>
      <c r="F170" t="s">
        <v>857</v>
      </c>
      <c r="G170" t="s">
        <v>309</v>
      </c>
      <c r="H170" t="b">
        <v>1</v>
      </c>
      <c r="I170" t="s">
        <v>68</v>
      </c>
      <c r="J170" t="s">
        <v>35</v>
      </c>
      <c r="K170" t="b">
        <v>0</v>
      </c>
      <c r="L170" t="s">
        <v>858</v>
      </c>
      <c r="M170" t="b">
        <v>0</v>
      </c>
      <c r="O170" t="s">
        <v>1597</v>
      </c>
      <c r="P170" t="s">
        <v>0</v>
      </c>
      <c r="Q170" t="s">
        <v>1758</v>
      </c>
      <c r="R170" t="str">
        <f t="shared" si="52"/>
        <v>damage</v>
      </c>
      <c r="S170" t="str" cm="1">
        <f t="array" ref="S170">IF(OR(R170=$U$1,R170=$W$1),IFERROR(IF(AM170,$AM$1,IF(AL170,$AL$1,INDEX($Y$1:$AK$1,0,MATCH(TRUE,$Y170:$AK170,0)))),""),"")</f>
        <v/>
      </c>
      <c r="U170" t="b">
        <f t="shared" si="60"/>
        <v>1</v>
      </c>
      <c r="V170" t="b">
        <f t="shared" si="60"/>
        <v>0</v>
      </c>
      <c r="W170" t="b">
        <f t="shared" si="60"/>
        <v>0</v>
      </c>
      <c r="X170" t="b">
        <f t="shared" si="60"/>
        <v>0</v>
      </c>
      <c r="Y170" t="b">
        <f t="shared" si="58"/>
        <v>0</v>
      </c>
      <c r="Z170" t="b">
        <f t="shared" si="58"/>
        <v>0</v>
      </c>
      <c r="AA170" t="b">
        <f t="shared" si="58"/>
        <v>0</v>
      </c>
      <c r="AB170" t="b">
        <f t="shared" si="58"/>
        <v>0</v>
      </c>
      <c r="AC170" t="b">
        <f t="shared" si="58"/>
        <v>0</v>
      </c>
      <c r="AD170" t="b">
        <f t="shared" si="58"/>
        <v>0</v>
      </c>
      <c r="AE170" t="b">
        <f t="shared" si="65"/>
        <v>0</v>
      </c>
      <c r="AF170" t="b">
        <f t="shared" si="45"/>
        <v>0</v>
      </c>
      <c r="AG170" t="b">
        <f t="shared" si="45"/>
        <v>0</v>
      </c>
      <c r="AH170" t="b">
        <f t="shared" si="51"/>
        <v>0</v>
      </c>
      <c r="AI170" t="b">
        <f t="shared" si="51"/>
        <v>0</v>
      </c>
      <c r="AJ170" t="b">
        <f t="shared" si="51"/>
        <v>0</v>
      </c>
      <c r="AK170" t="b">
        <f t="shared" si="51"/>
        <v>0</v>
      </c>
      <c r="AL170" t="b">
        <f t="shared" si="53"/>
        <v>0</v>
      </c>
      <c r="AM170" t="b">
        <f t="shared" si="54"/>
        <v>0</v>
      </c>
    </row>
    <row r="171" spans="1:39" x14ac:dyDescent="0.25">
      <c r="A171" t="s">
        <v>203</v>
      </c>
      <c r="B171">
        <v>2</v>
      </c>
      <c r="C171" t="s">
        <v>26</v>
      </c>
      <c r="D171" t="b">
        <v>1</v>
      </c>
      <c r="E171" t="b">
        <v>1</v>
      </c>
      <c r="G171" t="s">
        <v>309</v>
      </c>
      <c r="H171" t="b">
        <v>0</v>
      </c>
      <c r="I171" t="s">
        <v>21</v>
      </c>
      <c r="J171" t="s">
        <v>2</v>
      </c>
      <c r="K171" t="b">
        <v>0</v>
      </c>
      <c r="L171" t="s">
        <v>862</v>
      </c>
      <c r="M171" t="b">
        <v>0</v>
      </c>
      <c r="O171" t="s">
        <v>1655</v>
      </c>
      <c r="P171" t="s">
        <v>0</v>
      </c>
      <c r="Q171" t="s">
        <v>1757</v>
      </c>
      <c r="R171" t="str">
        <f t="shared" si="52"/>
        <v>utility</v>
      </c>
      <c r="S171" t="str" cm="1">
        <f t="array" ref="S171">IF(OR(R171=$U$1,R171=$W$1),IFERROR(IF(AM171,$AM$1,IF(AL171,$AL$1,INDEX($Y$1:$AK$1,0,MATCH(TRUE,$Y171:$AK171,0)))),""),"")</f>
        <v/>
      </c>
      <c r="U171" t="b">
        <f t="shared" si="60"/>
        <v>0</v>
      </c>
      <c r="V171" t="b">
        <f t="shared" si="60"/>
        <v>0</v>
      </c>
      <c r="W171" t="b">
        <f t="shared" si="60"/>
        <v>0</v>
      </c>
      <c r="X171" t="b">
        <f t="shared" si="60"/>
        <v>0</v>
      </c>
      <c r="Y171" t="b">
        <f t="shared" si="58"/>
        <v>0</v>
      </c>
      <c r="Z171" t="b">
        <f t="shared" si="58"/>
        <v>0</v>
      </c>
      <c r="AA171" t="b">
        <f t="shared" ref="AA171:AE171" si="66">IFERROR(SEARCH(AA$1,$L171),-1)&gt;0</f>
        <v>0</v>
      </c>
      <c r="AB171" t="b">
        <f t="shared" si="66"/>
        <v>0</v>
      </c>
      <c r="AC171" t="b">
        <f t="shared" si="66"/>
        <v>0</v>
      </c>
      <c r="AD171" t="b">
        <f t="shared" si="66"/>
        <v>0</v>
      </c>
      <c r="AE171" t="b">
        <f t="shared" si="66"/>
        <v>0</v>
      </c>
      <c r="AF171" t="b">
        <f t="shared" si="45"/>
        <v>0</v>
      </c>
      <c r="AG171" t="b">
        <f t="shared" si="45"/>
        <v>0</v>
      </c>
      <c r="AH171" t="b">
        <f t="shared" si="51"/>
        <v>0</v>
      </c>
      <c r="AI171" t="b">
        <f t="shared" si="51"/>
        <v>0</v>
      </c>
      <c r="AJ171" t="b">
        <f t="shared" si="51"/>
        <v>0</v>
      </c>
      <c r="AK171" t="b">
        <f t="shared" si="51"/>
        <v>0</v>
      </c>
      <c r="AL171" t="b">
        <f t="shared" si="53"/>
        <v>0</v>
      </c>
      <c r="AM171" t="b">
        <f t="shared" si="54"/>
        <v>0</v>
      </c>
    </row>
    <row r="172" spans="1:39" x14ac:dyDescent="0.25">
      <c r="A172" t="s">
        <v>204</v>
      </c>
      <c r="B172">
        <v>2</v>
      </c>
      <c r="C172" t="s">
        <v>1</v>
      </c>
      <c r="D172" t="b">
        <v>1</v>
      </c>
      <c r="E172" t="b">
        <v>1</v>
      </c>
      <c r="G172" t="s">
        <v>57</v>
      </c>
      <c r="H172" t="b">
        <v>0</v>
      </c>
      <c r="I172" t="s">
        <v>23</v>
      </c>
      <c r="J172" t="s">
        <v>35</v>
      </c>
      <c r="K172" t="b">
        <v>0</v>
      </c>
      <c r="L172" t="s">
        <v>885</v>
      </c>
      <c r="M172" t="b">
        <v>0</v>
      </c>
      <c r="O172" t="s">
        <v>1630</v>
      </c>
      <c r="P172" t="s">
        <v>0</v>
      </c>
      <c r="Q172" t="s">
        <v>1757</v>
      </c>
      <c r="R172" t="str">
        <f t="shared" si="52"/>
        <v>utility</v>
      </c>
      <c r="S172" t="str" cm="1">
        <f t="array" ref="S172">IF(OR(R172=$U$1,R172=$W$1),IFERROR(IF(AM172,$AM$1,IF(AL172,$AL$1,INDEX($Y$1:$AK$1,0,MATCH(TRUE,$Y172:$AK172,0)))),""),"")</f>
        <v/>
      </c>
      <c r="U172" t="b">
        <f t="shared" si="60"/>
        <v>0</v>
      </c>
      <c r="V172" t="b">
        <f t="shared" si="60"/>
        <v>0</v>
      </c>
      <c r="W172" t="b">
        <f t="shared" si="60"/>
        <v>0</v>
      </c>
      <c r="X172" t="b">
        <f t="shared" si="60"/>
        <v>0</v>
      </c>
      <c r="Y172" t="b">
        <f t="shared" si="60"/>
        <v>0</v>
      </c>
      <c r="Z172" t="b">
        <f t="shared" si="60"/>
        <v>0</v>
      </c>
      <c r="AA172" t="b">
        <f t="shared" si="60"/>
        <v>0</v>
      </c>
      <c r="AB172" t="b">
        <f t="shared" si="60"/>
        <v>0</v>
      </c>
      <c r="AC172" t="b">
        <f t="shared" si="60"/>
        <v>0</v>
      </c>
      <c r="AD172" t="b">
        <f t="shared" si="60"/>
        <v>0</v>
      </c>
      <c r="AE172" t="b">
        <f t="shared" si="60"/>
        <v>0</v>
      </c>
      <c r="AF172" t="b">
        <f t="shared" si="45"/>
        <v>0</v>
      </c>
      <c r="AG172" t="b">
        <f t="shared" si="45"/>
        <v>0</v>
      </c>
      <c r="AH172" t="b">
        <f t="shared" si="51"/>
        <v>0</v>
      </c>
      <c r="AI172" t="b">
        <f t="shared" si="51"/>
        <v>0</v>
      </c>
      <c r="AJ172" t="b">
        <f t="shared" si="51"/>
        <v>0</v>
      </c>
      <c r="AK172" t="b">
        <f t="shared" si="51"/>
        <v>0</v>
      </c>
      <c r="AL172" t="b">
        <f t="shared" si="53"/>
        <v>0</v>
      </c>
      <c r="AM172" t="b">
        <f t="shared" si="54"/>
        <v>0</v>
      </c>
    </row>
    <row r="173" spans="1:39" x14ac:dyDescent="0.25">
      <c r="A173" t="s">
        <v>205</v>
      </c>
      <c r="B173">
        <v>2</v>
      </c>
      <c r="C173" t="s">
        <v>33</v>
      </c>
      <c r="D173" t="b">
        <v>1</v>
      </c>
      <c r="E173" t="b">
        <v>1</v>
      </c>
      <c r="G173" t="s">
        <v>309</v>
      </c>
      <c r="H173" t="b">
        <v>0</v>
      </c>
      <c r="I173" t="s">
        <v>23</v>
      </c>
      <c r="J173" t="s">
        <v>13</v>
      </c>
      <c r="K173" t="b">
        <v>0</v>
      </c>
      <c r="L173" t="s">
        <v>889</v>
      </c>
      <c r="M173" t="b">
        <v>0</v>
      </c>
      <c r="O173" t="s">
        <v>1656</v>
      </c>
      <c r="P173" t="s">
        <v>0</v>
      </c>
      <c r="Q173" t="s">
        <v>1757</v>
      </c>
      <c r="R173" t="str">
        <f t="shared" si="52"/>
        <v>utility</v>
      </c>
      <c r="S173" t="str" cm="1">
        <f t="array" ref="S173">IF(OR(R173=$U$1,R173=$W$1),IFERROR(IF(AM173,$AM$1,IF(AL173,$AL$1,INDEX($Y$1:$AK$1,0,MATCH(TRUE,$Y173:$AK173,0)))),""),"")</f>
        <v/>
      </c>
      <c r="U173" t="b">
        <f t="shared" si="60"/>
        <v>0</v>
      </c>
      <c r="V173" t="b">
        <f t="shared" si="60"/>
        <v>0</v>
      </c>
      <c r="W173" t="b">
        <f t="shared" si="60"/>
        <v>0</v>
      </c>
      <c r="X173" t="b">
        <f t="shared" si="60"/>
        <v>0</v>
      </c>
      <c r="Y173" t="b">
        <f t="shared" si="60"/>
        <v>0</v>
      </c>
      <c r="Z173" t="b">
        <f t="shared" si="60"/>
        <v>0</v>
      </c>
      <c r="AA173" t="b">
        <f t="shared" si="60"/>
        <v>0</v>
      </c>
      <c r="AB173" t="b">
        <f t="shared" si="60"/>
        <v>0</v>
      </c>
      <c r="AC173" t="b">
        <f t="shared" si="60"/>
        <v>0</v>
      </c>
      <c r="AD173" t="b">
        <f t="shared" si="60"/>
        <v>0</v>
      </c>
      <c r="AE173" t="b">
        <f t="shared" si="60"/>
        <v>0</v>
      </c>
      <c r="AF173" t="b">
        <f t="shared" si="45"/>
        <v>0</v>
      </c>
      <c r="AG173" t="b">
        <f t="shared" si="45"/>
        <v>0</v>
      </c>
      <c r="AH173" t="b">
        <f t="shared" si="51"/>
        <v>0</v>
      </c>
      <c r="AI173" t="b">
        <f t="shared" si="51"/>
        <v>0</v>
      </c>
      <c r="AJ173" t="b">
        <f t="shared" si="51"/>
        <v>0</v>
      </c>
      <c r="AK173" t="b">
        <f t="shared" si="51"/>
        <v>0</v>
      </c>
      <c r="AL173" t="b">
        <f t="shared" si="53"/>
        <v>0</v>
      </c>
      <c r="AM173" t="b">
        <f t="shared" si="54"/>
        <v>0</v>
      </c>
    </row>
    <row r="174" spans="1:39" x14ac:dyDescent="0.25">
      <c r="A174" t="s">
        <v>206</v>
      </c>
      <c r="B174">
        <v>2</v>
      </c>
      <c r="C174" t="s">
        <v>1</v>
      </c>
      <c r="D174" t="b">
        <v>1</v>
      </c>
      <c r="E174" t="b">
        <v>1</v>
      </c>
      <c r="G174" t="s">
        <v>57</v>
      </c>
      <c r="H174" t="b">
        <v>0</v>
      </c>
      <c r="I174" t="s">
        <v>27</v>
      </c>
      <c r="J174" t="s">
        <v>35</v>
      </c>
      <c r="K174" t="b">
        <v>0</v>
      </c>
      <c r="L174">
        <v>0</v>
      </c>
      <c r="M174" t="b">
        <v>0</v>
      </c>
      <c r="O174" t="s">
        <v>1604</v>
      </c>
      <c r="Q174" t="s">
        <v>1757</v>
      </c>
      <c r="R174" t="str">
        <f t="shared" si="52"/>
        <v>utility</v>
      </c>
      <c r="S174" t="str" cm="1">
        <f t="array" ref="S174">IF(OR(R174=$U$1,R174=$W$1),IFERROR(IF(AM174,$AM$1,IF(AL174,$AL$1,INDEX($Y$1:$AK$1,0,MATCH(TRUE,$Y174:$AK174,0)))),""),"")</f>
        <v/>
      </c>
      <c r="U174" t="b">
        <f t="shared" si="60"/>
        <v>0</v>
      </c>
      <c r="V174" t="b">
        <f t="shared" si="60"/>
        <v>0</v>
      </c>
      <c r="W174" t="b">
        <f t="shared" si="60"/>
        <v>0</v>
      </c>
      <c r="X174" t="b">
        <f t="shared" si="60"/>
        <v>0</v>
      </c>
      <c r="Y174" t="b">
        <f t="shared" si="60"/>
        <v>0</v>
      </c>
      <c r="Z174" t="b">
        <f t="shared" si="60"/>
        <v>0</v>
      </c>
      <c r="AA174" t="b">
        <f t="shared" si="60"/>
        <v>0</v>
      </c>
      <c r="AB174" t="b">
        <f t="shared" si="60"/>
        <v>0</v>
      </c>
      <c r="AC174" t="b">
        <f t="shared" si="60"/>
        <v>0</v>
      </c>
      <c r="AD174" t="b">
        <f t="shared" si="60"/>
        <v>0</v>
      </c>
      <c r="AE174" t="b">
        <f t="shared" si="60"/>
        <v>0</v>
      </c>
      <c r="AF174" t="b">
        <f t="shared" si="45"/>
        <v>0</v>
      </c>
      <c r="AG174" t="b">
        <f t="shared" si="45"/>
        <v>0</v>
      </c>
      <c r="AH174" t="b">
        <f t="shared" si="51"/>
        <v>0</v>
      </c>
      <c r="AI174" t="b">
        <f t="shared" si="51"/>
        <v>0</v>
      </c>
      <c r="AJ174" t="b">
        <f t="shared" si="51"/>
        <v>0</v>
      </c>
      <c r="AK174" t="b">
        <f t="shared" si="51"/>
        <v>0</v>
      </c>
      <c r="AL174" t="b">
        <f t="shared" si="53"/>
        <v>0</v>
      </c>
      <c r="AM174" t="b">
        <f t="shared" si="54"/>
        <v>0</v>
      </c>
    </row>
    <row r="175" spans="1:39" x14ac:dyDescent="0.25">
      <c r="A175" t="s">
        <v>207</v>
      </c>
      <c r="B175">
        <v>2</v>
      </c>
      <c r="C175" t="s">
        <v>9</v>
      </c>
      <c r="D175" t="b">
        <v>1</v>
      </c>
      <c r="E175" t="b">
        <v>1</v>
      </c>
      <c r="F175" t="s">
        <v>897</v>
      </c>
      <c r="G175" t="s">
        <v>688</v>
      </c>
      <c r="H175" t="b">
        <v>1</v>
      </c>
      <c r="I175" t="s">
        <v>373</v>
      </c>
      <c r="J175" t="s">
        <v>6</v>
      </c>
      <c r="K175" t="b">
        <v>0</v>
      </c>
      <c r="L175" t="s">
        <v>898</v>
      </c>
      <c r="M175" t="b">
        <v>1</v>
      </c>
      <c r="N175" t="s">
        <v>899</v>
      </c>
      <c r="O175" t="s">
        <v>1605</v>
      </c>
      <c r="P175" t="s">
        <v>0</v>
      </c>
      <c r="Q175" t="s">
        <v>1741</v>
      </c>
      <c r="R175" t="str">
        <f t="shared" si="52"/>
        <v>damage</v>
      </c>
      <c r="S175" t="str" cm="1">
        <f t="array" ref="S175">IF(OR(R175=$U$1,R175=$W$1),IFERROR(IF(AM175,$AM$1,IF(AL175,$AL$1,INDEX($Y$1:$AK$1,0,MATCH(TRUE,$Y175:$AK175,0)))),""),"")</f>
        <v>fire</v>
      </c>
      <c r="U175" t="b">
        <f t="shared" si="60"/>
        <v>1</v>
      </c>
      <c r="V175" t="b">
        <f t="shared" si="60"/>
        <v>0</v>
      </c>
      <c r="W175" t="b">
        <f t="shared" si="60"/>
        <v>0</v>
      </c>
      <c r="X175" t="b">
        <f t="shared" si="60"/>
        <v>0</v>
      </c>
      <c r="Y175" t="b">
        <f t="shared" si="60"/>
        <v>0</v>
      </c>
      <c r="Z175" t="b">
        <f t="shared" si="60"/>
        <v>0</v>
      </c>
      <c r="AA175" t="b">
        <f t="shared" si="60"/>
        <v>1</v>
      </c>
      <c r="AB175" t="b">
        <f t="shared" si="60"/>
        <v>0</v>
      </c>
      <c r="AC175" t="b">
        <f t="shared" si="60"/>
        <v>0</v>
      </c>
      <c r="AD175" t="b">
        <f t="shared" si="60"/>
        <v>0</v>
      </c>
      <c r="AE175" t="b">
        <f t="shared" ref="AE175:AE176" si="67">IFERROR(SEARCH(AE$1,$L175),-1)&gt;0</f>
        <v>0</v>
      </c>
      <c r="AF175" t="b">
        <f t="shared" si="45"/>
        <v>0</v>
      </c>
      <c r="AG175" t="b">
        <f t="shared" si="45"/>
        <v>0</v>
      </c>
      <c r="AH175" t="b">
        <f t="shared" si="51"/>
        <v>0</v>
      </c>
      <c r="AI175" t="b">
        <f t="shared" si="51"/>
        <v>0</v>
      </c>
      <c r="AJ175" t="b">
        <f t="shared" si="51"/>
        <v>0</v>
      </c>
      <c r="AK175" t="b">
        <f t="shared" si="51"/>
        <v>0</v>
      </c>
      <c r="AL175" t="b">
        <f t="shared" si="53"/>
        <v>0</v>
      </c>
      <c r="AM175" t="b">
        <f t="shared" si="54"/>
        <v>0</v>
      </c>
    </row>
    <row r="176" spans="1:39" x14ac:dyDescent="0.25">
      <c r="A176" t="s">
        <v>208</v>
      </c>
      <c r="B176">
        <v>2</v>
      </c>
      <c r="C176" t="s">
        <v>1</v>
      </c>
      <c r="D176" t="b">
        <v>1</v>
      </c>
      <c r="E176" t="b">
        <v>1</v>
      </c>
      <c r="F176" t="s">
        <v>903</v>
      </c>
      <c r="G176" t="s">
        <v>309</v>
      </c>
      <c r="H176" t="b">
        <v>1</v>
      </c>
      <c r="I176" t="s">
        <v>68</v>
      </c>
      <c r="J176" t="s">
        <v>2</v>
      </c>
      <c r="K176" t="b">
        <v>0</v>
      </c>
      <c r="L176" t="s">
        <v>904</v>
      </c>
      <c r="M176" t="b">
        <v>1</v>
      </c>
      <c r="N176" t="s">
        <v>905</v>
      </c>
      <c r="O176" t="s">
        <v>1657</v>
      </c>
      <c r="P176" t="s">
        <v>0</v>
      </c>
      <c r="Q176" t="s">
        <v>1741</v>
      </c>
      <c r="R176" t="str">
        <f t="shared" si="52"/>
        <v>damage</v>
      </c>
      <c r="S176" t="str" cm="1">
        <f t="array" ref="S176">IF(OR(R176=$U$1,R176=$W$1),IFERROR(IF(AM176,$AM$1,IF(AL176,$AL$1,INDEX($Y$1:$AK$1,0,MATCH(TRUE,$Y176:$AK176,0)))),""),"")</f>
        <v>fire</v>
      </c>
      <c r="U176" t="b">
        <f t="shared" si="60"/>
        <v>1</v>
      </c>
      <c r="V176" t="b">
        <f t="shared" si="60"/>
        <v>0</v>
      </c>
      <c r="W176" t="b">
        <f t="shared" si="60"/>
        <v>0</v>
      </c>
      <c r="X176" t="b">
        <f t="shared" si="60"/>
        <v>0</v>
      </c>
      <c r="Y176" t="b">
        <f t="shared" si="60"/>
        <v>0</v>
      </c>
      <c r="Z176" t="b">
        <f t="shared" si="60"/>
        <v>0</v>
      </c>
      <c r="AA176" t="b">
        <f t="shared" si="60"/>
        <v>1</v>
      </c>
      <c r="AB176" t="b">
        <f t="shared" si="60"/>
        <v>0</v>
      </c>
      <c r="AC176" t="b">
        <f t="shared" si="60"/>
        <v>0</v>
      </c>
      <c r="AD176" t="b">
        <f t="shared" si="60"/>
        <v>0</v>
      </c>
      <c r="AE176" t="b">
        <f t="shared" si="67"/>
        <v>0</v>
      </c>
      <c r="AF176" t="b">
        <f t="shared" si="45"/>
        <v>0</v>
      </c>
      <c r="AG176" t="b">
        <f t="shared" si="45"/>
        <v>0</v>
      </c>
      <c r="AH176" t="b">
        <f t="shared" si="51"/>
        <v>0</v>
      </c>
      <c r="AI176" t="b">
        <f t="shared" si="51"/>
        <v>0</v>
      </c>
      <c r="AJ176" t="b">
        <f t="shared" si="51"/>
        <v>0</v>
      </c>
      <c r="AK176" t="b">
        <f t="shared" si="51"/>
        <v>0</v>
      </c>
      <c r="AL176" t="b">
        <f t="shared" si="53"/>
        <v>0</v>
      </c>
      <c r="AM176" t="b">
        <f t="shared" si="54"/>
        <v>0</v>
      </c>
    </row>
    <row r="177" spans="1:39" x14ac:dyDescent="0.25">
      <c r="A177" t="s">
        <v>209</v>
      </c>
      <c r="B177">
        <v>2</v>
      </c>
      <c r="C177" t="s">
        <v>1</v>
      </c>
      <c r="D177" t="b">
        <v>1</v>
      </c>
      <c r="E177" t="b">
        <v>1</v>
      </c>
      <c r="G177" t="s">
        <v>21</v>
      </c>
      <c r="H177" t="b">
        <v>1</v>
      </c>
      <c r="I177" t="s">
        <v>54</v>
      </c>
      <c r="J177" t="s">
        <v>20</v>
      </c>
      <c r="K177" t="b">
        <v>0</v>
      </c>
      <c r="L177" t="s">
        <v>1570</v>
      </c>
      <c r="M177" t="b">
        <v>1</v>
      </c>
      <c r="N177" t="s">
        <v>1571</v>
      </c>
      <c r="O177" t="s">
        <v>1627</v>
      </c>
      <c r="P177" t="s">
        <v>1572</v>
      </c>
      <c r="Q177" t="s">
        <v>1757</v>
      </c>
      <c r="R177" t="str">
        <f t="shared" si="52"/>
        <v>utility</v>
      </c>
      <c r="S177" t="str" cm="1">
        <f t="array" ref="S177">IF(OR(R177=$U$1,R177=$W$1),IFERROR(IF(AM177,$AM$1,IF(AL177,$AL$1,INDEX($Y$1:$AK$1,0,MATCH(TRUE,$Y177:$AK177,0)))),""),"")</f>
        <v/>
      </c>
      <c r="U177" t="b">
        <f t="shared" si="60"/>
        <v>0</v>
      </c>
      <c r="V177" t="b">
        <f t="shared" si="60"/>
        <v>0</v>
      </c>
      <c r="W177" t="b">
        <f t="shared" si="60"/>
        <v>0</v>
      </c>
      <c r="X177" t="b">
        <f t="shared" si="60"/>
        <v>0</v>
      </c>
      <c r="Y177" t="b">
        <f t="shared" si="60"/>
        <v>0</v>
      </c>
      <c r="Z177" t="b">
        <f t="shared" si="60"/>
        <v>0</v>
      </c>
      <c r="AA177" t="b">
        <f t="shared" si="60"/>
        <v>0</v>
      </c>
      <c r="AB177" t="b">
        <f t="shared" si="60"/>
        <v>0</v>
      </c>
      <c r="AC177" t="b">
        <f t="shared" si="60"/>
        <v>0</v>
      </c>
      <c r="AD177" t="b">
        <f t="shared" si="60"/>
        <v>0</v>
      </c>
      <c r="AE177" t="b">
        <f t="shared" si="60"/>
        <v>0</v>
      </c>
      <c r="AF177" t="b">
        <f t="shared" ref="AF177:AG240" si="68">IFERROR(SEARCH(AF$1,$L177),-1)&gt;0</f>
        <v>0</v>
      </c>
      <c r="AG177" t="b">
        <f t="shared" si="68"/>
        <v>0</v>
      </c>
      <c r="AH177" t="b">
        <f t="shared" si="51"/>
        <v>0</v>
      </c>
      <c r="AI177" t="b">
        <f t="shared" si="51"/>
        <v>0</v>
      </c>
      <c r="AJ177" t="b">
        <f t="shared" si="51"/>
        <v>0</v>
      </c>
      <c r="AK177" t="b">
        <f t="shared" si="51"/>
        <v>0</v>
      </c>
      <c r="AL177" t="b">
        <f t="shared" si="53"/>
        <v>0</v>
      </c>
      <c r="AM177" t="b">
        <f t="shared" si="54"/>
        <v>0</v>
      </c>
    </row>
    <row r="178" spans="1:39" x14ac:dyDescent="0.25">
      <c r="A178" t="s">
        <v>210</v>
      </c>
      <c r="B178">
        <v>2</v>
      </c>
      <c r="C178" t="s">
        <v>33</v>
      </c>
      <c r="D178" t="b">
        <v>1</v>
      </c>
      <c r="E178" t="b">
        <v>1</v>
      </c>
      <c r="F178" t="s">
        <v>1499</v>
      </c>
      <c r="G178" t="s">
        <v>21</v>
      </c>
      <c r="H178" t="b">
        <v>0</v>
      </c>
      <c r="I178" t="s">
        <v>39</v>
      </c>
      <c r="J178" t="s">
        <v>2</v>
      </c>
      <c r="K178" t="b">
        <v>0</v>
      </c>
      <c r="L178" t="s">
        <v>1500</v>
      </c>
      <c r="M178" t="b">
        <v>1</v>
      </c>
      <c r="N178" t="s">
        <v>710</v>
      </c>
      <c r="O178" t="s">
        <v>1607</v>
      </c>
      <c r="P178" t="s">
        <v>1498</v>
      </c>
      <c r="Q178" t="s">
        <v>1757</v>
      </c>
      <c r="R178" t="str">
        <f t="shared" si="52"/>
        <v>utility</v>
      </c>
      <c r="S178" t="str" cm="1">
        <f t="array" ref="S178">IF(OR(R178=$U$1,R178=$W$1),IFERROR(IF(AM178,$AM$1,IF(AL178,$AL$1,INDEX($Y$1:$AK$1,0,MATCH(TRUE,$Y178:$AK178,0)))),""),"")</f>
        <v/>
      </c>
      <c r="U178" t="b">
        <f t="shared" si="60"/>
        <v>0</v>
      </c>
      <c r="V178" t="b">
        <f t="shared" si="60"/>
        <v>0</v>
      </c>
      <c r="W178" t="b">
        <f t="shared" si="60"/>
        <v>0</v>
      </c>
      <c r="X178" t="b">
        <f t="shared" si="60"/>
        <v>0</v>
      </c>
      <c r="Y178" t="b">
        <f t="shared" si="60"/>
        <v>0</v>
      </c>
      <c r="Z178" t="b">
        <f t="shared" si="60"/>
        <v>0</v>
      </c>
      <c r="AA178" t="b">
        <f t="shared" si="60"/>
        <v>0</v>
      </c>
      <c r="AB178" t="b">
        <f t="shared" si="60"/>
        <v>0</v>
      </c>
      <c r="AC178" t="b">
        <f t="shared" si="60"/>
        <v>0</v>
      </c>
      <c r="AD178" t="b">
        <f t="shared" si="60"/>
        <v>0</v>
      </c>
      <c r="AE178" t="b">
        <f t="shared" si="60"/>
        <v>0</v>
      </c>
      <c r="AF178" t="b">
        <f t="shared" si="68"/>
        <v>0</v>
      </c>
      <c r="AG178" t="b">
        <f t="shared" si="68"/>
        <v>0</v>
      </c>
      <c r="AH178" t="b">
        <f t="shared" si="51"/>
        <v>0</v>
      </c>
      <c r="AI178" t="b">
        <f t="shared" si="51"/>
        <v>0</v>
      </c>
      <c r="AJ178" t="b">
        <f t="shared" si="51"/>
        <v>0</v>
      </c>
      <c r="AK178" t="b">
        <f t="shared" si="51"/>
        <v>0</v>
      </c>
      <c r="AL178" t="b">
        <f t="shared" si="53"/>
        <v>0</v>
      </c>
      <c r="AM178" t="b">
        <f t="shared" si="54"/>
        <v>0</v>
      </c>
    </row>
    <row r="179" spans="1:39" x14ac:dyDescent="0.25">
      <c r="A179" t="s">
        <v>211</v>
      </c>
      <c r="B179">
        <v>2</v>
      </c>
      <c r="C179" t="s">
        <v>12</v>
      </c>
      <c r="D179" t="b">
        <v>1</v>
      </c>
      <c r="E179" t="b">
        <v>1</v>
      </c>
      <c r="F179" t="s">
        <v>929</v>
      </c>
      <c r="G179" t="s">
        <v>309</v>
      </c>
      <c r="H179" t="b">
        <v>0</v>
      </c>
      <c r="I179" t="s">
        <v>134</v>
      </c>
      <c r="J179" t="s">
        <v>20</v>
      </c>
      <c r="K179" t="b">
        <v>1</v>
      </c>
      <c r="L179" t="s">
        <v>930</v>
      </c>
      <c r="M179" t="b">
        <v>0</v>
      </c>
      <c r="O179" t="s">
        <v>1614</v>
      </c>
      <c r="P179" t="s">
        <v>0</v>
      </c>
      <c r="Q179" t="s">
        <v>1757</v>
      </c>
      <c r="R179" t="str">
        <f t="shared" si="52"/>
        <v>utility</v>
      </c>
      <c r="S179" t="str" cm="1">
        <f t="array" ref="S179">IF(OR(R179=$U$1,R179=$W$1),IFERROR(IF(AM179,$AM$1,IF(AL179,$AL$1,INDEX($Y$1:$AK$1,0,MATCH(TRUE,$Y179:$AK179,0)))),""),"")</f>
        <v/>
      </c>
      <c r="U179" t="b">
        <f t="shared" si="60"/>
        <v>0</v>
      </c>
      <c r="V179" t="b">
        <f t="shared" si="60"/>
        <v>0</v>
      </c>
      <c r="W179" t="b">
        <f t="shared" si="60"/>
        <v>0</v>
      </c>
      <c r="X179" t="b">
        <f t="shared" si="60"/>
        <v>0</v>
      </c>
      <c r="Y179" t="b">
        <f t="shared" si="60"/>
        <v>0</v>
      </c>
      <c r="Z179" t="b">
        <f t="shared" si="60"/>
        <v>0</v>
      </c>
      <c r="AA179" t="b">
        <f t="shared" si="60"/>
        <v>0</v>
      </c>
      <c r="AB179" t="b">
        <f t="shared" si="60"/>
        <v>0</v>
      </c>
      <c r="AC179" t="b">
        <f t="shared" si="60"/>
        <v>0</v>
      </c>
      <c r="AD179" t="b">
        <f t="shared" si="60"/>
        <v>0</v>
      </c>
      <c r="AE179" t="b">
        <f t="shared" si="60"/>
        <v>0</v>
      </c>
      <c r="AF179" t="b">
        <f t="shared" si="68"/>
        <v>0</v>
      </c>
      <c r="AG179" t="b">
        <f t="shared" si="68"/>
        <v>0</v>
      </c>
      <c r="AH179" t="b">
        <f t="shared" si="51"/>
        <v>0</v>
      </c>
      <c r="AI179" t="b">
        <f t="shared" si="51"/>
        <v>0</v>
      </c>
      <c r="AJ179" t="b">
        <f t="shared" si="51"/>
        <v>0</v>
      </c>
      <c r="AK179" t="b">
        <f t="shared" si="51"/>
        <v>0</v>
      </c>
      <c r="AL179" t="b">
        <f t="shared" si="53"/>
        <v>0</v>
      </c>
      <c r="AM179" t="b">
        <f t="shared" si="54"/>
        <v>0</v>
      </c>
    </row>
    <row r="180" spans="1:39" x14ac:dyDescent="0.25">
      <c r="A180" t="s">
        <v>212</v>
      </c>
      <c r="B180">
        <v>2</v>
      </c>
      <c r="C180" t="s">
        <v>26</v>
      </c>
      <c r="D180" t="b">
        <v>1</v>
      </c>
      <c r="E180" t="b">
        <v>1</v>
      </c>
      <c r="F180" t="s">
        <v>1556</v>
      </c>
      <c r="G180" t="s">
        <v>1557</v>
      </c>
      <c r="H180" t="b">
        <v>0</v>
      </c>
      <c r="I180" t="s">
        <v>23</v>
      </c>
      <c r="J180" t="s">
        <v>6</v>
      </c>
      <c r="K180" t="b">
        <v>0</v>
      </c>
      <c r="L180" t="s">
        <v>1558</v>
      </c>
      <c r="M180" t="b">
        <v>0</v>
      </c>
      <c r="O180" t="s">
        <v>1649</v>
      </c>
      <c r="P180" t="s">
        <v>1554</v>
      </c>
      <c r="Q180" t="s">
        <v>1757</v>
      </c>
      <c r="R180" t="str">
        <f t="shared" si="52"/>
        <v>utility</v>
      </c>
      <c r="S180" t="str" cm="1">
        <f t="array" ref="S180">IF(OR(R180=$U$1,R180=$W$1),IFERROR(IF(AM180,$AM$1,IF(AL180,$AL$1,INDEX($Y$1:$AK$1,0,MATCH(TRUE,$Y180:$AK180,0)))),""),"")</f>
        <v/>
      </c>
      <c r="U180" t="b">
        <f t="shared" si="60"/>
        <v>0</v>
      </c>
      <c r="V180" t="b">
        <f t="shared" si="60"/>
        <v>0</v>
      </c>
      <c r="W180" t="b">
        <f t="shared" si="60"/>
        <v>0</v>
      </c>
      <c r="X180" t="b">
        <f t="shared" si="60"/>
        <v>0</v>
      </c>
      <c r="Y180" t="b">
        <f t="shared" si="60"/>
        <v>0</v>
      </c>
      <c r="Z180" t="b">
        <f t="shared" si="60"/>
        <v>0</v>
      </c>
      <c r="AA180" t="b">
        <f t="shared" si="60"/>
        <v>0</v>
      </c>
      <c r="AB180" t="b">
        <f t="shared" si="60"/>
        <v>0</v>
      </c>
      <c r="AC180" t="b">
        <f t="shared" si="60"/>
        <v>0</v>
      </c>
      <c r="AD180" t="b">
        <f t="shared" si="60"/>
        <v>0</v>
      </c>
      <c r="AE180" t="b">
        <f t="shared" si="60"/>
        <v>0</v>
      </c>
      <c r="AF180" t="b">
        <f t="shared" si="68"/>
        <v>0</v>
      </c>
      <c r="AG180" t="b">
        <f t="shared" si="68"/>
        <v>0</v>
      </c>
      <c r="AH180" t="b">
        <f t="shared" si="51"/>
        <v>0</v>
      </c>
      <c r="AI180" t="b">
        <f t="shared" si="51"/>
        <v>0</v>
      </c>
      <c r="AJ180" t="b">
        <f t="shared" si="51"/>
        <v>0</v>
      </c>
      <c r="AK180" t="b">
        <f t="shared" si="51"/>
        <v>0</v>
      </c>
      <c r="AL180" t="b">
        <f t="shared" si="53"/>
        <v>0</v>
      </c>
      <c r="AM180" t="b">
        <f t="shared" si="54"/>
        <v>0</v>
      </c>
    </row>
    <row r="181" spans="1:39" x14ac:dyDescent="0.25">
      <c r="A181" t="s">
        <v>213</v>
      </c>
      <c r="B181">
        <v>2</v>
      </c>
      <c r="C181" t="s">
        <v>9</v>
      </c>
      <c r="D181" t="b">
        <v>1</v>
      </c>
      <c r="E181" t="b">
        <v>1</v>
      </c>
      <c r="F181" t="s">
        <v>952</v>
      </c>
      <c r="G181" t="s">
        <v>309</v>
      </c>
      <c r="H181" t="b">
        <v>1</v>
      </c>
      <c r="I181" t="s">
        <v>68</v>
      </c>
      <c r="J181" t="s">
        <v>214</v>
      </c>
      <c r="K181" t="b">
        <v>0</v>
      </c>
      <c r="L181" t="s">
        <v>953</v>
      </c>
      <c r="M181" t="b">
        <v>0</v>
      </c>
      <c r="O181" t="s">
        <v>1601</v>
      </c>
      <c r="P181" t="s">
        <v>0</v>
      </c>
      <c r="Q181" t="s">
        <v>1757</v>
      </c>
      <c r="R181" t="str">
        <f t="shared" si="52"/>
        <v>utility</v>
      </c>
      <c r="S181" t="str" cm="1">
        <f t="array" ref="S181">IF(OR(R181=$U$1,R181=$W$1),IFERROR(IF(AM181,$AM$1,IF(AL181,$AL$1,INDEX($Y$1:$AK$1,0,MATCH(TRUE,$Y181:$AK181,0)))),""),"")</f>
        <v/>
      </c>
      <c r="U181" t="b">
        <f t="shared" si="60"/>
        <v>0</v>
      </c>
      <c r="V181" t="b">
        <f t="shared" si="60"/>
        <v>0</v>
      </c>
      <c r="W181" t="b">
        <f t="shared" si="60"/>
        <v>0</v>
      </c>
      <c r="X181" t="b">
        <f t="shared" si="60"/>
        <v>0</v>
      </c>
      <c r="Y181" t="b">
        <f t="shared" si="60"/>
        <v>0</v>
      </c>
      <c r="Z181" t="b">
        <f t="shared" si="60"/>
        <v>0</v>
      </c>
      <c r="AA181" t="b">
        <f t="shared" si="60"/>
        <v>0</v>
      </c>
      <c r="AB181" t="b">
        <f t="shared" si="60"/>
        <v>0</v>
      </c>
      <c r="AC181" t="b">
        <f t="shared" si="60"/>
        <v>0</v>
      </c>
      <c r="AD181" t="b">
        <f t="shared" si="60"/>
        <v>0</v>
      </c>
      <c r="AE181" t="b">
        <f t="shared" si="60"/>
        <v>0</v>
      </c>
      <c r="AF181" t="b">
        <f t="shared" si="68"/>
        <v>0</v>
      </c>
      <c r="AG181" t="b">
        <f t="shared" si="68"/>
        <v>0</v>
      </c>
      <c r="AH181" t="b">
        <f t="shared" si="51"/>
        <v>0</v>
      </c>
      <c r="AI181" t="b">
        <f t="shared" si="51"/>
        <v>0</v>
      </c>
      <c r="AJ181" t="b">
        <f t="shared" si="51"/>
        <v>0</v>
      </c>
      <c r="AK181" t="b">
        <f t="shared" si="51"/>
        <v>0</v>
      </c>
      <c r="AL181" t="b">
        <f t="shared" si="53"/>
        <v>0</v>
      </c>
      <c r="AM181" t="b">
        <f t="shared" si="54"/>
        <v>0</v>
      </c>
    </row>
    <row r="182" spans="1:39" x14ac:dyDescent="0.25">
      <c r="A182" t="s">
        <v>215</v>
      </c>
      <c r="B182">
        <v>2</v>
      </c>
      <c r="C182" t="s">
        <v>1</v>
      </c>
      <c r="D182" t="b">
        <v>1</v>
      </c>
      <c r="E182" t="b">
        <v>1</v>
      </c>
      <c r="G182" t="s">
        <v>688</v>
      </c>
      <c r="H182" t="b">
        <v>1</v>
      </c>
      <c r="I182" t="s">
        <v>68</v>
      </c>
      <c r="J182" t="s">
        <v>2</v>
      </c>
      <c r="K182" t="b">
        <v>0</v>
      </c>
      <c r="L182" t="s">
        <v>1354</v>
      </c>
      <c r="M182" t="b">
        <v>1</v>
      </c>
      <c r="N182" t="s">
        <v>1355</v>
      </c>
      <c r="O182" t="s">
        <v>1624</v>
      </c>
      <c r="P182" t="s">
        <v>1300</v>
      </c>
      <c r="Q182" t="s">
        <v>1757</v>
      </c>
      <c r="R182" t="str">
        <f t="shared" si="52"/>
        <v>utility</v>
      </c>
      <c r="S182" t="str" cm="1">
        <f t="array" ref="S182">IF(OR(R182=$U$1,R182=$W$1),IFERROR(IF(AM182,$AM$1,IF(AL182,$AL$1,INDEX($Y$1:$AK$1,0,MATCH(TRUE,$Y182:$AK182,0)))),""),"")</f>
        <v/>
      </c>
      <c r="U182" t="b">
        <f t="shared" si="60"/>
        <v>0</v>
      </c>
      <c r="V182" t="b">
        <f t="shared" si="60"/>
        <v>0</v>
      </c>
      <c r="W182" t="b">
        <f t="shared" si="60"/>
        <v>0</v>
      </c>
      <c r="X182" t="b">
        <f t="shared" si="60"/>
        <v>0</v>
      </c>
      <c r="Y182" t="b">
        <f t="shared" si="60"/>
        <v>0</v>
      </c>
      <c r="Z182" t="b">
        <f t="shared" si="60"/>
        <v>0</v>
      </c>
      <c r="AA182" t="b">
        <f t="shared" si="60"/>
        <v>0</v>
      </c>
      <c r="AB182" t="b">
        <f t="shared" si="60"/>
        <v>0</v>
      </c>
      <c r="AC182" t="b">
        <f t="shared" si="60"/>
        <v>0</v>
      </c>
      <c r="AD182" t="b">
        <f t="shared" si="60"/>
        <v>0</v>
      </c>
      <c r="AE182" t="b">
        <f t="shared" si="60"/>
        <v>0</v>
      </c>
      <c r="AF182" t="b">
        <f t="shared" si="68"/>
        <v>0</v>
      </c>
      <c r="AG182" t="b">
        <f t="shared" si="68"/>
        <v>0</v>
      </c>
      <c r="AH182" t="b">
        <f t="shared" si="51"/>
        <v>0</v>
      </c>
      <c r="AI182" t="b">
        <f t="shared" si="51"/>
        <v>0</v>
      </c>
      <c r="AJ182" t="b">
        <f t="shared" si="51"/>
        <v>0</v>
      </c>
      <c r="AK182" t="b">
        <f t="shared" si="51"/>
        <v>0</v>
      </c>
      <c r="AL182" t="b">
        <f t="shared" si="53"/>
        <v>0</v>
      </c>
      <c r="AM182" t="b">
        <f t="shared" si="54"/>
        <v>0</v>
      </c>
    </row>
    <row r="183" spans="1:39" x14ac:dyDescent="0.25">
      <c r="A183" t="s">
        <v>216</v>
      </c>
      <c r="B183">
        <v>2</v>
      </c>
      <c r="C183" t="s">
        <v>15</v>
      </c>
      <c r="D183" t="b">
        <v>1</v>
      </c>
      <c r="E183" t="b">
        <v>1</v>
      </c>
      <c r="F183" t="s">
        <v>967</v>
      </c>
      <c r="G183" t="s">
        <v>309</v>
      </c>
      <c r="H183" t="b">
        <v>1</v>
      </c>
      <c r="I183" t="s">
        <v>68</v>
      </c>
      <c r="J183" t="s">
        <v>2</v>
      </c>
      <c r="K183" t="b">
        <v>0</v>
      </c>
      <c r="L183" t="s">
        <v>968</v>
      </c>
      <c r="M183" t="b">
        <v>1</v>
      </c>
      <c r="N183" t="s">
        <v>969</v>
      </c>
      <c r="O183" t="s">
        <v>1637</v>
      </c>
      <c r="P183" t="s">
        <v>0</v>
      </c>
      <c r="Q183" t="s">
        <v>1741</v>
      </c>
      <c r="R183" t="str">
        <f t="shared" si="52"/>
        <v>damage</v>
      </c>
      <c r="S183" t="str" cm="1">
        <f t="array" ref="S183">IF(OR(R183=$U$1,R183=$W$1),IFERROR(IF(AM183,$AM$1,IF(AL183,$AL$1,INDEX($Y$1:$AK$1,0,MATCH(TRUE,$Y183:$AK183,0)))),""),"")</f>
        <v>fire</v>
      </c>
      <c r="U183" t="b">
        <f t="shared" si="60"/>
        <v>1</v>
      </c>
      <c r="V183" t="b">
        <f t="shared" ref="V183:AE208" si="69">IFERROR(SEARCH(V$1,$L183),-1)&gt;0</f>
        <v>0</v>
      </c>
      <c r="W183" t="b">
        <f t="shared" si="69"/>
        <v>0</v>
      </c>
      <c r="X183" t="b">
        <f t="shared" si="69"/>
        <v>0</v>
      </c>
      <c r="Y183" t="b">
        <f t="shared" si="69"/>
        <v>0</v>
      </c>
      <c r="Z183" t="b">
        <f t="shared" si="69"/>
        <v>0</v>
      </c>
      <c r="AA183" t="b">
        <f t="shared" si="69"/>
        <v>1</v>
      </c>
      <c r="AB183" t="b">
        <f t="shared" si="69"/>
        <v>0</v>
      </c>
      <c r="AC183" t="b">
        <f t="shared" si="69"/>
        <v>0</v>
      </c>
      <c r="AD183" t="b">
        <f t="shared" si="69"/>
        <v>0</v>
      </c>
      <c r="AE183" t="b">
        <f t="shared" ref="AE183" si="70">IFERROR(SEARCH(AE$1,$L183),-1)&gt;0</f>
        <v>0</v>
      </c>
      <c r="AF183" t="b">
        <f t="shared" si="68"/>
        <v>0</v>
      </c>
      <c r="AG183" t="b">
        <f t="shared" si="68"/>
        <v>0</v>
      </c>
      <c r="AH183" t="b">
        <f t="shared" si="51"/>
        <v>0</v>
      </c>
      <c r="AI183" t="b">
        <f t="shared" si="51"/>
        <v>0</v>
      </c>
      <c r="AJ183" t="b">
        <f t="shared" si="51"/>
        <v>0</v>
      </c>
      <c r="AK183" t="b">
        <f t="shared" si="51"/>
        <v>0</v>
      </c>
      <c r="AL183" t="b">
        <f t="shared" si="53"/>
        <v>0</v>
      </c>
      <c r="AM183" t="b">
        <f t="shared" si="54"/>
        <v>0</v>
      </c>
    </row>
    <row r="184" spans="1:39" x14ac:dyDescent="0.25">
      <c r="A184" t="s">
        <v>217</v>
      </c>
      <c r="B184">
        <v>2</v>
      </c>
      <c r="C184" t="s">
        <v>26</v>
      </c>
      <c r="D184" t="b">
        <v>1</v>
      </c>
      <c r="E184" t="b">
        <v>1</v>
      </c>
      <c r="F184" t="s">
        <v>979</v>
      </c>
      <c r="G184" t="s">
        <v>309</v>
      </c>
      <c r="H184" t="b">
        <v>1</v>
      </c>
      <c r="I184" t="s">
        <v>68</v>
      </c>
      <c r="J184" t="s">
        <v>2</v>
      </c>
      <c r="K184" t="b">
        <v>0</v>
      </c>
      <c r="L184" t="s">
        <v>982</v>
      </c>
      <c r="M184" t="b">
        <v>1</v>
      </c>
      <c r="N184" t="s">
        <v>983</v>
      </c>
      <c r="O184" t="s">
        <v>1658</v>
      </c>
      <c r="P184" t="s">
        <v>0</v>
      </c>
      <c r="Q184" t="s">
        <v>1757</v>
      </c>
      <c r="R184" t="str">
        <f t="shared" si="52"/>
        <v>utility</v>
      </c>
      <c r="S184" t="str" cm="1">
        <f t="array" ref="S184">IF(OR(R184=$U$1,R184=$W$1),IFERROR(IF(AM184,$AM$1,IF(AL184,$AL$1,INDEX($Y$1:$AK$1,0,MATCH(TRUE,$Y184:$AK184,0)))),""),"")</f>
        <v/>
      </c>
      <c r="U184" t="b">
        <f t="shared" ref="U184:AE220" si="71">IFERROR(SEARCH(U$1,$L184),-1)&gt;0</f>
        <v>0</v>
      </c>
      <c r="V184" t="b">
        <f t="shared" si="71"/>
        <v>0</v>
      </c>
      <c r="W184" t="b">
        <f t="shared" si="71"/>
        <v>0</v>
      </c>
      <c r="X184" t="b">
        <f t="shared" si="71"/>
        <v>0</v>
      </c>
      <c r="Y184" t="b">
        <f t="shared" si="69"/>
        <v>0</v>
      </c>
      <c r="Z184" t="b">
        <f t="shared" si="69"/>
        <v>0</v>
      </c>
      <c r="AA184" t="b">
        <f t="shared" si="69"/>
        <v>0</v>
      </c>
      <c r="AB184" t="b">
        <f t="shared" si="69"/>
        <v>0</v>
      </c>
      <c r="AC184" t="b">
        <f t="shared" si="69"/>
        <v>0</v>
      </c>
      <c r="AD184" t="b">
        <f t="shared" si="69"/>
        <v>0</v>
      </c>
      <c r="AE184" t="b">
        <f t="shared" si="69"/>
        <v>0</v>
      </c>
      <c r="AF184" t="b">
        <f t="shared" si="68"/>
        <v>0</v>
      </c>
      <c r="AG184" t="b">
        <f t="shared" si="68"/>
        <v>0</v>
      </c>
      <c r="AH184" t="b">
        <f t="shared" si="51"/>
        <v>0</v>
      </c>
      <c r="AI184" t="b">
        <f t="shared" si="51"/>
        <v>0</v>
      </c>
      <c r="AJ184" t="b">
        <f t="shared" si="51"/>
        <v>0</v>
      </c>
      <c r="AK184" t="b">
        <f t="shared" si="51"/>
        <v>0</v>
      </c>
      <c r="AL184" t="b">
        <f t="shared" si="53"/>
        <v>0</v>
      </c>
      <c r="AM184" t="b">
        <f t="shared" si="54"/>
        <v>0</v>
      </c>
    </row>
    <row r="185" spans="1:39" x14ac:dyDescent="0.25">
      <c r="A185" t="s">
        <v>218</v>
      </c>
      <c r="B185">
        <v>2</v>
      </c>
      <c r="C185" t="s">
        <v>9</v>
      </c>
      <c r="D185" t="b">
        <v>0</v>
      </c>
      <c r="E185" t="b">
        <v>1</v>
      </c>
      <c r="F185" t="b">
        <v>1</v>
      </c>
      <c r="G185" t="s">
        <v>309</v>
      </c>
      <c r="H185" t="b">
        <v>0</v>
      </c>
      <c r="I185" t="s">
        <v>23</v>
      </c>
      <c r="J185" t="s">
        <v>87</v>
      </c>
      <c r="K185" t="b">
        <v>0</v>
      </c>
      <c r="L185">
        <v>0</v>
      </c>
      <c r="M185" t="b">
        <v>0</v>
      </c>
      <c r="O185" t="s">
        <v>1604</v>
      </c>
      <c r="Q185" t="s">
        <v>1757</v>
      </c>
      <c r="R185" t="str">
        <f t="shared" si="52"/>
        <v>utility</v>
      </c>
      <c r="S185" t="str" cm="1">
        <f t="array" ref="S185">IF(OR(R185=$U$1,R185=$W$1),IFERROR(IF(AM185,$AM$1,IF(AL185,$AL$1,INDEX($Y$1:$AK$1,0,MATCH(TRUE,$Y185:$AK185,0)))),""),"")</f>
        <v/>
      </c>
      <c r="U185" t="b">
        <f t="shared" si="71"/>
        <v>0</v>
      </c>
      <c r="V185" t="b">
        <f t="shared" si="71"/>
        <v>0</v>
      </c>
      <c r="W185" t="b">
        <f t="shared" si="71"/>
        <v>0</v>
      </c>
      <c r="X185" t="b">
        <f t="shared" si="71"/>
        <v>0</v>
      </c>
      <c r="Y185" t="b">
        <f t="shared" si="69"/>
        <v>0</v>
      </c>
      <c r="Z185" t="b">
        <f t="shared" si="69"/>
        <v>0</v>
      </c>
      <c r="AA185" t="b">
        <f t="shared" si="69"/>
        <v>0</v>
      </c>
      <c r="AB185" t="b">
        <f t="shared" si="69"/>
        <v>0</v>
      </c>
      <c r="AC185" t="b">
        <f t="shared" si="69"/>
        <v>0</v>
      </c>
      <c r="AD185" t="b">
        <f t="shared" si="69"/>
        <v>0</v>
      </c>
      <c r="AE185" t="b">
        <f t="shared" si="69"/>
        <v>0</v>
      </c>
      <c r="AF185" t="b">
        <f t="shared" si="68"/>
        <v>0</v>
      </c>
      <c r="AG185" t="b">
        <f t="shared" si="68"/>
        <v>0</v>
      </c>
      <c r="AH185" t="b">
        <f t="shared" si="51"/>
        <v>0</v>
      </c>
      <c r="AI185" t="b">
        <f t="shared" si="51"/>
        <v>0</v>
      </c>
      <c r="AJ185" t="b">
        <f t="shared" si="51"/>
        <v>0</v>
      </c>
      <c r="AK185" t="b">
        <f t="shared" si="51"/>
        <v>0</v>
      </c>
      <c r="AL185" t="b">
        <f t="shared" si="53"/>
        <v>0</v>
      </c>
      <c r="AM185" t="b">
        <f t="shared" si="54"/>
        <v>0</v>
      </c>
    </row>
    <row r="186" spans="1:39" x14ac:dyDescent="0.25">
      <c r="A186" t="s">
        <v>219</v>
      </c>
      <c r="B186">
        <v>2</v>
      </c>
      <c r="C186" t="s">
        <v>15</v>
      </c>
      <c r="D186" t="b">
        <v>1</v>
      </c>
      <c r="E186" t="b">
        <v>1</v>
      </c>
      <c r="F186" t="s">
        <v>669</v>
      </c>
      <c r="G186" t="s">
        <v>309</v>
      </c>
      <c r="H186" t="b">
        <v>0</v>
      </c>
      <c r="I186" t="s">
        <v>39</v>
      </c>
      <c r="J186" t="s">
        <v>20</v>
      </c>
      <c r="K186" t="b">
        <v>0</v>
      </c>
      <c r="L186" t="s">
        <v>1507</v>
      </c>
      <c r="M186" t="b">
        <v>1</v>
      </c>
      <c r="N186" t="s">
        <v>1508</v>
      </c>
      <c r="O186" t="s">
        <v>1607</v>
      </c>
      <c r="P186" t="s">
        <v>1498</v>
      </c>
      <c r="Q186" t="s">
        <v>1757</v>
      </c>
      <c r="R186" t="str">
        <f t="shared" si="52"/>
        <v>utility</v>
      </c>
      <c r="S186" t="str" cm="1">
        <f t="array" ref="S186">IF(OR(R186=$U$1,R186=$W$1),IFERROR(IF(AM186,$AM$1,IF(AL186,$AL$1,INDEX($Y$1:$AK$1,0,MATCH(TRUE,$Y186:$AK186,0)))),""),"")</f>
        <v/>
      </c>
      <c r="U186" t="b">
        <f t="shared" si="71"/>
        <v>0</v>
      </c>
      <c r="V186" t="b">
        <f t="shared" si="71"/>
        <v>0</v>
      </c>
      <c r="W186" t="b">
        <f t="shared" si="71"/>
        <v>0</v>
      </c>
      <c r="X186" t="b">
        <f t="shared" si="71"/>
        <v>0</v>
      </c>
      <c r="Y186" t="b">
        <f t="shared" si="69"/>
        <v>0</v>
      </c>
      <c r="Z186" t="b">
        <f t="shared" si="69"/>
        <v>0</v>
      </c>
      <c r="AA186" t="b">
        <f t="shared" si="69"/>
        <v>0</v>
      </c>
      <c r="AB186" t="b">
        <f t="shared" si="69"/>
        <v>0</v>
      </c>
      <c r="AC186" t="b">
        <f t="shared" si="69"/>
        <v>0</v>
      </c>
      <c r="AD186" t="b">
        <f t="shared" si="69"/>
        <v>0</v>
      </c>
      <c r="AE186" t="b">
        <f t="shared" si="69"/>
        <v>0</v>
      </c>
      <c r="AF186" t="b">
        <f t="shared" si="68"/>
        <v>0</v>
      </c>
      <c r="AG186" t="b">
        <f t="shared" si="68"/>
        <v>0</v>
      </c>
      <c r="AH186" t="b">
        <f t="shared" si="51"/>
        <v>0</v>
      </c>
      <c r="AI186" t="b">
        <f t="shared" si="51"/>
        <v>0</v>
      </c>
      <c r="AJ186" t="b">
        <f t="shared" si="51"/>
        <v>0</v>
      </c>
      <c r="AK186" t="b">
        <f t="shared" si="51"/>
        <v>0</v>
      </c>
      <c r="AL186" t="b">
        <f t="shared" si="53"/>
        <v>0</v>
      </c>
      <c r="AM186" t="b">
        <f t="shared" si="54"/>
        <v>0</v>
      </c>
    </row>
    <row r="187" spans="1:39" x14ac:dyDescent="0.25">
      <c r="A187" t="s">
        <v>220</v>
      </c>
      <c r="B187">
        <v>2</v>
      </c>
      <c r="C187" t="s">
        <v>49</v>
      </c>
      <c r="D187" t="b">
        <v>1</v>
      </c>
      <c r="E187" t="b">
        <v>1</v>
      </c>
      <c r="F187" t="s">
        <v>1006</v>
      </c>
      <c r="G187" t="s">
        <v>309</v>
      </c>
      <c r="H187" t="b">
        <v>1</v>
      </c>
      <c r="I187" t="s">
        <v>54</v>
      </c>
      <c r="J187" t="s">
        <v>20</v>
      </c>
      <c r="K187" t="b">
        <v>0</v>
      </c>
      <c r="L187" t="s">
        <v>1007</v>
      </c>
      <c r="M187" t="b">
        <v>1</v>
      </c>
      <c r="N187" t="s">
        <v>710</v>
      </c>
      <c r="O187" t="s">
        <v>1611</v>
      </c>
      <c r="P187" t="s">
        <v>0</v>
      </c>
      <c r="Q187" t="s">
        <v>1757</v>
      </c>
      <c r="R187" t="str">
        <f t="shared" si="52"/>
        <v>utility</v>
      </c>
      <c r="S187" t="str" cm="1">
        <f t="array" ref="S187">IF(OR(R187=$U$1,R187=$W$1),IFERROR(IF(AM187,$AM$1,IF(AL187,$AL$1,INDEX($Y$1:$AK$1,0,MATCH(TRUE,$Y187:$AK187,0)))),""),"")</f>
        <v/>
      </c>
      <c r="U187" t="b">
        <f t="shared" si="71"/>
        <v>0</v>
      </c>
      <c r="V187" t="b">
        <f t="shared" si="71"/>
        <v>0</v>
      </c>
      <c r="W187" t="b">
        <f t="shared" si="71"/>
        <v>0</v>
      </c>
      <c r="X187" t="b">
        <f t="shared" si="71"/>
        <v>0</v>
      </c>
      <c r="Y187" t="b">
        <f t="shared" si="69"/>
        <v>0</v>
      </c>
      <c r="Z187" t="b">
        <f t="shared" si="69"/>
        <v>0</v>
      </c>
      <c r="AA187" t="b">
        <f t="shared" si="69"/>
        <v>0</v>
      </c>
      <c r="AB187" t="b">
        <f t="shared" si="69"/>
        <v>0</v>
      </c>
      <c r="AC187" t="b">
        <f t="shared" si="69"/>
        <v>0</v>
      </c>
      <c r="AD187" t="b">
        <f t="shared" si="69"/>
        <v>0</v>
      </c>
      <c r="AE187" t="b">
        <f t="shared" si="69"/>
        <v>0</v>
      </c>
      <c r="AF187" t="b">
        <f t="shared" si="68"/>
        <v>0</v>
      </c>
      <c r="AG187" t="b">
        <f t="shared" si="68"/>
        <v>0</v>
      </c>
      <c r="AH187" t="b">
        <f t="shared" si="51"/>
        <v>0</v>
      </c>
      <c r="AI187" t="b">
        <f t="shared" si="51"/>
        <v>0</v>
      </c>
      <c r="AJ187" t="b">
        <f t="shared" si="51"/>
        <v>0</v>
      </c>
      <c r="AK187" t="b">
        <f t="shared" si="51"/>
        <v>0</v>
      </c>
      <c r="AL187" t="b">
        <f t="shared" si="53"/>
        <v>0</v>
      </c>
      <c r="AM187" t="b">
        <f t="shared" si="54"/>
        <v>0</v>
      </c>
    </row>
    <row r="188" spans="1:39" x14ac:dyDescent="0.25">
      <c r="A188" t="s">
        <v>221</v>
      </c>
      <c r="B188">
        <v>2</v>
      </c>
      <c r="C188" t="s">
        <v>26</v>
      </c>
      <c r="D188" t="b">
        <v>0</v>
      </c>
      <c r="E188" t="b">
        <v>1</v>
      </c>
      <c r="F188" t="s">
        <v>1561</v>
      </c>
      <c r="G188" t="s">
        <v>309</v>
      </c>
      <c r="H188" t="b">
        <v>0</v>
      </c>
      <c r="I188" t="s">
        <v>21</v>
      </c>
      <c r="J188" t="s">
        <v>2</v>
      </c>
      <c r="K188" t="b">
        <v>0</v>
      </c>
      <c r="L188" t="s">
        <v>1562</v>
      </c>
      <c r="M188" t="b">
        <v>0</v>
      </c>
      <c r="O188" t="s">
        <v>1607</v>
      </c>
      <c r="P188" t="s">
        <v>1554</v>
      </c>
      <c r="Q188" t="s">
        <v>1757</v>
      </c>
      <c r="R188" t="str">
        <f t="shared" si="52"/>
        <v>utility</v>
      </c>
      <c r="S188" t="str" cm="1">
        <f t="array" ref="S188">IF(OR(R188=$U$1,R188=$W$1),IFERROR(IF(AM188,$AM$1,IF(AL188,$AL$1,INDEX($Y$1:$AK$1,0,MATCH(TRUE,$Y188:$AK188,0)))),""),"")</f>
        <v/>
      </c>
      <c r="U188" t="b">
        <f t="shared" si="71"/>
        <v>0</v>
      </c>
      <c r="V188" t="b">
        <f t="shared" si="71"/>
        <v>0</v>
      </c>
      <c r="W188" t="b">
        <f t="shared" si="71"/>
        <v>0</v>
      </c>
      <c r="X188" t="b">
        <f t="shared" si="71"/>
        <v>0</v>
      </c>
      <c r="Y188" t="b">
        <f t="shared" si="69"/>
        <v>0</v>
      </c>
      <c r="Z188" t="b">
        <f t="shared" si="69"/>
        <v>0</v>
      </c>
      <c r="AA188" t="b">
        <f t="shared" si="69"/>
        <v>0</v>
      </c>
      <c r="AB188" t="b">
        <f t="shared" si="69"/>
        <v>0</v>
      </c>
      <c r="AC188" t="b">
        <f t="shared" si="69"/>
        <v>0</v>
      </c>
      <c r="AD188" t="b">
        <f t="shared" si="69"/>
        <v>0</v>
      </c>
      <c r="AE188" t="b">
        <f t="shared" si="69"/>
        <v>0</v>
      </c>
      <c r="AF188" t="b">
        <f t="shared" si="68"/>
        <v>0</v>
      </c>
      <c r="AG188" t="b">
        <f t="shared" si="68"/>
        <v>0</v>
      </c>
      <c r="AH188" t="b">
        <f t="shared" si="51"/>
        <v>0</v>
      </c>
      <c r="AI188" t="b">
        <f t="shared" si="51"/>
        <v>0</v>
      </c>
      <c r="AJ188" t="b">
        <f t="shared" si="51"/>
        <v>0</v>
      </c>
      <c r="AK188" t="b">
        <f t="shared" si="51"/>
        <v>0</v>
      </c>
      <c r="AL188" t="b">
        <f t="shared" si="53"/>
        <v>0</v>
      </c>
      <c r="AM188" t="b">
        <f t="shared" si="54"/>
        <v>0</v>
      </c>
    </row>
    <row r="189" spans="1:39" x14ac:dyDescent="0.25">
      <c r="A189" t="s">
        <v>222</v>
      </c>
      <c r="B189">
        <v>2</v>
      </c>
      <c r="C189" t="s">
        <v>15</v>
      </c>
      <c r="D189" t="b">
        <v>0</v>
      </c>
      <c r="E189" t="b">
        <v>1</v>
      </c>
      <c r="G189" t="s">
        <v>688</v>
      </c>
      <c r="H189" t="b">
        <v>1</v>
      </c>
      <c r="I189" t="s">
        <v>68</v>
      </c>
      <c r="J189" t="s">
        <v>6</v>
      </c>
      <c r="K189" t="b">
        <v>0</v>
      </c>
      <c r="L189" t="s">
        <v>1582</v>
      </c>
      <c r="M189" t="b">
        <v>0</v>
      </c>
      <c r="O189" t="s">
        <v>1603</v>
      </c>
      <c r="P189" t="s">
        <v>1581</v>
      </c>
      <c r="Q189" t="s">
        <v>1750</v>
      </c>
      <c r="R189" t="str">
        <f t="shared" si="52"/>
        <v>damage</v>
      </c>
      <c r="S189" t="str" cm="1">
        <f t="array" ref="S189">IF(OR(R189=$U$1,R189=$W$1),IFERROR(IF(AM189,$AM$1,IF(AL189,$AL$1,INDEX($Y$1:$AK$1,0,MATCH(TRUE,$Y189:$AK189,0)))),""),"")</f>
        <v>force</v>
      </c>
      <c r="U189" t="b">
        <f t="shared" si="71"/>
        <v>1</v>
      </c>
      <c r="V189" t="b">
        <f t="shared" si="71"/>
        <v>0</v>
      </c>
      <c r="W189" t="b">
        <f t="shared" si="71"/>
        <v>0</v>
      </c>
      <c r="X189" t="b">
        <f t="shared" si="71"/>
        <v>0</v>
      </c>
      <c r="Y189" t="b">
        <f t="shared" si="69"/>
        <v>0</v>
      </c>
      <c r="Z189" t="b">
        <f t="shared" si="69"/>
        <v>0</v>
      </c>
      <c r="AA189" t="b">
        <f t="shared" si="69"/>
        <v>0</v>
      </c>
      <c r="AB189" t="b">
        <f t="shared" si="69"/>
        <v>1</v>
      </c>
      <c r="AC189" t="b">
        <f t="shared" si="69"/>
        <v>0</v>
      </c>
      <c r="AD189" t="b">
        <f t="shared" si="69"/>
        <v>0</v>
      </c>
      <c r="AE189" t="b">
        <f t="shared" ref="AE189" si="72">IFERROR(SEARCH(AE$1,$L189),-1)&gt;0</f>
        <v>0</v>
      </c>
      <c r="AF189" t="b">
        <f t="shared" si="68"/>
        <v>0</v>
      </c>
      <c r="AG189" t="b">
        <f t="shared" si="68"/>
        <v>0</v>
      </c>
      <c r="AH189" t="b">
        <f t="shared" si="51"/>
        <v>0</v>
      </c>
      <c r="AI189" t="b">
        <f t="shared" si="51"/>
        <v>0</v>
      </c>
      <c r="AJ189" t="b">
        <f t="shared" si="51"/>
        <v>0</v>
      </c>
      <c r="AK189" t="b">
        <f t="shared" si="51"/>
        <v>0</v>
      </c>
      <c r="AL189" t="b">
        <f t="shared" si="53"/>
        <v>0</v>
      </c>
      <c r="AM189" t="b">
        <f t="shared" si="54"/>
        <v>0</v>
      </c>
    </row>
    <row r="190" spans="1:39" x14ac:dyDescent="0.25">
      <c r="A190" t="s">
        <v>223</v>
      </c>
      <c r="B190">
        <v>2</v>
      </c>
      <c r="C190" t="s">
        <v>15</v>
      </c>
      <c r="D190" t="b">
        <v>1</v>
      </c>
      <c r="E190" t="b">
        <v>0</v>
      </c>
      <c r="G190" t="s">
        <v>309</v>
      </c>
      <c r="H190" t="b">
        <v>0</v>
      </c>
      <c r="I190" t="s">
        <v>23</v>
      </c>
      <c r="J190" t="s">
        <v>2</v>
      </c>
      <c r="K190" t="b">
        <v>0</v>
      </c>
      <c r="L190" t="s">
        <v>1010</v>
      </c>
      <c r="M190" t="b">
        <v>0</v>
      </c>
      <c r="O190" t="s">
        <v>1647</v>
      </c>
      <c r="P190" t="s">
        <v>0</v>
      </c>
      <c r="Q190" t="s">
        <v>1757</v>
      </c>
      <c r="R190" t="str">
        <f t="shared" si="52"/>
        <v>utility</v>
      </c>
      <c r="S190" t="str" cm="1">
        <f t="array" ref="S190">IF(OR(R190=$U$1,R190=$W$1),IFERROR(IF(AM190,$AM$1,IF(AL190,$AL$1,INDEX($Y$1:$AK$1,0,MATCH(TRUE,$Y190:$AK190,0)))),""),"")</f>
        <v/>
      </c>
      <c r="U190" t="b">
        <f t="shared" si="71"/>
        <v>0</v>
      </c>
      <c r="V190" t="b">
        <f t="shared" si="71"/>
        <v>0</v>
      </c>
      <c r="W190" t="b">
        <f t="shared" si="71"/>
        <v>0</v>
      </c>
      <c r="X190" t="b">
        <f t="shared" si="71"/>
        <v>0</v>
      </c>
      <c r="Y190" t="b">
        <f t="shared" si="69"/>
        <v>0</v>
      </c>
      <c r="Z190" t="b">
        <f t="shared" si="69"/>
        <v>0</v>
      </c>
      <c r="AA190" t="b">
        <f t="shared" si="69"/>
        <v>0</v>
      </c>
      <c r="AB190" t="b">
        <f t="shared" si="69"/>
        <v>0</v>
      </c>
      <c r="AC190" t="b">
        <f t="shared" si="69"/>
        <v>0</v>
      </c>
      <c r="AD190" t="b">
        <f t="shared" si="69"/>
        <v>0</v>
      </c>
      <c r="AE190" t="b">
        <f t="shared" si="69"/>
        <v>0</v>
      </c>
      <c r="AF190" t="b">
        <f t="shared" si="68"/>
        <v>0</v>
      </c>
      <c r="AG190" t="b">
        <f t="shared" si="68"/>
        <v>0</v>
      </c>
      <c r="AH190" t="b">
        <f t="shared" si="51"/>
        <v>0</v>
      </c>
      <c r="AI190" t="b">
        <f t="shared" si="51"/>
        <v>0</v>
      </c>
      <c r="AJ190" t="b">
        <f t="shared" si="51"/>
        <v>0</v>
      </c>
      <c r="AK190" t="b">
        <f t="shared" si="51"/>
        <v>0</v>
      </c>
      <c r="AL190" t="b">
        <f t="shared" si="53"/>
        <v>0</v>
      </c>
      <c r="AM190" t="b">
        <f t="shared" si="54"/>
        <v>0</v>
      </c>
    </row>
    <row r="191" spans="1:39" x14ac:dyDescent="0.25">
      <c r="A191" t="s">
        <v>224</v>
      </c>
      <c r="B191">
        <v>2</v>
      </c>
      <c r="C191" t="s">
        <v>5</v>
      </c>
      <c r="D191" t="b">
        <v>1</v>
      </c>
      <c r="E191" t="b">
        <v>1</v>
      </c>
      <c r="G191" t="s">
        <v>309</v>
      </c>
      <c r="H191" t="b">
        <v>0</v>
      </c>
      <c r="I191" t="s">
        <v>23</v>
      </c>
      <c r="J191" t="s">
        <v>20</v>
      </c>
      <c r="K191" t="b">
        <v>0</v>
      </c>
      <c r="L191" t="s">
        <v>1018</v>
      </c>
      <c r="M191" t="b">
        <v>0</v>
      </c>
      <c r="O191" t="s">
        <v>1632</v>
      </c>
      <c r="P191" t="s">
        <v>0</v>
      </c>
      <c r="Q191" t="s">
        <v>1757</v>
      </c>
      <c r="R191" t="str">
        <f t="shared" si="52"/>
        <v>utility</v>
      </c>
      <c r="S191" t="str" cm="1">
        <f t="array" ref="S191">IF(OR(R191=$U$1,R191=$W$1),IFERROR(IF(AM191,$AM$1,IF(AL191,$AL$1,INDEX($Y$1:$AK$1,0,MATCH(TRUE,$Y191:$AK191,0)))),""),"")</f>
        <v/>
      </c>
      <c r="U191" t="b">
        <f t="shared" si="71"/>
        <v>0</v>
      </c>
      <c r="V191" t="b">
        <f t="shared" si="71"/>
        <v>0</v>
      </c>
      <c r="W191" t="b">
        <f t="shared" si="71"/>
        <v>0</v>
      </c>
      <c r="X191" t="b">
        <f t="shared" si="71"/>
        <v>0</v>
      </c>
      <c r="Y191" t="b">
        <f t="shared" si="69"/>
        <v>0</v>
      </c>
      <c r="Z191" t="b">
        <f t="shared" si="69"/>
        <v>0</v>
      </c>
      <c r="AA191" t="b">
        <f t="shared" si="69"/>
        <v>0</v>
      </c>
      <c r="AB191" t="b">
        <f t="shared" si="69"/>
        <v>0</v>
      </c>
      <c r="AC191" t="b">
        <f t="shared" si="69"/>
        <v>0</v>
      </c>
      <c r="AD191" t="b">
        <f t="shared" si="69"/>
        <v>0</v>
      </c>
      <c r="AE191" t="b">
        <f t="shared" si="69"/>
        <v>1</v>
      </c>
      <c r="AF191" t="b">
        <f t="shared" si="68"/>
        <v>0</v>
      </c>
      <c r="AG191" t="b">
        <f t="shared" si="68"/>
        <v>0</v>
      </c>
      <c r="AH191" t="b">
        <f t="shared" si="51"/>
        <v>0</v>
      </c>
      <c r="AI191" t="b">
        <f t="shared" si="51"/>
        <v>0</v>
      </c>
      <c r="AJ191" t="b">
        <f t="shared" si="51"/>
        <v>0</v>
      </c>
      <c r="AK191" t="b">
        <f t="shared" si="51"/>
        <v>0</v>
      </c>
      <c r="AL191" t="b">
        <f t="shared" si="53"/>
        <v>0</v>
      </c>
      <c r="AM191" t="b">
        <f t="shared" si="54"/>
        <v>0</v>
      </c>
    </row>
    <row r="192" spans="1:39" x14ac:dyDescent="0.25">
      <c r="A192" t="s">
        <v>225</v>
      </c>
      <c r="B192">
        <v>2</v>
      </c>
      <c r="C192" t="s">
        <v>15</v>
      </c>
      <c r="D192" t="b">
        <v>1</v>
      </c>
      <c r="E192" t="b">
        <v>1</v>
      </c>
      <c r="F192" t="s">
        <v>1019</v>
      </c>
      <c r="G192" t="s">
        <v>309</v>
      </c>
      <c r="H192" t="b">
        <v>1</v>
      </c>
      <c r="I192" t="s">
        <v>68</v>
      </c>
      <c r="J192" t="s">
        <v>2</v>
      </c>
      <c r="K192" t="b">
        <v>0</v>
      </c>
      <c r="L192" t="s">
        <v>1020</v>
      </c>
      <c r="M192" t="b">
        <v>0</v>
      </c>
      <c r="O192" t="s">
        <v>1597</v>
      </c>
      <c r="P192" t="s">
        <v>0</v>
      </c>
      <c r="Q192" t="s">
        <v>1757</v>
      </c>
      <c r="R192" t="str">
        <f t="shared" si="52"/>
        <v>utility</v>
      </c>
      <c r="S192" t="str" cm="1">
        <f t="array" ref="S192">IF(OR(R192=$U$1,R192=$W$1),IFERROR(IF(AM192,$AM$1,IF(AL192,$AL$1,INDEX($Y$1:$AK$1,0,MATCH(TRUE,$Y192:$AK192,0)))),""),"")</f>
        <v/>
      </c>
      <c r="U192" t="b">
        <f t="shared" si="71"/>
        <v>0</v>
      </c>
      <c r="V192" t="b">
        <f t="shared" si="71"/>
        <v>0</v>
      </c>
      <c r="W192" t="b">
        <f t="shared" si="71"/>
        <v>0</v>
      </c>
      <c r="X192" t="b">
        <f t="shared" si="71"/>
        <v>0</v>
      </c>
      <c r="Y192" t="b">
        <f t="shared" si="69"/>
        <v>0</v>
      </c>
      <c r="Z192" t="b">
        <f t="shared" si="69"/>
        <v>0</v>
      </c>
      <c r="AA192" t="b">
        <f t="shared" si="69"/>
        <v>0</v>
      </c>
      <c r="AB192" t="b">
        <f t="shared" si="69"/>
        <v>0</v>
      </c>
      <c r="AC192" t="b">
        <f t="shared" si="69"/>
        <v>0</v>
      </c>
      <c r="AD192" t="b">
        <f t="shared" si="69"/>
        <v>0</v>
      </c>
      <c r="AE192" t="b">
        <f t="shared" si="69"/>
        <v>0</v>
      </c>
      <c r="AF192" t="b">
        <f t="shared" si="68"/>
        <v>0</v>
      </c>
      <c r="AG192" t="b">
        <f t="shared" si="68"/>
        <v>0</v>
      </c>
      <c r="AH192" t="b">
        <f t="shared" ref="AH192:AK255" si="73">IFERROR(SEARCH(AH$1,$L192),-1)&gt;0</f>
        <v>0</v>
      </c>
      <c r="AI192" t="b">
        <f t="shared" si="73"/>
        <v>0</v>
      </c>
      <c r="AJ192" t="b">
        <f t="shared" si="73"/>
        <v>0</v>
      </c>
      <c r="AK192" t="b">
        <f t="shared" si="73"/>
        <v>0</v>
      </c>
      <c r="AL192" t="b">
        <f t="shared" si="53"/>
        <v>0</v>
      </c>
      <c r="AM192" t="b">
        <f t="shared" si="54"/>
        <v>0</v>
      </c>
    </row>
    <row r="193" spans="1:39" x14ac:dyDescent="0.25">
      <c r="A193" t="s">
        <v>226</v>
      </c>
      <c r="B193">
        <v>2</v>
      </c>
      <c r="C193" t="s">
        <v>33</v>
      </c>
      <c r="D193" t="b">
        <v>1</v>
      </c>
      <c r="E193" t="b">
        <v>1</v>
      </c>
      <c r="F193" t="s">
        <v>1027</v>
      </c>
      <c r="G193" t="s">
        <v>309</v>
      </c>
      <c r="H193" t="b">
        <v>0</v>
      </c>
      <c r="I193" t="s">
        <v>23</v>
      </c>
      <c r="J193" t="s">
        <v>6</v>
      </c>
      <c r="K193" t="b">
        <v>1</v>
      </c>
      <c r="L193" t="s">
        <v>1028</v>
      </c>
      <c r="M193" t="b">
        <v>0</v>
      </c>
      <c r="O193" t="s">
        <v>1622</v>
      </c>
      <c r="P193" t="s">
        <v>0</v>
      </c>
      <c r="Q193" t="s">
        <v>1757</v>
      </c>
      <c r="R193" t="str">
        <f t="shared" si="52"/>
        <v>utility</v>
      </c>
      <c r="S193" t="str" cm="1">
        <f t="array" ref="S193">IF(OR(R193=$U$1,R193=$W$1),IFERROR(IF(AM193,$AM$1,IF(AL193,$AL$1,INDEX($Y$1:$AK$1,0,MATCH(TRUE,$Y193:$AK193,0)))),""),"")</f>
        <v/>
      </c>
      <c r="U193" t="b">
        <f t="shared" si="71"/>
        <v>0</v>
      </c>
      <c r="V193" t="b">
        <f t="shared" si="71"/>
        <v>0</v>
      </c>
      <c r="W193" t="b">
        <f t="shared" si="71"/>
        <v>0</v>
      </c>
      <c r="X193" t="b">
        <f t="shared" si="71"/>
        <v>0</v>
      </c>
      <c r="Y193" t="b">
        <f t="shared" si="69"/>
        <v>0</v>
      </c>
      <c r="Z193" t="b">
        <f t="shared" si="69"/>
        <v>0</v>
      </c>
      <c r="AA193" t="b">
        <f t="shared" si="69"/>
        <v>0</v>
      </c>
      <c r="AB193" t="b">
        <f t="shared" si="69"/>
        <v>0</v>
      </c>
      <c r="AC193" t="b">
        <f t="shared" si="69"/>
        <v>0</v>
      </c>
      <c r="AD193" t="b">
        <f t="shared" si="69"/>
        <v>0</v>
      </c>
      <c r="AE193" t="b">
        <f t="shared" si="69"/>
        <v>0</v>
      </c>
      <c r="AF193" t="b">
        <f t="shared" si="68"/>
        <v>0</v>
      </c>
      <c r="AG193" t="b">
        <f t="shared" si="68"/>
        <v>0</v>
      </c>
      <c r="AH193" t="b">
        <f t="shared" si="73"/>
        <v>0</v>
      </c>
      <c r="AI193" t="b">
        <f t="shared" si="73"/>
        <v>0</v>
      </c>
      <c r="AJ193" t="b">
        <f t="shared" si="73"/>
        <v>0</v>
      </c>
      <c r="AK193" t="b">
        <f t="shared" si="73"/>
        <v>0</v>
      </c>
      <c r="AL193" t="b">
        <f t="shared" si="53"/>
        <v>0</v>
      </c>
      <c r="AM193" t="b">
        <f t="shared" si="54"/>
        <v>0</v>
      </c>
    </row>
    <row r="194" spans="1:39" x14ac:dyDescent="0.25">
      <c r="A194" t="s">
        <v>227</v>
      </c>
      <c r="B194">
        <v>2</v>
      </c>
      <c r="C194" t="s">
        <v>33</v>
      </c>
      <c r="D194" t="b">
        <v>1</v>
      </c>
      <c r="E194" t="b">
        <v>1</v>
      </c>
      <c r="F194" t="s">
        <v>1030</v>
      </c>
      <c r="G194" t="s">
        <v>309</v>
      </c>
      <c r="H194" t="b">
        <v>1</v>
      </c>
      <c r="I194" t="s">
        <v>373</v>
      </c>
      <c r="J194" t="s">
        <v>6</v>
      </c>
      <c r="K194" t="b">
        <v>0</v>
      </c>
      <c r="L194" t="s">
        <v>1031</v>
      </c>
      <c r="M194" t="b">
        <v>0</v>
      </c>
      <c r="O194" t="s">
        <v>1659</v>
      </c>
      <c r="P194" t="s">
        <v>0</v>
      </c>
      <c r="Q194" t="s">
        <v>1757</v>
      </c>
      <c r="R194" t="str">
        <f t="shared" si="52"/>
        <v>utility</v>
      </c>
      <c r="S194" t="str" cm="1">
        <f t="array" ref="S194">IF(OR(R194=$U$1,R194=$W$1),IFERROR(IF(AM194,$AM$1,IF(AL194,$AL$1,INDEX($Y$1:$AK$1,0,MATCH(TRUE,$Y194:$AK194,0)))),""),"")</f>
        <v/>
      </c>
      <c r="U194" t="b">
        <f t="shared" si="71"/>
        <v>0</v>
      </c>
      <c r="V194" t="b">
        <f t="shared" si="71"/>
        <v>0</v>
      </c>
      <c r="W194" t="b">
        <f t="shared" si="71"/>
        <v>0</v>
      </c>
      <c r="X194" t="b">
        <f t="shared" si="71"/>
        <v>0</v>
      </c>
      <c r="Y194" t="b">
        <f t="shared" si="69"/>
        <v>0</v>
      </c>
      <c r="Z194" t="b">
        <f t="shared" si="69"/>
        <v>0</v>
      </c>
      <c r="AA194" t="b">
        <f t="shared" si="69"/>
        <v>0</v>
      </c>
      <c r="AB194" t="b">
        <f t="shared" si="69"/>
        <v>0</v>
      </c>
      <c r="AC194" t="b">
        <f t="shared" si="69"/>
        <v>0</v>
      </c>
      <c r="AD194" t="b">
        <f t="shared" si="69"/>
        <v>0</v>
      </c>
      <c r="AE194" t="b">
        <f t="shared" si="69"/>
        <v>0</v>
      </c>
      <c r="AF194" t="b">
        <f t="shared" si="68"/>
        <v>0</v>
      </c>
      <c r="AG194" t="b">
        <f t="shared" si="68"/>
        <v>0</v>
      </c>
      <c r="AH194" t="b">
        <f t="shared" si="73"/>
        <v>0</v>
      </c>
      <c r="AI194" t="b">
        <f t="shared" si="73"/>
        <v>0</v>
      </c>
      <c r="AJ194" t="b">
        <f t="shared" si="73"/>
        <v>0</v>
      </c>
      <c r="AK194" t="b">
        <f t="shared" si="73"/>
        <v>0</v>
      </c>
      <c r="AL194" t="b">
        <f t="shared" si="53"/>
        <v>0</v>
      </c>
      <c r="AM194" t="b">
        <f t="shared" si="54"/>
        <v>0</v>
      </c>
    </row>
    <row r="195" spans="1:39" x14ac:dyDescent="0.25">
      <c r="A195" t="s">
        <v>228</v>
      </c>
      <c r="B195">
        <v>2</v>
      </c>
      <c r="C195" t="s">
        <v>49</v>
      </c>
      <c r="D195" t="b">
        <v>1</v>
      </c>
      <c r="E195" t="b">
        <v>1</v>
      </c>
      <c r="F195" t="s">
        <v>1044</v>
      </c>
      <c r="G195" t="s">
        <v>21</v>
      </c>
      <c r="H195" t="b">
        <v>0</v>
      </c>
      <c r="I195" t="s">
        <v>180</v>
      </c>
      <c r="J195" t="s">
        <v>35</v>
      </c>
      <c r="K195" t="b">
        <v>1</v>
      </c>
      <c r="L195" t="s">
        <v>1045</v>
      </c>
      <c r="M195" t="b">
        <v>0</v>
      </c>
      <c r="O195" t="s">
        <v>1642</v>
      </c>
      <c r="P195" t="s">
        <v>0</v>
      </c>
      <c r="Q195" t="s">
        <v>1757</v>
      </c>
      <c r="R195" t="str">
        <f t="shared" ref="R195:R258" si="74">IF(W195,"resistance",IF(U195,"damage",IF(OR(V195,X195),"heal","utility")))</f>
        <v>utility</v>
      </c>
      <c r="S195" t="str" cm="1">
        <f t="array" ref="S195">IF(OR(R195=$U$1,R195=$W$1),IFERROR(IF(AM195,$AM$1,IF(AL195,$AL$1,INDEX($Y$1:$AK$1,0,MATCH(TRUE,$Y195:$AK195,0)))),""),"")</f>
        <v/>
      </c>
      <c r="U195" t="b">
        <f t="shared" si="71"/>
        <v>0</v>
      </c>
      <c r="V195" t="b">
        <f t="shared" si="71"/>
        <v>0</v>
      </c>
      <c r="W195" t="b">
        <f t="shared" si="71"/>
        <v>0</v>
      </c>
      <c r="X195" t="b">
        <f t="shared" si="71"/>
        <v>0</v>
      </c>
      <c r="Y195" t="b">
        <f t="shared" si="69"/>
        <v>0</v>
      </c>
      <c r="Z195" t="b">
        <f t="shared" si="69"/>
        <v>0</v>
      </c>
      <c r="AA195" t="b">
        <f t="shared" si="69"/>
        <v>0</v>
      </c>
      <c r="AB195" t="b">
        <f t="shared" si="69"/>
        <v>0</v>
      </c>
      <c r="AC195" t="b">
        <f t="shared" si="69"/>
        <v>0</v>
      </c>
      <c r="AD195" t="b">
        <f t="shared" si="69"/>
        <v>0</v>
      </c>
      <c r="AE195" t="b">
        <f t="shared" si="69"/>
        <v>0</v>
      </c>
      <c r="AF195" t="b">
        <f t="shared" si="68"/>
        <v>0</v>
      </c>
      <c r="AG195" t="b">
        <f t="shared" si="68"/>
        <v>0</v>
      </c>
      <c r="AH195" t="b">
        <f t="shared" si="73"/>
        <v>0</v>
      </c>
      <c r="AI195" t="b">
        <f t="shared" si="73"/>
        <v>0</v>
      </c>
      <c r="AJ195" t="b">
        <f t="shared" si="73"/>
        <v>0</v>
      </c>
      <c r="AK195" t="b">
        <f t="shared" si="73"/>
        <v>0</v>
      </c>
      <c r="AL195" t="b">
        <f t="shared" ref="AL195:AL258" si="75">COUNTIF(Y195:AH195,TRUE)&gt;1</f>
        <v>0</v>
      </c>
      <c r="AM195" t="b">
        <f t="shared" ref="AM195:AM258" si="76">COUNTIF(AI195:AK195,TRUE)&gt;1</f>
        <v>0</v>
      </c>
    </row>
    <row r="196" spans="1:39" x14ac:dyDescent="0.25">
      <c r="A196" t="s">
        <v>229</v>
      </c>
      <c r="B196">
        <v>2</v>
      </c>
      <c r="C196" t="s">
        <v>15</v>
      </c>
      <c r="D196" t="b">
        <v>1</v>
      </c>
      <c r="E196" t="b">
        <v>1</v>
      </c>
      <c r="G196" t="s">
        <v>688</v>
      </c>
      <c r="H196" t="b">
        <v>1</v>
      </c>
      <c r="I196" t="s">
        <v>54</v>
      </c>
      <c r="J196" t="s">
        <v>20</v>
      </c>
      <c r="K196" t="b">
        <v>0</v>
      </c>
      <c r="L196" t="s">
        <v>1046</v>
      </c>
      <c r="M196" t="b">
        <v>1</v>
      </c>
      <c r="N196" t="s">
        <v>1047</v>
      </c>
      <c r="O196" t="s">
        <v>1660</v>
      </c>
      <c r="P196" t="s">
        <v>0</v>
      </c>
      <c r="Q196" t="s">
        <v>1758</v>
      </c>
      <c r="R196" t="str">
        <f t="shared" si="74"/>
        <v>damage</v>
      </c>
      <c r="S196" t="str" cm="1">
        <f t="array" ref="S196">IF(OR(R196=$U$1,R196=$W$1),IFERROR(IF(AM196,$AM$1,IF(AL196,$AL$1,INDEX($Y$1:$AK$1,0,MATCH(TRUE,$Y196:$AK196,0)))),""),"")</f>
        <v/>
      </c>
      <c r="U196" t="b">
        <f t="shared" si="71"/>
        <v>1</v>
      </c>
      <c r="V196" t="b">
        <f t="shared" si="71"/>
        <v>0</v>
      </c>
      <c r="W196" t="b">
        <f t="shared" si="71"/>
        <v>0</v>
      </c>
      <c r="X196" t="b">
        <f t="shared" si="71"/>
        <v>0</v>
      </c>
      <c r="Y196" t="b">
        <f t="shared" si="69"/>
        <v>0</v>
      </c>
      <c r="Z196" t="b">
        <f t="shared" si="69"/>
        <v>0</v>
      </c>
      <c r="AA196" t="b">
        <f t="shared" si="69"/>
        <v>0</v>
      </c>
      <c r="AB196" t="b">
        <f t="shared" si="69"/>
        <v>0</v>
      </c>
      <c r="AC196" t="b">
        <f t="shared" si="69"/>
        <v>0</v>
      </c>
      <c r="AD196" t="b">
        <f t="shared" si="69"/>
        <v>0</v>
      </c>
      <c r="AE196" t="b">
        <f t="shared" ref="AE196:AE197" si="77">IFERROR(SEARCH(AE$1,$L196),-1)&gt;0</f>
        <v>0</v>
      </c>
      <c r="AF196" t="b">
        <f t="shared" si="68"/>
        <v>0</v>
      </c>
      <c r="AG196" t="b">
        <f t="shared" si="68"/>
        <v>0</v>
      </c>
      <c r="AH196" t="b">
        <f t="shared" si="73"/>
        <v>0</v>
      </c>
      <c r="AI196" t="b">
        <f t="shared" si="73"/>
        <v>0</v>
      </c>
      <c r="AJ196" t="b">
        <f t="shared" si="73"/>
        <v>0</v>
      </c>
      <c r="AK196" t="b">
        <f t="shared" si="73"/>
        <v>0</v>
      </c>
      <c r="AL196" t="b">
        <f t="shared" si="75"/>
        <v>0</v>
      </c>
      <c r="AM196" t="b">
        <f t="shared" si="76"/>
        <v>0</v>
      </c>
    </row>
    <row r="197" spans="1:39" x14ac:dyDescent="0.25">
      <c r="A197" t="s">
        <v>1379</v>
      </c>
      <c r="B197">
        <v>2</v>
      </c>
      <c r="C197" t="s">
        <v>15</v>
      </c>
      <c r="D197" t="b">
        <v>1</v>
      </c>
      <c r="E197" t="b">
        <v>1</v>
      </c>
      <c r="F197" t="s">
        <v>1380</v>
      </c>
      <c r="G197" t="s">
        <v>309</v>
      </c>
      <c r="H197" t="b">
        <v>1</v>
      </c>
      <c r="I197" t="s">
        <v>68</v>
      </c>
      <c r="J197" t="s">
        <v>35</v>
      </c>
      <c r="K197" t="b">
        <v>0</v>
      </c>
      <c r="L197" t="s">
        <v>1381</v>
      </c>
      <c r="M197" t="b">
        <v>0</v>
      </c>
      <c r="O197" t="s">
        <v>1626</v>
      </c>
      <c r="P197" t="s">
        <v>1300</v>
      </c>
      <c r="Q197" t="s">
        <v>1751</v>
      </c>
      <c r="R197" t="str">
        <f t="shared" si="74"/>
        <v>damage</v>
      </c>
      <c r="S197" t="str" cm="1">
        <f t="array" ref="S197">IF(OR(R197=$U$1,R197=$W$1),IFERROR(IF(AM197,$AM$1,IF(AL197,$AL$1,INDEX($Y$1:$AK$1,0,MATCH(TRUE,$Y197:$AK197,0)))),""),"")</f>
        <v>bludgeoning</v>
      </c>
      <c r="U197" t="b">
        <f t="shared" si="71"/>
        <v>1</v>
      </c>
      <c r="V197" t="b">
        <f t="shared" si="71"/>
        <v>0</v>
      </c>
      <c r="W197" t="b">
        <f t="shared" si="71"/>
        <v>0</v>
      </c>
      <c r="X197" t="b">
        <f t="shared" si="71"/>
        <v>0</v>
      </c>
      <c r="Y197" t="b">
        <f t="shared" si="69"/>
        <v>0</v>
      </c>
      <c r="Z197" t="b">
        <f t="shared" si="69"/>
        <v>0</v>
      </c>
      <c r="AA197" t="b">
        <f t="shared" si="69"/>
        <v>0</v>
      </c>
      <c r="AB197" t="b">
        <f t="shared" si="69"/>
        <v>0</v>
      </c>
      <c r="AC197" t="b">
        <f t="shared" si="69"/>
        <v>0</v>
      </c>
      <c r="AD197" t="b">
        <f t="shared" si="69"/>
        <v>0</v>
      </c>
      <c r="AE197" t="b">
        <f t="shared" si="77"/>
        <v>0</v>
      </c>
      <c r="AF197" t="b">
        <f t="shared" si="68"/>
        <v>0</v>
      </c>
      <c r="AG197" t="b">
        <f t="shared" si="68"/>
        <v>0</v>
      </c>
      <c r="AH197" t="b">
        <f t="shared" si="73"/>
        <v>0</v>
      </c>
      <c r="AI197" t="b">
        <f t="shared" si="73"/>
        <v>1</v>
      </c>
      <c r="AJ197" t="b">
        <f t="shared" si="73"/>
        <v>0</v>
      </c>
      <c r="AK197" t="b">
        <f t="shared" si="73"/>
        <v>0</v>
      </c>
      <c r="AL197" t="b">
        <f t="shared" si="75"/>
        <v>0</v>
      </c>
      <c r="AM197" t="b">
        <f t="shared" si="76"/>
        <v>0</v>
      </c>
    </row>
    <row r="198" spans="1:39" x14ac:dyDescent="0.25">
      <c r="A198" t="s">
        <v>230</v>
      </c>
      <c r="B198">
        <v>2</v>
      </c>
      <c r="C198" t="s">
        <v>15</v>
      </c>
      <c r="D198" t="b">
        <v>1</v>
      </c>
      <c r="E198" t="b">
        <v>1</v>
      </c>
      <c r="F198" t="b">
        <v>1</v>
      </c>
      <c r="G198" t="s">
        <v>309</v>
      </c>
      <c r="H198" t="b">
        <v>1</v>
      </c>
      <c r="I198" t="s">
        <v>68</v>
      </c>
      <c r="J198" t="s">
        <v>35</v>
      </c>
      <c r="K198" t="b">
        <v>0</v>
      </c>
      <c r="L198">
        <v>0</v>
      </c>
      <c r="M198" t="b">
        <v>0</v>
      </c>
      <c r="O198" t="s">
        <v>1604</v>
      </c>
      <c r="Q198" t="s">
        <v>1757</v>
      </c>
      <c r="R198" t="str">
        <f t="shared" si="74"/>
        <v>utility</v>
      </c>
      <c r="S198" t="str" cm="1">
        <f t="array" ref="S198">IF(OR(R198=$U$1,R198=$W$1),IFERROR(IF(AM198,$AM$1,IF(AL198,$AL$1,INDEX($Y$1:$AK$1,0,MATCH(TRUE,$Y198:$AK198,0)))),""),"")</f>
        <v/>
      </c>
      <c r="U198" t="b">
        <f t="shared" si="71"/>
        <v>0</v>
      </c>
      <c r="V198" t="b">
        <f t="shared" si="71"/>
        <v>0</v>
      </c>
      <c r="W198" t="b">
        <f t="shared" si="71"/>
        <v>0</v>
      </c>
      <c r="X198" t="b">
        <f t="shared" si="71"/>
        <v>0</v>
      </c>
      <c r="Y198" t="b">
        <f t="shared" si="69"/>
        <v>0</v>
      </c>
      <c r="Z198" t="b">
        <f t="shared" si="69"/>
        <v>0</v>
      </c>
      <c r="AA198" t="b">
        <f t="shared" si="69"/>
        <v>0</v>
      </c>
      <c r="AB198" t="b">
        <f t="shared" si="69"/>
        <v>0</v>
      </c>
      <c r="AC198" t="b">
        <f t="shared" si="69"/>
        <v>0</v>
      </c>
      <c r="AD198" t="b">
        <f t="shared" si="69"/>
        <v>0</v>
      </c>
      <c r="AE198" t="b">
        <f t="shared" si="69"/>
        <v>0</v>
      </c>
      <c r="AF198" t="b">
        <f t="shared" si="68"/>
        <v>0</v>
      </c>
      <c r="AG198" t="b">
        <f t="shared" si="68"/>
        <v>0</v>
      </c>
      <c r="AH198" t="b">
        <f t="shared" si="73"/>
        <v>0</v>
      </c>
      <c r="AI198" t="b">
        <f t="shared" si="73"/>
        <v>0</v>
      </c>
      <c r="AJ198" t="b">
        <f t="shared" si="73"/>
        <v>0</v>
      </c>
      <c r="AK198" t="b">
        <f t="shared" si="73"/>
        <v>0</v>
      </c>
      <c r="AL198" t="b">
        <f t="shared" si="75"/>
        <v>0</v>
      </c>
      <c r="AM198" t="b">
        <f t="shared" si="76"/>
        <v>0</v>
      </c>
    </row>
    <row r="199" spans="1:39" x14ac:dyDescent="0.25">
      <c r="A199" t="s">
        <v>231</v>
      </c>
      <c r="B199">
        <v>2</v>
      </c>
      <c r="C199" t="s">
        <v>9</v>
      </c>
      <c r="D199" t="b">
        <v>1</v>
      </c>
      <c r="E199" t="b">
        <v>1</v>
      </c>
      <c r="F199" t="s">
        <v>1061</v>
      </c>
      <c r="G199" t="s">
        <v>309</v>
      </c>
      <c r="H199" t="b">
        <v>0</v>
      </c>
      <c r="I199" t="s">
        <v>23</v>
      </c>
      <c r="J199" t="s">
        <v>94</v>
      </c>
      <c r="K199" t="b">
        <v>0</v>
      </c>
      <c r="L199" t="s">
        <v>1062</v>
      </c>
      <c r="M199" t="b">
        <v>1</v>
      </c>
      <c r="N199" t="s">
        <v>1063</v>
      </c>
      <c r="O199" t="s">
        <v>1607</v>
      </c>
      <c r="P199" t="s">
        <v>0</v>
      </c>
      <c r="Q199" t="s">
        <v>1739</v>
      </c>
      <c r="R199" t="str">
        <f t="shared" si="74"/>
        <v>damage</v>
      </c>
      <c r="S199" t="str" cm="1">
        <f t="array" ref="S199">IF(OR(R199=$U$1,R199=$W$1),IFERROR(IF(AM199,$AM$1,IF(AL199,$AL$1,INDEX($Y$1:$AK$1,0,MATCH(TRUE,$Y199:$AK199,0)))),""),"")</f>
        <v>acid</v>
      </c>
      <c r="U199" t="b">
        <f t="shared" si="71"/>
        <v>1</v>
      </c>
      <c r="V199" t="b">
        <f t="shared" si="71"/>
        <v>0</v>
      </c>
      <c r="W199" t="b">
        <f t="shared" si="71"/>
        <v>0</v>
      </c>
      <c r="X199" t="b">
        <f t="shared" si="71"/>
        <v>0</v>
      </c>
      <c r="Y199" t="b">
        <f t="shared" si="69"/>
        <v>1</v>
      </c>
      <c r="Z199" t="b">
        <f t="shared" si="69"/>
        <v>0</v>
      </c>
      <c r="AA199" t="b">
        <f t="shared" si="69"/>
        <v>0</v>
      </c>
      <c r="AB199" t="b">
        <f t="shared" si="69"/>
        <v>0</v>
      </c>
      <c r="AC199" t="b">
        <f t="shared" si="69"/>
        <v>0</v>
      </c>
      <c r="AD199" t="b">
        <f t="shared" si="69"/>
        <v>0</v>
      </c>
      <c r="AE199" t="b">
        <f t="shared" ref="AE199" si="78">IFERROR(SEARCH(AE$1,$L199),-1)&gt;0</f>
        <v>0</v>
      </c>
      <c r="AF199" t="b">
        <f t="shared" si="68"/>
        <v>0</v>
      </c>
      <c r="AG199" t="b">
        <f t="shared" si="68"/>
        <v>0</v>
      </c>
      <c r="AH199" t="b">
        <f t="shared" si="73"/>
        <v>0</v>
      </c>
      <c r="AI199" t="b">
        <f t="shared" si="73"/>
        <v>0</v>
      </c>
      <c r="AJ199" t="b">
        <f t="shared" si="73"/>
        <v>0</v>
      </c>
      <c r="AK199" t="b">
        <f t="shared" si="73"/>
        <v>0</v>
      </c>
      <c r="AL199" t="b">
        <f t="shared" si="75"/>
        <v>0</v>
      </c>
      <c r="AM199" t="b">
        <f t="shared" si="76"/>
        <v>0</v>
      </c>
    </row>
    <row r="200" spans="1:39" x14ac:dyDescent="0.25">
      <c r="A200" t="s">
        <v>232</v>
      </c>
      <c r="B200">
        <v>2</v>
      </c>
      <c r="C200" t="s">
        <v>5</v>
      </c>
      <c r="D200" t="b">
        <v>1</v>
      </c>
      <c r="E200" t="b">
        <v>0</v>
      </c>
      <c r="G200" t="s">
        <v>1596</v>
      </c>
      <c r="H200" t="b">
        <v>0</v>
      </c>
      <c r="I200" t="s">
        <v>7</v>
      </c>
      <c r="J200" t="s">
        <v>6</v>
      </c>
      <c r="K200" t="b">
        <v>0</v>
      </c>
      <c r="L200">
        <v>0</v>
      </c>
      <c r="M200" t="b">
        <v>0</v>
      </c>
      <c r="O200" t="s">
        <v>1604</v>
      </c>
      <c r="Q200" t="s">
        <v>1757</v>
      </c>
      <c r="R200" t="str">
        <f t="shared" si="74"/>
        <v>utility</v>
      </c>
      <c r="S200" t="str" cm="1">
        <f t="array" ref="S200">IF(OR(R200=$U$1,R200=$W$1),IFERROR(IF(AM200,$AM$1,IF(AL200,$AL$1,INDEX($Y$1:$AK$1,0,MATCH(TRUE,$Y200:$AK200,0)))),""),"")</f>
        <v/>
      </c>
      <c r="U200" t="b">
        <f t="shared" si="71"/>
        <v>0</v>
      </c>
      <c r="V200" t="b">
        <f t="shared" si="71"/>
        <v>0</v>
      </c>
      <c r="W200" t="b">
        <f t="shared" si="71"/>
        <v>0</v>
      </c>
      <c r="X200" t="b">
        <f t="shared" si="71"/>
        <v>0</v>
      </c>
      <c r="Y200" t="b">
        <f t="shared" si="69"/>
        <v>0</v>
      </c>
      <c r="Z200" t="b">
        <f t="shared" si="69"/>
        <v>0</v>
      </c>
      <c r="AA200" t="b">
        <f t="shared" si="69"/>
        <v>0</v>
      </c>
      <c r="AB200" t="b">
        <f t="shared" si="69"/>
        <v>0</v>
      </c>
      <c r="AC200" t="b">
        <f t="shared" si="69"/>
        <v>0</v>
      </c>
      <c r="AD200" t="b">
        <f t="shared" si="69"/>
        <v>0</v>
      </c>
      <c r="AE200" t="b">
        <f t="shared" si="69"/>
        <v>0</v>
      </c>
      <c r="AF200" t="b">
        <f t="shared" si="68"/>
        <v>0</v>
      </c>
      <c r="AG200" t="b">
        <f t="shared" si="68"/>
        <v>0</v>
      </c>
      <c r="AH200" t="b">
        <f t="shared" si="73"/>
        <v>0</v>
      </c>
      <c r="AI200" t="b">
        <f t="shared" si="73"/>
        <v>0</v>
      </c>
      <c r="AJ200" t="b">
        <f t="shared" si="73"/>
        <v>0</v>
      </c>
      <c r="AK200" t="b">
        <f t="shared" si="73"/>
        <v>0</v>
      </c>
      <c r="AL200" t="b">
        <f t="shared" si="75"/>
        <v>0</v>
      </c>
      <c r="AM200" t="b">
        <f t="shared" si="76"/>
        <v>0</v>
      </c>
    </row>
    <row r="201" spans="1:39" x14ac:dyDescent="0.25">
      <c r="A201" t="s">
        <v>233</v>
      </c>
      <c r="B201">
        <v>2</v>
      </c>
      <c r="C201" t="s">
        <v>33</v>
      </c>
      <c r="D201" t="b">
        <v>0</v>
      </c>
      <c r="E201" t="b">
        <v>1</v>
      </c>
      <c r="G201" t="s">
        <v>309</v>
      </c>
      <c r="H201" t="b">
        <v>1</v>
      </c>
      <c r="I201" t="s">
        <v>54</v>
      </c>
      <c r="J201" t="s">
        <v>2</v>
      </c>
      <c r="K201" t="b">
        <v>0</v>
      </c>
      <c r="L201" t="s">
        <v>1387</v>
      </c>
      <c r="M201" t="b">
        <v>1</v>
      </c>
      <c r="N201" t="s">
        <v>905</v>
      </c>
      <c r="O201" t="s">
        <v>1600</v>
      </c>
      <c r="P201" t="s">
        <v>1300</v>
      </c>
      <c r="Q201" t="s">
        <v>1754</v>
      </c>
      <c r="R201" t="str">
        <f t="shared" si="74"/>
        <v>damage</v>
      </c>
      <c r="S201" t="str" cm="1">
        <f t="array" ref="S201">IF(OR(R201=$U$1,R201=$W$1),IFERROR(IF(AM201,$AM$1,IF(AL201,$AL$1,INDEX($Y$1:$AK$1,0,MATCH(TRUE,$Y201:$AK201,0)))),""),"")</f>
        <v>psychic</v>
      </c>
      <c r="U201" t="b">
        <f t="shared" si="71"/>
        <v>1</v>
      </c>
      <c r="V201" t="b">
        <f t="shared" si="71"/>
        <v>0</v>
      </c>
      <c r="W201" t="b">
        <f t="shared" si="71"/>
        <v>0</v>
      </c>
      <c r="X201" t="b">
        <f t="shared" si="71"/>
        <v>0</v>
      </c>
      <c r="Y201" t="b">
        <f t="shared" si="69"/>
        <v>0</v>
      </c>
      <c r="Z201" t="b">
        <f t="shared" si="69"/>
        <v>0</v>
      </c>
      <c r="AA201" t="b">
        <f t="shared" si="69"/>
        <v>0</v>
      </c>
      <c r="AB201" t="b">
        <f t="shared" si="69"/>
        <v>0</v>
      </c>
      <c r="AC201" t="b">
        <f t="shared" si="69"/>
        <v>0</v>
      </c>
      <c r="AD201" t="b">
        <f t="shared" si="69"/>
        <v>0</v>
      </c>
      <c r="AE201" t="b">
        <f t="shared" ref="AE201" si="79">IFERROR(SEARCH(AE$1,$L201),-1)&gt;0</f>
        <v>0</v>
      </c>
      <c r="AF201" t="b">
        <f t="shared" si="68"/>
        <v>1</v>
      </c>
      <c r="AG201" t="b">
        <f t="shared" si="68"/>
        <v>0</v>
      </c>
      <c r="AH201" t="b">
        <f t="shared" si="73"/>
        <v>0</v>
      </c>
      <c r="AI201" t="b">
        <f t="shared" si="73"/>
        <v>0</v>
      </c>
      <c r="AJ201" t="b">
        <f t="shared" si="73"/>
        <v>0</v>
      </c>
      <c r="AK201" t="b">
        <f t="shared" si="73"/>
        <v>0</v>
      </c>
      <c r="AL201" t="b">
        <f t="shared" si="75"/>
        <v>0</v>
      </c>
      <c r="AM201" t="b">
        <f t="shared" si="76"/>
        <v>0</v>
      </c>
    </row>
    <row r="202" spans="1:39" x14ac:dyDescent="0.25">
      <c r="A202" t="s">
        <v>234</v>
      </c>
      <c r="B202">
        <v>2</v>
      </c>
      <c r="C202" t="s">
        <v>26</v>
      </c>
      <c r="D202" t="b">
        <v>1</v>
      </c>
      <c r="E202" t="b">
        <v>1</v>
      </c>
      <c r="G202" t="s">
        <v>688</v>
      </c>
      <c r="H202" t="b">
        <v>0</v>
      </c>
      <c r="I202" t="s">
        <v>7</v>
      </c>
      <c r="J202" t="s">
        <v>2</v>
      </c>
      <c r="K202" t="b">
        <v>0</v>
      </c>
      <c r="L202">
        <v>0</v>
      </c>
      <c r="M202" t="b">
        <v>0</v>
      </c>
      <c r="O202" t="s">
        <v>1604</v>
      </c>
      <c r="Q202" t="s">
        <v>1757</v>
      </c>
      <c r="R202" t="str">
        <f t="shared" si="74"/>
        <v>utility</v>
      </c>
      <c r="S202" t="str" cm="1">
        <f t="array" ref="S202">IF(OR(R202=$U$1,R202=$W$1),IFERROR(IF(AM202,$AM$1,IF(AL202,$AL$1,INDEX($Y$1:$AK$1,0,MATCH(TRUE,$Y202:$AK202,0)))),""),"")</f>
        <v/>
      </c>
      <c r="U202" t="b">
        <f t="shared" si="71"/>
        <v>0</v>
      </c>
      <c r="V202" t="b">
        <f t="shared" si="71"/>
        <v>0</v>
      </c>
      <c r="W202" t="b">
        <f t="shared" si="71"/>
        <v>0</v>
      </c>
      <c r="X202" t="b">
        <f t="shared" si="71"/>
        <v>0</v>
      </c>
      <c r="Y202" t="b">
        <f t="shared" si="69"/>
        <v>0</v>
      </c>
      <c r="Z202" t="b">
        <f t="shared" si="69"/>
        <v>0</v>
      </c>
      <c r="AA202" t="b">
        <f t="shared" si="69"/>
        <v>0</v>
      </c>
      <c r="AB202" t="b">
        <f t="shared" si="69"/>
        <v>0</v>
      </c>
      <c r="AC202" t="b">
        <f t="shared" si="69"/>
        <v>0</v>
      </c>
      <c r="AD202" t="b">
        <f t="shared" si="69"/>
        <v>0</v>
      </c>
      <c r="AE202" t="b">
        <f t="shared" si="69"/>
        <v>0</v>
      </c>
      <c r="AF202" t="b">
        <f t="shared" si="68"/>
        <v>0</v>
      </c>
      <c r="AG202" t="b">
        <f t="shared" si="68"/>
        <v>0</v>
      </c>
      <c r="AH202" t="b">
        <f t="shared" si="73"/>
        <v>0</v>
      </c>
      <c r="AI202" t="b">
        <f t="shared" si="73"/>
        <v>0</v>
      </c>
      <c r="AJ202" t="b">
        <f t="shared" si="73"/>
        <v>0</v>
      </c>
      <c r="AK202" t="b">
        <f t="shared" si="73"/>
        <v>0</v>
      </c>
      <c r="AL202" t="b">
        <f t="shared" si="75"/>
        <v>0</v>
      </c>
      <c r="AM202" t="b">
        <f t="shared" si="76"/>
        <v>0</v>
      </c>
    </row>
    <row r="203" spans="1:39" x14ac:dyDescent="0.25">
      <c r="A203" t="s">
        <v>235</v>
      </c>
      <c r="B203">
        <v>2</v>
      </c>
      <c r="C203" t="s">
        <v>49</v>
      </c>
      <c r="D203" t="b">
        <v>1</v>
      </c>
      <c r="E203" t="b">
        <v>1</v>
      </c>
      <c r="G203" t="s">
        <v>309</v>
      </c>
      <c r="H203" t="b">
        <v>0</v>
      </c>
      <c r="I203" t="s">
        <v>21</v>
      </c>
      <c r="J203" t="s">
        <v>6</v>
      </c>
      <c r="K203" t="b">
        <v>0</v>
      </c>
      <c r="L203" t="s">
        <v>1072</v>
      </c>
      <c r="M203" t="b">
        <v>0</v>
      </c>
      <c r="O203" t="s">
        <v>1600</v>
      </c>
      <c r="P203" t="s">
        <v>0</v>
      </c>
      <c r="Q203" t="s">
        <v>1758</v>
      </c>
      <c r="R203" t="str">
        <f t="shared" si="74"/>
        <v>damage</v>
      </c>
      <c r="S203" t="str" cm="1">
        <f t="array" ref="S203">IF(OR(R203=$U$1,R203=$W$1),IFERROR(IF(AM203,$AM$1,IF(AL203,$AL$1,INDEX($Y$1:$AK$1,0,MATCH(TRUE,$Y203:$AK203,0)))),""),"")</f>
        <v/>
      </c>
      <c r="U203" t="b">
        <f t="shared" si="71"/>
        <v>1</v>
      </c>
      <c r="V203" t="b">
        <f t="shared" si="71"/>
        <v>0</v>
      </c>
      <c r="W203" t="b">
        <f t="shared" si="71"/>
        <v>0</v>
      </c>
      <c r="X203" t="b">
        <f t="shared" si="71"/>
        <v>0</v>
      </c>
      <c r="Y203" t="b">
        <f t="shared" si="69"/>
        <v>0</v>
      </c>
      <c r="Z203" t="b">
        <f t="shared" si="69"/>
        <v>0</v>
      </c>
      <c r="AA203" t="b">
        <f t="shared" si="69"/>
        <v>0</v>
      </c>
      <c r="AB203" t="b">
        <f t="shared" si="69"/>
        <v>0</v>
      </c>
      <c r="AC203" t="b">
        <f t="shared" si="69"/>
        <v>0</v>
      </c>
      <c r="AD203" t="b">
        <f t="shared" si="69"/>
        <v>0</v>
      </c>
      <c r="AE203" t="b">
        <f t="shared" ref="AE203" si="80">IFERROR(SEARCH(AE$1,$L203),-1)&gt;0</f>
        <v>0</v>
      </c>
      <c r="AF203" t="b">
        <f t="shared" si="68"/>
        <v>0</v>
      </c>
      <c r="AG203" t="b">
        <f t="shared" si="68"/>
        <v>0</v>
      </c>
      <c r="AH203" t="b">
        <f t="shared" si="73"/>
        <v>0</v>
      </c>
      <c r="AI203" t="b">
        <f t="shared" si="73"/>
        <v>0</v>
      </c>
      <c r="AJ203" t="b">
        <f t="shared" si="73"/>
        <v>0</v>
      </c>
      <c r="AK203" t="b">
        <f t="shared" si="73"/>
        <v>0</v>
      </c>
      <c r="AL203" t="b">
        <f t="shared" si="75"/>
        <v>0</v>
      </c>
      <c r="AM203" t="b">
        <f t="shared" si="76"/>
        <v>0</v>
      </c>
    </row>
    <row r="204" spans="1:39" x14ac:dyDescent="0.25">
      <c r="A204" t="s">
        <v>236</v>
      </c>
      <c r="B204">
        <v>2</v>
      </c>
      <c r="C204" t="s">
        <v>1</v>
      </c>
      <c r="D204" t="b">
        <v>1</v>
      </c>
      <c r="E204" t="b">
        <v>0</v>
      </c>
      <c r="G204" t="s">
        <v>688</v>
      </c>
      <c r="H204" t="b">
        <v>0</v>
      </c>
      <c r="I204" t="s">
        <v>23</v>
      </c>
      <c r="J204" t="s">
        <v>6</v>
      </c>
      <c r="K204" t="b">
        <v>0</v>
      </c>
      <c r="L204" t="s">
        <v>1074</v>
      </c>
      <c r="M204" t="b">
        <v>0</v>
      </c>
      <c r="O204" t="s">
        <v>1600</v>
      </c>
      <c r="P204" t="s">
        <v>0</v>
      </c>
      <c r="Q204" t="s">
        <v>1757</v>
      </c>
      <c r="R204" t="str">
        <f t="shared" si="74"/>
        <v>utility</v>
      </c>
      <c r="S204" t="str" cm="1">
        <f t="array" ref="S204">IF(OR(R204=$U$1,R204=$W$1),IFERROR(IF(AM204,$AM$1,IF(AL204,$AL$1,INDEX($Y$1:$AK$1,0,MATCH(TRUE,$Y204:$AK204,0)))),""),"")</f>
        <v/>
      </c>
      <c r="U204" t="b">
        <f t="shared" si="71"/>
        <v>0</v>
      </c>
      <c r="V204" t="b">
        <f t="shared" si="71"/>
        <v>0</v>
      </c>
      <c r="W204" t="b">
        <f t="shared" si="71"/>
        <v>0</v>
      </c>
      <c r="X204" t="b">
        <f t="shared" si="71"/>
        <v>0</v>
      </c>
      <c r="Y204" t="b">
        <f t="shared" si="69"/>
        <v>0</v>
      </c>
      <c r="Z204" t="b">
        <f t="shared" si="69"/>
        <v>0</v>
      </c>
      <c r="AA204" t="b">
        <f t="shared" si="69"/>
        <v>0</v>
      </c>
      <c r="AB204" t="b">
        <f t="shared" si="69"/>
        <v>0</v>
      </c>
      <c r="AC204" t="b">
        <f t="shared" si="69"/>
        <v>0</v>
      </c>
      <c r="AD204" t="b">
        <f t="shared" si="69"/>
        <v>0</v>
      </c>
      <c r="AE204" t="b">
        <f t="shared" si="69"/>
        <v>0</v>
      </c>
      <c r="AF204" t="b">
        <f t="shared" si="68"/>
        <v>0</v>
      </c>
      <c r="AG204" t="b">
        <f t="shared" si="68"/>
        <v>0</v>
      </c>
      <c r="AH204" t="b">
        <f t="shared" si="73"/>
        <v>0</v>
      </c>
      <c r="AI204" t="b">
        <f t="shared" si="73"/>
        <v>0</v>
      </c>
      <c r="AJ204" t="b">
        <f t="shared" si="73"/>
        <v>0</v>
      </c>
      <c r="AK204" t="b">
        <f t="shared" si="73"/>
        <v>0</v>
      </c>
      <c r="AL204" t="b">
        <f t="shared" si="75"/>
        <v>0</v>
      </c>
      <c r="AM204" t="b">
        <f t="shared" si="76"/>
        <v>0</v>
      </c>
    </row>
    <row r="205" spans="1:39" x14ac:dyDescent="0.25">
      <c r="A205" t="s">
        <v>237</v>
      </c>
      <c r="B205">
        <v>2</v>
      </c>
      <c r="C205" t="s">
        <v>9</v>
      </c>
      <c r="D205" t="b">
        <v>1</v>
      </c>
      <c r="E205" t="b">
        <v>1</v>
      </c>
      <c r="F205" t="s">
        <v>1077</v>
      </c>
      <c r="G205" t="s">
        <v>309</v>
      </c>
      <c r="H205" t="b">
        <v>1</v>
      </c>
      <c r="I205" t="s">
        <v>68</v>
      </c>
      <c r="J205" t="s">
        <v>13</v>
      </c>
      <c r="K205" t="b">
        <v>0</v>
      </c>
      <c r="L205" t="s">
        <v>1078</v>
      </c>
      <c r="M205" t="b">
        <v>1</v>
      </c>
      <c r="N205" t="s">
        <v>1079</v>
      </c>
      <c r="O205" t="s">
        <v>1605</v>
      </c>
      <c r="P205" t="s">
        <v>0</v>
      </c>
      <c r="Q205" t="s">
        <v>1755</v>
      </c>
      <c r="R205" t="str">
        <f t="shared" si="74"/>
        <v>damage</v>
      </c>
      <c r="S205" t="str" cm="1">
        <f t="array" ref="S205">IF(OR(R205=$U$1,R205=$W$1),IFERROR(IF(AM205,$AM$1,IF(AL205,$AL$1,INDEX($Y$1:$AK$1,0,MATCH(TRUE,$Y205:$AK205,0)))),""),"")</f>
        <v>radiant</v>
      </c>
      <c r="U205" t="b">
        <f t="shared" si="71"/>
        <v>1</v>
      </c>
      <c r="V205" t="b">
        <f t="shared" si="71"/>
        <v>0</v>
      </c>
      <c r="W205" t="b">
        <f t="shared" si="71"/>
        <v>0</v>
      </c>
      <c r="X205" t="b">
        <f t="shared" si="71"/>
        <v>0</v>
      </c>
      <c r="Y205" t="b">
        <f t="shared" si="69"/>
        <v>0</v>
      </c>
      <c r="Z205" t="b">
        <f t="shared" si="69"/>
        <v>0</v>
      </c>
      <c r="AA205" t="b">
        <f t="shared" si="69"/>
        <v>0</v>
      </c>
      <c r="AB205" t="b">
        <f t="shared" si="69"/>
        <v>0</v>
      </c>
      <c r="AC205" t="b">
        <f t="shared" si="69"/>
        <v>0</v>
      </c>
      <c r="AD205" t="b">
        <f t="shared" si="69"/>
        <v>0</v>
      </c>
      <c r="AE205" t="b">
        <f t="shared" ref="AE205" si="81">IFERROR(SEARCH(AE$1,$L205),-1)&gt;0</f>
        <v>0</v>
      </c>
      <c r="AF205" t="b">
        <f t="shared" si="68"/>
        <v>0</v>
      </c>
      <c r="AG205" t="b">
        <f t="shared" si="68"/>
        <v>1</v>
      </c>
      <c r="AH205" t="b">
        <f t="shared" si="73"/>
        <v>0</v>
      </c>
      <c r="AI205" t="b">
        <f t="shared" si="73"/>
        <v>0</v>
      </c>
      <c r="AJ205" t="b">
        <f t="shared" si="73"/>
        <v>0</v>
      </c>
      <c r="AK205" t="b">
        <f t="shared" si="73"/>
        <v>0</v>
      </c>
      <c r="AL205" t="b">
        <f t="shared" si="75"/>
        <v>0</v>
      </c>
      <c r="AM205" t="b">
        <f t="shared" si="76"/>
        <v>0</v>
      </c>
    </row>
    <row r="206" spans="1:39" x14ac:dyDescent="0.25">
      <c r="A206" t="s">
        <v>238</v>
      </c>
      <c r="B206">
        <v>2</v>
      </c>
      <c r="C206" t="s">
        <v>49</v>
      </c>
      <c r="D206" t="b">
        <v>0</v>
      </c>
      <c r="E206" t="b">
        <v>1</v>
      </c>
      <c r="F206" t="s">
        <v>1542</v>
      </c>
      <c r="G206" t="s">
        <v>309</v>
      </c>
      <c r="H206" t="b">
        <v>1</v>
      </c>
      <c r="I206" t="s">
        <v>68</v>
      </c>
      <c r="J206" t="s">
        <v>2</v>
      </c>
      <c r="K206" t="b">
        <v>0</v>
      </c>
      <c r="L206" t="s">
        <v>1543</v>
      </c>
      <c r="M206" t="b">
        <v>0</v>
      </c>
      <c r="O206" t="s">
        <v>1647</v>
      </c>
      <c r="P206" t="s">
        <v>1537</v>
      </c>
      <c r="Q206" t="s">
        <v>1757</v>
      </c>
      <c r="R206" t="str">
        <f t="shared" si="74"/>
        <v>utility</v>
      </c>
      <c r="S206" t="str" cm="1">
        <f t="array" ref="S206">IF(OR(R206=$U$1,R206=$W$1),IFERROR(IF(AM206,$AM$1,IF(AL206,$AL$1,INDEX($Y$1:$AK$1,0,MATCH(TRUE,$Y206:$AK206,0)))),""),"")</f>
        <v/>
      </c>
      <c r="U206" t="b">
        <f t="shared" si="71"/>
        <v>0</v>
      </c>
      <c r="V206" t="b">
        <f t="shared" si="71"/>
        <v>0</v>
      </c>
      <c r="W206" t="b">
        <f t="shared" si="71"/>
        <v>0</v>
      </c>
      <c r="X206" t="b">
        <f t="shared" si="71"/>
        <v>0</v>
      </c>
      <c r="Y206" t="b">
        <f t="shared" si="69"/>
        <v>0</v>
      </c>
      <c r="Z206" t="b">
        <f t="shared" si="69"/>
        <v>0</v>
      </c>
      <c r="AA206" t="b">
        <f t="shared" si="69"/>
        <v>0</v>
      </c>
      <c r="AB206" t="b">
        <f t="shared" si="69"/>
        <v>0</v>
      </c>
      <c r="AC206" t="b">
        <f t="shared" si="69"/>
        <v>0</v>
      </c>
      <c r="AD206" t="b">
        <f t="shared" si="69"/>
        <v>0</v>
      </c>
      <c r="AE206" t="b">
        <f t="shared" si="69"/>
        <v>0</v>
      </c>
      <c r="AF206" t="b">
        <f t="shared" si="68"/>
        <v>0</v>
      </c>
      <c r="AG206" t="b">
        <f t="shared" si="68"/>
        <v>0</v>
      </c>
      <c r="AH206" t="b">
        <f t="shared" si="73"/>
        <v>0</v>
      </c>
      <c r="AI206" t="b">
        <f t="shared" si="73"/>
        <v>0</v>
      </c>
      <c r="AJ206" t="b">
        <f t="shared" si="73"/>
        <v>0</v>
      </c>
      <c r="AK206" t="b">
        <f t="shared" si="73"/>
        <v>0</v>
      </c>
      <c r="AL206" t="b">
        <f t="shared" si="75"/>
        <v>0</v>
      </c>
      <c r="AM206" t="b">
        <f t="shared" si="76"/>
        <v>0</v>
      </c>
    </row>
    <row r="207" spans="1:39" x14ac:dyDescent="0.25">
      <c r="A207" t="s">
        <v>239</v>
      </c>
      <c r="B207">
        <v>2</v>
      </c>
      <c r="C207" t="s">
        <v>49</v>
      </c>
      <c r="D207" t="b">
        <v>1</v>
      </c>
      <c r="E207" t="b">
        <v>1</v>
      </c>
      <c r="F207" t="s">
        <v>1094</v>
      </c>
      <c r="G207" t="s">
        <v>309</v>
      </c>
      <c r="H207" t="b">
        <v>0</v>
      </c>
      <c r="I207" t="s">
        <v>79</v>
      </c>
      <c r="J207" t="s">
        <v>20</v>
      </c>
      <c r="K207" t="b">
        <v>0</v>
      </c>
      <c r="L207" t="s">
        <v>1095</v>
      </c>
      <c r="M207" t="b">
        <v>0</v>
      </c>
      <c r="O207" t="s">
        <v>1607</v>
      </c>
      <c r="P207" t="s">
        <v>0</v>
      </c>
      <c r="Q207" t="s">
        <v>1757</v>
      </c>
      <c r="R207" t="str">
        <f t="shared" si="74"/>
        <v>utility</v>
      </c>
      <c r="S207" t="str" cm="1">
        <f t="array" ref="S207">IF(OR(R207=$U$1,R207=$W$1),IFERROR(IF(AM207,$AM$1,IF(AL207,$AL$1,INDEX($Y$1:$AK$1,0,MATCH(TRUE,$Y207:$AK207,0)))),""),"")</f>
        <v/>
      </c>
      <c r="U207" t="b">
        <f t="shared" si="71"/>
        <v>0</v>
      </c>
      <c r="V207" t="b">
        <f t="shared" si="71"/>
        <v>0</v>
      </c>
      <c r="W207" t="b">
        <f t="shared" si="71"/>
        <v>0</v>
      </c>
      <c r="X207" t="b">
        <f t="shared" si="71"/>
        <v>0</v>
      </c>
      <c r="Y207" t="b">
        <f t="shared" si="69"/>
        <v>0</v>
      </c>
      <c r="Z207" t="b">
        <f t="shared" si="69"/>
        <v>0</v>
      </c>
      <c r="AA207" t="b">
        <f t="shared" si="69"/>
        <v>0</v>
      </c>
      <c r="AB207" t="b">
        <f t="shared" si="69"/>
        <v>0</v>
      </c>
      <c r="AC207" t="b">
        <f t="shared" si="69"/>
        <v>0</v>
      </c>
      <c r="AD207" t="b">
        <f t="shared" si="69"/>
        <v>0</v>
      </c>
      <c r="AE207" t="b">
        <f t="shared" si="69"/>
        <v>0</v>
      </c>
      <c r="AF207" t="b">
        <f t="shared" si="68"/>
        <v>0</v>
      </c>
      <c r="AG207" t="b">
        <f t="shared" si="68"/>
        <v>0</v>
      </c>
      <c r="AH207" t="b">
        <f t="shared" si="73"/>
        <v>0</v>
      </c>
      <c r="AI207" t="b">
        <f t="shared" si="73"/>
        <v>0</v>
      </c>
      <c r="AJ207" t="b">
        <f t="shared" si="73"/>
        <v>0</v>
      </c>
      <c r="AK207" t="b">
        <f t="shared" si="73"/>
        <v>0</v>
      </c>
      <c r="AL207" t="b">
        <f t="shared" si="75"/>
        <v>0</v>
      </c>
      <c r="AM207" t="b">
        <f t="shared" si="76"/>
        <v>0</v>
      </c>
    </row>
    <row r="208" spans="1:39" x14ac:dyDescent="0.25">
      <c r="A208" t="s">
        <v>1102</v>
      </c>
      <c r="B208">
        <v>2</v>
      </c>
      <c r="C208" t="s">
        <v>5</v>
      </c>
      <c r="D208" t="b">
        <v>1</v>
      </c>
      <c r="E208" t="b">
        <v>1</v>
      </c>
      <c r="F208" t="s">
        <v>1103</v>
      </c>
      <c r="G208" t="s">
        <v>309</v>
      </c>
      <c r="H208" t="b">
        <v>1</v>
      </c>
      <c r="I208" t="s">
        <v>54</v>
      </c>
      <c r="J208" t="s">
        <v>6</v>
      </c>
      <c r="K208" t="b">
        <v>0</v>
      </c>
      <c r="L208" t="s">
        <v>1104</v>
      </c>
      <c r="M208" t="b">
        <v>0</v>
      </c>
      <c r="O208" t="s">
        <v>1624</v>
      </c>
      <c r="P208" t="s">
        <v>0</v>
      </c>
      <c r="Q208" t="s">
        <v>1757</v>
      </c>
      <c r="R208" t="str">
        <f t="shared" si="74"/>
        <v>utility</v>
      </c>
      <c r="S208" t="str" cm="1">
        <f t="array" ref="S208">IF(OR(R208=$U$1,R208=$W$1),IFERROR(IF(AM208,$AM$1,IF(AL208,$AL$1,INDEX($Y$1:$AK$1,0,MATCH(TRUE,$Y208:$AK208,0)))),""),"")</f>
        <v/>
      </c>
      <c r="U208" t="b">
        <f t="shared" si="71"/>
        <v>0</v>
      </c>
      <c r="V208" t="b">
        <f t="shared" si="71"/>
        <v>0</v>
      </c>
      <c r="W208" t="b">
        <f t="shared" si="71"/>
        <v>0</v>
      </c>
      <c r="X208" t="b">
        <f t="shared" si="71"/>
        <v>0</v>
      </c>
      <c r="Y208" t="b">
        <f t="shared" si="69"/>
        <v>0</v>
      </c>
      <c r="Z208" t="b">
        <f t="shared" si="69"/>
        <v>0</v>
      </c>
      <c r="AA208" t="b">
        <f t="shared" ref="AA208:AE209" si="82">IFERROR(SEARCH(AA$1,$L208),-1)&gt;0</f>
        <v>0</v>
      </c>
      <c r="AB208" t="b">
        <f t="shared" si="82"/>
        <v>0</v>
      </c>
      <c r="AC208" t="b">
        <f t="shared" si="82"/>
        <v>0</v>
      </c>
      <c r="AD208" t="b">
        <f t="shared" si="82"/>
        <v>0</v>
      </c>
      <c r="AE208" t="b">
        <f t="shared" si="82"/>
        <v>0</v>
      </c>
      <c r="AF208" t="b">
        <f t="shared" si="68"/>
        <v>0</v>
      </c>
      <c r="AG208" t="b">
        <f t="shared" si="68"/>
        <v>0</v>
      </c>
      <c r="AH208" t="b">
        <f t="shared" si="73"/>
        <v>0</v>
      </c>
      <c r="AI208" t="b">
        <f t="shared" si="73"/>
        <v>0</v>
      </c>
      <c r="AJ208" t="b">
        <f t="shared" si="73"/>
        <v>0</v>
      </c>
      <c r="AK208" t="b">
        <f t="shared" si="73"/>
        <v>0</v>
      </c>
      <c r="AL208" t="b">
        <f t="shared" si="75"/>
        <v>0</v>
      </c>
      <c r="AM208" t="b">
        <f t="shared" si="76"/>
        <v>0</v>
      </c>
    </row>
    <row r="209" spans="1:39" x14ac:dyDescent="0.25">
      <c r="A209" t="s">
        <v>240</v>
      </c>
      <c r="B209">
        <v>2</v>
      </c>
      <c r="C209" t="s">
        <v>49</v>
      </c>
      <c r="D209" t="b">
        <v>1</v>
      </c>
      <c r="E209" t="b">
        <v>1</v>
      </c>
      <c r="F209" t="s">
        <v>1048</v>
      </c>
      <c r="G209" t="s">
        <v>309</v>
      </c>
      <c r="H209" t="b">
        <v>1</v>
      </c>
      <c r="I209" t="s">
        <v>68</v>
      </c>
      <c r="J209" t="s">
        <v>2</v>
      </c>
      <c r="K209" t="b">
        <v>0</v>
      </c>
      <c r="L209" t="s">
        <v>1107</v>
      </c>
      <c r="M209" t="b">
        <v>0</v>
      </c>
      <c r="O209" t="s">
        <v>1647</v>
      </c>
      <c r="P209" t="s">
        <v>0</v>
      </c>
      <c r="Q209" t="s">
        <v>1745</v>
      </c>
      <c r="R209" t="str">
        <f t="shared" si="74"/>
        <v>damage</v>
      </c>
      <c r="S209" t="str" cm="1">
        <f t="array" ref="S209">IF(OR(R209=$U$1,R209=$W$1),IFERROR(IF(AM209,$AM$1,IF(AL209,$AL$1,INDEX($Y$1:$AK$1,0,MATCH(TRUE,$Y209:$AK209,0)))),""),"")</f>
        <v>elemental</v>
      </c>
      <c r="U209" t="b">
        <f t="shared" si="71"/>
        <v>1</v>
      </c>
      <c r="V209" t="b">
        <f t="shared" si="71"/>
        <v>0</v>
      </c>
      <c r="W209" t="b">
        <f t="shared" si="71"/>
        <v>0</v>
      </c>
      <c r="X209" t="b">
        <f t="shared" si="71"/>
        <v>0</v>
      </c>
      <c r="Y209" t="b">
        <f t="shared" si="71"/>
        <v>1</v>
      </c>
      <c r="Z209" t="b">
        <f t="shared" si="71"/>
        <v>0</v>
      </c>
      <c r="AA209" t="b">
        <f t="shared" si="71"/>
        <v>1</v>
      </c>
      <c r="AB209" t="b">
        <f t="shared" si="71"/>
        <v>0</v>
      </c>
      <c r="AC209" t="b">
        <f t="shared" si="71"/>
        <v>0</v>
      </c>
      <c r="AD209" t="b">
        <f t="shared" si="71"/>
        <v>0</v>
      </c>
      <c r="AE209" t="b">
        <f t="shared" si="82"/>
        <v>0</v>
      </c>
      <c r="AF209" t="b">
        <f t="shared" si="68"/>
        <v>1</v>
      </c>
      <c r="AG209" t="b">
        <f t="shared" si="68"/>
        <v>0</v>
      </c>
      <c r="AH209" t="b">
        <f t="shared" si="73"/>
        <v>0</v>
      </c>
      <c r="AI209" t="b">
        <f t="shared" si="73"/>
        <v>0</v>
      </c>
      <c r="AJ209" t="b">
        <f t="shared" si="73"/>
        <v>0</v>
      </c>
      <c r="AK209" t="b">
        <f t="shared" si="73"/>
        <v>0</v>
      </c>
      <c r="AL209" t="b">
        <f t="shared" si="75"/>
        <v>1</v>
      </c>
      <c r="AM209" t="b">
        <f t="shared" si="76"/>
        <v>0</v>
      </c>
    </row>
    <row r="210" spans="1:39" x14ac:dyDescent="0.25">
      <c r="A210" t="s">
        <v>241</v>
      </c>
      <c r="B210">
        <v>2</v>
      </c>
      <c r="C210" t="s">
        <v>9</v>
      </c>
      <c r="D210" t="b">
        <v>1</v>
      </c>
      <c r="E210" t="b">
        <v>0</v>
      </c>
      <c r="G210" t="s">
        <v>57</v>
      </c>
      <c r="H210" t="b">
        <v>0</v>
      </c>
      <c r="I210" t="s">
        <v>23</v>
      </c>
      <c r="J210" t="s">
        <v>35</v>
      </c>
      <c r="K210" t="b">
        <v>0</v>
      </c>
      <c r="L210" t="s">
        <v>1125</v>
      </c>
      <c r="M210" t="b">
        <v>1</v>
      </c>
      <c r="N210" t="s">
        <v>1126</v>
      </c>
      <c r="O210" t="s">
        <v>1614</v>
      </c>
      <c r="P210" t="s">
        <v>0</v>
      </c>
      <c r="Q210" t="s">
        <v>1738</v>
      </c>
      <c r="R210" t="str">
        <f t="shared" si="74"/>
        <v>heal</v>
      </c>
      <c r="S210" t="str" cm="1">
        <f t="array" ref="S210">IF(OR(R210=$U$1,R210=$W$1),IFERROR(IF(AM210,$AM$1,IF(AL210,$AL$1,INDEX($Y$1:$AK$1,0,MATCH(TRUE,$Y210:$AK210,0)))),""),"")</f>
        <v/>
      </c>
      <c r="U210" t="b">
        <f t="shared" si="71"/>
        <v>0</v>
      </c>
      <c r="V210" t="b">
        <f t="shared" si="71"/>
        <v>1</v>
      </c>
      <c r="W210" t="b">
        <f t="shared" si="71"/>
        <v>0</v>
      </c>
      <c r="X210" t="b">
        <f t="shared" si="71"/>
        <v>0</v>
      </c>
      <c r="Y210" t="b">
        <f t="shared" si="71"/>
        <v>0</v>
      </c>
      <c r="Z210" t="b">
        <f t="shared" si="71"/>
        <v>0</v>
      </c>
      <c r="AA210" t="b">
        <f t="shared" si="71"/>
        <v>0</v>
      </c>
      <c r="AB210" t="b">
        <f t="shared" si="71"/>
        <v>0</v>
      </c>
      <c r="AC210" t="b">
        <f t="shared" si="71"/>
        <v>0</v>
      </c>
      <c r="AD210" t="b">
        <f t="shared" si="71"/>
        <v>0</v>
      </c>
      <c r="AE210" t="b">
        <f t="shared" si="71"/>
        <v>0</v>
      </c>
      <c r="AF210" t="b">
        <f t="shared" si="68"/>
        <v>0</v>
      </c>
      <c r="AG210" t="b">
        <f t="shared" si="68"/>
        <v>0</v>
      </c>
      <c r="AH210" t="b">
        <f t="shared" si="73"/>
        <v>0</v>
      </c>
      <c r="AI210" t="b">
        <f t="shared" si="73"/>
        <v>0</v>
      </c>
      <c r="AJ210" t="b">
        <f t="shared" si="73"/>
        <v>0</v>
      </c>
      <c r="AK210" t="b">
        <f t="shared" si="73"/>
        <v>0</v>
      </c>
      <c r="AL210" t="b">
        <f t="shared" si="75"/>
        <v>0</v>
      </c>
      <c r="AM210" t="b">
        <f t="shared" si="76"/>
        <v>0</v>
      </c>
    </row>
    <row r="211" spans="1:39" x14ac:dyDescent="0.25">
      <c r="A211" t="s">
        <v>242</v>
      </c>
      <c r="B211">
        <v>2</v>
      </c>
      <c r="C211" t="s">
        <v>5</v>
      </c>
      <c r="D211" t="b">
        <v>1</v>
      </c>
      <c r="E211" t="b">
        <v>1</v>
      </c>
      <c r="G211" t="s">
        <v>309</v>
      </c>
      <c r="H211" t="b">
        <v>0</v>
      </c>
      <c r="I211" t="s">
        <v>39</v>
      </c>
      <c r="J211" t="s">
        <v>20</v>
      </c>
      <c r="K211" t="b">
        <v>0</v>
      </c>
      <c r="L211" t="s">
        <v>1139</v>
      </c>
      <c r="M211" t="b">
        <v>0</v>
      </c>
      <c r="O211" t="s">
        <v>1661</v>
      </c>
      <c r="P211" t="s">
        <v>0</v>
      </c>
      <c r="Q211" t="s">
        <v>1760</v>
      </c>
      <c r="R211" t="str">
        <f t="shared" si="74"/>
        <v>resistance</v>
      </c>
      <c r="S211" t="str" cm="1">
        <f t="array" ref="S211">IF(OR(R211=$U$1,R211=$W$1),IFERROR(IF(AM211,$AM$1,IF(AL211,$AL$1,INDEX($Y$1:$AK$1,0,MATCH(TRUE,$Y211:$AK211,0)))),""),"")</f>
        <v>poison</v>
      </c>
      <c r="U211" t="b">
        <f t="shared" si="71"/>
        <v>1</v>
      </c>
      <c r="V211" t="b">
        <f t="shared" si="71"/>
        <v>0</v>
      </c>
      <c r="W211" t="b">
        <f t="shared" si="71"/>
        <v>1</v>
      </c>
      <c r="X211" t="b">
        <f t="shared" si="71"/>
        <v>0</v>
      </c>
      <c r="Y211" t="b">
        <f t="shared" si="71"/>
        <v>0</v>
      </c>
      <c r="Z211" t="b">
        <f t="shared" si="71"/>
        <v>0</v>
      </c>
      <c r="AA211" t="b">
        <f t="shared" si="71"/>
        <v>0</v>
      </c>
      <c r="AB211" t="b">
        <f t="shared" si="71"/>
        <v>0</v>
      </c>
      <c r="AC211" t="b">
        <f t="shared" si="71"/>
        <v>0</v>
      </c>
      <c r="AD211" t="b">
        <f t="shared" si="71"/>
        <v>0</v>
      </c>
      <c r="AE211" t="b">
        <f t="shared" si="71"/>
        <v>1</v>
      </c>
      <c r="AF211" t="b">
        <f t="shared" si="68"/>
        <v>0</v>
      </c>
      <c r="AG211" t="b">
        <f t="shared" si="68"/>
        <v>0</v>
      </c>
      <c r="AH211" t="b">
        <f t="shared" si="73"/>
        <v>0</v>
      </c>
      <c r="AI211" t="b">
        <f t="shared" si="73"/>
        <v>0</v>
      </c>
      <c r="AJ211" t="b">
        <f t="shared" si="73"/>
        <v>0</v>
      </c>
      <c r="AK211" t="b">
        <f t="shared" si="73"/>
        <v>0</v>
      </c>
      <c r="AL211" t="b">
        <f t="shared" si="75"/>
        <v>0</v>
      </c>
      <c r="AM211" t="b">
        <f t="shared" si="76"/>
        <v>0</v>
      </c>
    </row>
    <row r="212" spans="1:39" x14ac:dyDescent="0.25">
      <c r="A212" t="s">
        <v>243</v>
      </c>
      <c r="B212">
        <v>2</v>
      </c>
      <c r="C212" t="s">
        <v>15</v>
      </c>
      <c r="D212" t="b">
        <v>1</v>
      </c>
      <c r="E212" t="b">
        <v>1</v>
      </c>
      <c r="G212" t="s">
        <v>309</v>
      </c>
      <c r="H212" t="b">
        <v>0</v>
      </c>
      <c r="I212" t="s">
        <v>23</v>
      </c>
      <c r="J212" t="s">
        <v>2</v>
      </c>
      <c r="K212" t="b">
        <v>0</v>
      </c>
      <c r="L212" t="s">
        <v>1395</v>
      </c>
      <c r="M212" t="b">
        <v>0</v>
      </c>
      <c r="O212" t="s">
        <v>1603</v>
      </c>
      <c r="P212" t="s">
        <v>1300</v>
      </c>
      <c r="Q212" t="s">
        <v>1757</v>
      </c>
      <c r="R212" t="str">
        <f t="shared" si="74"/>
        <v>utility</v>
      </c>
      <c r="S212" t="str" cm="1">
        <f t="array" ref="S212">IF(OR(R212=$U$1,R212=$W$1),IFERROR(IF(AM212,$AM$1,IF(AL212,$AL$1,INDEX($Y$1:$AK$1,0,MATCH(TRUE,$Y212:$AK212,0)))),""),"")</f>
        <v/>
      </c>
      <c r="U212" t="b">
        <f t="shared" si="71"/>
        <v>0</v>
      </c>
      <c r="V212" t="b">
        <f t="shared" si="71"/>
        <v>0</v>
      </c>
      <c r="W212" t="b">
        <f t="shared" si="71"/>
        <v>0</v>
      </c>
      <c r="X212" t="b">
        <f t="shared" si="71"/>
        <v>0</v>
      </c>
      <c r="Y212" t="b">
        <f t="shared" si="71"/>
        <v>0</v>
      </c>
      <c r="Z212" t="b">
        <f t="shared" si="71"/>
        <v>0</v>
      </c>
      <c r="AA212" t="b">
        <f t="shared" si="71"/>
        <v>1</v>
      </c>
      <c r="AB212" t="b">
        <f t="shared" si="71"/>
        <v>0</v>
      </c>
      <c r="AC212" t="b">
        <f t="shared" si="71"/>
        <v>0</v>
      </c>
      <c r="AD212" t="b">
        <f t="shared" si="71"/>
        <v>0</v>
      </c>
      <c r="AE212" t="b">
        <f t="shared" si="71"/>
        <v>0</v>
      </c>
      <c r="AF212" t="b">
        <f t="shared" si="68"/>
        <v>0</v>
      </c>
      <c r="AG212" t="b">
        <f t="shared" si="68"/>
        <v>0</v>
      </c>
      <c r="AH212" t="b">
        <f t="shared" si="73"/>
        <v>0</v>
      </c>
      <c r="AI212" t="b">
        <f t="shared" si="73"/>
        <v>0</v>
      </c>
      <c r="AJ212" t="b">
        <f t="shared" si="73"/>
        <v>0</v>
      </c>
      <c r="AK212" t="b">
        <f t="shared" si="73"/>
        <v>0</v>
      </c>
      <c r="AL212" t="b">
        <f t="shared" si="75"/>
        <v>0</v>
      </c>
      <c r="AM212" t="b">
        <f t="shared" si="76"/>
        <v>0</v>
      </c>
    </row>
    <row r="213" spans="1:39" x14ac:dyDescent="0.25">
      <c r="A213" t="s">
        <v>244</v>
      </c>
      <c r="B213">
        <v>2</v>
      </c>
      <c r="C213" t="s">
        <v>12</v>
      </c>
      <c r="D213" t="b">
        <v>1</v>
      </c>
      <c r="E213" t="b">
        <v>1</v>
      </c>
      <c r="G213" t="s">
        <v>309</v>
      </c>
      <c r="H213" t="b">
        <v>1</v>
      </c>
      <c r="I213" t="s">
        <v>68</v>
      </c>
      <c r="J213" t="s">
        <v>2</v>
      </c>
      <c r="K213" t="b">
        <v>0</v>
      </c>
      <c r="L213" t="s">
        <v>1145</v>
      </c>
      <c r="M213" t="b">
        <v>0</v>
      </c>
      <c r="O213" t="s">
        <v>1627</v>
      </c>
      <c r="P213" t="s">
        <v>0</v>
      </c>
      <c r="Q213" t="s">
        <v>1758</v>
      </c>
      <c r="R213" t="str">
        <f t="shared" si="74"/>
        <v>damage</v>
      </c>
      <c r="S213" t="str" cm="1">
        <f t="array" ref="S213">IF(OR(R213=$U$1,R213=$W$1),IFERROR(IF(AM213,$AM$1,IF(AL213,$AL$1,INDEX($Y$1:$AK$1,0,MATCH(TRUE,$Y213:$AK213,0)))),""),"")</f>
        <v/>
      </c>
      <c r="U213" t="b">
        <f t="shared" si="71"/>
        <v>1</v>
      </c>
      <c r="V213" t="b">
        <f t="shared" si="71"/>
        <v>0</v>
      </c>
      <c r="W213" t="b">
        <f t="shared" si="71"/>
        <v>0</v>
      </c>
      <c r="X213" t="b">
        <f t="shared" si="71"/>
        <v>0</v>
      </c>
      <c r="Y213" t="b">
        <f t="shared" si="71"/>
        <v>0</v>
      </c>
      <c r="Z213" t="b">
        <f t="shared" si="71"/>
        <v>0</v>
      </c>
      <c r="AA213" t="b">
        <f t="shared" si="71"/>
        <v>0</v>
      </c>
      <c r="AB213" t="b">
        <f t="shared" si="71"/>
        <v>0</v>
      </c>
      <c r="AC213" t="b">
        <f t="shared" si="71"/>
        <v>0</v>
      </c>
      <c r="AD213" t="b">
        <f t="shared" si="71"/>
        <v>0</v>
      </c>
      <c r="AE213" t="b">
        <f t="shared" ref="AE213:AE214" si="83">IFERROR(SEARCH(AE$1,$L213),-1)&gt;0</f>
        <v>0</v>
      </c>
      <c r="AF213" t="b">
        <f t="shared" si="68"/>
        <v>0</v>
      </c>
      <c r="AG213" t="b">
        <f t="shared" si="68"/>
        <v>0</v>
      </c>
      <c r="AH213" t="b">
        <f t="shared" si="73"/>
        <v>0</v>
      </c>
      <c r="AI213" t="b">
        <f t="shared" si="73"/>
        <v>0</v>
      </c>
      <c r="AJ213" t="b">
        <f t="shared" si="73"/>
        <v>0</v>
      </c>
      <c r="AK213" t="b">
        <f t="shared" si="73"/>
        <v>0</v>
      </c>
      <c r="AL213" t="b">
        <f t="shared" si="75"/>
        <v>0</v>
      </c>
      <c r="AM213" t="b">
        <f t="shared" si="76"/>
        <v>0</v>
      </c>
    </row>
    <row r="214" spans="1:39" x14ac:dyDescent="0.25">
      <c r="A214" t="s">
        <v>245</v>
      </c>
      <c r="B214">
        <v>2</v>
      </c>
      <c r="C214" t="s">
        <v>9</v>
      </c>
      <c r="D214" t="b">
        <v>0</v>
      </c>
      <c r="E214" t="b">
        <v>1</v>
      </c>
      <c r="F214" t="s">
        <v>1546</v>
      </c>
      <c r="G214" t="s">
        <v>309</v>
      </c>
      <c r="H214" t="b">
        <v>0</v>
      </c>
      <c r="I214" t="s">
        <v>23</v>
      </c>
      <c r="J214" t="s">
        <v>246</v>
      </c>
      <c r="K214" t="b">
        <v>0</v>
      </c>
      <c r="L214" t="s">
        <v>1547</v>
      </c>
      <c r="M214" t="b">
        <v>1</v>
      </c>
      <c r="N214" t="s">
        <v>1548</v>
      </c>
      <c r="O214" t="s">
        <v>1626</v>
      </c>
      <c r="P214" t="s">
        <v>1537</v>
      </c>
      <c r="Q214" t="s">
        <v>1740</v>
      </c>
      <c r="R214" t="str">
        <f t="shared" si="74"/>
        <v>damage</v>
      </c>
      <c r="S214" t="str" cm="1">
        <f t="array" ref="S214">IF(OR(R214=$U$1,R214=$W$1),IFERROR(IF(AM214,$AM$1,IF(AL214,$AL$1,INDEX($Y$1:$AK$1,0,MATCH(TRUE,$Y214:$AK214,0)))),""),"")</f>
        <v>cold</v>
      </c>
      <c r="U214" t="b">
        <f t="shared" si="71"/>
        <v>1</v>
      </c>
      <c r="V214" t="b">
        <f t="shared" si="71"/>
        <v>0</v>
      </c>
      <c r="W214" t="b">
        <f t="shared" si="71"/>
        <v>0</v>
      </c>
      <c r="X214" t="b">
        <f t="shared" si="71"/>
        <v>0</v>
      </c>
      <c r="Y214" t="b">
        <f t="shared" si="71"/>
        <v>0</v>
      </c>
      <c r="Z214" t="b">
        <f t="shared" si="71"/>
        <v>1</v>
      </c>
      <c r="AA214" t="b">
        <f t="shared" si="71"/>
        <v>0</v>
      </c>
      <c r="AB214" t="b">
        <f t="shared" si="71"/>
        <v>0</v>
      </c>
      <c r="AC214" t="b">
        <f t="shared" si="71"/>
        <v>0</v>
      </c>
      <c r="AD214" t="b">
        <f t="shared" si="71"/>
        <v>0</v>
      </c>
      <c r="AE214" t="b">
        <f t="shared" si="83"/>
        <v>0</v>
      </c>
      <c r="AF214" t="b">
        <f t="shared" si="68"/>
        <v>0</v>
      </c>
      <c r="AG214" t="b">
        <f t="shared" si="68"/>
        <v>0</v>
      </c>
      <c r="AH214" t="b">
        <f t="shared" si="73"/>
        <v>0</v>
      </c>
      <c r="AI214" t="b">
        <f t="shared" si="73"/>
        <v>0</v>
      </c>
      <c r="AJ214" t="b">
        <f t="shared" si="73"/>
        <v>0</v>
      </c>
      <c r="AK214" t="b">
        <f t="shared" si="73"/>
        <v>0</v>
      </c>
      <c r="AL214" t="b">
        <f t="shared" si="75"/>
        <v>0</v>
      </c>
      <c r="AM214" t="b">
        <f t="shared" si="76"/>
        <v>0</v>
      </c>
    </row>
    <row r="215" spans="1:39" x14ac:dyDescent="0.25">
      <c r="A215" t="s">
        <v>247</v>
      </c>
      <c r="B215">
        <v>2</v>
      </c>
      <c r="C215" t="s">
        <v>15</v>
      </c>
      <c r="D215" t="b">
        <v>1</v>
      </c>
      <c r="E215" t="b">
        <v>1</v>
      </c>
      <c r="F215" t="s">
        <v>1162</v>
      </c>
      <c r="G215" t="s">
        <v>309</v>
      </c>
      <c r="H215" t="b">
        <v>0</v>
      </c>
      <c r="I215" t="s">
        <v>39</v>
      </c>
      <c r="J215" t="s">
        <v>20</v>
      </c>
      <c r="K215" t="b">
        <v>0</v>
      </c>
      <c r="L215" t="s">
        <v>1163</v>
      </c>
      <c r="M215" t="b">
        <v>0</v>
      </c>
      <c r="O215" t="s">
        <v>1639</v>
      </c>
      <c r="P215" t="s">
        <v>0</v>
      </c>
      <c r="Q215" t="s">
        <v>1757</v>
      </c>
      <c r="R215" t="str">
        <f t="shared" si="74"/>
        <v>utility</v>
      </c>
      <c r="S215" t="str" cm="1">
        <f t="array" ref="S215">IF(OR(R215=$U$1,R215=$W$1),IFERROR(IF(AM215,$AM$1,IF(AL215,$AL$1,INDEX($Y$1:$AK$1,0,MATCH(TRUE,$Y215:$AK215,0)))),""),"")</f>
        <v/>
      </c>
      <c r="U215" t="b">
        <f t="shared" si="71"/>
        <v>0</v>
      </c>
      <c r="V215" t="b">
        <f t="shared" si="71"/>
        <v>0</v>
      </c>
      <c r="W215" t="b">
        <f t="shared" si="71"/>
        <v>0</v>
      </c>
      <c r="X215" t="b">
        <f t="shared" si="71"/>
        <v>0</v>
      </c>
      <c r="Y215" t="b">
        <f t="shared" si="71"/>
        <v>0</v>
      </c>
      <c r="Z215" t="b">
        <f t="shared" si="71"/>
        <v>0</v>
      </c>
      <c r="AA215" t="b">
        <f t="shared" si="71"/>
        <v>0</v>
      </c>
      <c r="AB215" t="b">
        <f t="shared" si="71"/>
        <v>0</v>
      </c>
      <c r="AC215" t="b">
        <f t="shared" si="71"/>
        <v>0</v>
      </c>
      <c r="AD215" t="b">
        <f t="shared" si="71"/>
        <v>0</v>
      </c>
      <c r="AE215" t="b">
        <f t="shared" si="71"/>
        <v>0</v>
      </c>
      <c r="AF215" t="b">
        <f t="shared" si="68"/>
        <v>0</v>
      </c>
      <c r="AG215" t="b">
        <f t="shared" si="68"/>
        <v>0</v>
      </c>
      <c r="AH215" t="b">
        <f t="shared" si="73"/>
        <v>0</v>
      </c>
      <c r="AI215" t="b">
        <f t="shared" si="73"/>
        <v>0</v>
      </c>
      <c r="AJ215" t="b">
        <f t="shared" si="73"/>
        <v>0</v>
      </c>
      <c r="AK215" t="b">
        <f t="shared" si="73"/>
        <v>0</v>
      </c>
      <c r="AL215" t="b">
        <f t="shared" si="75"/>
        <v>0</v>
      </c>
      <c r="AM215" t="b">
        <f t="shared" si="76"/>
        <v>0</v>
      </c>
    </row>
    <row r="216" spans="1:39" x14ac:dyDescent="0.25">
      <c r="A216" t="s">
        <v>248</v>
      </c>
      <c r="B216">
        <v>2</v>
      </c>
      <c r="C216" t="s">
        <v>9</v>
      </c>
      <c r="D216" t="b">
        <v>1</v>
      </c>
      <c r="E216" t="b">
        <v>1</v>
      </c>
      <c r="G216" t="s">
        <v>309</v>
      </c>
      <c r="H216" t="b">
        <v>0</v>
      </c>
      <c r="I216" t="s">
        <v>23</v>
      </c>
      <c r="J216" t="s">
        <v>13</v>
      </c>
      <c r="K216" t="b">
        <v>0</v>
      </c>
      <c r="L216" t="s">
        <v>1167</v>
      </c>
      <c r="M216" t="b">
        <v>1</v>
      </c>
      <c r="N216" t="s">
        <v>1168</v>
      </c>
      <c r="O216" t="s">
        <v>1626</v>
      </c>
      <c r="P216" t="s">
        <v>0</v>
      </c>
      <c r="Q216" t="s">
        <v>1741</v>
      </c>
      <c r="R216" t="str">
        <f t="shared" si="74"/>
        <v>damage</v>
      </c>
      <c r="S216" t="str" cm="1">
        <f t="array" ref="S216">IF(OR(R216=$U$1,R216=$W$1),IFERROR(IF(AM216,$AM$1,IF(AL216,$AL$1,INDEX($Y$1:$AK$1,0,MATCH(TRUE,$Y216:$AK216,0)))),""),"")</f>
        <v>fire</v>
      </c>
      <c r="U216" t="b">
        <f t="shared" si="71"/>
        <v>1</v>
      </c>
      <c r="V216" t="b">
        <f t="shared" si="71"/>
        <v>0</v>
      </c>
      <c r="W216" t="b">
        <f t="shared" si="71"/>
        <v>0</v>
      </c>
      <c r="X216" t="b">
        <f t="shared" si="71"/>
        <v>0</v>
      </c>
      <c r="Y216" t="b">
        <f t="shared" si="71"/>
        <v>0</v>
      </c>
      <c r="Z216" t="b">
        <f t="shared" si="71"/>
        <v>0</v>
      </c>
      <c r="AA216" t="b">
        <f t="shared" si="71"/>
        <v>1</v>
      </c>
      <c r="AB216" t="b">
        <f t="shared" si="71"/>
        <v>0</v>
      </c>
      <c r="AC216" t="b">
        <f t="shared" si="71"/>
        <v>0</v>
      </c>
      <c r="AD216" t="b">
        <f t="shared" si="71"/>
        <v>0</v>
      </c>
      <c r="AE216" t="b">
        <f t="shared" ref="AE216" si="84">IFERROR(SEARCH(AE$1,$L216),-1)&gt;0</f>
        <v>0</v>
      </c>
      <c r="AF216" t="b">
        <f t="shared" si="68"/>
        <v>0</v>
      </c>
      <c r="AG216" t="b">
        <f t="shared" si="68"/>
        <v>0</v>
      </c>
      <c r="AH216" t="b">
        <f t="shared" si="73"/>
        <v>0</v>
      </c>
      <c r="AI216" t="b">
        <f t="shared" si="73"/>
        <v>0</v>
      </c>
      <c r="AJ216" t="b">
        <f t="shared" si="73"/>
        <v>0</v>
      </c>
      <c r="AK216" t="b">
        <f t="shared" si="73"/>
        <v>0</v>
      </c>
      <c r="AL216" t="b">
        <f t="shared" si="75"/>
        <v>0</v>
      </c>
      <c r="AM216" t="b">
        <f t="shared" si="76"/>
        <v>0</v>
      </c>
    </row>
    <row r="217" spans="1:39" x14ac:dyDescent="0.25">
      <c r="A217" t="s">
        <v>249</v>
      </c>
      <c r="B217">
        <v>2</v>
      </c>
      <c r="C217" t="s">
        <v>33</v>
      </c>
      <c r="D217" t="b">
        <v>1</v>
      </c>
      <c r="E217" t="b">
        <v>1</v>
      </c>
      <c r="F217" t="s">
        <v>1173</v>
      </c>
      <c r="G217" t="s">
        <v>309</v>
      </c>
      <c r="H217" t="b">
        <v>0</v>
      </c>
      <c r="I217" t="s">
        <v>39</v>
      </c>
      <c r="J217" t="s">
        <v>6</v>
      </c>
      <c r="K217" t="b">
        <v>0</v>
      </c>
      <c r="L217" t="s">
        <v>1174</v>
      </c>
      <c r="M217" t="b">
        <v>0</v>
      </c>
      <c r="O217" t="s">
        <v>1603</v>
      </c>
      <c r="P217" t="s">
        <v>0</v>
      </c>
      <c r="Q217" t="s">
        <v>1757</v>
      </c>
      <c r="R217" t="str">
        <f t="shared" si="74"/>
        <v>utility</v>
      </c>
      <c r="S217" t="str" cm="1">
        <f t="array" ref="S217">IF(OR(R217=$U$1,R217=$W$1),IFERROR(IF(AM217,$AM$1,IF(AL217,$AL$1,INDEX($Y$1:$AK$1,0,MATCH(TRUE,$Y217:$AK217,0)))),""),"")</f>
        <v/>
      </c>
      <c r="U217" t="b">
        <f t="shared" si="71"/>
        <v>0</v>
      </c>
      <c r="V217" t="b">
        <f t="shared" si="71"/>
        <v>0</v>
      </c>
      <c r="W217" t="b">
        <f t="shared" si="71"/>
        <v>0</v>
      </c>
      <c r="X217" t="b">
        <f t="shared" si="71"/>
        <v>0</v>
      </c>
      <c r="Y217" t="b">
        <f t="shared" si="71"/>
        <v>0</v>
      </c>
      <c r="Z217" t="b">
        <f t="shared" si="71"/>
        <v>0</v>
      </c>
      <c r="AA217" t="b">
        <f t="shared" si="71"/>
        <v>0</v>
      </c>
      <c r="AB217" t="b">
        <f t="shared" si="71"/>
        <v>0</v>
      </c>
      <c r="AC217" t="b">
        <f t="shared" si="71"/>
        <v>0</v>
      </c>
      <c r="AD217" t="b">
        <f t="shared" si="71"/>
        <v>0</v>
      </c>
      <c r="AE217" t="b">
        <f t="shared" si="71"/>
        <v>0</v>
      </c>
      <c r="AF217" t="b">
        <f t="shared" si="68"/>
        <v>0</v>
      </c>
      <c r="AG217" t="b">
        <f t="shared" si="68"/>
        <v>0</v>
      </c>
      <c r="AH217" t="b">
        <f t="shared" si="73"/>
        <v>0</v>
      </c>
      <c r="AI217" t="b">
        <f t="shared" si="73"/>
        <v>0</v>
      </c>
      <c r="AJ217" t="b">
        <f t="shared" si="73"/>
        <v>0</v>
      </c>
      <c r="AK217" t="b">
        <f t="shared" si="73"/>
        <v>0</v>
      </c>
      <c r="AL217" t="b">
        <f t="shared" si="75"/>
        <v>0</v>
      </c>
      <c r="AM217" t="b">
        <f t="shared" si="76"/>
        <v>0</v>
      </c>
    </row>
    <row r="218" spans="1:39" x14ac:dyDescent="0.25">
      <c r="A218" t="s">
        <v>250</v>
      </c>
      <c r="B218">
        <v>2</v>
      </c>
      <c r="C218" t="s">
        <v>49</v>
      </c>
      <c r="D218" t="b">
        <v>1</v>
      </c>
      <c r="E218" t="b">
        <v>1</v>
      </c>
      <c r="G218" t="s">
        <v>688</v>
      </c>
      <c r="H218" t="b">
        <v>1</v>
      </c>
      <c r="I218" t="s">
        <v>68</v>
      </c>
      <c r="J218" t="s">
        <v>6</v>
      </c>
      <c r="K218" t="b">
        <v>0</v>
      </c>
      <c r="L218" t="s">
        <v>1397</v>
      </c>
      <c r="M218" t="b">
        <v>1</v>
      </c>
      <c r="N218" t="s">
        <v>1398</v>
      </c>
      <c r="O218" t="s">
        <v>1600</v>
      </c>
      <c r="P218" t="s">
        <v>1300</v>
      </c>
      <c r="Q218" t="s">
        <v>1754</v>
      </c>
      <c r="R218" t="str">
        <f t="shared" si="74"/>
        <v>damage</v>
      </c>
      <c r="S218" t="str" cm="1">
        <f t="array" ref="S218">IF(OR(R218=$U$1,R218=$W$1),IFERROR(IF(AM218,$AM$1,IF(AL218,$AL$1,INDEX($Y$1:$AK$1,0,MATCH(TRUE,$Y218:$AK218,0)))),""),"")</f>
        <v>psychic</v>
      </c>
      <c r="U218" t="b">
        <f t="shared" si="71"/>
        <v>1</v>
      </c>
      <c r="V218" t="b">
        <f t="shared" si="71"/>
        <v>0</v>
      </c>
      <c r="W218" t="b">
        <f t="shared" si="71"/>
        <v>0</v>
      </c>
      <c r="X218" t="b">
        <f t="shared" si="71"/>
        <v>0</v>
      </c>
      <c r="Y218" t="b">
        <f t="shared" si="71"/>
        <v>0</v>
      </c>
      <c r="Z218" t="b">
        <f t="shared" si="71"/>
        <v>0</v>
      </c>
      <c r="AA218" t="b">
        <f t="shared" si="71"/>
        <v>0</v>
      </c>
      <c r="AB218" t="b">
        <f t="shared" si="71"/>
        <v>0</v>
      </c>
      <c r="AC218" t="b">
        <f t="shared" si="71"/>
        <v>0</v>
      </c>
      <c r="AD218" t="b">
        <f t="shared" si="71"/>
        <v>0</v>
      </c>
      <c r="AE218" t="b">
        <f t="shared" ref="AE218:AE220" si="85">IFERROR(SEARCH(AE$1,$L218),-1)&gt;0</f>
        <v>0</v>
      </c>
      <c r="AF218" t="b">
        <f t="shared" si="68"/>
        <v>1</v>
      </c>
      <c r="AG218" t="b">
        <f t="shared" si="68"/>
        <v>0</v>
      </c>
      <c r="AH218" t="b">
        <f t="shared" si="73"/>
        <v>0</v>
      </c>
      <c r="AI218" t="b">
        <f t="shared" si="73"/>
        <v>0</v>
      </c>
      <c r="AJ218" t="b">
        <f t="shared" si="73"/>
        <v>0</v>
      </c>
      <c r="AK218" t="b">
        <f t="shared" si="73"/>
        <v>0</v>
      </c>
      <c r="AL218" t="b">
        <f t="shared" si="75"/>
        <v>0</v>
      </c>
      <c r="AM218" t="b">
        <f t="shared" si="76"/>
        <v>0</v>
      </c>
    </row>
    <row r="219" spans="1:39" x14ac:dyDescent="0.25">
      <c r="A219" t="s">
        <v>251</v>
      </c>
      <c r="B219">
        <v>2</v>
      </c>
      <c r="C219" t="s">
        <v>9</v>
      </c>
      <c r="D219" t="b">
        <v>1</v>
      </c>
      <c r="E219" t="b">
        <v>1</v>
      </c>
      <c r="F219" t="s">
        <v>1182</v>
      </c>
      <c r="G219" t="s">
        <v>309</v>
      </c>
      <c r="H219" t="b">
        <v>0</v>
      </c>
      <c r="I219" t="s">
        <v>23</v>
      </c>
      <c r="J219" t="s">
        <v>2</v>
      </c>
      <c r="K219" t="b">
        <v>0</v>
      </c>
      <c r="L219" t="s">
        <v>1183</v>
      </c>
      <c r="M219" t="b">
        <v>1</v>
      </c>
      <c r="N219" t="s">
        <v>969</v>
      </c>
      <c r="O219" t="s">
        <v>1598</v>
      </c>
      <c r="P219" t="s">
        <v>0</v>
      </c>
      <c r="Q219" t="s">
        <v>1743</v>
      </c>
      <c r="R219" t="str">
        <f t="shared" si="74"/>
        <v>damage</v>
      </c>
      <c r="S219" t="str" cm="1">
        <f t="array" ref="S219">IF(OR(R219=$U$1,R219=$W$1),IFERROR(IF(AM219,$AM$1,IF(AL219,$AL$1,INDEX($Y$1:$AK$1,0,MATCH(TRUE,$Y219:$AK219,0)))),""),"")</f>
        <v>thunder</v>
      </c>
      <c r="U219" t="b">
        <f t="shared" si="71"/>
        <v>1</v>
      </c>
      <c r="V219" t="b">
        <f t="shared" si="71"/>
        <v>0</v>
      </c>
      <c r="W219" t="b">
        <f t="shared" si="71"/>
        <v>0</v>
      </c>
      <c r="X219" t="b">
        <f t="shared" si="71"/>
        <v>0</v>
      </c>
      <c r="Y219" t="b">
        <f t="shared" si="71"/>
        <v>0</v>
      </c>
      <c r="Z219" t="b">
        <f t="shared" si="71"/>
        <v>0</v>
      </c>
      <c r="AA219" t="b">
        <f t="shared" si="71"/>
        <v>0</v>
      </c>
      <c r="AB219" t="b">
        <f t="shared" si="71"/>
        <v>0</v>
      </c>
      <c r="AC219" t="b">
        <f t="shared" si="71"/>
        <v>0</v>
      </c>
      <c r="AD219" t="b">
        <f t="shared" si="71"/>
        <v>0</v>
      </c>
      <c r="AE219" t="b">
        <f t="shared" si="85"/>
        <v>0</v>
      </c>
      <c r="AF219" t="b">
        <f t="shared" si="68"/>
        <v>0</v>
      </c>
      <c r="AG219" t="b">
        <f t="shared" si="68"/>
        <v>0</v>
      </c>
      <c r="AH219" t="b">
        <f t="shared" si="73"/>
        <v>1</v>
      </c>
      <c r="AI219" t="b">
        <f t="shared" si="73"/>
        <v>0</v>
      </c>
      <c r="AJ219" t="b">
        <f t="shared" si="73"/>
        <v>0</v>
      </c>
      <c r="AK219" t="b">
        <f t="shared" si="73"/>
        <v>0</v>
      </c>
      <c r="AL219" t="b">
        <f t="shared" si="75"/>
        <v>0</v>
      </c>
      <c r="AM219" t="b">
        <f t="shared" si="76"/>
        <v>0</v>
      </c>
    </row>
    <row r="220" spans="1:39" x14ac:dyDescent="0.25">
      <c r="A220" t="s">
        <v>252</v>
      </c>
      <c r="B220">
        <v>2</v>
      </c>
      <c r="C220" t="s">
        <v>49</v>
      </c>
      <c r="D220" t="b">
        <v>1</v>
      </c>
      <c r="E220" t="b">
        <v>1</v>
      </c>
      <c r="G220" t="s">
        <v>309</v>
      </c>
      <c r="H220" t="b">
        <v>1</v>
      </c>
      <c r="I220" t="s">
        <v>373</v>
      </c>
      <c r="J220" t="s">
        <v>13</v>
      </c>
      <c r="K220" t="b">
        <v>1</v>
      </c>
      <c r="L220" t="s">
        <v>1191</v>
      </c>
      <c r="M220" t="b">
        <v>0</v>
      </c>
      <c r="O220" t="s">
        <v>1662</v>
      </c>
      <c r="P220" t="s">
        <v>0</v>
      </c>
      <c r="Q220" t="s">
        <v>1743</v>
      </c>
      <c r="R220" t="str">
        <f t="shared" si="74"/>
        <v>damage</v>
      </c>
      <c r="S220" t="str" cm="1">
        <f t="array" ref="S220">IF(OR(R220=$U$1,R220=$W$1),IFERROR(IF(AM220,$AM$1,IF(AL220,$AL$1,INDEX($Y$1:$AK$1,0,MATCH(TRUE,$Y220:$AK220,0)))),""),"")</f>
        <v>thunder</v>
      </c>
      <c r="U220" t="b">
        <f t="shared" si="71"/>
        <v>1</v>
      </c>
      <c r="V220" t="b">
        <f t="shared" ref="V220:AE245" si="86">IFERROR(SEARCH(V$1,$L220),-1)&gt;0</f>
        <v>0</v>
      </c>
      <c r="W220" t="b">
        <f t="shared" si="86"/>
        <v>0</v>
      </c>
      <c r="X220" t="b">
        <f t="shared" si="86"/>
        <v>0</v>
      </c>
      <c r="Y220" t="b">
        <f t="shared" si="86"/>
        <v>0</v>
      </c>
      <c r="Z220" t="b">
        <f t="shared" si="86"/>
        <v>0</v>
      </c>
      <c r="AA220" t="b">
        <f t="shared" si="86"/>
        <v>0</v>
      </c>
      <c r="AB220" t="b">
        <f t="shared" si="86"/>
        <v>0</v>
      </c>
      <c r="AC220" t="b">
        <f t="shared" si="86"/>
        <v>0</v>
      </c>
      <c r="AD220" t="b">
        <f t="shared" si="86"/>
        <v>0</v>
      </c>
      <c r="AE220" t="b">
        <f t="shared" si="85"/>
        <v>0</v>
      </c>
      <c r="AF220" t="b">
        <f t="shared" si="68"/>
        <v>0</v>
      </c>
      <c r="AG220" t="b">
        <f t="shared" si="68"/>
        <v>0</v>
      </c>
      <c r="AH220" t="b">
        <f t="shared" si="73"/>
        <v>1</v>
      </c>
      <c r="AI220" t="b">
        <f t="shared" si="73"/>
        <v>0</v>
      </c>
      <c r="AJ220" t="b">
        <f t="shared" si="73"/>
        <v>0</v>
      </c>
      <c r="AK220" t="b">
        <f t="shared" si="73"/>
        <v>0</v>
      </c>
      <c r="AL220" t="b">
        <f t="shared" si="75"/>
        <v>0</v>
      </c>
      <c r="AM220" t="b">
        <f t="shared" si="76"/>
        <v>0</v>
      </c>
    </row>
    <row r="221" spans="1:39" x14ac:dyDescent="0.25">
      <c r="A221" t="s">
        <v>253</v>
      </c>
      <c r="B221">
        <v>2</v>
      </c>
      <c r="C221" t="s">
        <v>15</v>
      </c>
      <c r="D221" t="b">
        <v>1</v>
      </c>
      <c r="E221" t="b">
        <v>1</v>
      </c>
      <c r="G221" t="s">
        <v>309</v>
      </c>
      <c r="H221" t="b">
        <v>1</v>
      </c>
      <c r="I221" t="s">
        <v>54</v>
      </c>
      <c r="J221" t="s">
        <v>254</v>
      </c>
      <c r="K221" t="b">
        <v>1</v>
      </c>
      <c r="L221" t="s">
        <v>1405</v>
      </c>
      <c r="M221" t="b">
        <v>0</v>
      </c>
      <c r="O221" t="s">
        <v>1663</v>
      </c>
      <c r="P221" t="s">
        <v>1300</v>
      </c>
      <c r="Q221" t="s">
        <v>1757</v>
      </c>
      <c r="R221" t="str">
        <f t="shared" si="74"/>
        <v>utility</v>
      </c>
      <c r="S221" t="str" cm="1">
        <f t="array" ref="S221">IF(OR(R221=$U$1,R221=$W$1),IFERROR(IF(AM221,$AM$1,IF(AL221,$AL$1,INDEX($Y$1:$AK$1,0,MATCH(TRUE,$Y221:$AK221,0)))),""),"")</f>
        <v/>
      </c>
      <c r="U221" t="b">
        <f t="shared" ref="U221:AE257" si="87">IFERROR(SEARCH(U$1,$L221),-1)&gt;0</f>
        <v>0</v>
      </c>
      <c r="V221" t="b">
        <f t="shared" si="87"/>
        <v>0</v>
      </c>
      <c r="W221" t="b">
        <f t="shared" si="87"/>
        <v>0</v>
      </c>
      <c r="X221" t="b">
        <f t="shared" si="87"/>
        <v>0</v>
      </c>
      <c r="Y221" t="b">
        <f t="shared" si="86"/>
        <v>0</v>
      </c>
      <c r="Z221" t="b">
        <f t="shared" si="86"/>
        <v>0</v>
      </c>
      <c r="AA221" t="b">
        <f t="shared" si="86"/>
        <v>0</v>
      </c>
      <c r="AB221" t="b">
        <f t="shared" si="86"/>
        <v>0</v>
      </c>
      <c r="AC221" t="b">
        <f t="shared" si="86"/>
        <v>0</v>
      </c>
      <c r="AD221" t="b">
        <f t="shared" si="86"/>
        <v>0</v>
      </c>
      <c r="AE221" t="b">
        <f t="shared" si="86"/>
        <v>0</v>
      </c>
      <c r="AF221" t="b">
        <f t="shared" si="68"/>
        <v>0</v>
      </c>
      <c r="AG221" t="b">
        <f t="shared" si="68"/>
        <v>0</v>
      </c>
      <c r="AH221" t="b">
        <f t="shared" si="73"/>
        <v>0</v>
      </c>
      <c r="AI221" t="b">
        <f t="shared" si="73"/>
        <v>0</v>
      </c>
      <c r="AJ221" t="b">
        <f t="shared" si="73"/>
        <v>0</v>
      </c>
      <c r="AK221" t="b">
        <f t="shared" si="73"/>
        <v>0</v>
      </c>
      <c r="AL221" t="b">
        <f t="shared" si="75"/>
        <v>0</v>
      </c>
      <c r="AM221" t="b">
        <f t="shared" si="76"/>
        <v>0</v>
      </c>
    </row>
    <row r="222" spans="1:39" x14ac:dyDescent="0.25">
      <c r="A222" t="s">
        <v>255</v>
      </c>
      <c r="B222">
        <v>2</v>
      </c>
      <c r="C222" t="s">
        <v>9</v>
      </c>
      <c r="D222" t="b">
        <v>1</v>
      </c>
      <c r="E222" t="b">
        <v>1</v>
      </c>
      <c r="F222" t="s">
        <v>1408</v>
      </c>
      <c r="G222" t="s">
        <v>309</v>
      </c>
      <c r="H222" t="b">
        <v>0</v>
      </c>
      <c r="I222" t="s">
        <v>23</v>
      </c>
      <c r="J222" t="s">
        <v>94</v>
      </c>
      <c r="K222" t="b">
        <v>0</v>
      </c>
      <c r="L222" t="s">
        <v>1409</v>
      </c>
      <c r="M222" t="b">
        <v>1</v>
      </c>
      <c r="N222" t="s">
        <v>905</v>
      </c>
      <c r="O222" t="s">
        <v>1626</v>
      </c>
      <c r="P222" t="s">
        <v>1300</v>
      </c>
      <c r="Q222" t="s">
        <v>1740</v>
      </c>
      <c r="R222" t="str">
        <f t="shared" si="74"/>
        <v>damage</v>
      </c>
      <c r="S222" t="str" cm="1">
        <f t="array" ref="S222">IF(OR(R222=$U$1,R222=$W$1),IFERROR(IF(AM222,$AM$1,IF(AL222,$AL$1,INDEX($Y$1:$AK$1,0,MATCH(TRUE,$Y222:$AK222,0)))),""),"")</f>
        <v>cold</v>
      </c>
      <c r="U222" t="b">
        <f t="shared" si="87"/>
        <v>1</v>
      </c>
      <c r="V222" t="b">
        <f t="shared" si="87"/>
        <v>0</v>
      </c>
      <c r="W222" t="b">
        <f t="shared" si="87"/>
        <v>0</v>
      </c>
      <c r="X222" t="b">
        <f t="shared" si="87"/>
        <v>0</v>
      </c>
      <c r="Y222" t="b">
        <f t="shared" si="86"/>
        <v>0</v>
      </c>
      <c r="Z222" t="b">
        <f t="shared" si="86"/>
        <v>1</v>
      </c>
      <c r="AA222" t="b">
        <f t="shared" si="86"/>
        <v>0</v>
      </c>
      <c r="AB222" t="b">
        <f t="shared" si="86"/>
        <v>0</v>
      </c>
      <c r="AC222" t="b">
        <f t="shared" si="86"/>
        <v>0</v>
      </c>
      <c r="AD222" t="b">
        <f t="shared" si="86"/>
        <v>0</v>
      </c>
      <c r="AE222" t="b">
        <f t="shared" ref="AE222" si="88">IFERROR(SEARCH(AE$1,$L222),-1)&gt;0</f>
        <v>0</v>
      </c>
      <c r="AF222" t="b">
        <f t="shared" si="68"/>
        <v>0</v>
      </c>
      <c r="AG222" t="b">
        <f t="shared" si="68"/>
        <v>0</v>
      </c>
      <c r="AH222" t="b">
        <f t="shared" si="73"/>
        <v>0</v>
      </c>
      <c r="AI222" t="b">
        <f t="shared" si="73"/>
        <v>0</v>
      </c>
      <c r="AJ222" t="b">
        <f t="shared" si="73"/>
        <v>0</v>
      </c>
      <c r="AK222" t="b">
        <f t="shared" si="73"/>
        <v>0</v>
      </c>
      <c r="AL222" t="b">
        <f t="shared" si="75"/>
        <v>0</v>
      </c>
      <c r="AM222" t="b">
        <f t="shared" si="76"/>
        <v>0</v>
      </c>
    </row>
    <row r="223" spans="1:39" x14ac:dyDescent="0.25">
      <c r="A223" t="s">
        <v>256</v>
      </c>
      <c r="B223">
        <v>2</v>
      </c>
      <c r="C223" t="s">
        <v>15</v>
      </c>
      <c r="D223" t="b">
        <v>1</v>
      </c>
      <c r="E223" t="b">
        <v>1</v>
      </c>
      <c r="F223" t="s">
        <v>1206</v>
      </c>
      <c r="G223" t="s">
        <v>309</v>
      </c>
      <c r="H223" t="b">
        <v>1</v>
      </c>
      <c r="I223" t="s">
        <v>54</v>
      </c>
      <c r="J223" t="s">
        <v>20</v>
      </c>
      <c r="K223" t="b">
        <v>0</v>
      </c>
      <c r="L223" t="s">
        <v>1207</v>
      </c>
      <c r="M223" t="b">
        <v>0</v>
      </c>
      <c r="O223" t="s">
        <v>1599</v>
      </c>
      <c r="P223" t="s">
        <v>0</v>
      </c>
      <c r="Q223" t="s">
        <v>1757</v>
      </c>
      <c r="R223" t="str">
        <f t="shared" si="74"/>
        <v>utility</v>
      </c>
      <c r="S223" t="str" cm="1">
        <f t="array" ref="S223">IF(OR(R223=$U$1,R223=$W$1),IFERROR(IF(AM223,$AM$1,IF(AL223,$AL$1,INDEX($Y$1:$AK$1,0,MATCH(TRUE,$Y223:$AK223,0)))),""),"")</f>
        <v/>
      </c>
      <c r="U223" t="b">
        <f t="shared" si="87"/>
        <v>0</v>
      </c>
      <c r="V223" t="b">
        <f t="shared" si="87"/>
        <v>0</v>
      </c>
      <c r="W223" t="b">
        <f t="shared" si="87"/>
        <v>0</v>
      </c>
      <c r="X223" t="b">
        <f t="shared" si="87"/>
        <v>0</v>
      </c>
      <c r="Y223" t="b">
        <f t="shared" si="86"/>
        <v>0</v>
      </c>
      <c r="Z223" t="b">
        <f t="shared" si="86"/>
        <v>0</v>
      </c>
      <c r="AA223" t="b">
        <f t="shared" si="86"/>
        <v>0</v>
      </c>
      <c r="AB223" t="b">
        <f t="shared" si="86"/>
        <v>0</v>
      </c>
      <c r="AC223" t="b">
        <f t="shared" si="86"/>
        <v>0</v>
      </c>
      <c r="AD223" t="b">
        <f t="shared" si="86"/>
        <v>0</v>
      </c>
      <c r="AE223" t="b">
        <f t="shared" si="86"/>
        <v>0</v>
      </c>
      <c r="AF223" t="b">
        <f t="shared" si="68"/>
        <v>0</v>
      </c>
      <c r="AG223" t="b">
        <f t="shared" si="68"/>
        <v>0</v>
      </c>
      <c r="AH223" t="b">
        <f t="shared" si="73"/>
        <v>0</v>
      </c>
      <c r="AI223" t="b">
        <f t="shared" si="73"/>
        <v>0</v>
      </c>
      <c r="AJ223" t="b">
        <f t="shared" si="73"/>
        <v>0</v>
      </c>
      <c r="AK223" t="b">
        <f t="shared" si="73"/>
        <v>0</v>
      </c>
      <c r="AL223" t="b">
        <f t="shared" si="75"/>
        <v>0</v>
      </c>
      <c r="AM223" t="b">
        <f t="shared" si="76"/>
        <v>0</v>
      </c>
    </row>
    <row r="224" spans="1:39" x14ac:dyDescent="0.25">
      <c r="A224" t="s">
        <v>257</v>
      </c>
      <c r="B224">
        <v>2</v>
      </c>
      <c r="C224" t="s">
        <v>15</v>
      </c>
      <c r="D224" t="b">
        <v>1</v>
      </c>
      <c r="E224" t="b">
        <v>1</v>
      </c>
      <c r="F224" t="s">
        <v>1208</v>
      </c>
      <c r="G224" t="s">
        <v>309</v>
      </c>
      <c r="H224" t="b">
        <v>1</v>
      </c>
      <c r="I224" t="s">
        <v>373</v>
      </c>
      <c r="J224" t="s">
        <v>258</v>
      </c>
      <c r="K224" t="b">
        <v>0</v>
      </c>
      <c r="L224" t="s">
        <v>1209</v>
      </c>
      <c r="M224" t="b">
        <v>0</v>
      </c>
      <c r="O224" t="s">
        <v>1624</v>
      </c>
      <c r="P224" t="s">
        <v>0</v>
      </c>
      <c r="Q224" t="s">
        <v>1752</v>
      </c>
      <c r="R224" t="str">
        <f t="shared" si="74"/>
        <v>damage</v>
      </c>
      <c r="S224" t="str" cm="1">
        <f t="array" ref="S224">IF(OR(R224=$U$1,R224=$W$1),IFERROR(IF(AM224,$AM$1,IF(AL224,$AL$1,INDEX($Y$1:$AK$1,0,MATCH(TRUE,$Y224:$AK224,0)))),""),"")</f>
        <v>piercing</v>
      </c>
      <c r="U224" t="b">
        <f t="shared" si="87"/>
        <v>1</v>
      </c>
      <c r="V224" t="b">
        <f t="shared" si="87"/>
        <v>0</v>
      </c>
      <c r="W224" t="b">
        <f t="shared" si="87"/>
        <v>0</v>
      </c>
      <c r="X224" t="b">
        <f t="shared" si="87"/>
        <v>0</v>
      </c>
      <c r="Y224" t="b">
        <f t="shared" si="86"/>
        <v>0</v>
      </c>
      <c r="Z224" t="b">
        <f t="shared" si="86"/>
        <v>0</v>
      </c>
      <c r="AA224" t="b">
        <f t="shared" si="86"/>
        <v>0</v>
      </c>
      <c r="AB224" t="b">
        <f t="shared" si="86"/>
        <v>0</v>
      </c>
      <c r="AC224" t="b">
        <f t="shared" si="86"/>
        <v>0</v>
      </c>
      <c r="AD224" t="b">
        <f t="shared" si="86"/>
        <v>0</v>
      </c>
      <c r="AE224" t="b">
        <f t="shared" ref="AE224:AE225" si="89">IFERROR(SEARCH(AE$1,$L224),-1)&gt;0</f>
        <v>0</v>
      </c>
      <c r="AF224" t="b">
        <f t="shared" si="68"/>
        <v>0</v>
      </c>
      <c r="AG224" t="b">
        <f t="shared" si="68"/>
        <v>0</v>
      </c>
      <c r="AH224" t="b">
        <f t="shared" si="73"/>
        <v>0</v>
      </c>
      <c r="AI224" t="b">
        <f t="shared" si="73"/>
        <v>0</v>
      </c>
      <c r="AJ224" t="b">
        <f t="shared" si="73"/>
        <v>1</v>
      </c>
      <c r="AK224" t="b">
        <f t="shared" si="73"/>
        <v>0</v>
      </c>
      <c r="AL224" t="b">
        <f t="shared" si="75"/>
        <v>0</v>
      </c>
      <c r="AM224" t="b">
        <f t="shared" si="76"/>
        <v>0</v>
      </c>
    </row>
    <row r="225" spans="1:39" x14ac:dyDescent="0.25">
      <c r="A225" t="s">
        <v>259</v>
      </c>
      <c r="B225">
        <v>2</v>
      </c>
      <c r="C225" t="s">
        <v>9</v>
      </c>
      <c r="D225" t="b">
        <v>1</v>
      </c>
      <c r="E225" t="b">
        <v>1</v>
      </c>
      <c r="G225" t="s">
        <v>688</v>
      </c>
      <c r="H225" t="b">
        <v>0</v>
      </c>
      <c r="I225" t="s">
        <v>21</v>
      </c>
      <c r="J225" t="s">
        <v>2</v>
      </c>
      <c r="K225" t="b">
        <v>0</v>
      </c>
      <c r="L225" t="s">
        <v>1213</v>
      </c>
      <c r="M225" t="b">
        <v>1</v>
      </c>
      <c r="N225" t="s">
        <v>1214</v>
      </c>
      <c r="O225" t="s">
        <v>1614</v>
      </c>
      <c r="P225" t="s">
        <v>0</v>
      </c>
      <c r="Q225" t="s">
        <v>1750</v>
      </c>
      <c r="R225" t="str">
        <f t="shared" si="74"/>
        <v>damage</v>
      </c>
      <c r="S225" t="str" cm="1">
        <f t="array" ref="S225">IF(OR(R225=$U$1,R225=$W$1),IFERROR(IF(AM225,$AM$1,IF(AL225,$AL$1,INDEX($Y$1:$AK$1,0,MATCH(TRUE,$Y225:$AK225,0)))),""),"")</f>
        <v>force</v>
      </c>
      <c r="U225" t="b">
        <f t="shared" si="87"/>
        <v>1</v>
      </c>
      <c r="V225" t="b">
        <f t="shared" si="87"/>
        <v>0</v>
      </c>
      <c r="W225" t="b">
        <f t="shared" si="87"/>
        <v>0</v>
      </c>
      <c r="X225" t="b">
        <f t="shared" si="87"/>
        <v>0</v>
      </c>
      <c r="Y225" t="b">
        <f t="shared" si="86"/>
        <v>0</v>
      </c>
      <c r="Z225" t="b">
        <f t="shared" si="86"/>
        <v>0</v>
      </c>
      <c r="AA225" t="b">
        <f t="shared" si="86"/>
        <v>0</v>
      </c>
      <c r="AB225" t="b">
        <f t="shared" si="86"/>
        <v>1</v>
      </c>
      <c r="AC225" t="b">
        <f t="shared" si="86"/>
        <v>0</v>
      </c>
      <c r="AD225" t="b">
        <f t="shared" si="86"/>
        <v>0</v>
      </c>
      <c r="AE225" t="b">
        <f t="shared" si="89"/>
        <v>0</v>
      </c>
      <c r="AF225" t="b">
        <f t="shared" si="68"/>
        <v>0</v>
      </c>
      <c r="AG225" t="b">
        <f t="shared" si="68"/>
        <v>0</v>
      </c>
      <c r="AH225" t="b">
        <f t="shared" si="73"/>
        <v>0</v>
      </c>
      <c r="AI225" t="b">
        <f t="shared" si="73"/>
        <v>0</v>
      </c>
      <c r="AJ225" t="b">
        <f t="shared" si="73"/>
        <v>0</v>
      </c>
      <c r="AK225" t="b">
        <f t="shared" si="73"/>
        <v>0</v>
      </c>
      <c r="AL225" t="b">
        <f t="shared" si="75"/>
        <v>0</v>
      </c>
      <c r="AM225" t="b">
        <f t="shared" si="76"/>
        <v>0</v>
      </c>
    </row>
    <row r="226" spans="1:39" x14ac:dyDescent="0.25">
      <c r="A226" t="s">
        <v>260</v>
      </c>
      <c r="B226">
        <v>2</v>
      </c>
      <c r="C226" t="s">
        <v>1</v>
      </c>
      <c r="D226" t="b">
        <v>1</v>
      </c>
      <c r="E226" t="b">
        <v>1</v>
      </c>
      <c r="F226" t="b">
        <v>1</v>
      </c>
      <c r="G226" t="s">
        <v>309</v>
      </c>
      <c r="H226" t="b">
        <v>0</v>
      </c>
      <c r="I226" t="s">
        <v>23</v>
      </c>
      <c r="J226" t="s">
        <v>87</v>
      </c>
      <c r="K226" t="b">
        <v>0</v>
      </c>
      <c r="L226">
        <v>0</v>
      </c>
      <c r="M226" t="b">
        <v>0</v>
      </c>
      <c r="O226" t="s">
        <v>1604</v>
      </c>
      <c r="Q226" t="s">
        <v>1757</v>
      </c>
      <c r="R226" t="str">
        <f t="shared" si="74"/>
        <v>utility</v>
      </c>
      <c r="S226" t="str" cm="1">
        <f t="array" ref="S226">IF(OR(R226=$U$1,R226=$W$1),IFERROR(IF(AM226,$AM$1,IF(AL226,$AL$1,INDEX($Y$1:$AK$1,0,MATCH(TRUE,$Y226:$AK226,0)))),""),"")</f>
        <v/>
      </c>
      <c r="U226" t="b">
        <f t="shared" si="87"/>
        <v>0</v>
      </c>
      <c r="V226" t="b">
        <f t="shared" si="87"/>
        <v>0</v>
      </c>
      <c r="W226" t="b">
        <f t="shared" si="87"/>
        <v>0</v>
      </c>
      <c r="X226" t="b">
        <f t="shared" si="87"/>
        <v>0</v>
      </c>
      <c r="Y226" t="b">
        <f t="shared" si="86"/>
        <v>0</v>
      </c>
      <c r="Z226" t="b">
        <f t="shared" si="86"/>
        <v>0</v>
      </c>
      <c r="AA226" t="b">
        <f t="shared" si="86"/>
        <v>0</v>
      </c>
      <c r="AB226" t="b">
        <f t="shared" si="86"/>
        <v>0</v>
      </c>
      <c r="AC226" t="b">
        <f t="shared" si="86"/>
        <v>0</v>
      </c>
      <c r="AD226" t="b">
        <f t="shared" si="86"/>
        <v>0</v>
      </c>
      <c r="AE226" t="b">
        <f t="shared" si="86"/>
        <v>0</v>
      </c>
      <c r="AF226" t="b">
        <f t="shared" si="68"/>
        <v>0</v>
      </c>
      <c r="AG226" t="b">
        <f t="shared" si="68"/>
        <v>0</v>
      </c>
      <c r="AH226" t="b">
        <f t="shared" si="73"/>
        <v>0</v>
      </c>
      <c r="AI226" t="b">
        <f t="shared" si="73"/>
        <v>0</v>
      </c>
      <c r="AJ226" t="b">
        <f t="shared" si="73"/>
        <v>0</v>
      </c>
      <c r="AK226" t="b">
        <f t="shared" si="73"/>
        <v>0</v>
      </c>
      <c r="AL226" t="b">
        <f t="shared" si="75"/>
        <v>0</v>
      </c>
      <c r="AM226" t="b">
        <f t="shared" si="76"/>
        <v>0</v>
      </c>
    </row>
    <row r="227" spans="1:39" x14ac:dyDescent="0.25">
      <c r="A227" t="s">
        <v>261</v>
      </c>
      <c r="B227">
        <v>2</v>
      </c>
      <c r="C227" t="s">
        <v>1</v>
      </c>
      <c r="D227" t="b">
        <v>1</v>
      </c>
      <c r="E227" t="b">
        <v>1</v>
      </c>
      <c r="F227" t="b">
        <v>1</v>
      </c>
      <c r="G227" t="s">
        <v>309</v>
      </c>
      <c r="H227" t="b">
        <v>0</v>
      </c>
      <c r="I227" t="s">
        <v>23</v>
      </c>
      <c r="J227" t="s">
        <v>262</v>
      </c>
      <c r="K227" t="b">
        <v>0</v>
      </c>
      <c r="L227">
        <v>0</v>
      </c>
      <c r="M227" t="b">
        <v>0</v>
      </c>
      <c r="O227" t="s">
        <v>1604</v>
      </c>
      <c r="Q227" t="s">
        <v>1757</v>
      </c>
      <c r="R227" t="str">
        <f t="shared" si="74"/>
        <v>utility</v>
      </c>
      <c r="S227" t="str" cm="1">
        <f t="array" ref="S227">IF(OR(R227=$U$1,R227=$W$1),IFERROR(IF(AM227,$AM$1,IF(AL227,$AL$1,INDEX($Y$1:$AK$1,0,MATCH(TRUE,$Y227:$AK227,0)))),""),"")</f>
        <v/>
      </c>
      <c r="U227" t="b">
        <f t="shared" si="87"/>
        <v>0</v>
      </c>
      <c r="V227" t="b">
        <f t="shared" si="87"/>
        <v>0</v>
      </c>
      <c r="W227" t="b">
        <f t="shared" si="87"/>
        <v>0</v>
      </c>
      <c r="X227" t="b">
        <f t="shared" si="87"/>
        <v>0</v>
      </c>
      <c r="Y227" t="b">
        <f t="shared" si="86"/>
        <v>0</v>
      </c>
      <c r="Z227" t="b">
        <f t="shared" si="86"/>
        <v>0</v>
      </c>
      <c r="AA227" t="b">
        <f t="shared" si="86"/>
        <v>0</v>
      </c>
      <c r="AB227" t="b">
        <f t="shared" si="86"/>
        <v>0</v>
      </c>
      <c r="AC227" t="b">
        <f t="shared" si="86"/>
        <v>0</v>
      </c>
      <c r="AD227" t="b">
        <f t="shared" si="86"/>
        <v>0</v>
      </c>
      <c r="AE227" t="b">
        <f t="shared" si="86"/>
        <v>0</v>
      </c>
      <c r="AF227" t="b">
        <f t="shared" si="68"/>
        <v>0</v>
      </c>
      <c r="AG227" t="b">
        <f t="shared" si="68"/>
        <v>0</v>
      </c>
      <c r="AH227" t="b">
        <f t="shared" si="73"/>
        <v>0</v>
      </c>
      <c r="AI227" t="b">
        <f t="shared" si="73"/>
        <v>0</v>
      </c>
      <c r="AJ227" t="b">
        <f t="shared" si="73"/>
        <v>0</v>
      </c>
      <c r="AK227" t="b">
        <f t="shared" si="73"/>
        <v>0</v>
      </c>
      <c r="AL227" t="b">
        <f t="shared" si="75"/>
        <v>0</v>
      </c>
      <c r="AM227" t="b">
        <f t="shared" si="76"/>
        <v>0</v>
      </c>
    </row>
    <row r="228" spans="1:39" x14ac:dyDescent="0.25">
      <c r="A228" t="s">
        <v>263</v>
      </c>
      <c r="B228">
        <v>2</v>
      </c>
      <c r="C228" t="s">
        <v>26</v>
      </c>
      <c r="D228" t="b">
        <v>1</v>
      </c>
      <c r="E228" t="b">
        <v>0</v>
      </c>
      <c r="F228" t="s">
        <v>1056</v>
      </c>
      <c r="G228" t="s">
        <v>309</v>
      </c>
      <c r="H228" t="b">
        <v>1</v>
      </c>
      <c r="I228" t="s">
        <v>558</v>
      </c>
      <c r="J228" t="s">
        <v>35</v>
      </c>
      <c r="K228" t="b">
        <v>0</v>
      </c>
      <c r="L228" t="s">
        <v>1223</v>
      </c>
      <c r="M228" t="b">
        <v>0</v>
      </c>
      <c r="O228" t="s">
        <v>1598</v>
      </c>
      <c r="P228" t="s">
        <v>0</v>
      </c>
      <c r="Q228" t="s">
        <v>1758</v>
      </c>
      <c r="R228" t="str">
        <f t="shared" si="74"/>
        <v>damage</v>
      </c>
      <c r="S228" t="str" cm="1">
        <f t="array" ref="S228">IF(OR(R228=$U$1,R228=$W$1),IFERROR(IF(AM228,$AM$1,IF(AL228,$AL$1,INDEX($Y$1:$AK$1,0,MATCH(TRUE,$Y228:$AK228,0)))),""),"")</f>
        <v/>
      </c>
      <c r="U228" t="b">
        <f t="shared" si="87"/>
        <v>1</v>
      </c>
      <c r="V228" t="b">
        <f t="shared" si="87"/>
        <v>0</v>
      </c>
      <c r="W228" t="b">
        <f t="shared" si="87"/>
        <v>0</v>
      </c>
      <c r="X228" t="b">
        <f t="shared" si="87"/>
        <v>0</v>
      </c>
      <c r="Y228" t="b">
        <f t="shared" si="86"/>
        <v>0</v>
      </c>
      <c r="Z228" t="b">
        <f t="shared" si="86"/>
        <v>0</v>
      </c>
      <c r="AA228" t="b">
        <f t="shared" si="86"/>
        <v>0</v>
      </c>
      <c r="AB228" t="b">
        <f t="shared" si="86"/>
        <v>0</v>
      </c>
      <c r="AC228" t="b">
        <f t="shared" si="86"/>
        <v>0</v>
      </c>
      <c r="AD228" t="b">
        <f t="shared" si="86"/>
        <v>0</v>
      </c>
      <c r="AE228" t="b">
        <f t="shared" ref="AE228" si="90">IFERROR(SEARCH(AE$1,$L228),-1)&gt;0</f>
        <v>0</v>
      </c>
      <c r="AF228" t="b">
        <f t="shared" si="68"/>
        <v>0</v>
      </c>
      <c r="AG228" t="b">
        <f t="shared" si="68"/>
        <v>0</v>
      </c>
      <c r="AH228" t="b">
        <f t="shared" si="73"/>
        <v>0</v>
      </c>
      <c r="AI228" t="b">
        <f t="shared" si="73"/>
        <v>0</v>
      </c>
      <c r="AJ228" t="b">
        <f t="shared" si="73"/>
        <v>0</v>
      </c>
      <c r="AK228" t="b">
        <f t="shared" si="73"/>
        <v>0</v>
      </c>
      <c r="AL228" t="b">
        <f t="shared" si="75"/>
        <v>0</v>
      </c>
      <c r="AM228" t="b">
        <f t="shared" si="76"/>
        <v>0</v>
      </c>
    </row>
    <row r="229" spans="1:39" x14ac:dyDescent="0.25">
      <c r="A229" t="s">
        <v>264</v>
      </c>
      <c r="B229">
        <v>2</v>
      </c>
      <c r="C229" t="s">
        <v>1</v>
      </c>
      <c r="D229" t="b">
        <v>1</v>
      </c>
      <c r="E229" t="b">
        <v>1</v>
      </c>
      <c r="F229" t="s">
        <v>1468</v>
      </c>
      <c r="G229" t="s">
        <v>309</v>
      </c>
      <c r="H229" t="b">
        <v>1</v>
      </c>
      <c r="I229" t="s">
        <v>54</v>
      </c>
      <c r="J229" t="s">
        <v>94</v>
      </c>
      <c r="K229" t="b">
        <v>0</v>
      </c>
      <c r="L229" t="s">
        <v>1469</v>
      </c>
      <c r="M229" t="b">
        <v>1</v>
      </c>
      <c r="N229" t="s">
        <v>1470</v>
      </c>
      <c r="O229" t="s">
        <v>1624</v>
      </c>
      <c r="P229" t="s">
        <v>1454</v>
      </c>
      <c r="Q229" t="s">
        <v>1757</v>
      </c>
      <c r="R229" t="str">
        <f t="shared" si="74"/>
        <v>utility</v>
      </c>
      <c r="S229" t="str" cm="1">
        <f t="array" ref="S229">IF(OR(R229=$U$1,R229=$W$1),IFERROR(IF(AM229,$AM$1,IF(AL229,$AL$1,INDEX($Y$1:$AK$1,0,MATCH(TRUE,$Y229:$AK229,0)))),""),"")</f>
        <v/>
      </c>
      <c r="U229" t="b">
        <f t="shared" si="87"/>
        <v>0</v>
      </c>
      <c r="V229" t="b">
        <f t="shared" si="87"/>
        <v>0</v>
      </c>
      <c r="W229" t="b">
        <f t="shared" si="87"/>
        <v>0</v>
      </c>
      <c r="X229" t="b">
        <f t="shared" si="87"/>
        <v>0</v>
      </c>
      <c r="Y229" t="b">
        <f t="shared" si="86"/>
        <v>0</v>
      </c>
      <c r="Z229" t="b">
        <f t="shared" si="86"/>
        <v>0</v>
      </c>
      <c r="AA229" t="b">
        <f t="shared" si="86"/>
        <v>0</v>
      </c>
      <c r="AB229" t="b">
        <f t="shared" si="86"/>
        <v>0</v>
      </c>
      <c r="AC229" t="b">
        <f t="shared" si="86"/>
        <v>0</v>
      </c>
      <c r="AD229" t="b">
        <f t="shared" si="86"/>
        <v>0</v>
      </c>
      <c r="AE229" t="b">
        <f t="shared" si="86"/>
        <v>0</v>
      </c>
      <c r="AF229" t="b">
        <f t="shared" si="68"/>
        <v>0</v>
      </c>
      <c r="AG229" t="b">
        <f t="shared" si="68"/>
        <v>0</v>
      </c>
      <c r="AH229" t="b">
        <f t="shared" si="73"/>
        <v>0</v>
      </c>
      <c r="AI229" t="b">
        <f t="shared" si="73"/>
        <v>0</v>
      </c>
      <c r="AJ229" t="b">
        <f t="shared" si="73"/>
        <v>0</v>
      </c>
      <c r="AK229" t="b">
        <f t="shared" si="73"/>
        <v>0</v>
      </c>
      <c r="AL229" t="b">
        <f t="shared" si="75"/>
        <v>0</v>
      </c>
      <c r="AM229" t="b">
        <f t="shared" si="76"/>
        <v>0</v>
      </c>
    </row>
    <row r="230" spans="1:39" x14ac:dyDescent="0.25">
      <c r="A230" t="s">
        <v>265</v>
      </c>
      <c r="B230">
        <v>2</v>
      </c>
      <c r="C230" t="s">
        <v>26</v>
      </c>
      <c r="D230" t="b">
        <v>1</v>
      </c>
      <c r="E230" t="b">
        <v>0</v>
      </c>
      <c r="G230" t="s">
        <v>309</v>
      </c>
      <c r="H230" t="b">
        <v>0</v>
      </c>
      <c r="I230" t="s">
        <v>7</v>
      </c>
      <c r="J230" t="s">
        <v>94</v>
      </c>
      <c r="K230" t="b">
        <v>0</v>
      </c>
      <c r="L230" t="s">
        <v>1492</v>
      </c>
      <c r="M230" t="b">
        <v>1</v>
      </c>
      <c r="N230" t="s">
        <v>1493</v>
      </c>
      <c r="O230" t="s">
        <v>1626</v>
      </c>
      <c r="P230" t="s">
        <v>1454</v>
      </c>
      <c r="Q230" t="s">
        <v>1754</v>
      </c>
      <c r="R230" t="str">
        <f t="shared" si="74"/>
        <v>damage</v>
      </c>
      <c r="S230" t="str" cm="1">
        <f t="array" ref="S230">IF(OR(R230=$U$1,R230=$W$1),IFERROR(IF(AM230,$AM$1,IF(AL230,$AL$1,INDEX($Y$1:$AK$1,0,MATCH(TRUE,$Y230:$AK230,0)))),""),"")</f>
        <v>psychic</v>
      </c>
      <c r="U230" t="b">
        <f t="shared" si="87"/>
        <v>1</v>
      </c>
      <c r="V230" t="b">
        <f t="shared" si="87"/>
        <v>0</v>
      </c>
      <c r="W230" t="b">
        <f t="shared" si="87"/>
        <v>0</v>
      </c>
      <c r="X230" t="b">
        <f t="shared" si="87"/>
        <v>0</v>
      </c>
      <c r="Y230" t="b">
        <f t="shared" si="86"/>
        <v>0</v>
      </c>
      <c r="Z230" t="b">
        <f t="shared" si="86"/>
        <v>0</v>
      </c>
      <c r="AA230" t="b">
        <f t="shared" si="86"/>
        <v>0</v>
      </c>
      <c r="AB230" t="b">
        <f t="shared" si="86"/>
        <v>0</v>
      </c>
      <c r="AC230" t="b">
        <f t="shared" si="86"/>
        <v>0</v>
      </c>
      <c r="AD230" t="b">
        <f t="shared" si="86"/>
        <v>0</v>
      </c>
      <c r="AE230" t="b">
        <f t="shared" ref="AE230" si="91">IFERROR(SEARCH(AE$1,$L230),-1)&gt;0</f>
        <v>0</v>
      </c>
      <c r="AF230" t="b">
        <f t="shared" si="68"/>
        <v>1</v>
      </c>
      <c r="AG230" t="b">
        <f t="shared" si="68"/>
        <v>0</v>
      </c>
      <c r="AH230" t="b">
        <f t="shared" si="73"/>
        <v>0</v>
      </c>
      <c r="AI230" t="b">
        <f t="shared" si="73"/>
        <v>0</v>
      </c>
      <c r="AJ230" t="b">
        <f t="shared" si="73"/>
        <v>0</v>
      </c>
      <c r="AK230" t="b">
        <f t="shared" si="73"/>
        <v>0</v>
      </c>
      <c r="AL230" t="b">
        <f t="shared" si="75"/>
        <v>0</v>
      </c>
      <c r="AM230" t="b">
        <f t="shared" si="76"/>
        <v>0</v>
      </c>
    </row>
    <row r="231" spans="1:39" x14ac:dyDescent="0.25">
      <c r="A231" t="s">
        <v>266</v>
      </c>
      <c r="B231">
        <v>2</v>
      </c>
      <c r="C231" t="s">
        <v>5</v>
      </c>
      <c r="D231" t="b">
        <v>1</v>
      </c>
      <c r="E231" t="b">
        <v>1</v>
      </c>
      <c r="G231" t="s">
        <v>309</v>
      </c>
      <c r="H231" t="b">
        <v>0</v>
      </c>
      <c r="I231" t="s">
        <v>27</v>
      </c>
      <c r="J231" t="s">
        <v>20</v>
      </c>
      <c r="K231" t="b">
        <v>0</v>
      </c>
      <c r="L231">
        <v>0</v>
      </c>
      <c r="M231" t="b">
        <v>0</v>
      </c>
      <c r="O231" t="s">
        <v>1604</v>
      </c>
      <c r="Q231" t="s">
        <v>1757</v>
      </c>
      <c r="R231" t="str">
        <f t="shared" si="74"/>
        <v>utility</v>
      </c>
      <c r="S231" t="str" cm="1">
        <f t="array" ref="S231">IF(OR(R231=$U$1,R231=$W$1),IFERROR(IF(AM231,$AM$1,IF(AL231,$AL$1,INDEX($Y$1:$AK$1,0,MATCH(TRUE,$Y231:$AK231,0)))),""),"")</f>
        <v/>
      </c>
      <c r="U231" t="b">
        <f t="shared" si="87"/>
        <v>0</v>
      </c>
      <c r="V231" t="b">
        <f t="shared" si="87"/>
        <v>0</v>
      </c>
      <c r="W231" t="b">
        <f t="shared" si="87"/>
        <v>0</v>
      </c>
      <c r="X231" t="b">
        <f t="shared" si="87"/>
        <v>0</v>
      </c>
      <c r="Y231" t="b">
        <f t="shared" si="86"/>
        <v>0</v>
      </c>
      <c r="Z231" t="b">
        <f t="shared" si="86"/>
        <v>0</v>
      </c>
      <c r="AA231" t="b">
        <f t="shared" si="86"/>
        <v>0</v>
      </c>
      <c r="AB231" t="b">
        <f t="shared" si="86"/>
        <v>0</v>
      </c>
      <c r="AC231" t="b">
        <f t="shared" si="86"/>
        <v>0</v>
      </c>
      <c r="AD231" t="b">
        <f t="shared" si="86"/>
        <v>0</v>
      </c>
      <c r="AE231" t="b">
        <f t="shared" si="86"/>
        <v>0</v>
      </c>
      <c r="AF231" t="b">
        <f t="shared" si="68"/>
        <v>0</v>
      </c>
      <c r="AG231" t="b">
        <f t="shared" si="68"/>
        <v>0</v>
      </c>
      <c r="AH231" t="b">
        <f t="shared" si="73"/>
        <v>0</v>
      </c>
      <c r="AI231" t="b">
        <f t="shared" si="73"/>
        <v>0</v>
      </c>
      <c r="AJ231" t="b">
        <f t="shared" si="73"/>
        <v>0</v>
      </c>
      <c r="AK231" t="b">
        <f t="shared" si="73"/>
        <v>0</v>
      </c>
      <c r="AL231" t="b">
        <f t="shared" si="75"/>
        <v>0</v>
      </c>
      <c r="AM231" t="b">
        <f t="shared" si="76"/>
        <v>0</v>
      </c>
    </row>
    <row r="232" spans="1:39" x14ac:dyDescent="0.25">
      <c r="A232" t="s">
        <v>267</v>
      </c>
      <c r="B232">
        <v>2</v>
      </c>
      <c r="C232" t="s">
        <v>1</v>
      </c>
      <c r="D232" t="b">
        <v>1</v>
      </c>
      <c r="E232" t="b">
        <v>1</v>
      </c>
      <c r="G232" t="s">
        <v>309</v>
      </c>
      <c r="H232" t="b">
        <v>0</v>
      </c>
      <c r="I232" t="s">
        <v>23</v>
      </c>
      <c r="J232" t="s">
        <v>94</v>
      </c>
      <c r="K232" t="b">
        <v>0</v>
      </c>
      <c r="L232" t="s">
        <v>1585</v>
      </c>
      <c r="M232" t="b">
        <v>1</v>
      </c>
      <c r="N232" t="s">
        <v>1586</v>
      </c>
      <c r="O232" t="s">
        <v>1597</v>
      </c>
      <c r="P232" t="s">
        <v>1581</v>
      </c>
      <c r="Q232" t="s">
        <v>1757</v>
      </c>
      <c r="R232" t="str">
        <f t="shared" si="74"/>
        <v>utility</v>
      </c>
      <c r="S232" t="str" cm="1">
        <f t="array" ref="S232">IF(OR(R232=$U$1,R232=$W$1),IFERROR(IF(AM232,$AM$1,IF(AL232,$AL$1,INDEX($Y$1:$AK$1,0,MATCH(TRUE,$Y232:$AK232,0)))),""),"")</f>
        <v/>
      </c>
      <c r="U232" t="b">
        <f t="shared" si="87"/>
        <v>0</v>
      </c>
      <c r="V232" t="b">
        <f t="shared" si="87"/>
        <v>0</v>
      </c>
      <c r="W232" t="b">
        <f t="shared" si="87"/>
        <v>0</v>
      </c>
      <c r="X232" t="b">
        <f t="shared" si="87"/>
        <v>0</v>
      </c>
      <c r="Y232" t="b">
        <f t="shared" si="86"/>
        <v>0</v>
      </c>
      <c r="Z232" t="b">
        <f t="shared" si="86"/>
        <v>0</v>
      </c>
      <c r="AA232" t="b">
        <f t="shared" si="86"/>
        <v>0</v>
      </c>
      <c r="AB232" t="b">
        <f t="shared" si="86"/>
        <v>0</v>
      </c>
      <c r="AC232" t="b">
        <f t="shared" si="86"/>
        <v>0</v>
      </c>
      <c r="AD232" t="b">
        <f t="shared" si="86"/>
        <v>0</v>
      </c>
      <c r="AE232" t="b">
        <f t="shared" si="86"/>
        <v>0</v>
      </c>
      <c r="AF232" t="b">
        <f t="shared" si="68"/>
        <v>0</v>
      </c>
      <c r="AG232" t="b">
        <f t="shared" si="68"/>
        <v>0</v>
      </c>
      <c r="AH232" t="b">
        <f t="shared" si="73"/>
        <v>0</v>
      </c>
      <c r="AI232" t="b">
        <f t="shared" si="73"/>
        <v>0</v>
      </c>
      <c r="AJ232" t="b">
        <f t="shared" si="73"/>
        <v>0</v>
      </c>
      <c r="AK232" t="b">
        <f t="shared" si="73"/>
        <v>0</v>
      </c>
      <c r="AL232" t="b">
        <f t="shared" si="75"/>
        <v>0</v>
      </c>
      <c r="AM232" t="b">
        <f t="shared" si="76"/>
        <v>0</v>
      </c>
    </row>
    <row r="233" spans="1:39" x14ac:dyDescent="0.25">
      <c r="A233" t="s">
        <v>268</v>
      </c>
      <c r="B233">
        <v>2</v>
      </c>
      <c r="C233" t="s">
        <v>5</v>
      </c>
      <c r="D233" t="b">
        <v>1</v>
      </c>
      <c r="E233" t="b">
        <v>1</v>
      </c>
      <c r="F233" t="s">
        <v>1278</v>
      </c>
      <c r="G233" t="s">
        <v>309</v>
      </c>
      <c r="H233" t="b">
        <v>0</v>
      </c>
      <c r="I233" t="s">
        <v>39</v>
      </c>
      <c r="J233" t="s">
        <v>20</v>
      </c>
      <c r="K233" t="b">
        <v>0</v>
      </c>
      <c r="L233" t="s">
        <v>1279</v>
      </c>
      <c r="M233" t="b">
        <v>0</v>
      </c>
      <c r="O233" t="s">
        <v>1614</v>
      </c>
      <c r="P233" t="s">
        <v>0</v>
      </c>
      <c r="Q233" t="s">
        <v>1760</v>
      </c>
      <c r="R233" t="str">
        <f t="shared" si="74"/>
        <v>resistance</v>
      </c>
      <c r="S233" t="str" cm="1">
        <f t="array" ref="S233">IF(OR(R233=$U$1,R233=$W$1),IFERROR(IF(AM233,$AM$1,IF(AL233,$AL$1,INDEX($Y$1:$AK$1,0,MATCH(TRUE,$Y233:$AK233,0)))),""),"")</f>
        <v/>
      </c>
      <c r="U233" t="b">
        <f t="shared" si="87"/>
        <v>1</v>
      </c>
      <c r="V233" t="b">
        <f t="shared" si="87"/>
        <v>0</v>
      </c>
      <c r="W233" t="b">
        <f t="shared" si="87"/>
        <v>1</v>
      </c>
      <c r="X233" t="b">
        <f t="shared" si="87"/>
        <v>0</v>
      </c>
      <c r="Y233" t="b">
        <f t="shared" si="86"/>
        <v>0</v>
      </c>
      <c r="Z233" t="b">
        <f t="shared" si="86"/>
        <v>0</v>
      </c>
      <c r="AA233" t="b">
        <f t="shared" si="86"/>
        <v>0</v>
      </c>
      <c r="AB233" t="b">
        <f t="shared" si="86"/>
        <v>0</v>
      </c>
      <c r="AC233" t="b">
        <f t="shared" si="86"/>
        <v>0</v>
      </c>
      <c r="AD233" t="b">
        <f t="shared" si="86"/>
        <v>0</v>
      </c>
      <c r="AE233" t="b">
        <f t="shared" si="86"/>
        <v>0</v>
      </c>
      <c r="AF233" t="b">
        <f t="shared" si="68"/>
        <v>0</v>
      </c>
      <c r="AG233" t="b">
        <f t="shared" si="68"/>
        <v>0</v>
      </c>
      <c r="AH233" t="b">
        <f t="shared" si="73"/>
        <v>0</v>
      </c>
      <c r="AI233" t="b">
        <f t="shared" si="73"/>
        <v>0</v>
      </c>
      <c r="AJ233" t="b">
        <f t="shared" si="73"/>
        <v>0</v>
      </c>
      <c r="AK233" t="b">
        <f t="shared" si="73"/>
        <v>0</v>
      </c>
      <c r="AL233" t="b">
        <f t="shared" si="75"/>
        <v>0</v>
      </c>
      <c r="AM233" t="b">
        <f t="shared" si="76"/>
        <v>0</v>
      </c>
    </row>
    <row r="234" spans="1:39" x14ac:dyDescent="0.25">
      <c r="A234" t="s">
        <v>269</v>
      </c>
      <c r="B234">
        <v>2</v>
      </c>
      <c r="C234" t="s">
        <v>9</v>
      </c>
      <c r="D234" t="b">
        <v>1</v>
      </c>
      <c r="E234" t="b">
        <v>0</v>
      </c>
      <c r="G234" t="s">
        <v>309</v>
      </c>
      <c r="H234" t="b">
        <v>1</v>
      </c>
      <c r="I234" t="s">
        <v>373</v>
      </c>
      <c r="J234" t="s">
        <v>6</v>
      </c>
      <c r="K234" t="b">
        <v>0</v>
      </c>
      <c r="L234" t="s">
        <v>1444</v>
      </c>
      <c r="M234" t="b">
        <v>0</v>
      </c>
      <c r="O234" t="s">
        <v>1664</v>
      </c>
      <c r="P234" t="s">
        <v>1300</v>
      </c>
      <c r="Q234" t="s">
        <v>1757</v>
      </c>
      <c r="R234" t="str">
        <f t="shared" si="74"/>
        <v>utility</v>
      </c>
      <c r="S234" t="str" cm="1">
        <f t="array" ref="S234">IF(OR(R234=$U$1,R234=$W$1),IFERROR(IF(AM234,$AM$1,IF(AL234,$AL$1,INDEX($Y$1:$AK$1,0,MATCH(TRUE,$Y234:$AK234,0)))),""),"")</f>
        <v/>
      </c>
      <c r="U234" t="b">
        <f t="shared" si="87"/>
        <v>0</v>
      </c>
      <c r="V234" t="b">
        <f t="shared" si="87"/>
        <v>0</v>
      </c>
      <c r="W234" t="b">
        <f t="shared" si="87"/>
        <v>0</v>
      </c>
      <c r="X234" t="b">
        <f t="shared" si="87"/>
        <v>0</v>
      </c>
      <c r="Y234" t="b">
        <f t="shared" si="86"/>
        <v>0</v>
      </c>
      <c r="Z234" t="b">
        <f t="shared" si="86"/>
        <v>0</v>
      </c>
      <c r="AA234" t="b">
        <f t="shared" si="86"/>
        <v>0</v>
      </c>
      <c r="AB234" t="b">
        <f t="shared" si="86"/>
        <v>0</v>
      </c>
      <c r="AC234" t="b">
        <f t="shared" si="86"/>
        <v>0</v>
      </c>
      <c r="AD234" t="b">
        <f t="shared" si="86"/>
        <v>0</v>
      </c>
      <c r="AE234" t="b">
        <f t="shared" si="86"/>
        <v>0</v>
      </c>
      <c r="AF234" t="b">
        <f t="shared" si="68"/>
        <v>0</v>
      </c>
      <c r="AG234" t="b">
        <f t="shared" si="68"/>
        <v>0</v>
      </c>
      <c r="AH234" t="b">
        <f t="shared" si="73"/>
        <v>0</v>
      </c>
      <c r="AI234" t="b">
        <f t="shared" si="73"/>
        <v>0</v>
      </c>
      <c r="AJ234" t="b">
        <f t="shared" si="73"/>
        <v>0</v>
      </c>
      <c r="AK234" t="b">
        <f t="shared" si="73"/>
        <v>0</v>
      </c>
      <c r="AL234" t="b">
        <f t="shared" si="75"/>
        <v>0</v>
      </c>
      <c r="AM234" t="b">
        <f t="shared" si="76"/>
        <v>0</v>
      </c>
    </row>
    <row r="235" spans="1:39" x14ac:dyDescent="0.25">
      <c r="A235" t="s">
        <v>270</v>
      </c>
      <c r="B235">
        <v>2</v>
      </c>
      <c r="C235" t="s">
        <v>33</v>
      </c>
      <c r="D235" t="b">
        <v>1</v>
      </c>
      <c r="E235" t="b">
        <v>1</v>
      </c>
      <c r="F235" t="b">
        <v>1</v>
      </c>
      <c r="G235" t="s">
        <v>309</v>
      </c>
      <c r="H235" t="b">
        <v>1</v>
      </c>
      <c r="I235" t="s">
        <v>68</v>
      </c>
      <c r="J235" t="s">
        <v>6</v>
      </c>
      <c r="K235" t="b">
        <v>0</v>
      </c>
      <c r="L235">
        <v>0</v>
      </c>
      <c r="M235" t="b">
        <v>0</v>
      </c>
      <c r="O235" t="s">
        <v>1604</v>
      </c>
      <c r="Q235" t="s">
        <v>1757</v>
      </c>
      <c r="R235" t="str">
        <f t="shared" si="74"/>
        <v>utility</v>
      </c>
      <c r="S235" t="str" cm="1">
        <f t="array" ref="S235">IF(OR(R235=$U$1,R235=$W$1),IFERROR(IF(AM235,$AM$1,IF(AL235,$AL$1,INDEX($Y$1:$AK$1,0,MATCH(TRUE,$Y235:$AK235,0)))),""),"")</f>
        <v/>
      </c>
      <c r="U235" t="b">
        <f t="shared" si="87"/>
        <v>0</v>
      </c>
      <c r="V235" t="b">
        <f t="shared" si="87"/>
        <v>0</v>
      </c>
      <c r="W235" t="b">
        <f t="shared" si="87"/>
        <v>0</v>
      </c>
      <c r="X235" t="b">
        <f t="shared" si="87"/>
        <v>0</v>
      </c>
      <c r="Y235" t="b">
        <f t="shared" si="86"/>
        <v>0</v>
      </c>
      <c r="Z235" t="b">
        <f t="shared" si="86"/>
        <v>0</v>
      </c>
      <c r="AA235" t="b">
        <f t="shared" si="86"/>
        <v>0</v>
      </c>
      <c r="AB235" t="b">
        <f t="shared" si="86"/>
        <v>0</v>
      </c>
      <c r="AC235" t="b">
        <f t="shared" si="86"/>
        <v>0</v>
      </c>
      <c r="AD235" t="b">
        <f t="shared" si="86"/>
        <v>0</v>
      </c>
      <c r="AE235" t="b">
        <f t="shared" si="86"/>
        <v>0</v>
      </c>
      <c r="AF235" t="b">
        <f t="shared" si="68"/>
        <v>0</v>
      </c>
      <c r="AG235" t="b">
        <f t="shared" si="68"/>
        <v>0</v>
      </c>
      <c r="AH235" t="b">
        <f t="shared" si="73"/>
        <v>0</v>
      </c>
      <c r="AI235" t="b">
        <f t="shared" si="73"/>
        <v>0</v>
      </c>
      <c r="AJ235" t="b">
        <f t="shared" si="73"/>
        <v>0</v>
      </c>
      <c r="AK235" t="b">
        <f t="shared" si="73"/>
        <v>0</v>
      </c>
      <c r="AL235" t="b">
        <f t="shared" si="75"/>
        <v>0</v>
      </c>
      <c r="AM235" t="b">
        <f t="shared" si="76"/>
        <v>0</v>
      </c>
    </row>
    <row r="236" spans="1:39" x14ac:dyDescent="0.25">
      <c r="A236" t="s">
        <v>271</v>
      </c>
      <c r="B236">
        <v>2</v>
      </c>
      <c r="C236" t="s">
        <v>1</v>
      </c>
      <c r="D236" t="b">
        <v>1</v>
      </c>
      <c r="E236" t="b">
        <v>1</v>
      </c>
      <c r="F236" t="s">
        <v>1284</v>
      </c>
      <c r="G236" t="s">
        <v>309</v>
      </c>
      <c r="H236" t="b">
        <v>1</v>
      </c>
      <c r="I236" t="s">
        <v>54</v>
      </c>
      <c r="J236" t="s">
        <v>2</v>
      </c>
      <c r="K236" t="b">
        <v>0</v>
      </c>
      <c r="L236" t="s">
        <v>1285</v>
      </c>
      <c r="M236" t="b">
        <v>0</v>
      </c>
      <c r="O236" t="s">
        <v>1597</v>
      </c>
      <c r="P236" t="s">
        <v>0</v>
      </c>
      <c r="Q236" t="s">
        <v>1741</v>
      </c>
      <c r="R236" t="str">
        <f t="shared" si="74"/>
        <v>damage</v>
      </c>
      <c r="S236" t="str" cm="1">
        <f t="array" ref="S236">IF(OR(R236=$U$1,R236=$W$1),IFERROR(IF(AM236,$AM$1,IF(AL236,$AL$1,INDEX($Y$1:$AK$1,0,MATCH(TRUE,$Y236:$AK236,0)))),""),"")</f>
        <v>fire</v>
      </c>
      <c r="U236" t="b">
        <f t="shared" si="87"/>
        <v>1</v>
      </c>
      <c r="V236" t="b">
        <f t="shared" si="87"/>
        <v>0</v>
      </c>
      <c r="W236" t="b">
        <f t="shared" si="87"/>
        <v>0</v>
      </c>
      <c r="X236" t="b">
        <f t="shared" si="87"/>
        <v>0</v>
      </c>
      <c r="Y236" t="b">
        <f t="shared" si="86"/>
        <v>0</v>
      </c>
      <c r="Z236" t="b">
        <f t="shared" si="86"/>
        <v>0</v>
      </c>
      <c r="AA236" t="b">
        <f t="shared" si="86"/>
        <v>1</v>
      </c>
      <c r="AB236" t="b">
        <f t="shared" si="86"/>
        <v>0</v>
      </c>
      <c r="AC236" t="b">
        <f t="shared" si="86"/>
        <v>0</v>
      </c>
      <c r="AD236" t="b">
        <f t="shared" si="86"/>
        <v>0</v>
      </c>
      <c r="AE236" t="b">
        <f t="shared" ref="AE236:AE237" si="92">IFERROR(SEARCH(AE$1,$L236),-1)&gt;0</f>
        <v>0</v>
      </c>
      <c r="AF236" t="b">
        <f t="shared" si="68"/>
        <v>0</v>
      </c>
      <c r="AG236" t="b">
        <f t="shared" si="68"/>
        <v>0</v>
      </c>
      <c r="AH236" t="b">
        <f t="shared" si="73"/>
        <v>0</v>
      </c>
      <c r="AI236" t="b">
        <f t="shared" si="73"/>
        <v>0</v>
      </c>
      <c r="AJ236" t="b">
        <f t="shared" si="73"/>
        <v>0</v>
      </c>
      <c r="AK236" t="b">
        <f t="shared" si="73"/>
        <v>0</v>
      </c>
      <c r="AL236" t="b">
        <f t="shared" si="75"/>
        <v>0</v>
      </c>
      <c r="AM236" t="b">
        <f t="shared" si="76"/>
        <v>0</v>
      </c>
    </row>
    <row r="237" spans="1:39" x14ac:dyDescent="0.25">
      <c r="A237" t="s">
        <v>272</v>
      </c>
      <c r="B237">
        <v>2</v>
      </c>
      <c r="C237" t="s">
        <v>12</v>
      </c>
      <c r="D237" t="b">
        <v>1</v>
      </c>
      <c r="E237" t="b">
        <v>1</v>
      </c>
      <c r="F237" t="s">
        <v>1587</v>
      </c>
      <c r="G237" t="s">
        <v>309</v>
      </c>
      <c r="H237" t="b">
        <v>0</v>
      </c>
      <c r="I237" t="s">
        <v>23</v>
      </c>
      <c r="J237" t="s">
        <v>2</v>
      </c>
      <c r="K237" t="b">
        <v>0</v>
      </c>
      <c r="L237" t="s">
        <v>1588</v>
      </c>
      <c r="M237" t="b">
        <v>1</v>
      </c>
      <c r="N237" t="s">
        <v>1589</v>
      </c>
      <c r="O237" t="s">
        <v>1601</v>
      </c>
      <c r="P237" t="s">
        <v>1581</v>
      </c>
      <c r="Q237" t="s">
        <v>1756</v>
      </c>
      <c r="R237" t="str">
        <f t="shared" si="74"/>
        <v>damage</v>
      </c>
      <c r="S237" t="str" cm="1">
        <f t="array" ref="S237">IF(OR(R237=$U$1,R237=$W$1),IFERROR(IF(AM237,$AM$1,IF(AL237,$AL$1,INDEX($Y$1:$AK$1,0,MATCH(TRUE,$Y237:$AK237,0)))),""),"")</f>
        <v>necrotic</v>
      </c>
      <c r="U237" t="b">
        <f t="shared" si="87"/>
        <v>1</v>
      </c>
      <c r="V237" t="b">
        <f t="shared" si="87"/>
        <v>1</v>
      </c>
      <c r="W237" t="b">
        <f t="shared" si="87"/>
        <v>0</v>
      </c>
      <c r="X237" t="b">
        <f t="shared" si="87"/>
        <v>0</v>
      </c>
      <c r="Y237" t="b">
        <f t="shared" si="86"/>
        <v>0</v>
      </c>
      <c r="Z237" t="b">
        <f t="shared" si="86"/>
        <v>0</v>
      </c>
      <c r="AA237" t="b">
        <f t="shared" si="86"/>
        <v>0</v>
      </c>
      <c r="AB237" t="b">
        <f t="shared" si="86"/>
        <v>0</v>
      </c>
      <c r="AC237" t="b">
        <f t="shared" si="86"/>
        <v>0</v>
      </c>
      <c r="AD237" t="b">
        <f t="shared" si="86"/>
        <v>1</v>
      </c>
      <c r="AE237" t="b">
        <f t="shared" si="92"/>
        <v>0</v>
      </c>
      <c r="AF237" t="b">
        <f t="shared" si="68"/>
        <v>0</v>
      </c>
      <c r="AG237" t="b">
        <f t="shared" si="68"/>
        <v>0</v>
      </c>
      <c r="AH237" t="b">
        <f t="shared" si="73"/>
        <v>0</v>
      </c>
      <c r="AI237" t="b">
        <f t="shared" si="73"/>
        <v>0</v>
      </c>
      <c r="AJ237" t="b">
        <f t="shared" si="73"/>
        <v>0</v>
      </c>
      <c r="AK237" t="b">
        <f t="shared" si="73"/>
        <v>0</v>
      </c>
      <c r="AL237" t="b">
        <f t="shared" si="75"/>
        <v>0</v>
      </c>
      <c r="AM237" t="b">
        <f t="shared" si="76"/>
        <v>0</v>
      </c>
    </row>
    <row r="238" spans="1:39" x14ac:dyDescent="0.25">
      <c r="A238" t="s">
        <v>273</v>
      </c>
      <c r="B238">
        <v>2</v>
      </c>
      <c r="C238" t="s">
        <v>1</v>
      </c>
      <c r="D238" t="b">
        <v>0</v>
      </c>
      <c r="E238" t="b">
        <v>1</v>
      </c>
      <c r="G238" t="s">
        <v>309</v>
      </c>
      <c r="H238" t="b">
        <v>1</v>
      </c>
      <c r="I238" t="s">
        <v>54</v>
      </c>
      <c r="J238" t="s">
        <v>6</v>
      </c>
      <c r="K238" t="b">
        <v>1</v>
      </c>
      <c r="L238" t="s">
        <v>1525</v>
      </c>
      <c r="M238" t="b">
        <v>0</v>
      </c>
      <c r="O238" t="s">
        <v>1607</v>
      </c>
      <c r="P238" t="s">
        <v>1498</v>
      </c>
      <c r="Q238" t="s">
        <v>1757</v>
      </c>
      <c r="R238" t="str">
        <f t="shared" si="74"/>
        <v>utility</v>
      </c>
      <c r="S238" t="str" cm="1">
        <f t="array" ref="S238">IF(OR(R238=$U$1,R238=$W$1),IFERROR(IF(AM238,$AM$1,IF(AL238,$AL$1,INDEX($Y$1:$AK$1,0,MATCH(TRUE,$Y238:$AK238,0)))),""),"")</f>
        <v/>
      </c>
      <c r="U238" t="b">
        <f t="shared" si="87"/>
        <v>0</v>
      </c>
      <c r="V238" t="b">
        <f t="shared" si="87"/>
        <v>0</v>
      </c>
      <c r="W238" t="b">
        <f t="shared" si="87"/>
        <v>0</v>
      </c>
      <c r="X238" t="b">
        <f t="shared" si="87"/>
        <v>0</v>
      </c>
      <c r="Y238" t="b">
        <f t="shared" si="86"/>
        <v>0</v>
      </c>
      <c r="Z238" t="b">
        <f t="shared" si="86"/>
        <v>0</v>
      </c>
      <c r="AA238" t="b">
        <f t="shared" si="86"/>
        <v>0</v>
      </c>
      <c r="AB238" t="b">
        <f t="shared" si="86"/>
        <v>0</v>
      </c>
      <c r="AC238" t="b">
        <f t="shared" si="86"/>
        <v>0</v>
      </c>
      <c r="AD238" t="b">
        <f t="shared" si="86"/>
        <v>0</v>
      </c>
      <c r="AE238" t="b">
        <f t="shared" si="86"/>
        <v>0</v>
      </c>
      <c r="AF238" t="b">
        <f t="shared" si="68"/>
        <v>0</v>
      </c>
      <c r="AG238" t="b">
        <f t="shared" si="68"/>
        <v>0</v>
      </c>
      <c r="AH238" t="b">
        <f t="shared" si="73"/>
        <v>0</v>
      </c>
      <c r="AI238" t="b">
        <f t="shared" si="73"/>
        <v>0</v>
      </c>
      <c r="AJ238" t="b">
        <f t="shared" si="73"/>
        <v>0</v>
      </c>
      <c r="AK238" t="b">
        <f t="shared" si="73"/>
        <v>0</v>
      </c>
      <c r="AL238" t="b">
        <f t="shared" si="75"/>
        <v>0</v>
      </c>
      <c r="AM238" t="b">
        <f t="shared" si="76"/>
        <v>0</v>
      </c>
    </row>
    <row r="239" spans="1:39" x14ac:dyDescent="0.25">
      <c r="A239" t="s">
        <v>274</v>
      </c>
      <c r="B239">
        <v>2</v>
      </c>
      <c r="C239" t="s">
        <v>26</v>
      </c>
      <c r="D239" t="b">
        <v>1</v>
      </c>
      <c r="E239" t="b">
        <v>1</v>
      </c>
      <c r="G239" t="s">
        <v>309</v>
      </c>
      <c r="H239" t="b">
        <v>0</v>
      </c>
      <c r="I239" t="s">
        <v>57</v>
      </c>
      <c r="J239" t="s">
        <v>2</v>
      </c>
      <c r="K239" t="b">
        <v>0</v>
      </c>
      <c r="L239" t="s">
        <v>1297</v>
      </c>
      <c r="M239" t="b">
        <v>0</v>
      </c>
      <c r="O239" t="s">
        <v>1665</v>
      </c>
      <c r="P239" t="s">
        <v>0</v>
      </c>
      <c r="Q239" t="s">
        <v>1757</v>
      </c>
      <c r="R239" t="str">
        <f t="shared" si="74"/>
        <v>utility</v>
      </c>
      <c r="S239" t="str" cm="1">
        <f t="array" ref="S239">IF(OR(R239=$U$1,R239=$W$1),IFERROR(IF(AM239,$AM$1,IF(AL239,$AL$1,INDEX($Y$1:$AK$1,0,MATCH(TRUE,$Y239:$AK239,0)))),""),"")</f>
        <v/>
      </c>
      <c r="U239" t="b">
        <f t="shared" si="87"/>
        <v>0</v>
      </c>
      <c r="V239" t="b">
        <f t="shared" si="87"/>
        <v>0</v>
      </c>
      <c r="W239" t="b">
        <f t="shared" si="87"/>
        <v>0</v>
      </c>
      <c r="X239" t="b">
        <f t="shared" si="87"/>
        <v>0</v>
      </c>
      <c r="Y239" t="b">
        <f t="shared" si="86"/>
        <v>0</v>
      </c>
      <c r="Z239" t="b">
        <f t="shared" si="86"/>
        <v>0</v>
      </c>
      <c r="AA239" t="b">
        <f t="shared" si="86"/>
        <v>0</v>
      </c>
      <c r="AB239" t="b">
        <f t="shared" si="86"/>
        <v>0</v>
      </c>
      <c r="AC239" t="b">
        <f t="shared" si="86"/>
        <v>0</v>
      </c>
      <c r="AD239" t="b">
        <f t="shared" si="86"/>
        <v>0</v>
      </c>
      <c r="AE239" t="b">
        <f t="shared" si="86"/>
        <v>0</v>
      </c>
      <c r="AF239" t="b">
        <f t="shared" si="68"/>
        <v>0</v>
      </c>
      <c r="AG239" t="b">
        <f t="shared" si="68"/>
        <v>0</v>
      </c>
      <c r="AH239" t="b">
        <f t="shared" si="73"/>
        <v>0</v>
      </c>
      <c r="AI239" t="b">
        <f t="shared" si="73"/>
        <v>0</v>
      </c>
      <c r="AJ239" t="b">
        <f t="shared" si="73"/>
        <v>0</v>
      </c>
      <c r="AK239" t="b">
        <f t="shared" si="73"/>
        <v>0</v>
      </c>
      <c r="AL239" t="b">
        <f t="shared" si="75"/>
        <v>0</v>
      </c>
      <c r="AM239" t="b">
        <f t="shared" si="76"/>
        <v>0</v>
      </c>
    </row>
    <row r="240" spans="1:39" x14ac:dyDescent="0.25">
      <c r="A240" t="s">
        <v>275</v>
      </c>
      <c r="B240">
        <v>3</v>
      </c>
      <c r="C240" t="s">
        <v>12</v>
      </c>
      <c r="D240" t="b">
        <v>1</v>
      </c>
      <c r="E240" t="b">
        <v>1</v>
      </c>
      <c r="F240" t="s">
        <v>656</v>
      </c>
      <c r="G240" t="s">
        <v>21</v>
      </c>
      <c r="H240" t="b">
        <v>0</v>
      </c>
      <c r="I240" t="s">
        <v>23</v>
      </c>
      <c r="J240" t="s">
        <v>52</v>
      </c>
      <c r="K240" t="b">
        <v>0</v>
      </c>
      <c r="L240" t="s">
        <v>657</v>
      </c>
      <c r="M240" t="b">
        <v>1</v>
      </c>
      <c r="N240" t="s">
        <v>658</v>
      </c>
      <c r="O240" t="s">
        <v>1666</v>
      </c>
      <c r="P240" t="s">
        <v>0</v>
      </c>
      <c r="Q240" t="s">
        <v>1757</v>
      </c>
      <c r="R240" t="str">
        <f t="shared" si="74"/>
        <v>utility</v>
      </c>
      <c r="S240" t="str" cm="1">
        <f t="array" ref="S240">IF(OR(R240=$U$1,R240=$W$1),IFERROR(IF(AM240,$AM$1,IF(AL240,$AL$1,INDEX($Y$1:$AK$1,0,MATCH(TRUE,$Y240:$AK240,0)))),""),"")</f>
        <v/>
      </c>
      <c r="U240" t="b">
        <f t="shared" si="87"/>
        <v>0</v>
      </c>
      <c r="V240" t="b">
        <f t="shared" si="87"/>
        <v>0</v>
      </c>
      <c r="W240" t="b">
        <f t="shared" si="87"/>
        <v>0</v>
      </c>
      <c r="X240" t="b">
        <f t="shared" si="87"/>
        <v>0</v>
      </c>
      <c r="Y240" t="b">
        <f t="shared" si="86"/>
        <v>0</v>
      </c>
      <c r="Z240" t="b">
        <f t="shared" si="86"/>
        <v>0</v>
      </c>
      <c r="AA240" t="b">
        <f t="shared" si="86"/>
        <v>0</v>
      </c>
      <c r="AB240" t="b">
        <f t="shared" si="86"/>
        <v>0</v>
      </c>
      <c r="AC240" t="b">
        <f t="shared" si="86"/>
        <v>0</v>
      </c>
      <c r="AD240" t="b">
        <f t="shared" si="86"/>
        <v>0</v>
      </c>
      <c r="AE240" t="b">
        <f t="shared" si="86"/>
        <v>0</v>
      </c>
      <c r="AF240" t="b">
        <f t="shared" si="68"/>
        <v>0</v>
      </c>
      <c r="AG240" t="b">
        <f t="shared" si="68"/>
        <v>0</v>
      </c>
      <c r="AH240" t="b">
        <f t="shared" si="73"/>
        <v>0</v>
      </c>
      <c r="AI240" t="b">
        <f t="shared" si="73"/>
        <v>0</v>
      </c>
      <c r="AJ240" t="b">
        <f t="shared" si="73"/>
        <v>0</v>
      </c>
      <c r="AK240" t="b">
        <f t="shared" si="73"/>
        <v>0</v>
      </c>
      <c r="AL240" t="b">
        <f t="shared" si="75"/>
        <v>0</v>
      </c>
      <c r="AM240" t="b">
        <f t="shared" si="76"/>
        <v>0</v>
      </c>
    </row>
    <row r="241" spans="1:39" x14ac:dyDescent="0.25">
      <c r="A241" t="s">
        <v>276</v>
      </c>
      <c r="B241">
        <v>3</v>
      </c>
      <c r="C241" t="s">
        <v>26</v>
      </c>
      <c r="D241" t="b">
        <v>1</v>
      </c>
      <c r="E241" t="b">
        <v>1</v>
      </c>
      <c r="F241" t="b">
        <v>1</v>
      </c>
      <c r="G241" t="s">
        <v>309</v>
      </c>
      <c r="H241" t="b">
        <v>0</v>
      </c>
      <c r="I241" t="s">
        <v>23</v>
      </c>
      <c r="J241" t="s">
        <v>35</v>
      </c>
      <c r="K241" t="b">
        <v>0</v>
      </c>
      <c r="L241">
        <v>0</v>
      </c>
      <c r="M241" t="b">
        <v>0</v>
      </c>
      <c r="O241" t="s">
        <v>1604</v>
      </c>
      <c r="Q241" t="s">
        <v>1757</v>
      </c>
      <c r="R241" t="str">
        <f t="shared" si="74"/>
        <v>utility</v>
      </c>
      <c r="S241" t="str" cm="1">
        <f t="array" ref="S241">IF(OR(R241=$U$1,R241=$W$1),IFERROR(IF(AM241,$AM$1,IF(AL241,$AL$1,INDEX($Y$1:$AK$1,0,MATCH(TRUE,$Y241:$AK241,0)))),""),"")</f>
        <v/>
      </c>
      <c r="U241" t="b">
        <f t="shared" si="87"/>
        <v>0</v>
      </c>
      <c r="V241" t="b">
        <f t="shared" si="87"/>
        <v>0</v>
      </c>
      <c r="W241" t="b">
        <f t="shared" si="87"/>
        <v>0</v>
      </c>
      <c r="X241" t="b">
        <f t="shared" si="87"/>
        <v>0</v>
      </c>
      <c r="Y241" t="b">
        <f t="shared" si="86"/>
        <v>0</v>
      </c>
      <c r="Z241" t="b">
        <f t="shared" si="86"/>
        <v>0</v>
      </c>
      <c r="AA241" t="b">
        <f t="shared" si="86"/>
        <v>0</v>
      </c>
      <c r="AB241" t="b">
        <f t="shared" si="86"/>
        <v>0</v>
      </c>
      <c r="AC241" t="b">
        <f t="shared" si="86"/>
        <v>0</v>
      </c>
      <c r="AD241" t="b">
        <f t="shared" si="86"/>
        <v>0</v>
      </c>
      <c r="AE241" t="b">
        <f t="shared" si="86"/>
        <v>0</v>
      </c>
      <c r="AF241" t="b">
        <f t="shared" ref="AF241:AG304" si="93">IFERROR(SEARCH(AF$1,$L241),-1)&gt;0</f>
        <v>0</v>
      </c>
      <c r="AG241" t="b">
        <f t="shared" si="93"/>
        <v>0</v>
      </c>
      <c r="AH241" t="b">
        <f t="shared" si="73"/>
        <v>0</v>
      </c>
      <c r="AI241" t="b">
        <f t="shared" si="73"/>
        <v>0</v>
      </c>
      <c r="AJ241" t="b">
        <f t="shared" si="73"/>
        <v>0</v>
      </c>
      <c r="AK241" t="b">
        <f t="shared" si="73"/>
        <v>0</v>
      </c>
      <c r="AL241" t="b">
        <f t="shared" si="75"/>
        <v>0</v>
      </c>
      <c r="AM241" t="b">
        <f t="shared" si="76"/>
        <v>0</v>
      </c>
    </row>
    <row r="242" spans="1:39" x14ac:dyDescent="0.25">
      <c r="A242" t="s">
        <v>277</v>
      </c>
      <c r="B242">
        <v>3</v>
      </c>
      <c r="C242" t="s">
        <v>26</v>
      </c>
      <c r="D242" t="b">
        <v>1</v>
      </c>
      <c r="E242" t="b">
        <v>1</v>
      </c>
      <c r="F242" t="b">
        <v>1</v>
      </c>
      <c r="G242" t="s">
        <v>309</v>
      </c>
      <c r="H242" t="b">
        <v>0</v>
      </c>
      <c r="I242" t="s">
        <v>23</v>
      </c>
      <c r="J242" t="s">
        <v>35</v>
      </c>
      <c r="K242" t="b">
        <v>0</v>
      </c>
      <c r="L242">
        <v>0</v>
      </c>
      <c r="M242" t="b">
        <v>0</v>
      </c>
      <c r="O242" t="s">
        <v>1604</v>
      </c>
      <c r="Q242" t="s">
        <v>1757</v>
      </c>
      <c r="R242" t="str">
        <f t="shared" si="74"/>
        <v>utility</v>
      </c>
      <c r="S242" t="str" cm="1">
        <f t="array" ref="S242">IF(OR(R242=$U$1,R242=$W$1),IFERROR(IF(AM242,$AM$1,IF(AL242,$AL$1,INDEX($Y$1:$AK$1,0,MATCH(TRUE,$Y242:$AK242,0)))),""),"")</f>
        <v/>
      </c>
      <c r="U242" t="b">
        <f t="shared" si="87"/>
        <v>0</v>
      </c>
      <c r="V242" t="b">
        <f t="shared" si="87"/>
        <v>0</v>
      </c>
      <c r="W242" t="b">
        <f t="shared" si="87"/>
        <v>0</v>
      </c>
      <c r="X242" t="b">
        <f t="shared" si="87"/>
        <v>0</v>
      </c>
      <c r="Y242" t="b">
        <f t="shared" si="86"/>
        <v>0</v>
      </c>
      <c r="Z242" t="b">
        <f t="shared" si="86"/>
        <v>0</v>
      </c>
      <c r="AA242" t="b">
        <f t="shared" si="86"/>
        <v>0</v>
      </c>
      <c r="AB242" t="b">
        <f t="shared" si="86"/>
        <v>0</v>
      </c>
      <c r="AC242" t="b">
        <f t="shared" si="86"/>
        <v>0</v>
      </c>
      <c r="AD242" t="b">
        <f t="shared" si="86"/>
        <v>0</v>
      </c>
      <c r="AE242" t="b">
        <f t="shared" si="86"/>
        <v>0</v>
      </c>
      <c r="AF242" t="b">
        <f t="shared" si="93"/>
        <v>0</v>
      </c>
      <c r="AG242" t="b">
        <f t="shared" si="93"/>
        <v>0</v>
      </c>
      <c r="AH242" t="b">
        <f t="shared" si="73"/>
        <v>0</v>
      </c>
      <c r="AI242" t="b">
        <f t="shared" si="73"/>
        <v>0</v>
      </c>
      <c r="AJ242" t="b">
        <f t="shared" si="73"/>
        <v>0</v>
      </c>
      <c r="AK242" t="b">
        <f t="shared" si="73"/>
        <v>0</v>
      </c>
      <c r="AL242" t="b">
        <f t="shared" si="75"/>
        <v>0</v>
      </c>
      <c r="AM242" t="b">
        <f t="shared" si="76"/>
        <v>0</v>
      </c>
    </row>
    <row r="243" spans="1:39" x14ac:dyDescent="0.25">
      <c r="A243" t="s">
        <v>278</v>
      </c>
      <c r="B243">
        <v>3</v>
      </c>
      <c r="C243" t="s">
        <v>15</v>
      </c>
      <c r="D243" t="b">
        <v>1</v>
      </c>
      <c r="E243" t="b">
        <v>1</v>
      </c>
      <c r="G243" t="s">
        <v>688</v>
      </c>
      <c r="H243" t="b">
        <v>1</v>
      </c>
      <c r="I243" t="s">
        <v>68</v>
      </c>
      <c r="J243" t="s">
        <v>6</v>
      </c>
      <c r="K243" t="b">
        <v>0</v>
      </c>
      <c r="L243" t="s">
        <v>1535</v>
      </c>
      <c r="M243" t="b">
        <v>1</v>
      </c>
      <c r="N243" t="s">
        <v>1536</v>
      </c>
      <c r="O243" t="s">
        <v>1667</v>
      </c>
      <c r="P243" t="s">
        <v>1537</v>
      </c>
      <c r="Q243" t="s">
        <v>1741</v>
      </c>
      <c r="R243" t="str">
        <f t="shared" si="74"/>
        <v>damage</v>
      </c>
      <c r="S243" t="str" cm="1">
        <f t="array" ref="S243">IF(OR(R243=$U$1,R243=$W$1),IFERROR(IF(AM243,$AM$1,IF(AL243,$AL$1,INDEX($Y$1:$AK$1,0,MATCH(TRUE,$Y243:$AK243,0)))),""),"")</f>
        <v>fire</v>
      </c>
      <c r="U243" t="b">
        <f t="shared" si="87"/>
        <v>1</v>
      </c>
      <c r="V243" t="b">
        <f t="shared" si="87"/>
        <v>0</v>
      </c>
      <c r="W243" t="b">
        <f t="shared" si="87"/>
        <v>0</v>
      </c>
      <c r="X243" t="b">
        <f t="shared" si="87"/>
        <v>0</v>
      </c>
      <c r="Y243" t="b">
        <f t="shared" si="86"/>
        <v>0</v>
      </c>
      <c r="Z243" t="b">
        <f t="shared" si="86"/>
        <v>0</v>
      </c>
      <c r="AA243" t="b">
        <f t="shared" si="86"/>
        <v>1</v>
      </c>
      <c r="AB243" t="b">
        <f t="shared" si="86"/>
        <v>0</v>
      </c>
      <c r="AC243" t="b">
        <f t="shared" si="86"/>
        <v>0</v>
      </c>
      <c r="AD243" t="b">
        <f t="shared" si="86"/>
        <v>0</v>
      </c>
      <c r="AE243" t="b">
        <f t="shared" ref="AE243" si="94">IFERROR(SEARCH(AE$1,$L243),-1)&gt;0</f>
        <v>0</v>
      </c>
      <c r="AF243" t="b">
        <f t="shared" si="93"/>
        <v>0</v>
      </c>
      <c r="AG243" t="b">
        <f t="shared" si="93"/>
        <v>0</v>
      </c>
      <c r="AH243" t="b">
        <f t="shared" si="73"/>
        <v>0</v>
      </c>
      <c r="AI243" t="b">
        <f t="shared" si="73"/>
        <v>0</v>
      </c>
      <c r="AJ243" t="b">
        <f t="shared" si="73"/>
        <v>0</v>
      </c>
      <c r="AK243" t="b">
        <f t="shared" si="73"/>
        <v>0</v>
      </c>
      <c r="AL243" t="b">
        <f t="shared" si="75"/>
        <v>0</v>
      </c>
      <c r="AM243" t="b">
        <f t="shared" si="76"/>
        <v>0</v>
      </c>
    </row>
    <row r="244" spans="1:39" x14ac:dyDescent="0.25">
      <c r="A244" t="s">
        <v>279</v>
      </c>
      <c r="B244">
        <v>3</v>
      </c>
      <c r="C244" t="s">
        <v>9</v>
      </c>
      <c r="D244" t="b">
        <v>1</v>
      </c>
      <c r="E244" t="b">
        <v>0</v>
      </c>
      <c r="G244" t="s">
        <v>309</v>
      </c>
      <c r="H244" t="b">
        <v>1</v>
      </c>
      <c r="I244" t="s">
        <v>68</v>
      </c>
      <c r="J244" t="s">
        <v>167</v>
      </c>
      <c r="K244" t="b">
        <v>0</v>
      </c>
      <c r="L244" t="s">
        <v>682</v>
      </c>
      <c r="M244" t="b">
        <v>0</v>
      </c>
      <c r="O244" t="s">
        <v>1630</v>
      </c>
      <c r="P244" t="s">
        <v>0</v>
      </c>
      <c r="Q244" t="s">
        <v>1738</v>
      </c>
      <c r="R244" t="str">
        <f t="shared" si="74"/>
        <v>heal</v>
      </c>
      <c r="S244" t="str" cm="1">
        <f t="array" ref="S244">IF(OR(R244=$U$1,R244=$W$1),IFERROR(IF(AM244,$AM$1,IF(AL244,$AL$1,INDEX($Y$1:$AK$1,0,MATCH(TRUE,$Y244:$AK244,0)))),""),"")</f>
        <v/>
      </c>
      <c r="U244" t="b">
        <f t="shared" si="87"/>
        <v>0</v>
      </c>
      <c r="V244" t="b">
        <f t="shared" si="87"/>
        <v>1</v>
      </c>
      <c r="W244" t="b">
        <f t="shared" si="87"/>
        <v>0</v>
      </c>
      <c r="X244" t="b">
        <f t="shared" si="87"/>
        <v>0</v>
      </c>
      <c r="Y244" t="b">
        <f t="shared" si="86"/>
        <v>0</v>
      </c>
      <c r="Z244" t="b">
        <f t="shared" si="86"/>
        <v>0</v>
      </c>
      <c r="AA244" t="b">
        <f t="shared" si="86"/>
        <v>0</v>
      </c>
      <c r="AB244" t="b">
        <f t="shared" si="86"/>
        <v>0</v>
      </c>
      <c r="AC244" t="b">
        <f t="shared" si="86"/>
        <v>0</v>
      </c>
      <c r="AD244" t="b">
        <f t="shared" si="86"/>
        <v>0</v>
      </c>
      <c r="AE244" t="b">
        <f t="shared" si="86"/>
        <v>0</v>
      </c>
      <c r="AF244" t="b">
        <f t="shared" si="93"/>
        <v>0</v>
      </c>
      <c r="AG244" t="b">
        <f t="shared" si="93"/>
        <v>0</v>
      </c>
      <c r="AH244" t="b">
        <f t="shared" si="73"/>
        <v>0</v>
      </c>
      <c r="AI244" t="b">
        <f t="shared" si="73"/>
        <v>0</v>
      </c>
      <c r="AJ244" t="b">
        <f t="shared" si="73"/>
        <v>0</v>
      </c>
      <c r="AK244" t="b">
        <f t="shared" si="73"/>
        <v>0</v>
      </c>
      <c r="AL244" t="b">
        <f t="shared" si="75"/>
        <v>0</v>
      </c>
      <c r="AM244" t="b">
        <f t="shared" si="76"/>
        <v>0</v>
      </c>
    </row>
    <row r="245" spans="1:39" x14ac:dyDescent="0.25">
      <c r="A245" t="s">
        <v>280</v>
      </c>
      <c r="B245">
        <v>3</v>
      </c>
      <c r="C245" t="s">
        <v>5</v>
      </c>
      <c r="D245" t="b">
        <v>1</v>
      </c>
      <c r="E245" t="b">
        <v>1</v>
      </c>
      <c r="G245" t="s">
        <v>309</v>
      </c>
      <c r="H245" t="b">
        <v>1</v>
      </c>
      <c r="I245" t="s">
        <v>68</v>
      </c>
      <c r="J245" t="s">
        <v>35</v>
      </c>
      <c r="K245" t="b">
        <v>0</v>
      </c>
      <c r="L245" t="s">
        <v>695</v>
      </c>
      <c r="M245" t="b">
        <v>0</v>
      </c>
      <c r="O245" t="s">
        <v>1614</v>
      </c>
      <c r="P245" t="s">
        <v>0</v>
      </c>
      <c r="Q245" t="s">
        <v>1738</v>
      </c>
      <c r="R245" t="str">
        <f t="shared" si="74"/>
        <v>heal</v>
      </c>
      <c r="S245" t="str" cm="1">
        <f t="array" ref="S245">IF(OR(R245=$U$1,R245=$W$1),IFERROR(IF(AM245,$AM$1,IF(AL245,$AL$1,INDEX($Y$1:$AK$1,0,MATCH(TRUE,$Y245:$AK245,0)))),""),"")</f>
        <v/>
      </c>
      <c r="U245" t="b">
        <f t="shared" si="87"/>
        <v>0</v>
      </c>
      <c r="V245" t="b">
        <f t="shared" si="87"/>
        <v>1</v>
      </c>
      <c r="W245" t="b">
        <f t="shared" si="87"/>
        <v>0</v>
      </c>
      <c r="X245" t="b">
        <f t="shared" si="87"/>
        <v>0</v>
      </c>
      <c r="Y245" t="b">
        <f t="shared" si="86"/>
        <v>0</v>
      </c>
      <c r="Z245" t="b">
        <f t="shared" si="86"/>
        <v>0</v>
      </c>
      <c r="AA245" t="b">
        <f t="shared" ref="AA245:AE247" si="95">IFERROR(SEARCH(AA$1,$L245),-1)&gt;0</f>
        <v>0</v>
      </c>
      <c r="AB245" t="b">
        <f t="shared" si="95"/>
        <v>0</v>
      </c>
      <c r="AC245" t="b">
        <f t="shared" si="95"/>
        <v>0</v>
      </c>
      <c r="AD245" t="b">
        <f t="shared" si="95"/>
        <v>0</v>
      </c>
      <c r="AE245" t="b">
        <f t="shared" si="95"/>
        <v>0</v>
      </c>
      <c r="AF245" t="b">
        <f t="shared" si="93"/>
        <v>0</v>
      </c>
      <c r="AG245" t="b">
        <f t="shared" si="93"/>
        <v>0</v>
      </c>
      <c r="AH245" t="b">
        <f t="shared" si="73"/>
        <v>0</v>
      </c>
      <c r="AI245" t="b">
        <f t="shared" si="73"/>
        <v>0</v>
      </c>
      <c r="AJ245" t="b">
        <f t="shared" si="73"/>
        <v>0</v>
      </c>
      <c r="AK245" t="b">
        <f t="shared" si="73"/>
        <v>0</v>
      </c>
      <c r="AL245" t="b">
        <f t="shared" si="75"/>
        <v>0</v>
      </c>
      <c r="AM245" t="b">
        <f t="shared" si="76"/>
        <v>0</v>
      </c>
    </row>
    <row r="246" spans="1:39" x14ac:dyDescent="0.25">
      <c r="A246" t="s">
        <v>281</v>
      </c>
      <c r="B246">
        <v>3</v>
      </c>
      <c r="C246" t="s">
        <v>12</v>
      </c>
      <c r="D246" t="b">
        <v>1</v>
      </c>
      <c r="E246" t="b">
        <v>1</v>
      </c>
      <c r="G246" t="s">
        <v>309</v>
      </c>
      <c r="H246" t="b">
        <v>1</v>
      </c>
      <c r="I246" t="s">
        <v>68</v>
      </c>
      <c r="J246" t="s">
        <v>20</v>
      </c>
      <c r="K246" t="b">
        <v>0</v>
      </c>
      <c r="L246" t="s">
        <v>697</v>
      </c>
      <c r="M246" t="b">
        <v>1</v>
      </c>
      <c r="N246" t="s">
        <v>698</v>
      </c>
      <c r="O246" t="s">
        <v>1668</v>
      </c>
      <c r="P246" t="s">
        <v>0</v>
      </c>
      <c r="Q246" t="s">
        <v>1756</v>
      </c>
      <c r="R246" t="str">
        <f t="shared" si="74"/>
        <v>damage</v>
      </c>
      <c r="S246" t="str" cm="1">
        <f t="array" ref="S246">IF(OR(R246=$U$1,R246=$W$1),IFERROR(IF(AM246,$AM$1,IF(AL246,$AL$1,INDEX($Y$1:$AK$1,0,MATCH(TRUE,$Y246:$AK246,0)))),""),"")</f>
        <v>necrotic</v>
      </c>
      <c r="U246" t="b">
        <f t="shared" si="87"/>
        <v>1</v>
      </c>
      <c r="V246" t="b">
        <f t="shared" si="87"/>
        <v>0</v>
      </c>
      <c r="W246" t="b">
        <f t="shared" si="87"/>
        <v>0</v>
      </c>
      <c r="X246" t="b">
        <f t="shared" si="87"/>
        <v>0</v>
      </c>
      <c r="Y246" t="b">
        <f t="shared" si="87"/>
        <v>0</v>
      </c>
      <c r="Z246" t="b">
        <f t="shared" si="87"/>
        <v>0</v>
      </c>
      <c r="AA246" t="b">
        <f t="shared" si="87"/>
        <v>0</v>
      </c>
      <c r="AB246" t="b">
        <f t="shared" si="87"/>
        <v>0</v>
      </c>
      <c r="AC246" t="b">
        <f t="shared" si="87"/>
        <v>0</v>
      </c>
      <c r="AD246" t="b">
        <f t="shared" si="87"/>
        <v>1</v>
      </c>
      <c r="AE246" t="b">
        <f t="shared" si="95"/>
        <v>0</v>
      </c>
      <c r="AF246" t="b">
        <f t="shared" si="93"/>
        <v>0</v>
      </c>
      <c r="AG246" t="b">
        <f t="shared" si="93"/>
        <v>0</v>
      </c>
      <c r="AH246" t="b">
        <f t="shared" si="73"/>
        <v>0</v>
      </c>
      <c r="AI246" t="b">
        <f t="shared" si="73"/>
        <v>0</v>
      </c>
      <c r="AJ246" t="b">
        <f t="shared" si="73"/>
        <v>0</v>
      </c>
      <c r="AK246" t="b">
        <f t="shared" si="73"/>
        <v>0</v>
      </c>
      <c r="AL246" t="b">
        <f t="shared" si="75"/>
        <v>0</v>
      </c>
      <c r="AM246" t="b">
        <f t="shared" si="76"/>
        <v>0</v>
      </c>
    </row>
    <row r="247" spans="1:39" x14ac:dyDescent="0.25">
      <c r="A247" t="s">
        <v>282</v>
      </c>
      <c r="B247">
        <v>3</v>
      </c>
      <c r="C247" t="s">
        <v>9</v>
      </c>
      <c r="D247" t="b">
        <v>1</v>
      </c>
      <c r="E247" t="b">
        <v>0</v>
      </c>
      <c r="G247" t="s">
        <v>688</v>
      </c>
      <c r="H247" t="b">
        <v>1</v>
      </c>
      <c r="I247" t="s">
        <v>68</v>
      </c>
      <c r="J247" t="s">
        <v>6</v>
      </c>
      <c r="K247" t="b">
        <v>0</v>
      </c>
      <c r="L247" t="s">
        <v>708</v>
      </c>
      <c r="M247" t="b">
        <v>0</v>
      </c>
      <c r="O247" t="s">
        <v>1630</v>
      </c>
      <c r="P247" t="s">
        <v>0</v>
      </c>
      <c r="Q247" t="s">
        <v>1755</v>
      </c>
      <c r="R247" t="str">
        <f t="shared" si="74"/>
        <v>damage</v>
      </c>
      <c r="S247" t="str" cm="1">
        <f t="array" ref="S247">IF(OR(R247=$U$1,R247=$W$1),IFERROR(IF(AM247,$AM$1,IF(AL247,$AL$1,INDEX($Y$1:$AK$1,0,MATCH(TRUE,$Y247:$AK247,0)))),""),"")</f>
        <v>radiant</v>
      </c>
      <c r="U247" t="b">
        <f t="shared" si="87"/>
        <v>1</v>
      </c>
      <c r="V247" t="b">
        <f t="shared" si="87"/>
        <v>0</v>
      </c>
      <c r="W247" t="b">
        <f t="shared" si="87"/>
        <v>0</v>
      </c>
      <c r="X247" t="b">
        <f t="shared" si="87"/>
        <v>0</v>
      </c>
      <c r="Y247" t="b">
        <f t="shared" si="87"/>
        <v>0</v>
      </c>
      <c r="Z247" t="b">
        <f t="shared" si="87"/>
        <v>0</v>
      </c>
      <c r="AA247" t="b">
        <f t="shared" si="87"/>
        <v>0</v>
      </c>
      <c r="AB247" t="b">
        <f t="shared" si="87"/>
        <v>0</v>
      </c>
      <c r="AC247" t="b">
        <f t="shared" si="87"/>
        <v>0</v>
      </c>
      <c r="AD247" t="b">
        <f t="shared" si="87"/>
        <v>0</v>
      </c>
      <c r="AE247" t="b">
        <f t="shared" si="95"/>
        <v>0</v>
      </c>
      <c r="AF247" t="b">
        <f t="shared" si="93"/>
        <v>0</v>
      </c>
      <c r="AG247" t="b">
        <f t="shared" si="93"/>
        <v>1</v>
      </c>
      <c r="AH247" t="b">
        <f t="shared" si="73"/>
        <v>0</v>
      </c>
      <c r="AI247" t="b">
        <f t="shared" si="73"/>
        <v>0</v>
      </c>
      <c r="AJ247" t="b">
        <f t="shared" si="73"/>
        <v>0</v>
      </c>
      <c r="AK247" t="b">
        <f t="shared" si="73"/>
        <v>0</v>
      </c>
      <c r="AL247" t="b">
        <f t="shared" si="75"/>
        <v>0</v>
      </c>
      <c r="AM247" t="b">
        <f t="shared" si="76"/>
        <v>0</v>
      </c>
    </row>
    <row r="248" spans="1:39" x14ac:dyDescent="0.25">
      <c r="A248" t="s">
        <v>283</v>
      </c>
      <c r="B248">
        <v>3</v>
      </c>
      <c r="C248" t="s">
        <v>15</v>
      </c>
      <c r="D248" t="b">
        <v>1</v>
      </c>
      <c r="E248" t="b">
        <v>1</v>
      </c>
      <c r="G248" t="s">
        <v>309</v>
      </c>
      <c r="H248" t="b">
        <v>0</v>
      </c>
      <c r="I248" t="s">
        <v>21</v>
      </c>
      <c r="J248" t="s">
        <v>6</v>
      </c>
      <c r="K248" t="b">
        <v>0</v>
      </c>
      <c r="L248" t="s">
        <v>711</v>
      </c>
      <c r="M248" t="b">
        <v>0</v>
      </c>
      <c r="O248" t="s">
        <v>1597</v>
      </c>
      <c r="P248" t="s">
        <v>0</v>
      </c>
      <c r="Q248" t="s">
        <v>1757</v>
      </c>
      <c r="R248" t="str">
        <f t="shared" si="74"/>
        <v>utility</v>
      </c>
      <c r="S248" t="str" cm="1">
        <f t="array" ref="S248">IF(OR(R248=$U$1,R248=$W$1),IFERROR(IF(AM248,$AM$1,IF(AL248,$AL$1,INDEX($Y$1:$AK$1,0,MATCH(TRUE,$Y248:$AK248,0)))),""),"")</f>
        <v/>
      </c>
      <c r="U248" t="b">
        <f t="shared" si="87"/>
        <v>0</v>
      </c>
      <c r="V248" t="b">
        <f t="shared" si="87"/>
        <v>0</v>
      </c>
      <c r="W248" t="b">
        <f t="shared" si="87"/>
        <v>0</v>
      </c>
      <c r="X248" t="b">
        <f t="shared" si="87"/>
        <v>0</v>
      </c>
      <c r="Y248" t="b">
        <f t="shared" si="87"/>
        <v>0</v>
      </c>
      <c r="Z248" t="b">
        <f t="shared" si="87"/>
        <v>0</v>
      </c>
      <c r="AA248" t="b">
        <f t="shared" si="87"/>
        <v>0</v>
      </c>
      <c r="AB248" t="b">
        <f t="shared" si="87"/>
        <v>0</v>
      </c>
      <c r="AC248" t="b">
        <f t="shared" si="87"/>
        <v>0</v>
      </c>
      <c r="AD248" t="b">
        <f t="shared" si="87"/>
        <v>0</v>
      </c>
      <c r="AE248" t="b">
        <f t="shared" si="87"/>
        <v>0</v>
      </c>
      <c r="AF248" t="b">
        <f t="shared" si="93"/>
        <v>0</v>
      </c>
      <c r="AG248" t="b">
        <f t="shared" si="93"/>
        <v>0</v>
      </c>
      <c r="AH248" t="b">
        <f t="shared" si="73"/>
        <v>0</v>
      </c>
      <c r="AI248" t="b">
        <f t="shared" si="73"/>
        <v>0</v>
      </c>
      <c r="AJ248" t="b">
        <f t="shared" si="73"/>
        <v>0</v>
      </c>
      <c r="AK248" t="b">
        <f t="shared" si="73"/>
        <v>0</v>
      </c>
      <c r="AL248" t="b">
        <f t="shared" si="75"/>
        <v>0</v>
      </c>
      <c r="AM248" t="b">
        <f t="shared" si="76"/>
        <v>0</v>
      </c>
    </row>
    <row r="249" spans="1:39" x14ac:dyDescent="0.25">
      <c r="A249" t="s">
        <v>284</v>
      </c>
      <c r="B249">
        <v>3</v>
      </c>
      <c r="C249" t="s">
        <v>1</v>
      </c>
      <c r="D249" t="b">
        <v>1</v>
      </c>
      <c r="E249" t="b">
        <v>1</v>
      </c>
      <c r="G249" t="s">
        <v>309</v>
      </c>
      <c r="H249" t="b">
        <v>1</v>
      </c>
      <c r="I249" t="s">
        <v>373</v>
      </c>
      <c r="J249" t="s">
        <v>13</v>
      </c>
      <c r="K249" t="b">
        <v>0</v>
      </c>
      <c r="L249" t="s">
        <v>716</v>
      </c>
      <c r="M249" t="b">
        <v>1</v>
      </c>
      <c r="N249" t="s">
        <v>717</v>
      </c>
      <c r="O249" t="s">
        <v>1605</v>
      </c>
      <c r="P249" t="s">
        <v>0</v>
      </c>
      <c r="Q249" t="s">
        <v>1742</v>
      </c>
      <c r="R249" t="str">
        <f t="shared" si="74"/>
        <v>damage</v>
      </c>
      <c r="S249" t="str" cm="1">
        <f t="array" ref="S249">IF(OR(R249=$U$1,R249=$W$1),IFERROR(IF(AM249,$AM$1,IF(AL249,$AL$1,INDEX($Y$1:$AK$1,0,MATCH(TRUE,$Y249:$AK249,0)))),""),"")</f>
        <v>lightning</v>
      </c>
      <c r="U249" t="b">
        <f t="shared" si="87"/>
        <v>1</v>
      </c>
      <c r="V249" t="b">
        <f t="shared" si="87"/>
        <v>0</v>
      </c>
      <c r="W249" t="b">
        <f t="shared" si="87"/>
        <v>0</v>
      </c>
      <c r="X249" t="b">
        <f t="shared" si="87"/>
        <v>0</v>
      </c>
      <c r="Y249" t="b">
        <f t="shared" si="87"/>
        <v>0</v>
      </c>
      <c r="Z249" t="b">
        <f t="shared" si="87"/>
        <v>0</v>
      </c>
      <c r="AA249" t="b">
        <f t="shared" si="87"/>
        <v>0</v>
      </c>
      <c r="AB249" t="b">
        <f t="shared" si="87"/>
        <v>0</v>
      </c>
      <c r="AC249" t="b">
        <f t="shared" si="87"/>
        <v>1</v>
      </c>
      <c r="AD249" t="b">
        <f t="shared" si="87"/>
        <v>0</v>
      </c>
      <c r="AE249" t="b">
        <f t="shared" ref="AE249:AE250" si="96">IFERROR(SEARCH(AE$1,$L249),-1)&gt;0</f>
        <v>0</v>
      </c>
      <c r="AF249" t="b">
        <f t="shared" si="93"/>
        <v>0</v>
      </c>
      <c r="AG249" t="b">
        <f t="shared" si="93"/>
        <v>0</v>
      </c>
      <c r="AH249" t="b">
        <f t="shared" si="73"/>
        <v>0</v>
      </c>
      <c r="AI249" t="b">
        <f t="shared" si="73"/>
        <v>0</v>
      </c>
      <c r="AJ249" t="b">
        <f t="shared" si="73"/>
        <v>0</v>
      </c>
      <c r="AK249" t="b">
        <f t="shared" si="73"/>
        <v>0</v>
      </c>
      <c r="AL249" t="b">
        <f t="shared" si="75"/>
        <v>0</v>
      </c>
      <c r="AM249" t="b">
        <f t="shared" si="76"/>
        <v>0</v>
      </c>
    </row>
    <row r="250" spans="1:39" x14ac:dyDescent="0.25">
      <c r="A250" t="s">
        <v>285</v>
      </c>
      <c r="B250">
        <v>3</v>
      </c>
      <c r="C250" t="s">
        <v>26</v>
      </c>
      <c r="D250" t="b">
        <v>0</v>
      </c>
      <c r="E250" t="b">
        <v>1</v>
      </c>
      <c r="F250" t="s">
        <v>1312</v>
      </c>
      <c r="G250" t="s">
        <v>309</v>
      </c>
      <c r="H250" t="b">
        <v>0</v>
      </c>
      <c r="I250" t="s">
        <v>57</v>
      </c>
      <c r="J250" t="s">
        <v>35</v>
      </c>
      <c r="K250" t="b">
        <v>0</v>
      </c>
      <c r="L250" t="s">
        <v>1313</v>
      </c>
      <c r="M250" t="b">
        <v>1</v>
      </c>
      <c r="N250" t="s">
        <v>1314</v>
      </c>
      <c r="O250" t="s">
        <v>1603</v>
      </c>
      <c r="P250" t="s">
        <v>1300</v>
      </c>
      <c r="Q250" t="s">
        <v>1758</v>
      </c>
      <c r="R250" t="str">
        <f t="shared" si="74"/>
        <v>damage</v>
      </c>
      <c r="S250" t="str" cm="1">
        <f t="array" ref="S250">IF(OR(R250=$U$1,R250=$W$1),IFERROR(IF(AM250,$AM$1,IF(AL250,$AL$1,INDEX($Y$1:$AK$1,0,MATCH(TRUE,$Y250:$AK250,0)))),""),"")</f>
        <v/>
      </c>
      <c r="U250" t="b">
        <f t="shared" si="87"/>
        <v>1</v>
      </c>
      <c r="V250" t="b">
        <f t="shared" si="87"/>
        <v>0</v>
      </c>
      <c r="W250" t="b">
        <f t="shared" si="87"/>
        <v>0</v>
      </c>
      <c r="X250" t="b">
        <f t="shared" si="87"/>
        <v>0</v>
      </c>
      <c r="Y250" t="b">
        <f t="shared" si="87"/>
        <v>0</v>
      </c>
      <c r="Z250" t="b">
        <f t="shared" si="87"/>
        <v>0</v>
      </c>
      <c r="AA250" t="b">
        <f t="shared" si="87"/>
        <v>0</v>
      </c>
      <c r="AB250" t="b">
        <f t="shared" si="87"/>
        <v>0</v>
      </c>
      <c r="AC250" t="b">
        <f t="shared" si="87"/>
        <v>0</v>
      </c>
      <c r="AD250" t="b">
        <f t="shared" si="87"/>
        <v>0</v>
      </c>
      <c r="AE250" t="b">
        <f t="shared" si="96"/>
        <v>0</v>
      </c>
      <c r="AF250" t="b">
        <f t="shared" si="93"/>
        <v>0</v>
      </c>
      <c r="AG250" t="b">
        <f t="shared" si="93"/>
        <v>0</v>
      </c>
      <c r="AH250" t="b">
        <f t="shared" si="73"/>
        <v>0</v>
      </c>
      <c r="AI250" t="b">
        <f t="shared" si="73"/>
        <v>0</v>
      </c>
      <c r="AJ250" t="b">
        <f t="shared" si="73"/>
        <v>0</v>
      </c>
      <c r="AK250" t="b">
        <f t="shared" si="73"/>
        <v>0</v>
      </c>
      <c r="AL250" t="b">
        <f t="shared" si="75"/>
        <v>0</v>
      </c>
      <c r="AM250" t="b">
        <f t="shared" si="76"/>
        <v>0</v>
      </c>
    </row>
    <row r="251" spans="1:39" x14ac:dyDescent="0.25">
      <c r="A251" t="s">
        <v>286</v>
      </c>
      <c r="B251">
        <v>3</v>
      </c>
      <c r="C251" t="s">
        <v>33</v>
      </c>
      <c r="D251" t="b">
        <v>1</v>
      </c>
      <c r="E251" t="b">
        <v>1</v>
      </c>
      <c r="F251" t="s">
        <v>732</v>
      </c>
      <c r="G251" t="s">
        <v>57</v>
      </c>
      <c r="H251" t="b">
        <v>1</v>
      </c>
      <c r="I251" t="s">
        <v>373</v>
      </c>
      <c r="J251" t="s">
        <v>287</v>
      </c>
      <c r="K251" t="b">
        <v>0</v>
      </c>
      <c r="L251" t="s">
        <v>733</v>
      </c>
      <c r="M251" t="b">
        <v>0</v>
      </c>
      <c r="O251" t="s">
        <v>1651</v>
      </c>
      <c r="P251" t="s">
        <v>0</v>
      </c>
      <c r="Q251" t="s">
        <v>1757</v>
      </c>
      <c r="R251" t="str">
        <f t="shared" si="74"/>
        <v>utility</v>
      </c>
      <c r="S251" t="str" cm="1">
        <f t="array" ref="S251">IF(OR(R251=$U$1,R251=$W$1),IFERROR(IF(AM251,$AM$1,IF(AL251,$AL$1,INDEX($Y$1:$AK$1,0,MATCH(TRUE,$Y251:$AK251,0)))),""),"")</f>
        <v/>
      </c>
      <c r="U251" t="b">
        <f t="shared" si="87"/>
        <v>0</v>
      </c>
      <c r="V251" t="b">
        <f t="shared" si="87"/>
        <v>0</v>
      </c>
      <c r="W251" t="b">
        <f t="shared" si="87"/>
        <v>0</v>
      </c>
      <c r="X251" t="b">
        <f t="shared" si="87"/>
        <v>0</v>
      </c>
      <c r="Y251" t="b">
        <f t="shared" si="87"/>
        <v>0</v>
      </c>
      <c r="Z251" t="b">
        <f t="shared" si="87"/>
        <v>0</v>
      </c>
      <c r="AA251" t="b">
        <f t="shared" si="87"/>
        <v>0</v>
      </c>
      <c r="AB251" t="b">
        <f t="shared" si="87"/>
        <v>0</v>
      </c>
      <c r="AC251" t="b">
        <f t="shared" si="87"/>
        <v>0</v>
      </c>
      <c r="AD251" t="b">
        <f t="shared" si="87"/>
        <v>0</v>
      </c>
      <c r="AE251" t="b">
        <f t="shared" si="87"/>
        <v>0</v>
      </c>
      <c r="AF251" t="b">
        <f t="shared" si="93"/>
        <v>0</v>
      </c>
      <c r="AG251" t="b">
        <f t="shared" si="93"/>
        <v>0</v>
      </c>
      <c r="AH251" t="b">
        <f t="shared" si="73"/>
        <v>0</v>
      </c>
      <c r="AI251" t="b">
        <f t="shared" si="73"/>
        <v>0</v>
      </c>
      <c r="AJ251" t="b">
        <f t="shared" si="73"/>
        <v>0</v>
      </c>
      <c r="AK251" t="b">
        <f t="shared" si="73"/>
        <v>0</v>
      </c>
      <c r="AL251" t="b">
        <f t="shared" si="75"/>
        <v>0</v>
      </c>
      <c r="AM251" t="b">
        <f t="shared" si="76"/>
        <v>0</v>
      </c>
    </row>
    <row r="252" spans="1:39" x14ac:dyDescent="0.25">
      <c r="A252" t="s">
        <v>288</v>
      </c>
      <c r="B252">
        <v>3</v>
      </c>
      <c r="C252" t="s">
        <v>1</v>
      </c>
      <c r="D252" t="b">
        <v>1</v>
      </c>
      <c r="E252" t="b">
        <v>1</v>
      </c>
      <c r="G252" t="s">
        <v>309</v>
      </c>
      <c r="H252" t="b">
        <v>1</v>
      </c>
      <c r="I252" t="s">
        <v>54</v>
      </c>
      <c r="J252" t="s">
        <v>2</v>
      </c>
      <c r="K252" t="b">
        <v>0</v>
      </c>
      <c r="L252" t="s">
        <v>758</v>
      </c>
      <c r="M252" t="b">
        <v>1</v>
      </c>
      <c r="N252" t="s">
        <v>759</v>
      </c>
      <c r="O252" t="s">
        <v>1624</v>
      </c>
      <c r="P252" t="s">
        <v>0</v>
      </c>
      <c r="Q252" t="s">
        <v>1757</v>
      </c>
      <c r="R252" t="str">
        <f t="shared" si="74"/>
        <v>utility</v>
      </c>
      <c r="S252" t="str" cm="1">
        <f t="array" ref="S252">IF(OR(R252=$U$1,R252=$W$1),IFERROR(IF(AM252,$AM$1,IF(AL252,$AL$1,INDEX($Y$1:$AK$1,0,MATCH(TRUE,$Y252:$AK252,0)))),""),"")</f>
        <v/>
      </c>
      <c r="U252" t="b">
        <f t="shared" si="87"/>
        <v>0</v>
      </c>
      <c r="V252" t="b">
        <f t="shared" si="87"/>
        <v>0</v>
      </c>
      <c r="W252" t="b">
        <f t="shared" si="87"/>
        <v>0</v>
      </c>
      <c r="X252" t="b">
        <f t="shared" si="87"/>
        <v>0</v>
      </c>
      <c r="Y252" t="b">
        <f t="shared" si="87"/>
        <v>0</v>
      </c>
      <c r="Z252" t="b">
        <f t="shared" si="87"/>
        <v>0</v>
      </c>
      <c r="AA252" t="b">
        <f t="shared" si="87"/>
        <v>0</v>
      </c>
      <c r="AB252" t="b">
        <f t="shared" si="87"/>
        <v>0</v>
      </c>
      <c r="AC252" t="b">
        <f t="shared" si="87"/>
        <v>0</v>
      </c>
      <c r="AD252" t="b">
        <f t="shared" si="87"/>
        <v>0</v>
      </c>
      <c r="AE252" t="b">
        <f t="shared" si="87"/>
        <v>0</v>
      </c>
      <c r="AF252" t="b">
        <f t="shared" si="93"/>
        <v>0</v>
      </c>
      <c r="AG252" t="b">
        <f t="shared" si="93"/>
        <v>0</v>
      </c>
      <c r="AH252" t="b">
        <f t="shared" si="73"/>
        <v>0</v>
      </c>
      <c r="AI252" t="b">
        <f t="shared" si="73"/>
        <v>0</v>
      </c>
      <c r="AJ252" t="b">
        <f t="shared" si="73"/>
        <v>0</v>
      </c>
      <c r="AK252" t="b">
        <f t="shared" si="73"/>
        <v>0</v>
      </c>
      <c r="AL252" t="b">
        <f t="shared" si="75"/>
        <v>0</v>
      </c>
      <c r="AM252" t="b">
        <f t="shared" si="76"/>
        <v>0</v>
      </c>
    </row>
    <row r="253" spans="1:39" x14ac:dyDescent="0.25">
      <c r="A253" t="s">
        <v>289</v>
      </c>
      <c r="B253">
        <v>3</v>
      </c>
      <c r="C253" t="s">
        <v>1</v>
      </c>
      <c r="D253" t="b">
        <v>1</v>
      </c>
      <c r="E253" t="b">
        <v>1</v>
      </c>
      <c r="F253" t="s">
        <v>760</v>
      </c>
      <c r="G253" t="s">
        <v>309</v>
      </c>
      <c r="H253" t="b">
        <v>0</v>
      </c>
      <c r="I253" t="s">
        <v>23</v>
      </c>
      <c r="J253" t="s">
        <v>290</v>
      </c>
      <c r="K253" t="b">
        <v>0</v>
      </c>
      <c r="L253" t="s">
        <v>761</v>
      </c>
      <c r="M253" t="b">
        <v>0</v>
      </c>
      <c r="O253" t="s">
        <v>1636</v>
      </c>
      <c r="P253" t="s">
        <v>0</v>
      </c>
      <c r="Q253" t="s">
        <v>1741</v>
      </c>
      <c r="R253" t="str">
        <f t="shared" si="74"/>
        <v>damage</v>
      </c>
      <c r="S253" t="str" cm="1">
        <f t="array" ref="S253">IF(OR(R253=$U$1,R253=$W$1),IFERROR(IF(AM253,$AM$1,IF(AL253,$AL$1,INDEX($Y$1:$AK$1,0,MATCH(TRUE,$Y253:$AK253,0)))),""),"")</f>
        <v>fire</v>
      </c>
      <c r="U253" t="b">
        <f t="shared" si="87"/>
        <v>1</v>
      </c>
      <c r="V253" t="b">
        <f t="shared" si="87"/>
        <v>0</v>
      </c>
      <c r="W253" t="b">
        <f t="shared" si="87"/>
        <v>0</v>
      </c>
      <c r="X253" t="b">
        <f t="shared" si="87"/>
        <v>0</v>
      </c>
      <c r="Y253" t="b">
        <f t="shared" si="87"/>
        <v>0</v>
      </c>
      <c r="Z253" t="b">
        <f t="shared" si="87"/>
        <v>0</v>
      </c>
      <c r="AA253" t="b">
        <f t="shared" si="87"/>
        <v>1</v>
      </c>
      <c r="AB253" t="b">
        <f t="shared" si="87"/>
        <v>0</v>
      </c>
      <c r="AC253" t="b">
        <f t="shared" si="87"/>
        <v>0</v>
      </c>
      <c r="AD253" t="b">
        <f t="shared" si="87"/>
        <v>0</v>
      </c>
      <c r="AE253" t="b">
        <f t="shared" ref="AE253" si="97">IFERROR(SEARCH(AE$1,$L253),-1)&gt;0</f>
        <v>0</v>
      </c>
      <c r="AF253" t="b">
        <f t="shared" si="93"/>
        <v>0</v>
      </c>
      <c r="AG253" t="b">
        <f t="shared" si="93"/>
        <v>0</v>
      </c>
      <c r="AH253" t="b">
        <f t="shared" si="73"/>
        <v>0</v>
      </c>
      <c r="AI253" t="b">
        <f t="shared" si="73"/>
        <v>0</v>
      </c>
      <c r="AJ253" t="b">
        <f t="shared" si="73"/>
        <v>0</v>
      </c>
      <c r="AK253" t="b">
        <f t="shared" si="73"/>
        <v>0</v>
      </c>
      <c r="AL253" t="b">
        <f t="shared" si="75"/>
        <v>0</v>
      </c>
      <c r="AM253" t="b">
        <f t="shared" si="76"/>
        <v>0</v>
      </c>
    </row>
    <row r="254" spans="1:39" x14ac:dyDescent="0.25">
      <c r="A254" t="s">
        <v>291</v>
      </c>
      <c r="B254">
        <v>3</v>
      </c>
      <c r="C254" t="s">
        <v>1</v>
      </c>
      <c r="D254" t="b">
        <v>1</v>
      </c>
      <c r="E254" t="b">
        <v>1</v>
      </c>
      <c r="F254" t="b">
        <v>1</v>
      </c>
      <c r="G254" t="s">
        <v>309</v>
      </c>
      <c r="H254" t="b">
        <v>1</v>
      </c>
      <c r="I254" t="s">
        <v>54</v>
      </c>
      <c r="J254" t="s">
        <v>2</v>
      </c>
      <c r="K254" t="b">
        <v>0</v>
      </c>
      <c r="L254">
        <v>0</v>
      </c>
      <c r="M254" t="b">
        <v>0</v>
      </c>
      <c r="O254" t="s">
        <v>1604</v>
      </c>
      <c r="Q254" t="s">
        <v>1757</v>
      </c>
      <c r="R254" t="str">
        <f t="shared" si="74"/>
        <v>utility</v>
      </c>
      <c r="S254" t="str" cm="1">
        <f t="array" ref="S254">IF(OR(R254=$U$1,R254=$W$1),IFERROR(IF(AM254,$AM$1,IF(AL254,$AL$1,INDEX($Y$1:$AK$1,0,MATCH(TRUE,$Y254:$AK254,0)))),""),"")</f>
        <v/>
      </c>
      <c r="U254" t="b">
        <f t="shared" si="87"/>
        <v>0</v>
      </c>
      <c r="V254" t="b">
        <f t="shared" si="87"/>
        <v>0</v>
      </c>
      <c r="W254" t="b">
        <f t="shared" si="87"/>
        <v>0</v>
      </c>
      <c r="X254" t="b">
        <f t="shared" si="87"/>
        <v>0</v>
      </c>
      <c r="Y254" t="b">
        <f t="shared" si="87"/>
        <v>0</v>
      </c>
      <c r="Z254" t="b">
        <f t="shared" si="87"/>
        <v>0</v>
      </c>
      <c r="AA254" t="b">
        <f t="shared" si="87"/>
        <v>0</v>
      </c>
      <c r="AB254" t="b">
        <f t="shared" si="87"/>
        <v>0</v>
      </c>
      <c r="AC254" t="b">
        <f t="shared" si="87"/>
        <v>0</v>
      </c>
      <c r="AD254" t="b">
        <f t="shared" si="87"/>
        <v>0</v>
      </c>
      <c r="AE254" t="b">
        <f t="shared" si="87"/>
        <v>0</v>
      </c>
      <c r="AF254" t="b">
        <f t="shared" si="93"/>
        <v>0</v>
      </c>
      <c r="AG254" t="b">
        <f t="shared" si="93"/>
        <v>0</v>
      </c>
      <c r="AH254" t="b">
        <f t="shared" si="73"/>
        <v>0</v>
      </c>
      <c r="AI254" t="b">
        <f t="shared" si="73"/>
        <v>0</v>
      </c>
      <c r="AJ254" t="b">
        <f t="shared" si="73"/>
        <v>0</v>
      </c>
      <c r="AK254" t="b">
        <f t="shared" si="73"/>
        <v>0</v>
      </c>
      <c r="AL254" t="b">
        <f t="shared" si="75"/>
        <v>0</v>
      </c>
      <c r="AM254" t="b">
        <f t="shared" si="76"/>
        <v>0</v>
      </c>
    </row>
    <row r="255" spans="1:39" x14ac:dyDescent="0.25">
      <c r="A255" t="s">
        <v>292</v>
      </c>
      <c r="B255">
        <v>3</v>
      </c>
      <c r="C255" t="s">
        <v>5</v>
      </c>
      <c r="D255" t="b">
        <v>0</v>
      </c>
      <c r="E255" t="b">
        <v>1</v>
      </c>
      <c r="G255" t="s">
        <v>789</v>
      </c>
      <c r="H255" t="b">
        <v>0</v>
      </c>
      <c r="I255" t="s">
        <v>23</v>
      </c>
      <c r="J255" t="s">
        <v>2</v>
      </c>
      <c r="K255" t="b">
        <v>0</v>
      </c>
      <c r="L255" t="s">
        <v>790</v>
      </c>
      <c r="M255" t="b">
        <v>1</v>
      </c>
      <c r="N255" t="s">
        <v>791</v>
      </c>
      <c r="O255" t="s">
        <v>1600</v>
      </c>
      <c r="P255" t="s">
        <v>0</v>
      </c>
      <c r="Q255" t="s">
        <v>1757</v>
      </c>
      <c r="R255" t="str">
        <f t="shared" si="74"/>
        <v>utility</v>
      </c>
      <c r="S255" t="str" cm="1">
        <f t="array" ref="S255">IF(OR(R255=$U$1,R255=$W$1),IFERROR(IF(AM255,$AM$1,IF(AL255,$AL$1,INDEX($Y$1:$AK$1,0,MATCH(TRUE,$Y255:$AK255,0)))),""),"")</f>
        <v/>
      </c>
      <c r="U255" t="b">
        <f t="shared" si="87"/>
        <v>0</v>
      </c>
      <c r="V255" t="b">
        <f t="shared" si="87"/>
        <v>0</v>
      </c>
      <c r="W255" t="b">
        <f t="shared" si="87"/>
        <v>0</v>
      </c>
      <c r="X255" t="b">
        <f t="shared" si="87"/>
        <v>0</v>
      </c>
      <c r="Y255" t="b">
        <f t="shared" si="87"/>
        <v>0</v>
      </c>
      <c r="Z255" t="b">
        <f t="shared" si="87"/>
        <v>0</v>
      </c>
      <c r="AA255" t="b">
        <f t="shared" si="87"/>
        <v>0</v>
      </c>
      <c r="AB255" t="b">
        <f t="shared" si="87"/>
        <v>0</v>
      </c>
      <c r="AC255" t="b">
        <f t="shared" si="87"/>
        <v>0</v>
      </c>
      <c r="AD255" t="b">
        <f t="shared" si="87"/>
        <v>0</v>
      </c>
      <c r="AE255" t="b">
        <f t="shared" si="87"/>
        <v>0</v>
      </c>
      <c r="AF255" t="b">
        <f t="shared" si="93"/>
        <v>0</v>
      </c>
      <c r="AG255" t="b">
        <f t="shared" si="93"/>
        <v>0</v>
      </c>
      <c r="AH255" t="b">
        <f t="shared" si="73"/>
        <v>0</v>
      </c>
      <c r="AI255" t="b">
        <f t="shared" si="73"/>
        <v>0</v>
      </c>
      <c r="AJ255" t="b">
        <f t="shared" si="73"/>
        <v>0</v>
      </c>
      <c r="AK255" t="b">
        <f t="shared" ref="AH255:AK318" si="98">IFERROR(SEARCH(AK$1,$L255),-1)&gt;0</f>
        <v>0</v>
      </c>
      <c r="AL255" t="b">
        <f t="shared" si="75"/>
        <v>0</v>
      </c>
      <c r="AM255" t="b">
        <f t="shared" si="76"/>
        <v>0</v>
      </c>
    </row>
    <row r="256" spans="1:39" x14ac:dyDescent="0.25">
      <c r="A256" t="s">
        <v>293</v>
      </c>
      <c r="B256">
        <v>3</v>
      </c>
      <c r="C256" t="s">
        <v>1</v>
      </c>
      <c r="D256" t="b">
        <v>1</v>
      </c>
      <c r="E256" t="b">
        <v>1</v>
      </c>
      <c r="G256" t="s">
        <v>309</v>
      </c>
      <c r="H256" t="b">
        <v>0</v>
      </c>
      <c r="I256" t="s">
        <v>23</v>
      </c>
      <c r="J256" t="s">
        <v>35</v>
      </c>
      <c r="K256" t="b">
        <v>0</v>
      </c>
      <c r="L256" t="s">
        <v>792</v>
      </c>
      <c r="M256" t="b">
        <v>0</v>
      </c>
      <c r="O256" t="s">
        <v>1650</v>
      </c>
      <c r="P256" t="s">
        <v>0</v>
      </c>
      <c r="Q256" t="s">
        <v>1757</v>
      </c>
      <c r="R256" t="str">
        <f t="shared" si="74"/>
        <v>utility</v>
      </c>
      <c r="S256" t="str" cm="1">
        <f t="array" ref="S256">IF(OR(R256=$U$1,R256=$W$1),IFERROR(IF(AM256,$AM$1,IF(AL256,$AL$1,INDEX($Y$1:$AK$1,0,MATCH(TRUE,$Y256:$AK256,0)))),""),"")</f>
        <v/>
      </c>
      <c r="U256" t="b">
        <f t="shared" si="87"/>
        <v>0</v>
      </c>
      <c r="V256" t="b">
        <f t="shared" si="87"/>
        <v>0</v>
      </c>
      <c r="W256" t="b">
        <f t="shared" si="87"/>
        <v>0</v>
      </c>
      <c r="X256" t="b">
        <f t="shared" si="87"/>
        <v>0</v>
      </c>
      <c r="Y256" t="b">
        <f t="shared" si="87"/>
        <v>0</v>
      </c>
      <c r="Z256" t="b">
        <f t="shared" si="87"/>
        <v>0</v>
      </c>
      <c r="AA256" t="b">
        <f t="shared" si="87"/>
        <v>0</v>
      </c>
      <c r="AB256" t="b">
        <f t="shared" si="87"/>
        <v>0</v>
      </c>
      <c r="AC256" t="b">
        <f t="shared" si="87"/>
        <v>0</v>
      </c>
      <c r="AD256" t="b">
        <f t="shared" si="87"/>
        <v>0</v>
      </c>
      <c r="AE256" t="b">
        <f t="shared" si="87"/>
        <v>0</v>
      </c>
      <c r="AF256" t="b">
        <f t="shared" si="93"/>
        <v>0</v>
      </c>
      <c r="AG256" t="b">
        <f t="shared" si="93"/>
        <v>0</v>
      </c>
      <c r="AH256" t="b">
        <f t="shared" si="98"/>
        <v>0</v>
      </c>
      <c r="AI256" t="b">
        <f t="shared" si="98"/>
        <v>0</v>
      </c>
      <c r="AJ256" t="b">
        <f t="shared" si="98"/>
        <v>0</v>
      </c>
      <c r="AK256" t="b">
        <f t="shared" si="98"/>
        <v>0</v>
      </c>
      <c r="AL256" t="b">
        <f t="shared" si="75"/>
        <v>0</v>
      </c>
      <c r="AM256" t="b">
        <f t="shared" si="76"/>
        <v>0</v>
      </c>
    </row>
    <row r="257" spans="1:39" x14ac:dyDescent="0.25">
      <c r="A257" t="s">
        <v>294</v>
      </c>
      <c r="B257">
        <v>3</v>
      </c>
      <c r="C257" t="s">
        <v>9</v>
      </c>
      <c r="D257" t="b">
        <v>1</v>
      </c>
      <c r="E257" t="b">
        <v>0</v>
      </c>
      <c r="G257" t="s">
        <v>309</v>
      </c>
      <c r="H257" t="b">
        <v>1</v>
      </c>
      <c r="I257" t="s">
        <v>68</v>
      </c>
      <c r="J257" t="s">
        <v>6</v>
      </c>
      <c r="K257" t="b">
        <v>0</v>
      </c>
      <c r="L257" t="s">
        <v>803</v>
      </c>
      <c r="M257" t="b">
        <v>0</v>
      </c>
      <c r="O257" t="s">
        <v>1630</v>
      </c>
      <c r="P257" t="s">
        <v>0</v>
      </c>
      <c r="Q257" t="s">
        <v>1755</v>
      </c>
      <c r="R257" t="str">
        <f t="shared" si="74"/>
        <v>damage</v>
      </c>
      <c r="S257" t="str" cm="1">
        <f t="array" ref="S257">IF(OR(R257=$U$1,R257=$W$1),IFERROR(IF(AM257,$AM$1,IF(AL257,$AL$1,INDEX($Y$1:$AK$1,0,MATCH(TRUE,$Y257:$AK257,0)))),""),"")</f>
        <v>radiant</v>
      </c>
      <c r="U257" t="b">
        <f t="shared" si="87"/>
        <v>1</v>
      </c>
      <c r="V257" t="b">
        <f t="shared" ref="V257:AE279" si="99">IFERROR(SEARCH(V$1,$L257),-1)&gt;0</f>
        <v>0</v>
      </c>
      <c r="W257" t="b">
        <f t="shared" si="99"/>
        <v>0</v>
      </c>
      <c r="X257" t="b">
        <f t="shared" si="99"/>
        <v>0</v>
      </c>
      <c r="Y257" t="b">
        <f t="shared" si="99"/>
        <v>0</v>
      </c>
      <c r="Z257" t="b">
        <f t="shared" si="99"/>
        <v>0</v>
      </c>
      <c r="AA257" t="b">
        <f t="shared" si="99"/>
        <v>0</v>
      </c>
      <c r="AB257" t="b">
        <f t="shared" si="99"/>
        <v>0</v>
      </c>
      <c r="AC257" t="b">
        <f t="shared" si="99"/>
        <v>0</v>
      </c>
      <c r="AD257" t="b">
        <f t="shared" si="99"/>
        <v>0</v>
      </c>
      <c r="AE257" t="b">
        <f t="shared" ref="AE257" si="100">IFERROR(SEARCH(AE$1,$L257),-1)&gt;0</f>
        <v>0</v>
      </c>
      <c r="AF257" t="b">
        <f t="shared" si="93"/>
        <v>0</v>
      </c>
      <c r="AG257" t="b">
        <f t="shared" si="93"/>
        <v>1</v>
      </c>
      <c r="AH257" t="b">
        <f t="shared" si="98"/>
        <v>0</v>
      </c>
      <c r="AI257" t="b">
        <f t="shared" si="98"/>
        <v>0</v>
      </c>
      <c r="AJ257" t="b">
        <f t="shared" si="98"/>
        <v>0</v>
      </c>
      <c r="AK257" t="b">
        <f t="shared" si="98"/>
        <v>0</v>
      </c>
      <c r="AL257" t="b">
        <f t="shared" si="75"/>
        <v>0</v>
      </c>
      <c r="AM257" t="b">
        <f t="shared" si="76"/>
        <v>0</v>
      </c>
    </row>
    <row r="258" spans="1:39" x14ac:dyDescent="0.25">
      <c r="A258" t="s">
        <v>295</v>
      </c>
      <c r="B258">
        <v>3</v>
      </c>
      <c r="C258" t="s">
        <v>9</v>
      </c>
      <c r="D258" t="b">
        <v>1</v>
      </c>
      <c r="E258" t="b">
        <v>1</v>
      </c>
      <c r="G258" t="s">
        <v>309</v>
      </c>
      <c r="H258" t="b">
        <v>0</v>
      </c>
      <c r="I258" t="s">
        <v>39</v>
      </c>
      <c r="J258" t="s">
        <v>2</v>
      </c>
      <c r="K258" t="b">
        <v>0</v>
      </c>
      <c r="L258" t="s">
        <v>812</v>
      </c>
      <c r="M258" t="b">
        <v>0</v>
      </c>
      <c r="O258" t="s">
        <v>1669</v>
      </c>
      <c r="P258" t="s">
        <v>0</v>
      </c>
      <c r="Q258" t="s">
        <v>1757</v>
      </c>
      <c r="R258" t="str">
        <f t="shared" si="74"/>
        <v>utility</v>
      </c>
      <c r="S258" t="str" cm="1">
        <f t="array" ref="S258">IF(OR(R258=$U$1,R258=$W$1),IFERROR(IF(AM258,$AM$1,IF(AL258,$AL$1,INDEX($Y$1:$AK$1,0,MATCH(TRUE,$Y258:$AK258,0)))),""),"")</f>
        <v/>
      </c>
      <c r="U258" t="b">
        <f t="shared" ref="U258:AE293" si="101">IFERROR(SEARCH(U$1,$L258),-1)&gt;0</f>
        <v>0</v>
      </c>
      <c r="V258" t="b">
        <f t="shared" si="101"/>
        <v>0</v>
      </c>
      <c r="W258" t="b">
        <f t="shared" si="101"/>
        <v>0</v>
      </c>
      <c r="X258" t="b">
        <f t="shared" si="99"/>
        <v>0</v>
      </c>
      <c r="Y258" t="b">
        <f t="shared" si="99"/>
        <v>0</v>
      </c>
      <c r="Z258" t="b">
        <f t="shared" si="99"/>
        <v>0</v>
      </c>
      <c r="AA258" t="b">
        <f t="shared" si="99"/>
        <v>0</v>
      </c>
      <c r="AB258" t="b">
        <f t="shared" si="99"/>
        <v>0</v>
      </c>
      <c r="AC258" t="b">
        <f t="shared" si="99"/>
        <v>0</v>
      </c>
      <c r="AD258" t="b">
        <f t="shared" si="99"/>
        <v>0</v>
      </c>
      <c r="AE258" t="b">
        <f t="shared" si="99"/>
        <v>0</v>
      </c>
      <c r="AF258" t="b">
        <f t="shared" si="93"/>
        <v>0</v>
      </c>
      <c r="AG258" t="b">
        <f t="shared" si="93"/>
        <v>0</v>
      </c>
      <c r="AH258" t="b">
        <f t="shared" si="98"/>
        <v>0</v>
      </c>
      <c r="AI258" t="b">
        <f t="shared" si="98"/>
        <v>0</v>
      </c>
      <c r="AJ258" t="b">
        <f t="shared" si="98"/>
        <v>0</v>
      </c>
      <c r="AK258" t="b">
        <f t="shared" si="98"/>
        <v>0</v>
      </c>
      <c r="AL258" t="b">
        <f t="shared" si="75"/>
        <v>0</v>
      </c>
      <c r="AM258" t="b">
        <f t="shared" si="76"/>
        <v>0</v>
      </c>
    </row>
    <row r="259" spans="1:39" x14ac:dyDescent="0.25">
      <c r="A259" t="s">
        <v>296</v>
      </c>
      <c r="B259">
        <v>3</v>
      </c>
      <c r="C259" t="s">
        <v>5</v>
      </c>
      <c r="D259" t="b">
        <v>1</v>
      </c>
      <c r="E259" t="b">
        <v>1</v>
      </c>
      <c r="G259" t="s">
        <v>309</v>
      </c>
      <c r="H259" t="b">
        <v>0</v>
      </c>
      <c r="I259" t="s">
        <v>23</v>
      </c>
      <c r="J259" t="s">
        <v>13</v>
      </c>
      <c r="K259" t="b">
        <v>0</v>
      </c>
      <c r="L259" t="s">
        <v>832</v>
      </c>
      <c r="M259" t="b">
        <v>1</v>
      </c>
      <c r="N259" t="s">
        <v>833</v>
      </c>
      <c r="O259" t="s">
        <v>1670</v>
      </c>
      <c r="P259" t="s">
        <v>0</v>
      </c>
      <c r="Q259" t="s">
        <v>1757</v>
      </c>
      <c r="R259" t="str">
        <f t="shared" ref="R259:R322" si="102">IF(W259,"resistance",IF(U259,"damage",IF(OR(V259,X259),"heal","utility")))</f>
        <v>utility</v>
      </c>
      <c r="S259" t="str" cm="1">
        <f t="array" ref="S259">IF(OR(R259=$U$1,R259=$W$1),IFERROR(IF(AM259,$AM$1,IF(AL259,$AL$1,INDEX($Y$1:$AK$1,0,MATCH(TRUE,$Y259:$AK259,0)))),""),"")</f>
        <v/>
      </c>
      <c r="U259" t="b">
        <f t="shared" si="101"/>
        <v>0</v>
      </c>
      <c r="V259" t="b">
        <f t="shared" si="101"/>
        <v>0</v>
      </c>
      <c r="W259" t="b">
        <f t="shared" si="101"/>
        <v>0</v>
      </c>
      <c r="X259" t="b">
        <f t="shared" si="99"/>
        <v>0</v>
      </c>
      <c r="Y259" t="b">
        <f t="shared" si="99"/>
        <v>0</v>
      </c>
      <c r="Z259" t="b">
        <f t="shared" si="99"/>
        <v>0</v>
      </c>
      <c r="AA259" t="b">
        <f t="shared" si="99"/>
        <v>0</v>
      </c>
      <c r="AB259" t="b">
        <f t="shared" si="99"/>
        <v>0</v>
      </c>
      <c r="AC259" t="b">
        <f t="shared" si="99"/>
        <v>0</v>
      </c>
      <c r="AD259" t="b">
        <f t="shared" si="99"/>
        <v>0</v>
      </c>
      <c r="AE259" t="b">
        <f t="shared" si="99"/>
        <v>0</v>
      </c>
      <c r="AF259" t="b">
        <f t="shared" si="93"/>
        <v>0</v>
      </c>
      <c r="AG259" t="b">
        <f t="shared" si="93"/>
        <v>0</v>
      </c>
      <c r="AH259" t="b">
        <f t="shared" si="98"/>
        <v>0</v>
      </c>
      <c r="AI259" t="b">
        <f t="shared" si="98"/>
        <v>0</v>
      </c>
      <c r="AJ259" t="b">
        <f t="shared" si="98"/>
        <v>0</v>
      </c>
      <c r="AK259" t="b">
        <f t="shared" si="98"/>
        <v>0</v>
      </c>
      <c r="AL259" t="b">
        <f t="shared" ref="AL259:AL322" si="103">COUNTIF(Y259:AH259,TRUE)&gt;1</f>
        <v>0</v>
      </c>
      <c r="AM259" t="b">
        <f t="shared" ref="AM259:AM322" si="104">COUNTIF(AI259:AK259,TRUE)&gt;1</f>
        <v>0</v>
      </c>
    </row>
    <row r="260" spans="1:39" x14ac:dyDescent="0.25">
      <c r="A260" t="s">
        <v>297</v>
      </c>
      <c r="B260">
        <v>3</v>
      </c>
      <c r="C260" t="s">
        <v>15</v>
      </c>
      <c r="D260" t="b">
        <v>1</v>
      </c>
      <c r="E260" t="b">
        <v>1</v>
      </c>
      <c r="G260" t="s">
        <v>309</v>
      </c>
      <c r="H260" t="b">
        <v>1</v>
      </c>
      <c r="I260" t="s">
        <v>54</v>
      </c>
      <c r="J260" t="s">
        <v>20</v>
      </c>
      <c r="K260" t="b">
        <v>0</v>
      </c>
      <c r="L260" t="s">
        <v>853</v>
      </c>
      <c r="M260" t="b">
        <v>1</v>
      </c>
      <c r="N260" t="s">
        <v>854</v>
      </c>
      <c r="O260" t="s">
        <v>1671</v>
      </c>
      <c r="P260" t="s">
        <v>0</v>
      </c>
      <c r="Q260" t="s">
        <v>1745</v>
      </c>
      <c r="R260" t="str">
        <f t="shared" si="102"/>
        <v>damage</v>
      </c>
      <c r="S260" t="str" cm="1">
        <f t="array" ref="S260">IF(OR(R260=$U$1,R260=$W$1),IFERROR(IF(AM260,$AM$1,IF(AL260,$AL$1,INDEX($Y$1:$AK$1,0,MATCH(TRUE,$Y260:$AK260,0)))),""),"")</f>
        <v>elemental</v>
      </c>
      <c r="U260" t="b">
        <f t="shared" si="101"/>
        <v>1</v>
      </c>
      <c r="V260" t="b">
        <f t="shared" si="101"/>
        <v>0</v>
      </c>
      <c r="W260" t="b">
        <f t="shared" si="101"/>
        <v>0</v>
      </c>
      <c r="X260" t="b">
        <f t="shared" si="99"/>
        <v>0</v>
      </c>
      <c r="Y260" t="b">
        <f t="shared" si="99"/>
        <v>1</v>
      </c>
      <c r="Z260" t="b">
        <f t="shared" si="99"/>
        <v>1</v>
      </c>
      <c r="AA260" t="b">
        <f t="shared" si="99"/>
        <v>1</v>
      </c>
      <c r="AB260" t="b">
        <f t="shared" si="99"/>
        <v>0</v>
      </c>
      <c r="AC260" t="b">
        <f t="shared" si="99"/>
        <v>1</v>
      </c>
      <c r="AD260" t="b">
        <f t="shared" si="99"/>
        <v>0</v>
      </c>
      <c r="AE260" t="b">
        <f t="shared" ref="AE260:AE262" si="105">IFERROR(SEARCH(AE$1,$L260),-1)&gt;0</f>
        <v>0</v>
      </c>
      <c r="AF260" t="b">
        <f t="shared" si="93"/>
        <v>0</v>
      </c>
      <c r="AG260" t="b">
        <f t="shared" si="93"/>
        <v>0</v>
      </c>
      <c r="AH260" t="b">
        <f t="shared" si="98"/>
        <v>1</v>
      </c>
      <c r="AI260" t="b">
        <f t="shared" si="98"/>
        <v>0</v>
      </c>
      <c r="AJ260" t="b">
        <f t="shared" si="98"/>
        <v>0</v>
      </c>
      <c r="AK260" t="b">
        <f t="shared" si="98"/>
        <v>0</v>
      </c>
      <c r="AL260" t="b">
        <f t="shared" si="103"/>
        <v>1</v>
      </c>
      <c r="AM260" t="b">
        <f t="shared" si="104"/>
        <v>0</v>
      </c>
    </row>
    <row r="261" spans="1:39" x14ac:dyDescent="0.25">
      <c r="A261" t="s">
        <v>298</v>
      </c>
      <c r="B261">
        <v>3</v>
      </c>
      <c r="C261" t="s">
        <v>26</v>
      </c>
      <c r="D261" t="b">
        <v>1</v>
      </c>
      <c r="E261" t="b">
        <v>1</v>
      </c>
      <c r="G261" t="s">
        <v>309</v>
      </c>
      <c r="H261" t="b">
        <v>1</v>
      </c>
      <c r="I261" t="s">
        <v>68</v>
      </c>
      <c r="J261" t="s">
        <v>13</v>
      </c>
      <c r="K261" t="b">
        <v>0</v>
      </c>
      <c r="L261" t="s">
        <v>1342</v>
      </c>
      <c r="M261" t="b">
        <v>0</v>
      </c>
      <c r="O261" t="s">
        <v>1598</v>
      </c>
      <c r="P261" t="s">
        <v>1300</v>
      </c>
      <c r="Q261" t="s">
        <v>1750</v>
      </c>
      <c r="R261" t="str">
        <f t="shared" si="102"/>
        <v>damage</v>
      </c>
      <c r="S261" t="str" cm="1">
        <f t="array" ref="S261">IF(OR(R261=$U$1,R261=$W$1),IFERROR(IF(AM261,$AM$1,IF(AL261,$AL$1,INDEX($Y$1:$AK$1,0,MATCH(TRUE,$Y261:$AK261,0)))),""),"")</f>
        <v>force</v>
      </c>
      <c r="U261" t="b">
        <f t="shared" si="101"/>
        <v>1</v>
      </c>
      <c r="V261" t="b">
        <f t="shared" si="101"/>
        <v>0</v>
      </c>
      <c r="W261" t="b">
        <f t="shared" si="101"/>
        <v>0</v>
      </c>
      <c r="X261" t="b">
        <f t="shared" si="99"/>
        <v>0</v>
      </c>
      <c r="Y261" t="b">
        <f t="shared" si="99"/>
        <v>0</v>
      </c>
      <c r="Z261" t="b">
        <f t="shared" si="99"/>
        <v>0</v>
      </c>
      <c r="AA261" t="b">
        <f t="shared" si="99"/>
        <v>0</v>
      </c>
      <c r="AB261" t="b">
        <f t="shared" si="99"/>
        <v>1</v>
      </c>
      <c r="AC261" t="b">
        <f t="shared" si="99"/>
        <v>0</v>
      </c>
      <c r="AD261" t="b">
        <f t="shared" si="99"/>
        <v>0</v>
      </c>
      <c r="AE261" t="b">
        <f t="shared" si="105"/>
        <v>0</v>
      </c>
      <c r="AF261" t="b">
        <f t="shared" si="93"/>
        <v>0</v>
      </c>
      <c r="AG261" t="b">
        <f t="shared" si="93"/>
        <v>0</v>
      </c>
      <c r="AH261" t="b">
        <f t="shared" si="98"/>
        <v>0</v>
      </c>
      <c r="AI261" t="b">
        <f t="shared" si="98"/>
        <v>0</v>
      </c>
      <c r="AJ261" t="b">
        <f t="shared" si="98"/>
        <v>0</v>
      </c>
      <c r="AK261" t="b">
        <f t="shared" si="98"/>
        <v>0</v>
      </c>
      <c r="AL261" t="b">
        <f t="shared" si="103"/>
        <v>0</v>
      </c>
      <c r="AM261" t="b">
        <f t="shared" si="104"/>
        <v>0</v>
      </c>
    </row>
    <row r="262" spans="1:39" x14ac:dyDescent="0.25">
      <c r="A262" t="s">
        <v>299</v>
      </c>
      <c r="B262">
        <v>3</v>
      </c>
      <c r="C262" t="s">
        <v>15</v>
      </c>
      <c r="D262" t="b">
        <v>1</v>
      </c>
      <c r="E262" t="b">
        <v>1</v>
      </c>
      <c r="F262" t="s">
        <v>1344</v>
      </c>
      <c r="G262" t="s">
        <v>309</v>
      </c>
      <c r="H262" t="b">
        <v>0</v>
      </c>
      <c r="I262" t="s">
        <v>23</v>
      </c>
      <c r="J262" t="s">
        <v>13</v>
      </c>
      <c r="K262" t="b">
        <v>0</v>
      </c>
      <c r="L262" t="s">
        <v>1345</v>
      </c>
      <c r="M262" t="b">
        <v>1</v>
      </c>
      <c r="N262" t="s">
        <v>1346</v>
      </c>
      <c r="O262" t="s">
        <v>1601</v>
      </c>
      <c r="P262" t="s">
        <v>1300</v>
      </c>
      <c r="Q262" t="s">
        <v>1751</v>
      </c>
      <c r="R262" t="str">
        <f t="shared" si="102"/>
        <v>damage</v>
      </c>
      <c r="S262" t="str" cm="1">
        <f t="array" ref="S262">IF(OR(R262=$U$1,R262=$W$1),IFERROR(IF(AM262,$AM$1,IF(AL262,$AL$1,INDEX($Y$1:$AK$1,0,MATCH(TRUE,$Y262:$AK262,0)))),""),"")</f>
        <v>bludgeoning</v>
      </c>
      <c r="U262" t="b">
        <f t="shared" si="101"/>
        <v>1</v>
      </c>
      <c r="V262" t="b">
        <f t="shared" si="101"/>
        <v>0</v>
      </c>
      <c r="W262" t="b">
        <f t="shared" si="101"/>
        <v>0</v>
      </c>
      <c r="X262" t="b">
        <f t="shared" si="99"/>
        <v>0</v>
      </c>
      <c r="Y262" t="b">
        <f t="shared" si="99"/>
        <v>0</v>
      </c>
      <c r="Z262" t="b">
        <f t="shared" si="99"/>
        <v>0</v>
      </c>
      <c r="AA262" t="b">
        <f t="shared" si="99"/>
        <v>0</v>
      </c>
      <c r="AB262" t="b">
        <f t="shared" si="99"/>
        <v>0</v>
      </c>
      <c r="AC262" t="b">
        <f t="shared" si="99"/>
        <v>0</v>
      </c>
      <c r="AD262" t="b">
        <f t="shared" si="99"/>
        <v>0</v>
      </c>
      <c r="AE262" t="b">
        <f t="shared" si="105"/>
        <v>0</v>
      </c>
      <c r="AF262" t="b">
        <f t="shared" si="93"/>
        <v>0</v>
      </c>
      <c r="AG262" t="b">
        <f t="shared" si="93"/>
        <v>0</v>
      </c>
      <c r="AH262" t="b">
        <f t="shared" si="98"/>
        <v>0</v>
      </c>
      <c r="AI262" t="b">
        <f t="shared" si="98"/>
        <v>1</v>
      </c>
      <c r="AJ262" t="b">
        <f t="shared" si="98"/>
        <v>0</v>
      </c>
      <c r="AK262" t="b">
        <f t="shared" si="98"/>
        <v>0</v>
      </c>
      <c r="AL262" t="b">
        <f t="shared" si="103"/>
        <v>0</v>
      </c>
      <c r="AM262" t="b">
        <f t="shared" si="104"/>
        <v>0</v>
      </c>
    </row>
    <row r="263" spans="1:39" x14ac:dyDescent="0.25">
      <c r="A263" t="s">
        <v>300</v>
      </c>
      <c r="B263">
        <v>3</v>
      </c>
      <c r="C263" t="s">
        <v>26</v>
      </c>
      <c r="D263" t="b">
        <v>1</v>
      </c>
      <c r="E263" t="b">
        <v>0</v>
      </c>
      <c r="G263" t="s">
        <v>309</v>
      </c>
      <c r="H263" t="b">
        <v>1</v>
      </c>
      <c r="I263" t="s">
        <v>54</v>
      </c>
      <c r="J263" t="s">
        <v>35</v>
      </c>
      <c r="K263" t="b">
        <v>0</v>
      </c>
      <c r="L263" t="s">
        <v>1555</v>
      </c>
      <c r="M263" t="b">
        <v>1</v>
      </c>
      <c r="N263" t="s">
        <v>910</v>
      </c>
      <c r="O263" t="s">
        <v>1668</v>
      </c>
      <c r="P263" t="s">
        <v>1554</v>
      </c>
      <c r="Q263" t="s">
        <v>1757</v>
      </c>
      <c r="R263" t="str">
        <f t="shared" si="102"/>
        <v>utility</v>
      </c>
      <c r="S263" t="str" cm="1">
        <f t="array" ref="S263">IF(OR(R263=$U$1,R263=$W$1),IFERROR(IF(AM263,$AM$1,IF(AL263,$AL$1,INDEX($Y$1:$AK$1,0,MATCH(TRUE,$Y263:$AK263,0)))),""),"")</f>
        <v/>
      </c>
      <c r="U263" t="b">
        <f t="shared" si="101"/>
        <v>0</v>
      </c>
      <c r="V263" t="b">
        <f t="shared" si="101"/>
        <v>0</v>
      </c>
      <c r="W263" t="b">
        <f t="shared" si="101"/>
        <v>0</v>
      </c>
      <c r="X263" t="b">
        <f t="shared" si="99"/>
        <v>0</v>
      </c>
      <c r="Y263" t="b">
        <f t="shared" si="99"/>
        <v>0</v>
      </c>
      <c r="Z263" t="b">
        <f t="shared" si="99"/>
        <v>0</v>
      </c>
      <c r="AA263" t="b">
        <f t="shared" si="99"/>
        <v>0</v>
      </c>
      <c r="AB263" t="b">
        <f t="shared" si="99"/>
        <v>0</v>
      </c>
      <c r="AC263" t="b">
        <f t="shared" si="99"/>
        <v>0</v>
      </c>
      <c r="AD263" t="b">
        <f t="shared" si="99"/>
        <v>0</v>
      </c>
      <c r="AE263" t="b">
        <f t="shared" si="99"/>
        <v>0</v>
      </c>
      <c r="AF263" t="b">
        <f t="shared" si="93"/>
        <v>0</v>
      </c>
      <c r="AG263" t="b">
        <f t="shared" si="93"/>
        <v>0</v>
      </c>
      <c r="AH263" t="b">
        <f t="shared" si="98"/>
        <v>0</v>
      </c>
      <c r="AI263" t="b">
        <f t="shared" si="98"/>
        <v>0</v>
      </c>
      <c r="AJ263" t="b">
        <f t="shared" si="98"/>
        <v>0</v>
      </c>
      <c r="AK263" t="b">
        <f t="shared" si="98"/>
        <v>0</v>
      </c>
      <c r="AL263" t="b">
        <f t="shared" si="103"/>
        <v>0</v>
      </c>
      <c r="AM263" t="b">
        <f t="shared" si="104"/>
        <v>0</v>
      </c>
    </row>
    <row r="264" spans="1:39" x14ac:dyDescent="0.25">
      <c r="A264" t="s">
        <v>301</v>
      </c>
      <c r="B264">
        <v>3</v>
      </c>
      <c r="C264" t="s">
        <v>49</v>
      </c>
      <c r="D264" t="b">
        <v>1</v>
      </c>
      <c r="E264" t="b">
        <v>1</v>
      </c>
      <c r="F264" t="s">
        <v>874</v>
      </c>
      <c r="G264" t="s">
        <v>309</v>
      </c>
      <c r="H264" t="b">
        <v>1</v>
      </c>
      <c r="I264" t="s">
        <v>68</v>
      </c>
      <c r="J264" t="s">
        <v>246</v>
      </c>
      <c r="K264" t="b">
        <v>0</v>
      </c>
      <c r="L264" t="s">
        <v>875</v>
      </c>
      <c r="M264" t="b">
        <v>0</v>
      </c>
      <c r="O264" t="s">
        <v>1598</v>
      </c>
      <c r="P264" t="s">
        <v>0</v>
      </c>
      <c r="Q264" t="s">
        <v>1757</v>
      </c>
      <c r="R264" t="str">
        <f t="shared" si="102"/>
        <v>utility</v>
      </c>
      <c r="S264" t="str" cm="1">
        <f t="array" ref="S264">IF(OR(R264=$U$1,R264=$W$1),IFERROR(IF(AM264,$AM$1,IF(AL264,$AL$1,INDEX($Y$1:$AK$1,0,MATCH(TRUE,$Y264:$AK264,0)))),""),"")</f>
        <v/>
      </c>
      <c r="U264" t="b">
        <f t="shared" si="101"/>
        <v>0</v>
      </c>
      <c r="V264" t="b">
        <f t="shared" si="101"/>
        <v>0</v>
      </c>
      <c r="W264" t="b">
        <f t="shared" si="101"/>
        <v>0</v>
      </c>
      <c r="X264" t="b">
        <f t="shared" si="99"/>
        <v>0</v>
      </c>
      <c r="Y264" t="b">
        <f t="shared" si="99"/>
        <v>0</v>
      </c>
      <c r="Z264" t="b">
        <f t="shared" si="99"/>
        <v>0</v>
      </c>
      <c r="AA264" t="b">
        <f t="shared" si="99"/>
        <v>0</v>
      </c>
      <c r="AB264" t="b">
        <f t="shared" si="99"/>
        <v>0</v>
      </c>
      <c r="AC264" t="b">
        <f t="shared" si="99"/>
        <v>0</v>
      </c>
      <c r="AD264" t="b">
        <f t="shared" si="99"/>
        <v>0</v>
      </c>
      <c r="AE264" t="b">
        <f t="shared" si="99"/>
        <v>0</v>
      </c>
      <c r="AF264" t="b">
        <f t="shared" si="93"/>
        <v>0</v>
      </c>
      <c r="AG264" t="b">
        <f t="shared" si="93"/>
        <v>0</v>
      </c>
      <c r="AH264" t="b">
        <f t="shared" si="98"/>
        <v>0</v>
      </c>
      <c r="AI264" t="b">
        <f t="shared" si="98"/>
        <v>0</v>
      </c>
      <c r="AJ264" t="b">
        <f t="shared" si="98"/>
        <v>0</v>
      </c>
      <c r="AK264" t="b">
        <f t="shared" si="98"/>
        <v>0</v>
      </c>
      <c r="AL264" t="b">
        <f t="shared" si="103"/>
        <v>0</v>
      </c>
      <c r="AM264" t="b">
        <f t="shared" si="104"/>
        <v>0</v>
      </c>
    </row>
    <row r="265" spans="1:39" x14ac:dyDescent="0.25">
      <c r="A265" t="s">
        <v>302</v>
      </c>
      <c r="B265">
        <v>3</v>
      </c>
      <c r="C265" t="s">
        <v>12</v>
      </c>
      <c r="D265" t="b">
        <v>1</v>
      </c>
      <c r="E265" t="b">
        <v>1</v>
      </c>
      <c r="F265" t="s">
        <v>881</v>
      </c>
      <c r="G265" t="s">
        <v>309</v>
      </c>
      <c r="H265" t="b">
        <v>0</v>
      </c>
      <c r="I265" t="s">
        <v>39</v>
      </c>
      <c r="J265" t="s">
        <v>20</v>
      </c>
      <c r="K265" t="b">
        <v>1</v>
      </c>
      <c r="L265" t="s">
        <v>882</v>
      </c>
      <c r="M265" t="b">
        <v>0</v>
      </c>
      <c r="O265" t="s">
        <v>1672</v>
      </c>
      <c r="P265" t="s">
        <v>0</v>
      </c>
      <c r="Q265" t="s">
        <v>1760</v>
      </c>
      <c r="R265" t="str">
        <f t="shared" si="102"/>
        <v>resistance</v>
      </c>
      <c r="S265" t="str" cm="1">
        <f t="array" ref="S265">IF(OR(R265=$U$1,R265=$W$1),IFERROR(IF(AM265,$AM$1,IF(AL265,$AL$1,INDEX($Y$1:$AK$1,0,MATCH(TRUE,$Y265:$AK265,0)))),""),"")</f>
        <v>elemental</v>
      </c>
      <c r="U265" t="b">
        <f t="shared" si="101"/>
        <v>1</v>
      </c>
      <c r="V265" t="b">
        <f t="shared" si="101"/>
        <v>0</v>
      </c>
      <c r="W265" t="b">
        <f t="shared" si="101"/>
        <v>1</v>
      </c>
      <c r="X265" t="b">
        <f t="shared" si="99"/>
        <v>0</v>
      </c>
      <c r="Y265" t="b">
        <f t="shared" si="99"/>
        <v>0</v>
      </c>
      <c r="Z265" t="b">
        <f t="shared" si="99"/>
        <v>0</v>
      </c>
      <c r="AA265" t="b">
        <f t="shared" si="99"/>
        <v>0</v>
      </c>
      <c r="AB265" t="b">
        <f t="shared" si="99"/>
        <v>0</v>
      </c>
      <c r="AC265" t="b">
        <f t="shared" si="99"/>
        <v>0</v>
      </c>
      <c r="AD265" t="b">
        <f t="shared" si="99"/>
        <v>0</v>
      </c>
      <c r="AE265" t="b">
        <f t="shared" si="99"/>
        <v>1</v>
      </c>
      <c r="AF265" t="b">
        <f t="shared" si="93"/>
        <v>1</v>
      </c>
      <c r="AG265" t="b">
        <f t="shared" si="93"/>
        <v>0</v>
      </c>
      <c r="AH265" t="b">
        <f t="shared" si="98"/>
        <v>0</v>
      </c>
      <c r="AI265" t="b">
        <f t="shared" si="98"/>
        <v>0</v>
      </c>
      <c r="AJ265" t="b">
        <f t="shared" si="98"/>
        <v>0</v>
      </c>
      <c r="AK265" t="b">
        <f t="shared" si="98"/>
        <v>0</v>
      </c>
      <c r="AL265" t="b">
        <f t="shared" si="103"/>
        <v>1</v>
      </c>
      <c r="AM265" t="b">
        <f t="shared" si="104"/>
        <v>0</v>
      </c>
    </row>
    <row r="266" spans="1:39" x14ac:dyDescent="0.25">
      <c r="A266" t="s">
        <v>303</v>
      </c>
      <c r="B266">
        <v>3</v>
      </c>
      <c r="C266" t="s">
        <v>9</v>
      </c>
      <c r="D266" t="b">
        <v>1</v>
      </c>
      <c r="E266" t="b">
        <v>1</v>
      </c>
      <c r="F266" t="s">
        <v>814</v>
      </c>
      <c r="G266" t="s">
        <v>309</v>
      </c>
      <c r="H266" t="b">
        <v>0</v>
      </c>
      <c r="I266" t="s">
        <v>23</v>
      </c>
      <c r="J266" t="s">
        <v>258</v>
      </c>
      <c r="K266" t="b">
        <v>0</v>
      </c>
      <c r="L266" t="s">
        <v>891</v>
      </c>
      <c r="M266" t="b">
        <v>1</v>
      </c>
      <c r="N266" t="s">
        <v>892</v>
      </c>
      <c r="O266" t="s">
        <v>1626</v>
      </c>
      <c r="P266" t="s">
        <v>0</v>
      </c>
      <c r="Q266" t="s">
        <v>1741</v>
      </c>
      <c r="R266" t="str">
        <f t="shared" si="102"/>
        <v>damage</v>
      </c>
      <c r="S266" t="str" cm="1">
        <f t="array" ref="S266">IF(OR(R266=$U$1,R266=$W$1),IFERROR(IF(AM266,$AM$1,IF(AL266,$AL$1,INDEX($Y$1:$AK$1,0,MATCH(TRUE,$Y266:$AK266,0)))),""),"")</f>
        <v>fire</v>
      </c>
      <c r="U266" t="b">
        <f t="shared" si="101"/>
        <v>1</v>
      </c>
      <c r="V266" t="b">
        <f t="shared" si="101"/>
        <v>0</v>
      </c>
      <c r="W266" t="b">
        <f t="shared" si="101"/>
        <v>0</v>
      </c>
      <c r="X266" t="b">
        <f t="shared" si="99"/>
        <v>0</v>
      </c>
      <c r="Y266" t="b">
        <f t="shared" si="99"/>
        <v>0</v>
      </c>
      <c r="Z266" t="b">
        <f t="shared" si="99"/>
        <v>0</v>
      </c>
      <c r="AA266" t="b">
        <f t="shared" si="99"/>
        <v>1</v>
      </c>
      <c r="AB266" t="b">
        <f t="shared" si="99"/>
        <v>0</v>
      </c>
      <c r="AC266" t="b">
        <f t="shared" si="99"/>
        <v>0</v>
      </c>
      <c r="AD266" t="b">
        <f t="shared" si="99"/>
        <v>0</v>
      </c>
      <c r="AE266" t="b">
        <f t="shared" ref="AE266:AE267" si="106">IFERROR(SEARCH(AE$1,$L266),-1)&gt;0</f>
        <v>0</v>
      </c>
      <c r="AF266" t="b">
        <f t="shared" si="93"/>
        <v>0</v>
      </c>
      <c r="AG266" t="b">
        <f t="shared" si="93"/>
        <v>0</v>
      </c>
      <c r="AH266" t="b">
        <f t="shared" si="98"/>
        <v>0</v>
      </c>
      <c r="AI266" t="b">
        <f t="shared" si="98"/>
        <v>0</v>
      </c>
      <c r="AJ266" t="b">
        <f t="shared" si="98"/>
        <v>0</v>
      </c>
      <c r="AK266" t="b">
        <f t="shared" si="98"/>
        <v>0</v>
      </c>
      <c r="AL266" t="b">
        <f t="shared" si="103"/>
        <v>0</v>
      </c>
      <c r="AM266" t="b">
        <f t="shared" si="104"/>
        <v>0</v>
      </c>
    </row>
    <row r="267" spans="1:39" x14ac:dyDescent="0.25">
      <c r="A267" t="s">
        <v>304</v>
      </c>
      <c r="B267">
        <v>3</v>
      </c>
      <c r="C267" t="s">
        <v>15</v>
      </c>
      <c r="D267" t="b">
        <v>1</v>
      </c>
      <c r="E267" t="b">
        <v>1</v>
      </c>
      <c r="G267" t="s">
        <v>309</v>
      </c>
      <c r="H267" t="b">
        <v>1</v>
      </c>
      <c r="I267" t="s">
        <v>54</v>
      </c>
      <c r="J267" t="s">
        <v>20</v>
      </c>
      <c r="K267" t="b">
        <v>0</v>
      </c>
      <c r="L267" t="s">
        <v>1349</v>
      </c>
      <c r="M267" t="b">
        <v>1</v>
      </c>
      <c r="N267" t="s">
        <v>1350</v>
      </c>
      <c r="O267" t="s">
        <v>1620</v>
      </c>
      <c r="P267" t="s">
        <v>1300</v>
      </c>
      <c r="Q267" t="s">
        <v>1741</v>
      </c>
      <c r="R267" t="str">
        <f t="shared" si="102"/>
        <v>damage</v>
      </c>
      <c r="S267" t="str" cm="1">
        <f t="array" ref="S267">IF(OR(R267=$U$1,R267=$W$1),IFERROR(IF(AM267,$AM$1,IF(AL267,$AL$1,INDEX($Y$1:$AK$1,0,MATCH(TRUE,$Y267:$AK267,0)))),""),"")</f>
        <v>fire</v>
      </c>
      <c r="U267" t="b">
        <f t="shared" si="101"/>
        <v>1</v>
      </c>
      <c r="V267" t="b">
        <f t="shared" si="101"/>
        <v>0</v>
      </c>
      <c r="W267" t="b">
        <f t="shared" si="101"/>
        <v>0</v>
      </c>
      <c r="X267" t="b">
        <f t="shared" si="99"/>
        <v>0</v>
      </c>
      <c r="Y267" t="b">
        <f t="shared" si="99"/>
        <v>0</v>
      </c>
      <c r="Z267" t="b">
        <f t="shared" si="99"/>
        <v>0</v>
      </c>
      <c r="AA267" t="b">
        <f t="shared" si="99"/>
        <v>1</v>
      </c>
      <c r="AB267" t="b">
        <f t="shared" si="99"/>
        <v>0</v>
      </c>
      <c r="AC267" t="b">
        <f t="shared" si="99"/>
        <v>0</v>
      </c>
      <c r="AD267" t="b">
        <f t="shared" si="99"/>
        <v>0</v>
      </c>
      <c r="AE267" t="b">
        <f t="shared" si="106"/>
        <v>0</v>
      </c>
      <c r="AF267" t="b">
        <f t="shared" si="93"/>
        <v>0</v>
      </c>
      <c r="AG267" t="b">
        <f t="shared" si="93"/>
        <v>0</v>
      </c>
      <c r="AH267" t="b">
        <f t="shared" si="98"/>
        <v>0</v>
      </c>
      <c r="AI267" t="b">
        <f t="shared" si="98"/>
        <v>0</v>
      </c>
      <c r="AJ267" t="b">
        <f t="shared" si="98"/>
        <v>0</v>
      </c>
      <c r="AK267" t="b">
        <f t="shared" si="98"/>
        <v>0</v>
      </c>
      <c r="AL267" t="b">
        <f t="shared" si="103"/>
        <v>0</v>
      </c>
      <c r="AM267" t="b">
        <f t="shared" si="104"/>
        <v>0</v>
      </c>
    </row>
    <row r="268" spans="1:39" x14ac:dyDescent="0.25">
      <c r="A268" t="s">
        <v>305</v>
      </c>
      <c r="B268">
        <v>3</v>
      </c>
      <c r="C268" t="s">
        <v>15</v>
      </c>
      <c r="D268" t="b">
        <v>1</v>
      </c>
      <c r="E268" t="b">
        <v>1</v>
      </c>
      <c r="G268" t="s">
        <v>688</v>
      </c>
      <c r="H268" t="b">
        <v>1</v>
      </c>
      <c r="I268" t="s">
        <v>68</v>
      </c>
      <c r="J268" t="s">
        <v>6</v>
      </c>
      <c r="K268" t="b">
        <v>0</v>
      </c>
      <c r="L268">
        <v>0</v>
      </c>
      <c r="M268" t="b">
        <v>0</v>
      </c>
      <c r="O268" t="s">
        <v>1604</v>
      </c>
      <c r="Q268" t="s">
        <v>1757</v>
      </c>
      <c r="R268" t="str">
        <f t="shared" si="102"/>
        <v>utility</v>
      </c>
      <c r="S268" t="str" cm="1">
        <f t="array" ref="S268">IF(OR(R268=$U$1,R268=$W$1),IFERROR(IF(AM268,$AM$1,IF(AL268,$AL$1,INDEX($Y$1:$AK$1,0,MATCH(TRUE,$Y268:$AK268,0)))),""),"")</f>
        <v/>
      </c>
      <c r="U268" t="b">
        <f t="shared" si="101"/>
        <v>0</v>
      </c>
      <c r="V268" t="b">
        <f t="shared" si="101"/>
        <v>0</v>
      </c>
      <c r="W268" t="b">
        <f t="shared" si="101"/>
        <v>0</v>
      </c>
      <c r="X268" t="b">
        <f t="shared" si="99"/>
        <v>0</v>
      </c>
      <c r="Y268" t="b">
        <f t="shared" si="99"/>
        <v>0</v>
      </c>
      <c r="Z268" t="b">
        <f t="shared" si="99"/>
        <v>0</v>
      </c>
      <c r="AA268" t="b">
        <f t="shared" si="99"/>
        <v>0</v>
      </c>
      <c r="AB268" t="b">
        <f t="shared" si="99"/>
        <v>0</v>
      </c>
      <c r="AC268" t="b">
        <f t="shared" si="99"/>
        <v>0</v>
      </c>
      <c r="AD268" t="b">
        <f t="shared" si="99"/>
        <v>0</v>
      </c>
      <c r="AE268" t="b">
        <f t="shared" si="99"/>
        <v>0</v>
      </c>
      <c r="AF268" t="b">
        <f t="shared" si="93"/>
        <v>0</v>
      </c>
      <c r="AG268" t="b">
        <f t="shared" si="93"/>
        <v>0</v>
      </c>
      <c r="AH268" t="b">
        <f t="shared" si="98"/>
        <v>0</v>
      </c>
      <c r="AI268" t="b">
        <f t="shared" si="98"/>
        <v>0</v>
      </c>
      <c r="AJ268" t="b">
        <f t="shared" si="98"/>
        <v>0</v>
      </c>
      <c r="AK268" t="b">
        <f t="shared" si="98"/>
        <v>0</v>
      </c>
      <c r="AL268" t="b">
        <f t="shared" si="103"/>
        <v>0</v>
      </c>
      <c r="AM268" t="b">
        <f t="shared" si="104"/>
        <v>0</v>
      </c>
    </row>
    <row r="269" spans="1:39" x14ac:dyDescent="0.25">
      <c r="A269" t="s">
        <v>306</v>
      </c>
      <c r="B269">
        <v>3</v>
      </c>
      <c r="C269" t="s">
        <v>15</v>
      </c>
      <c r="D269" t="b">
        <v>1</v>
      </c>
      <c r="E269" t="b">
        <v>1</v>
      </c>
      <c r="F269" t="s">
        <v>908</v>
      </c>
      <c r="G269" t="s">
        <v>309</v>
      </c>
      <c r="H269" t="b">
        <v>1</v>
      </c>
      <c r="I269" t="s">
        <v>373</v>
      </c>
      <c r="J269" t="s">
        <v>20</v>
      </c>
      <c r="K269" t="b">
        <v>0</v>
      </c>
      <c r="L269" t="s">
        <v>909</v>
      </c>
      <c r="M269" t="b">
        <v>1</v>
      </c>
      <c r="N269" t="s">
        <v>910</v>
      </c>
      <c r="O269" t="s">
        <v>1599</v>
      </c>
      <c r="P269" t="s">
        <v>0</v>
      </c>
      <c r="Q269" t="s">
        <v>1757</v>
      </c>
      <c r="R269" t="str">
        <f t="shared" si="102"/>
        <v>utility</v>
      </c>
      <c r="S269" t="str" cm="1">
        <f t="array" ref="S269">IF(OR(R269=$U$1,R269=$W$1),IFERROR(IF(AM269,$AM$1,IF(AL269,$AL$1,INDEX($Y$1:$AK$1,0,MATCH(TRUE,$Y269:$AK269,0)))),""),"")</f>
        <v/>
      </c>
      <c r="U269" t="b">
        <f t="shared" si="101"/>
        <v>0</v>
      </c>
      <c r="V269" t="b">
        <f t="shared" si="101"/>
        <v>0</v>
      </c>
      <c r="W269" t="b">
        <f t="shared" si="101"/>
        <v>0</v>
      </c>
      <c r="X269" t="b">
        <f t="shared" si="99"/>
        <v>0</v>
      </c>
      <c r="Y269" t="b">
        <f t="shared" si="99"/>
        <v>0</v>
      </c>
      <c r="Z269" t="b">
        <f t="shared" si="99"/>
        <v>0</v>
      </c>
      <c r="AA269" t="b">
        <f t="shared" si="99"/>
        <v>0</v>
      </c>
      <c r="AB269" t="b">
        <f t="shared" si="99"/>
        <v>0</v>
      </c>
      <c r="AC269" t="b">
        <f t="shared" si="99"/>
        <v>0</v>
      </c>
      <c r="AD269" t="b">
        <f t="shared" si="99"/>
        <v>0</v>
      </c>
      <c r="AE269" t="b">
        <f t="shared" si="99"/>
        <v>0</v>
      </c>
      <c r="AF269" t="b">
        <f t="shared" si="93"/>
        <v>0</v>
      </c>
      <c r="AG269" t="b">
        <f t="shared" si="93"/>
        <v>0</v>
      </c>
      <c r="AH269" t="b">
        <f t="shared" si="98"/>
        <v>0</v>
      </c>
      <c r="AI269" t="b">
        <f t="shared" si="98"/>
        <v>0</v>
      </c>
      <c r="AJ269" t="b">
        <f t="shared" si="98"/>
        <v>0</v>
      </c>
      <c r="AK269" t="b">
        <f t="shared" si="98"/>
        <v>0</v>
      </c>
      <c r="AL269" t="b">
        <f t="shared" si="103"/>
        <v>0</v>
      </c>
      <c r="AM269" t="b">
        <f t="shared" si="104"/>
        <v>0</v>
      </c>
    </row>
    <row r="270" spans="1:39" x14ac:dyDescent="0.25">
      <c r="A270" t="s">
        <v>307</v>
      </c>
      <c r="B270">
        <v>3</v>
      </c>
      <c r="C270" t="s">
        <v>308</v>
      </c>
      <c r="D270" t="b">
        <v>1</v>
      </c>
      <c r="E270" t="b">
        <v>1</v>
      </c>
      <c r="F270" t="b">
        <v>1</v>
      </c>
      <c r="G270" t="s">
        <v>309</v>
      </c>
      <c r="H270" t="b">
        <v>0</v>
      </c>
      <c r="I270" t="s">
        <v>23</v>
      </c>
      <c r="J270" t="s">
        <v>13</v>
      </c>
      <c r="K270" t="b">
        <v>0</v>
      </c>
      <c r="L270">
        <v>0</v>
      </c>
      <c r="M270" t="b">
        <v>0</v>
      </c>
      <c r="O270" t="s">
        <v>1604</v>
      </c>
      <c r="Q270" t="s">
        <v>1757</v>
      </c>
      <c r="R270" t="str">
        <f t="shared" si="102"/>
        <v>utility</v>
      </c>
      <c r="S270" t="str" cm="1">
        <f t="array" ref="S270">IF(OR(R270=$U$1,R270=$W$1),IFERROR(IF(AM270,$AM$1,IF(AL270,$AL$1,INDEX($Y$1:$AK$1,0,MATCH(TRUE,$Y270:$AK270,0)))),""),"")</f>
        <v/>
      </c>
      <c r="U270" t="b">
        <f t="shared" si="101"/>
        <v>0</v>
      </c>
      <c r="V270" t="b">
        <f t="shared" si="101"/>
        <v>0</v>
      </c>
      <c r="W270" t="b">
        <f t="shared" si="101"/>
        <v>0</v>
      </c>
      <c r="X270" t="b">
        <f t="shared" si="99"/>
        <v>0</v>
      </c>
      <c r="Y270" t="b">
        <f t="shared" si="99"/>
        <v>0</v>
      </c>
      <c r="Z270" t="b">
        <f t="shared" si="99"/>
        <v>0</v>
      </c>
      <c r="AA270" t="b">
        <f t="shared" si="99"/>
        <v>0</v>
      </c>
      <c r="AB270" t="b">
        <f t="shared" si="99"/>
        <v>0</v>
      </c>
      <c r="AC270" t="b">
        <f t="shared" si="99"/>
        <v>0</v>
      </c>
      <c r="AD270" t="b">
        <f t="shared" si="99"/>
        <v>0</v>
      </c>
      <c r="AE270" t="b">
        <f t="shared" si="99"/>
        <v>0</v>
      </c>
      <c r="AF270" t="b">
        <f t="shared" si="93"/>
        <v>0</v>
      </c>
      <c r="AG270" t="b">
        <f t="shared" si="93"/>
        <v>0</v>
      </c>
      <c r="AH270" t="b">
        <f t="shared" si="98"/>
        <v>0</v>
      </c>
      <c r="AI270" t="b">
        <f t="shared" si="98"/>
        <v>0</v>
      </c>
      <c r="AJ270" t="b">
        <f t="shared" si="98"/>
        <v>0</v>
      </c>
      <c r="AK270" t="b">
        <f t="shared" si="98"/>
        <v>0</v>
      </c>
      <c r="AL270" t="b">
        <f t="shared" si="103"/>
        <v>0</v>
      </c>
      <c r="AM270" t="b">
        <f t="shared" si="104"/>
        <v>0</v>
      </c>
    </row>
    <row r="271" spans="1:39" x14ac:dyDescent="0.25">
      <c r="A271" t="s">
        <v>310</v>
      </c>
      <c r="B271">
        <v>3</v>
      </c>
      <c r="C271" t="s">
        <v>1</v>
      </c>
      <c r="D271" t="b">
        <v>1</v>
      </c>
      <c r="E271" t="b">
        <v>1</v>
      </c>
      <c r="F271" t="s">
        <v>1576</v>
      </c>
      <c r="G271" t="s">
        <v>57</v>
      </c>
      <c r="H271" t="b">
        <v>0</v>
      </c>
      <c r="I271" t="s">
        <v>79</v>
      </c>
      <c r="J271" t="s">
        <v>35</v>
      </c>
      <c r="K271" t="b">
        <v>0</v>
      </c>
      <c r="L271" t="s">
        <v>1577</v>
      </c>
      <c r="M271" t="b">
        <v>1</v>
      </c>
      <c r="N271" t="s">
        <v>1578</v>
      </c>
      <c r="O271" t="s">
        <v>1607</v>
      </c>
      <c r="P271" t="s">
        <v>1572</v>
      </c>
      <c r="Q271" t="s">
        <v>1757</v>
      </c>
      <c r="R271" t="str">
        <f t="shared" si="102"/>
        <v>utility</v>
      </c>
      <c r="S271" t="str" cm="1">
        <f t="array" ref="S271">IF(OR(R271=$U$1,R271=$W$1),IFERROR(IF(AM271,$AM$1,IF(AL271,$AL$1,INDEX($Y$1:$AK$1,0,MATCH(TRUE,$Y271:$AK271,0)))),""),"")</f>
        <v/>
      </c>
      <c r="U271" t="b">
        <f t="shared" si="101"/>
        <v>0</v>
      </c>
      <c r="V271" t="b">
        <f t="shared" si="101"/>
        <v>0</v>
      </c>
      <c r="W271" t="b">
        <f t="shared" si="101"/>
        <v>0</v>
      </c>
      <c r="X271" t="b">
        <f t="shared" si="99"/>
        <v>0</v>
      </c>
      <c r="Y271" t="b">
        <f t="shared" si="99"/>
        <v>0</v>
      </c>
      <c r="Z271" t="b">
        <f t="shared" si="99"/>
        <v>0</v>
      </c>
      <c r="AA271" t="b">
        <f t="shared" si="99"/>
        <v>1</v>
      </c>
      <c r="AB271" t="b">
        <f t="shared" si="99"/>
        <v>0</v>
      </c>
      <c r="AC271" t="b">
        <f t="shared" si="99"/>
        <v>0</v>
      </c>
      <c r="AD271" t="b">
        <f t="shared" si="99"/>
        <v>0</v>
      </c>
      <c r="AE271" t="b">
        <f t="shared" si="99"/>
        <v>0</v>
      </c>
      <c r="AF271" t="b">
        <f t="shared" si="93"/>
        <v>0</v>
      </c>
      <c r="AG271" t="b">
        <f t="shared" si="93"/>
        <v>0</v>
      </c>
      <c r="AH271" t="b">
        <f t="shared" si="98"/>
        <v>0</v>
      </c>
      <c r="AI271" t="b">
        <f t="shared" si="98"/>
        <v>0</v>
      </c>
      <c r="AJ271" t="b">
        <f t="shared" si="98"/>
        <v>0</v>
      </c>
      <c r="AK271" t="b">
        <f t="shared" si="98"/>
        <v>0</v>
      </c>
      <c r="AL271" t="b">
        <f t="shared" si="103"/>
        <v>0</v>
      </c>
      <c r="AM271" t="b">
        <f t="shared" si="104"/>
        <v>0</v>
      </c>
    </row>
    <row r="272" spans="1:39" x14ac:dyDescent="0.25">
      <c r="A272" t="s">
        <v>311</v>
      </c>
      <c r="B272">
        <v>3</v>
      </c>
      <c r="C272" t="s">
        <v>15</v>
      </c>
      <c r="D272" t="b">
        <v>1</v>
      </c>
      <c r="E272" t="b">
        <v>1</v>
      </c>
      <c r="F272" t="s">
        <v>923</v>
      </c>
      <c r="G272" t="s">
        <v>309</v>
      </c>
      <c r="H272" t="b">
        <v>1</v>
      </c>
      <c r="I272" t="s">
        <v>54</v>
      </c>
      <c r="J272" t="s">
        <v>20</v>
      </c>
      <c r="K272" t="b">
        <v>0</v>
      </c>
      <c r="L272" t="s">
        <v>924</v>
      </c>
      <c r="M272" t="b">
        <v>0</v>
      </c>
      <c r="O272" t="s">
        <v>1600</v>
      </c>
      <c r="P272" t="s">
        <v>0</v>
      </c>
      <c r="Q272" t="s">
        <v>1760</v>
      </c>
      <c r="R272" t="str">
        <f t="shared" si="102"/>
        <v>resistance</v>
      </c>
      <c r="S272" t="str" cm="1">
        <f t="array" ref="S272">IF(OR(R272=$U$1,R272=$W$1),IFERROR(IF(AM272,$AM$1,IF(AL272,$AL$1,INDEX($Y$1:$AK$1,0,MATCH(TRUE,$Y272:$AK272,0)))),""),"")</f>
        <v/>
      </c>
      <c r="U272" t="b">
        <f t="shared" si="101"/>
        <v>1</v>
      </c>
      <c r="V272" t="b">
        <f t="shared" si="101"/>
        <v>0</v>
      </c>
      <c r="W272" t="b">
        <f t="shared" si="101"/>
        <v>1</v>
      </c>
      <c r="X272" t="b">
        <f t="shared" si="99"/>
        <v>0</v>
      </c>
      <c r="Y272" t="b">
        <f t="shared" si="99"/>
        <v>0</v>
      </c>
      <c r="Z272" t="b">
        <f t="shared" si="99"/>
        <v>0</v>
      </c>
      <c r="AA272" t="b">
        <f t="shared" si="99"/>
        <v>0</v>
      </c>
      <c r="AB272" t="b">
        <f t="shared" si="99"/>
        <v>0</v>
      </c>
      <c r="AC272" t="b">
        <f t="shared" si="99"/>
        <v>0</v>
      </c>
      <c r="AD272" t="b">
        <f t="shared" si="99"/>
        <v>0</v>
      </c>
      <c r="AE272" t="b">
        <f t="shared" si="99"/>
        <v>0</v>
      </c>
      <c r="AF272" t="b">
        <f t="shared" si="93"/>
        <v>0</v>
      </c>
      <c r="AG272" t="b">
        <f t="shared" si="93"/>
        <v>0</v>
      </c>
      <c r="AH272" t="b">
        <f t="shared" si="98"/>
        <v>0</v>
      </c>
      <c r="AI272" t="b">
        <f t="shared" si="98"/>
        <v>0</v>
      </c>
      <c r="AJ272" t="b">
        <f t="shared" si="98"/>
        <v>0</v>
      </c>
      <c r="AK272" t="b">
        <f t="shared" si="98"/>
        <v>0</v>
      </c>
      <c r="AL272" t="b">
        <f t="shared" si="103"/>
        <v>0</v>
      </c>
      <c r="AM272" t="b">
        <f t="shared" si="104"/>
        <v>0</v>
      </c>
    </row>
    <row r="273" spans="1:39" x14ac:dyDescent="0.25">
      <c r="A273" t="s">
        <v>312</v>
      </c>
      <c r="B273">
        <v>3</v>
      </c>
      <c r="C273" t="s">
        <v>5</v>
      </c>
      <c r="D273" t="b">
        <v>1</v>
      </c>
      <c r="E273" t="b">
        <v>1</v>
      </c>
      <c r="F273" t="s">
        <v>936</v>
      </c>
      <c r="G273" t="s">
        <v>39</v>
      </c>
      <c r="H273" t="b">
        <v>0</v>
      </c>
      <c r="I273" t="s">
        <v>157</v>
      </c>
      <c r="J273" t="s">
        <v>20</v>
      </c>
      <c r="K273" t="b">
        <v>0</v>
      </c>
      <c r="L273" t="s">
        <v>937</v>
      </c>
      <c r="M273" t="b">
        <v>1</v>
      </c>
      <c r="N273" t="s">
        <v>938</v>
      </c>
      <c r="O273" t="s">
        <v>1673</v>
      </c>
      <c r="P273" t="s">
        <v>0</v>
      </c>
      <c r="Q273" t="s">
        <v>1745</v>
      </c>
      <c r="R273" t="str">
        <f t="shared" si="102"/>
        <v>damage</v>
      </c>
      <c r="S273" t="str" cm="1">
        <f t="array" ref="S273">IF(OR(R273=$U$1,R273=$W$1),IFERROR(IF(AM273,$AM$1,IF(AL273,$AL$1,INDEX($Y$1:$AK$1,0,MATCH(TRUE,$Y273:$AK273,0)))),""),"")</f>
        <v>elemental</v>
      </c>
      <c r="U273" t="b">
        <f t="shared" si="101"/>
        <v>1</v>
      </c>
      <c r="V273" t="b">
        <f t="shared" si="101"/>
        <v>0</v>
      </c>
      <c r="W273" t="b">
        <f t="shared" si="101"/>
        <v>0</v>
      </c>
      <c r="X273" t="b">
        <f t="shared" si="99"/>
        <v>0</v>
      </c>
      <c r="Y273" t="b">
        <f t="shared" si="99"/>
        <v>1</v>
      </c>
      <c r="Z273" t="b">
        <f t="shared" si="99"/>
        <v>1</v>
      </c>
      <c r="AA273" t="b">
        <f t="shared" si="99"/>
        <v>0</v>
      </c>
      <c r="AB273" t="b">
        <f t="shared" si="99"/>
        <v>0</v>
      </c>
      <c r="AC273" t="b">
        <f t="shared" si="99"/>
        <v>1</v>
      </c>
      <c r="AD273" t="b">
        <f t="shared" si="99"/>
        <v>0</v>
      </c>
      <c r="AE273" t="b">
        <f t="shared" ref="AE273" si="107">IFERROR(SEARCH(AE$1,$L273),-1)&gt;0</f>
        <v>0</v>
      </c>
      <c r="AF273" t="b">
        <f t="shared" si="93"/>
        <v>0</v>
      </c>
      <c r="AG273" t="b">
        <f t="shared" si="93"/>
        <v>0</v>
      </c>
      <c r="AH273" t="b">
        <f t="shared" si="98"/>
        <v>1</v>
      </c>
      <c r="AI273" t="b">
        <f t="shared" si="98"/>
        <v>0</v>
      </c>
      <c r="AJ273" t="b">
        <f t="shared" si="98"/>
        <v>0</v>
      </c>
      <c r="AK273" t="b">
        <f t="shared" si="98"/>
        <v>0</v>
      </c>
      <c r="AL273" t="b">
        <f t="shared" si="103"/>
        <v>1</v>
      </c>
      <c r="AM273" t="b">
        <f t="shared" si="104"/>
        <v>0</v>
      </c>
    </row>
    <row r="274" spans="1:39" x14ac:dyDescent="0.25">
      <c r="A274" t="s">
        <v>313</v>
      </c>
      <c r="B274">
        <v>3</v>
      </c>
      <c r="C274" t="s">
        <v>15</v>
      </c>
      <c r="D274" t="b">
        <v>1</v>
      </c>
      <c r="E274" t="b">
        <v>1</v>
      </c>
      <c r="F274" t="s">
        <v>961</v>
      </c>
      <c r="G274" t="s">
        <v>309</v>
      </c>
      <c r="H274" t="b">
        <v>1</v>
      </c>
      <c r="I274" t="s">
        <v>68</v>
      </c>
      <c r="J274" t="s">
        <v>35</v>
      </c>
      <c r="K274" t="b">
        <v>0</v>
      </c>
      <c r="L274" t="s">
        <v>962</v>
      </c>
      <c r="M274" t="b">
        <v>0</v>
      </c>
      <c r="O274" t="s">
        <v>1597</v>
      </c>
      <c r="P274" t="s">
        <v>0</v>
      </c>
      <c r="Q274" t="s">
        <v>1757</v>
      </c>
      <c r="R274" t="str">
        <f t="shared" si="102"/>
        <v>utility</v>
      </c>
      <c r="S274" t="str" cm="1">
        <f t="array" ref="S274">IF(OR(R274=$U$1,R274=$W$1),IFERROR(IF(AM274,$AM$1,IF(AL274,$AL$1,INDEX($Y$1:$AK$1,0,MATCH(TRUE,$Y274:$AK274,0)))),""),"")</f>
        <v/>
      </c>
      <c r="U274" t="b">
        <f t="shared" si="101"/>
        <v>0</v>
      </c>
      <c r="V274" t="b">
        <f t="shared" si="101"/>
        <v>0</v>
      </c>
      <c r="W274" t="b">
        <f t="shared" si="101"/>
        <v>0</v>
      </c>
      <c r="X274" t="b">
        <f t="shared" si="99"/>
        <v>0</v>
      </c>
      <c r="Y274" t="b">
        <f t="shared" si="99"/>
        <v>0</v>
      </c>
      <c r="Z274" t="b">
        <f t="shared" si="99"/>
        <v>0</v>
      </c>
      <c r="AA274" t="b">
        <f t="shared" si="99"/>
        <v>0</v>
      </c>
      <c r="AB274" t="b">
        <f t="shared" si="99"/>
        <v>0</v>
      </c>
      <c r="AC274" t="b">
        <f t="shared" si="99"/>
        <v>0</v>
      </c>
      <c r="AD274" t="b">
        <f t="shared" si="99"/>
        <v>0</v>
      </c>
      <c r="AE274" t="b">
        <f t="shared" si="99"/>
        <v>0</v>
      </c>
      <c r="AF274" t="b">
        <f t="shared" si="93"/>
        <v>0</v>
      </c>
      <c r="AG274" t="b">
        <f t="shared" si="93"/>
        <v>0</v>
      </c>
      <c r="AH274" t="b">
        <f t="shared" si="98"/>
        <v>0</v>
      </c>
      <c r="AI274" t="b">
        <f t="shared" si="98"/>
        <v>0</v>
      </c>
      <c r="AJ274" t="b">
        <f t="shared" si="98"/>
        <v>0</v>
      </c>
      <c r="AK274" t="b">
        <f t="shared" si="98"/>
        <v>0</v>
      </c>
      <c r="AL274" t="b">
        <f t="shared" si="103"/>
        <v>0</v>
      </c>
      <c r="AM274" t="b">
        <f t="shared" si="104"/>
        <v>0</v>
      </c>
    </row>
    <row r="275" spans="1:39" x14ac:dyDescent="0.25">
      <c r="A275" t="s">
        <v>314</v>
      </c>
      <c r="B275">
        <v>3</v>
      </c>
      <c r="C275" t="s">
        <v>26</v>
      </c>
      <c r="D275" t="b">
        <v>1</v>
      </c>
      <c r="E275" t="b">
        <v>1</v>
      </c>
      <c r="G275" t="s">
        <v>309</v>
      </c>
      <c r="H275" t="b">
        <v>1</v>
      </c>
      <c r="I275" t="s">
        <v>68</v>
      </c>
      <c r="J275" t="s">
        <v>94</v>
      </c>
      <c r="K275" t="b">
        <v>0</v>
      </c>
      <c r="L275">
        <v>0</v>
      </c>
      <c r="M275" t="b">
        <v>0</v>
      </c>
      <c r="O275" t="s">
        <v>1604</v>
      </c>
      <c r="Q275" t="s">
        <v>1757</v>
      </c>
      <c r="R275" t="str">
        <f t="shared" si="102"/>
        <v>utility</v>
      </c>
      <c r="S275" t="str" cm="1">
        <f t="array" ref="S275">IF(OR(R275=$U$1,R275=$W$1),IFERROR(IF(AM275,$AM$1,IF(AL275,$AL$1,INDEX($Y$1:$AK$1,0,MATCH(TRUE,$Y275:$AK275,0)))),""),"")</f>
        <v/>
      </c>
      <c r="U275" t="b">
        <f t="shared" si="101"/>
        <v>0</v>
      </c>
      <c r="V275" t="b">
        <f t="shared" si="101"/>
        <v>0</v>
      </c>
      <c r="W275" t="b">
        <f t="shared" si="101"/>
        <v>0</v>
      </c>
      <c r="X275" t="b">
        <f t="shared" si="99"/>
        <v>0</v>
      </c>
      <c r="Y275" t="b">
        <f t="shared" si="99"/>
        <v>0</v>
      </c>
      <c r="Z275" t="b">
        <f t="shared" si="99"/>
        <v>0</v>
      </c>
      <c r="AA275" t="b">
        <f t="shared" si="99"/>
        <v>0</v>
      </c>
      <c r="AB275" t="b">
        <f t="shared" si="99"/>
        <v>0</v>
      </c>
      <c r="AC275" t="b">
        <f t="shared" si="99"/>
        <v>0</v>
      </c>
      <c r="AD275" t="b">
        <f t="shared" si="99"/>
        <v>0</v>
      </c>
      <c r="AE275" t="b">
        <f t="shared" si="99"/>
        <v>0</v>
      </c>
      <c r="AF275" t="b">
        <f t="shared" si="93"/>
        <v>0</v>
      </c>
      <c r="AG275" t="b">
        <f t="shared" si="93"/>
        <v>0</v>
      </c>
      <c r="AH275" t="b">
        <f t="shared" si="98"/>
        <v>0</v>
      </c>
      <c r="AI275" t="b">
        <f t="shared" si="98"/>
        <v>0</v>
      </c>
      <c r="AJ275" t="b">
        <f t="shared" si="98"/>
        <v>0</v>
      </c>
      <c r="AK275" t="b">
        <f t="shared" si="98"/>
        <v>0</v>
      </c>
      <c r="AL275" t="b">
        <f t="shared" si="103"/>
        <v>0</v>
      </c>
      <c r="AM275" t="b">
        <f t="shared" si="104"/>
        <v>0</v>
      </c>
    </row>
    <row r="276" spans="1:39" x14ac:dyDescent="0.25">
      <c r="A276" t="s">
        <v>315</v>
      </c>
      <c r="B276">
        <v>3</v>
      </c>
      <c r="C276" t="s">
        <v>1</v>
      </c>
      <c r="D276" t="b">
        <v>1</v>
      </c>
      <c r="E276" t="b">
        <v>1</v>
      </c>
      <c r="F276" t="b">
        <v>1</v>
      </c>
      <c r="G276" t="s">
        <v>21</v>
      </c>
      <c r="H276" t="b">
        <v>0</v>
      </c>
      <c r="I276" t="s">
        <v>79</v>
      </c>
      <c r="J276" t="s">
        <v>20</v>
      </c>
      <c r="K276" t="b">
        <v>0</v>
      </c>
      <c r="L276">
        <v>0</v>
      </c>
      <c r="M276" t="b">
        <v>0</v>
      </c>
      <c r="O276" t="s">
        <v>1604</v>
      </c>
      <c r="Q276" t="s">
        <v>1757</v>
      </c>
      <c r="R276" t="str">
        <f t="shared" si="102"/>
        <v>utility</v>
      </c>
      <c r="S276" t="str" cm="1">
        <f t="array" ref="S276">IF(OR(R276=$U$1,R276=$W$1),IFERROR(IF(AM276,$AM$1,IF(AL276,$AL$1,INDEX($Y$1:$AK$1,0,MATCH(TRUE,$Y276:$AK276,0)))),""),"")</f>
        <v/>
      </c>
      <c r="U276" t="b">
        <f t="shared" si="101"/>
        <v>0</v>
      </c>
      <c r="V276" t="b">
        <f t="shared" si="101"/>
        <v>0</v>
      </c>
      <c r="W276" t="b">
        <f t="shared" si="101"/>
        <v>0</v>
      </c>
      <c r="X276" t="b">
        <f t="shared" si="99"/>
        <v>0</v>
      </c>
      <c r="Y276" t="b">
        <f t="shared" si="99"/>
        <v>0</v>
      </c>
      <c r="Z276" t="b">
        <f t="shared" si="99"/>
        <v>0</v>
      </c>
      <c r="AA276" t="b">
        <f t="shared" si="99"/>
        <v>0</v>
      </c>
      <c r="AB276" t="b">
        <f t="shared" si="99"/>
        <v>0</v>
      </c>
      <c r="AC276" t="b">
        <f t="shared" si="99"/>
        <v>0</v>
      </c>
      <c r="AD276" t="b">
        <f t="shared" si="99"/>
        <v>0</v>
      </c>
      <c r="AE276" t="b">
        <f t="shared" si="99"/>
        <v>0</v>
      </c>
      <c r="AF276" t="b">
        <f t="shared" si="93"/>
        <v>0</v>
      </c>
      <c r="AG276" t="b">
        <f t="shared" si="93"/>
        <v>0</v>
      </c>
      <c r="AH276" t="b">
        <f t="shared" si="98"/>
        <v>0</v>
      </c>
      <c r="AI276" t="b">
        <f t="shared" si="98"/>
        <v>0</v>
      </c>
      <c r="AJ276" t="b">
        <f t="shared" si="98"/>
        <v>0</v>
      </c>
      <c r="AK276" t="b">
        <f t="shared" si="98"/>
        <v>0</v>
      </c>
      <c r="AL276" t="b">
        <f t="shared" si="103"/>
        <v>0</v>
      </c>
      <c r="AM276" t="b">
        <f t="shared" si="104"/>
        <v>0</v>
      </c>
    </row>
    <row r="277" spans="1:39" x14ac:dyDescent="0.25">
      <c r="A277" t="s">
        <v>986</v>
      </c>
      <c r="B277">
        <v>3</v>
      </c>
      <c r="C277" t="s">
        <v>1</v>
      </c>
      <c r="D277" t="b">
        <v>1</v>
      </c>
      <c r="E277" t="b">
        <v>1</v>
      </c>
      <c r="F277" t="s">
        <v>987</v>
      </c>
      <c r="G277" t="s">
        <v>309</v>
      </c>
      <c r="H277" t="b">
        <v>1</v>
      </c>
      <c r="I277" t="s">
        <v>68</v>
      </c>
      <c r="J277" t="s">
        <v>258</v>
      </c>
      <c r="K277" t="b">
        <v>0</v>
      </c>
      <c r="L277" t="s">
        <v>988</v>
      </c>
      <c r="M277" t="b">
        <v>0</v>
      </c>
      <c r="O277" t="s">
        <v>1606</v>
      </c>
      <c r="P277" t="s">
        <v>0</v>
      </c>
      <c r="Q277" t="s">
        <v>1745</v>
      </c>
      <c r="R277" t="str">
        <f t="shared" si="102"/>
        <v>damage</v>
      </c>
      <c r="S277" t="str" cm="1">
        <f t="array" ref="S277">IF(OR(R277=$U$1,R277=$W$1),IFERROR(IF(AM277,$AM$1,IF(AL277,$AL$1,INDEX($Y$1:$AK$1,0,MATCH(TRUE,$Y277:$AK277,0)))),""),"")</f>
        <v>elemental</v>
      </c>
      <c r="U277" t="b">
        <f t="shared" si="101"/>
        <v>1</v>
      </c>
      <c r="V277" t="b">
        <f t="shared" si="101"/>
        <v>0</v>
      </c>
      <c r="W277" t="b">
        <f t="shared" si="101"/>
        <v>0</v>
      </c>
      <c r="X277" t="b">
        <f t="shared" si="99"/>
        <v>0</v>
      </c>
      <c r="Y277" t="b">
        <f t="shared" si="99"/>
        <v>1</v>
      </c>
      <c r="Z277" t="b">
        <f t="shared" si="99"/>
        <v>1</v>
      </c>
      <c r="AA277" t="b">
        <f t="shared" si="99"/>
        <v>0</v>
      </c>
      <c r="AB277" t="b">
        <f t="shared" si="99"/>
        <v>0</v>
      </c>
      <c r="AC277" t="b">
        <f t="shared" si="99"/>
        <v>0</v>
      </c>
      <c r="AD277" t="b">
        <f t="shared" si="99"/>
        <v>0</v>
      </c>
      <c r="AE277" t="b">
        <f t="shared" ref="AE277:AE278" si="108">IFERROR(SEARCH(AE$1,$L277),-1)&gt;0</f>
        <v>0</v>
      </c>
      <c r="AF277" t="b">
        <f t="shared" si="93"/>
        <v>0</v>
      </c>
      <c r="AG277" t="b">
        <f t="shared" si="93"/>
        <v>0</v>
      </c>
      <c r="AH277" t="b">
        <f t="shared" si="98"/>
        <v>0</v>
      </c>
      <c r="AI277" t="b">
        <f t="shared" si="98"/>
        <v>0</v>
      </c>
      <c r="AJ277" t="b">
        <f t="shared" si="98"/>
        <v>0</v>
      </c>
      <c r="AK277" t="b">
        <f t="shared" si="98"/>
        <v>0</v>
      </c>
      <c r="AL277" t="b">
        <f t="shared" si="103"/>
        <v>1</v>
      </c>
      <c r="AM277" t="b">
        <f t="shared" si="104"/>
        <v>0</v>
      </c>
    </row>
    <row r="278" spans="1:39" x14ac:dyDescent="0.25">
      <c r="A278" t="s">
        <v>316</v>
      </c>
      <c r="B278">
        <v>3</v>
      </c>
      <c r="C278" t="s">
        <v>49</v>
      </c>
      <c r="D278" t="b">
        <v>0</v>
      </c>
      <c r="E278" t="b">
        <v>1</v>
      </c>
      <c r="F278" t="s">
        <v>990</v>
      </c>
      <c r="G278" t="s">
        <v>309</v>
      </c>
      <c r="H278" t="b">
        <v>1</v>
      </c>
      <c r="I278" t="s">
        <v>68</v>
      </c>
      <c r="J278" t="s">
        <v>13</v>
      </c>
      <c r="K278" t="b">
        <v>0</v>
      </c>
      <c r="L278" t="s">
        <v>991</v>
      </c>
      <c r="M278" t="b">
        <v>0</v>
      </c>
      <c r="O278" t="s">
        <v>1598</v>
      </c>
      <c r="P278" t="s">
        <v>0</v>
      </c>
      <c r="Q278" t="s">
        <v>1758</v>
      </c>
      <c r="R278" t="str">
        <f t="shared" si="102"/>
        <v>damage</v>
      </c>
      <c r="S278" t="str" cm="1">
        <f t="array" ref="S278">IF(OR(R278=$U$1,R278=$W$1),IFERROR(IF(AM278,$AM$1,IF(AL278,$AL$1,INDEX($Y$1:$AK$1,0,MATCH(TRUE,$Y278:$AK278,0)))),""),"")</f>
        <v/>
      </c>
      <c r="U278" t="b">
        <f t="shared" si="101"/>
        <v>1</v>
      </c>
      <c r="V278" t="b">
        <f t="shared" si="101"/>
        <v>0</v>
      </c>
      <c r="W278" t="b">
        <f t="shared" si="101"/>
        <v>0</v>
      </c>
      <c r="X278" t="b">
        <f t="shared" si="99"/>
        <v>0</v>
      </c>
      <c r="Y278" t="b">
        <f t="shared" si="99"/>
        <v>0</v>
      </c>
      <c r="Z278" t="b">
        <f t="shared" si="99"/>
        <v>0</v>
      </c>
      <c r="AA278" t="b">
        <f t="shared" si="99"/>
        <v>0</v>
      </c>
      <c r="AB278" t="b">
        <f t="shared" si="99"/>
        <v>0</v>
      </c>
      <c r="AC278" t="b">
        <f t="shared" si="99"/>
        <v>0</v>
      </c>
      <c r="AD278" t="b">
        <f t="shared" si="99"/>
        <v>0</v>
      </c>
      <c r="AE278" t="b">
        <f t="shared" si="108"/>
        <v>0</v>
      </c>
      <c r="AF278" t="b">
        <f t="shared" si="93"/>
        <v>0</v>
      </c>
      <c r="AG278" t="b">
        <f t="shared" si="93"/>
        <v>0</v>
      </c>
      <c r="AH278" t="b">
        <f t="shared" si="98"/>
        <v>0</v>
      </c>
      <c r="AI278" t="b">
        <f t="shared" si="98"/>
        <v>0</v>
      </c>
      <c r="AJ278" t="b">
        <f t="shared" si="98"/>
        <v>0</v>
      </c>
      <c r="AK278" t="b">
        <f t="shared" si="98"/>
        <v>0</v>
      </c>
      <c r="AL278" t="b">
        <f t="shared" si="103"/>
        <v>0</v>
      </c>
      <c r="AM278" t="b">
        <f t="shared" si="104"/>
        <v>0</v>
      </c>
    </row>
    <row r="279" spans="1:39" x14ac:dyDescent="0.25">
      <c r="A279" t="s">
        <v>317</v>
      </c>
      <c r="B279">
        <v>3</v>
      </c>
      <c r="C279" t="s">
        <v>26</v>
      </c>
      <c r="D279" t="b">
        <v>1</v>
      </c>
      <c r="E279" t="b">
        <v>1</v>
      </c>
      <c r="F279" t="s">
        <v>1559</v>
      </c>
      <c r="G279" t="s">
        <v>309</v>
      </c>
      <c r="H279" t="b">
        <v>1</v>
      </c>
      <c r="I279" t="s">
        <v>68</v>
      </c>
      <c r="J279" t="s">
        <v>35</v>
      </c>
      <c r="K279" t="b">
        <v>0</v>
      </c>
      <c r="L279" t="s">
        <v>1560</v>
      </c>
      <c r="M279" t="b">
        <v>0</v>
      </c>
      <c r="O279" t="s">
        <v>1674</v>
      </c>
      <c r="P279" t="s">
        <v>1554</v>
      </c>
      <c r="Q279" t="s">
        <v>1757</v>
      </c>
      <c r="R279" t="str">
        <f t="shared" si="102"/>
        <v>utility</v>
      </c>
      <c r="S279" t="str" cm="1">
        <f t="array" ref="S279">IF(OR(R279=$U$1,R279=$W$1),IFERROR(IF(AM279,$AM$1,IF(AL279,$AL$1,INDEX($Y$1:$AK$1,0,MATCH(TRUE,$Y279:$AK279,0)))),""),"")</f>
        <v/>
      </c>
      <c r="U279" t="b">
        <f t="shared" si="101"/>
        <v>0</v>
      </c>
      <c r="V279" t="b">
        <f t="shared" si="101"/>
        <v>0</v>
      </c>
      <c r="W279" t="b">
        <f t="shared" si="101"/>
        <v>0</v>
      </c>
      <c r="X279" t="b">
        <f t="shared" si="99"/>
        <v>0</v>
      </c>
      <c r="Y279" t="b">
        <f t="shared" si="99"/>
        <v>0</v>
      </c>
      <c r="Z279" t="b">
        <f t="shared" si="99"/>
        <v>0</v>
      </c>
      <c r="AA279" t="b">
        <f t="shared" si="99"/>
        <v>0</v>
      </c>
      <c r="AB279" t="b">
        <f t="shared" si="99"/>
        <v>0</v>
      </c>
      <c r="AC279" t="b">
        <f t="shared" si="99"/>
        <v>0</v>
      </c>
      <c r="AD279" t="b">
        <f t="shared" si="99"/>
        <v>0</v>
      </c>
      <c r="AE279" t="b">
        <f t="shared" si="99"/>
        <v>0</v>
      </c>
      <c r="AF279" t="b">
        <f t="shared" si="93"/>
        <v>0</v>
      </c>
      <c r="AG279" t="b">
        <f t="shared" si="93"/>
        <v>0</v>
      </c>
      <c r="AH279" t="b">
        <f t="shared" si="98"/>
        <v>0</v>
      </c>
      <c r="AI279" t="b">
        <f t="shared" si="98"/>
        <v>0</v>
      </c>
      <c r="AJ279" t="b">
        <f t="shared" si="98"/>
        <v>0</v>
      </c>
      <c r="AK279" t="b">
        <f t="shared" si="98"/>
        <v>0</v>
      </c>
      <c r="AL279" t="b">
        <f t="shared" si="103"/>
        <v>0</v>
      </c>
      <c r="AM279" t="b">
        <f t="shared" si="104"/>
        <v>0</v>
      </c>
    </row>
    <row r="280" spans="1:39" x14ac:dyDescent="0.25">
      <c r="A280" t="s">
        <v>318</v>
      </c>
      <c r="B280">
        <v>3</v>
      </c>
      <c r="C280" t="s">
        <v>5</v>
      </c>
      <c r="D280" t="b">
        <v>1</v>
      </c>
      <c r="E280" t="b">
        <v>0</v>
      </c>
      <c r="G280" t="s">
        <v>309</v>
      </c>
      <c r="H280" t="b">
        <v>1</v>
      </c>
      <c r="I280" t="s">
        <v>54</v>
      </c>
      <c r="J280" t="s">
        <v>35</v>
      </c>
      <c r="K280" t="b">
        <v>0</v>
      </c>
      <c r="L280" t="s">
        <v>1459</v>
      </c>
      <c r="M280" t="b">
        <v>1</v>
      </c>
      <c r="N280" t="s">
        <v>1460</v>
      </c>
      <c r="O280" t="s">
        <v>1611</v>
      </c>
      <c r="P280" t="s">
        <v>1454</v>
      </c>
      <c r="Q280" t="s">
        <v>1760</v>
      </c>
      <c r="R280" t="str">
        <f t="shared" si="102"/>
        <v>resistance</v>
      </c>
      <c r="S280" t="str" cm="1">
        <f t="array" ref="S280">IF(OR(R280=$U$1,R280=$W$1),IFERROR(IF(AM280,$AM$1,IF(AL280,$AL$1,INDEX($Y$1:$AK$1,0,MATCH(TRUE,$Y280:$AK280,0)))),""),"")</f>
        <v>psychic</v>
      </c>
      <c r="U280" t="b">
        <f t="shared" si="101"/>
        <v>1</v>
      </c>
      <c r="V280" t="b">
        <f t="shared" si="101"/>
        <v>0</v>
      </c>
      <c r="W280" t="b">
        <f t="shared" si="101"/>
        <v>1</v>
      </c>
      <c r="X280" t="b">
        <f t="shared" si="101"/>
        <v>0</v>
      </c>
      <c r="Y280" t="b">
        <f t="shared" si="101"/>
        <v>0</v>
      </c>
      <c r="Z280" t="b">
        <f t="shared" si="101"/>
        <v>0</v>
      </c>
      <c r="AA280" t="b">
        <f t="shared" si="101"/>
        <v>0</v>
      </c>
      <c r="AB280" t="b">
        <f t="shared" si="101"/>
        <v>0</v>
      </c>
      <c r="AC280" t="b">
        <f t="shared" si="101"/>
        <v>0</v>
      </c>
      <c r="AD280" t="b">
        <f t="shared" si="101"/>
        <v>0</v>
      </c>
      <c r="AE280" t="b">
        <f t="shared" si="101"/>
        <v>0</v>
      </c>
      <c r="AF280" t="b">
        <f t="shared" si="93"/>
        <v>1</v>
      </c>
      <c r="AG280" t="b">
        <f t="shared" si="93"/>
        <v>0</v>
      </c>
      <c r="AH280" t="b">
        <f t="shared" si="98"/>
        <v>0</v>
      </c>
      <c r="AI280" t="b">
        <f t="shared" si="98"/>
        <v>0</v>
      </c>
      <c r="AJ280" t="b">
        <f t="shared" si="98"/>
        <v>0</v>
      </c>
      <c r="AK280" t="b">
        <f t="shared" si="98"/>
        <v>0</v>
      </c>
      <c r="AL280" t="b">
        <f t="shared" si="103"/>
        <v>0</v>
      </c>
      <c r="AM280" t="b">
        <f t="shared" si="104"/>
        <v>0</v>
      </c>
    </row>
    <row r="281" spans="1:39" x14ac:dyDescent="0.25">
      <c r="A281" t="s">
        <v>319</v>
      </c>
      <c r="B281">
        <v>3</v>
      </c>
      <c r="C281" t="s">
        <v>49</v>
      </c>
      <c r="D281" t="b">
        <v>1</v>
      </c>
      <c r="E281" t="b">
        <v>1</v>
      </c>
      <c r="F281" t="b">
        <v>1</v>
      </c>
      <c r="G281" t="s">
        <v>309</v>
      </c>
      <c r="H281" t="b">
        <v>1</v>
      </c>
      <c r="I281" t="s">
        <v>68</v>
      </c>
      <c r="J281" t="s">
        <v>52</v>
      </c>
      <c r="K281" t="b">
        <v>0</v>
      </c>
      <c r="L281">
        <v>0</v>
      </c>
      <c r="M281" t="b">
        <v>0</v>
      </c>
      <c r="O281" t="s">
        <v>1604</v>
      </c>
      <c r="Q281" t="s">
        <v>1757</v>
      </c>
      <c r="R281" t="str">
        <f t="shared" si="102"/>
        <v>utility</v>
      </c>
      <c r="S281" t="str" cm="1">
        <f t="array" ref="S281">IF(OR(R281=$U$1,R281=$W$1),IFERROR(IF(AM281,$AM$1,IF(AL281,$AL$1,INDEX($Y$1:$AK$1,0,MATCH(TRUE,$Y281:$AK281,0)))),""),"")</f>
        <v/>
      </c>
      <c r="U281" t="b">
        <f t="shared" si="101"/>
        <v>0</v>
      </c>
      <c r="V281" t="b">
        <f t="shared" si="101"/>
        <v>0</v>
      </c>
      <c r="W281" t="b">
        <f t="shared" si="101"/>
        <v>0</v>
      </c>
      <c r="X281" t="b">
        <f t="shared" si="101"/>
        <v>0</v>
      </c>
      <c r="Y281" t="b">
        <f t="shared" si="101"/>
        <v>0</v>
      </c>
      <c r="Z281" t="b">
        <f t="shared" si="101"/>
        <v>0</v>
      </c>
      <c r="AA281" t="b">
        <f t="shared" si="101"/>
        <v>0</v>
      </c>
      <c r="AB281" t="b">
        <f t="shared" si="101"/>
        <v>0</v>
      </c>
      <c r="AC281" t="b">
        <f t="shared" si="101"/>
        <v>0</v>
      </c>
      <c r="AD281" t="b">
        <f t="shared" si="101"/>
        <v>0</v>
      </c>
      <c r="AE281" t="b">
        <f t="shared" si="101"/>
        <v>0</v>
      </c>
      <c r="AF281" t="b">
        <f t="shared" si="93"/>
        <v>0</v>
      </c>
      <c r="AG281" t="b">
        <f t="shared" si="93"/>
        <v>0</v>
      </c>
      <c r="AH281" t="b">
        <f t="shared" si="98"/>
        <v>0</v>
      </c>
      <c r="AI281" t="b">
        <f t="shared" si="98"/>
        <v>0</v>
      </c>
      <c r="AJ281" t="b">
        <f t="shared" si="98"/>
        <v>0</v>
      </c>
      <c r="AK281" t="b">
        <f t="shared" si="98"/>
        <v>0</v>
      </c>
      <c r="AL281" t="b">
        <f t="shared" si="103"/>
        <v>0</v>
      </c>
      <c r="AM281" t="b">
        <f t="shared" si="104"/>
        <v>0</v>
      </c>
    </row>
    <row r="282" spans="1:39" x14ac:dyDescent="0.25">
      <c r="A282" t="s">
        <v>320</v>
      </c>
      <c r="B282">
        <v>3</v>
      </c>
      <c r="C282" t="s">
        <v>9</v>
      </c>
      <c r="D282" t="b">
        <v>1</v>
      </c>
      <c r="E282" t="b">
        <v>1</v>
      </c>
      <c r="F282" t="s">
        <v>1015</v>
      </c>
      <c r="G282" t="s">
        <v>21</v>
      </c>
      <c r="H282" t="b">
        <v>0</v>
      </c>
      <c r="I282" t="s">
        <v>27</v>
      </c>
      <c r="J282" t="s">
        <v>1016</v>
      </c>
      <c r="K282" t="b">
        <v>1</v>
      </c>
      <c r="L282" t="s">
        <v>1017</v>
      </c>
      <c r="M282" t="b">
        <v>0</v>
      </c>
      <c r="O282" t="s">
        <v>1649</v>
      </c>
      <c r="P282" t="s">
        <v>0</v>
      </c>
      <c r="Q282" t="s">
        <v>1757</v>
      </c>
      <c r="R282" t="str">
        <f t="shared" si="102"/>
        <v>utility</v>
      </c>
      <c r="S282" t="str" cm="1">
        <f t="array" ref="S282">IF(OR(R282=$U$1,R282=$W$1),IFERROR(IF(AM282,$AM$1,IF(AL282,$AL$1,INDEX($Y$1:$AK$1,0,MATCH(TRUE,$Y282:$AK282,0)))),""),"")</f>
        <v/>
      </c>
      <c r="U282" t="b">
        <f t="shared" si="101"/>
        <v>0</v>
      </c>
      <c r="V282" t="b">
        <f t="shared" si="101"/>
        <v>0</v>
      </c>
      <c r="W282" t="b">
        <f t="shared" si="101"/>
        <v>0</v>
      </c>
      <c r="X282" t="b">
        <f t="shared" si="101"/>
        <v>0</v>
      </c>
      <c r="Y282" t="b">
        <f t="shared" si="101"/>
        <v>0</v>
      </c>
      <c r="Z282" t="b">
        <f t="shared" si="101"/>
        <v>0</v>
      </c>
      <c r="AA282" t="b">
        <f t="shared" si="101"/>
        <v>0</v>
      </c>
      <c r="AB282" t="b">
        <f t="shared" si="101"/>
        <v>1</v>
      </c>
      <c r="AC282" t="b">
        <f t="shared" si="101"/>
        <v>0</v>
      </c>
      <c r="AD282" t="b">
        <f t="shared" si="101"/>
        <v>0</v>
      </c>
      <c r="AE282" t="b">
        <f t="shared" si="101"/>
        <v>0</v>
      </c>
      <c r="AF282" t="b">
        <f t="shared" si="93"/>
        <v>0</v>
      </c>
      <c r="AG282" t="b">
        <f t="shared" si="93"/>
        <v>0</v>
      </c>
      <c r="AH282" t="b">
        <f t="shared" si="98"/>
        <v>0</v>
      </c>
      <c r="AI282" t="b">
        <f t="shared" si="98"/>
        <v>0</v>
      </c>
      <c r="AJ282" t="b">
        <f t="shared" si="98"/>
        <v>0</v>
      </c>
      <c r="AK282" t="b">
        <f t="shared" si="98"/>
        <v>0</v>
      </c>
      <c r="AL282" t="b">
        <f t="shared" si="103"/>
        <v>0</v>
      </c>
      <c r="AM282" t="b">
        <f t="shared" si="104"/>
        <v>0</v>
      </c>
    </row>
    <row r="283" spans="1:39" x14ac:dyDescent="0.25">
      <c r="A283" t="s">
        <v>321</v>
      </c>
      <c r="B283">
        <v>3</v>
      </c>
      <c r="C283" t="s">
        <v>12</v>
      </c>
      <c r="D283" t="b">
        <v>1</v>
      </c>
      <c r="E283" t="b">
        <v>1</v>
      </c>
      <c r="G283" t="s">
        <v>309</v>
      </c>
      <c r="H283" t="b">
        <v>0</v>
      </c>
      <c r="I283" t="s">
        <v>23</v>
      </c>
      <c r="J283" t="s">
        <v>35</v>
      </c>
      <c r="K283" t="b">
        <v>0</v>
      </c>
      <c r="L283" t="s">
        <v>1372</v>
      </c>
      <c r="M283" t="b">
        <v>1</v>
      </c>
      <c r="N283" t="s">
        <v>1212</v>
      </c>
      <c r="O283" t="s">
        <v>1607</v>
      </c>
      <c r="P283" t="s">
        <v>1300</v>
      </c>
      <c r="Q283" t="s">
        <v>1756</v>
      </c>
      <c r="R283" t="str">
        <f t="shared" si="102"/>
        <v>damage</v>
      </c>
      <c r="S283" t="str" cm="1">
        <f t="array" ref="S283">IF(OR(R283=$U$1,R283=$W$1),IFERROR(IF(AM283,$AM$1,IF(AL283,$AL$1,INDEX($Y$1:$AK$1,0,MATCH(TRUE,$Y283:$AK283,0)))),""),"")</f>
        <v>necrotic</v>
      </c>
      <c r="U283" t="b">
        <f t="shared" si="101"/>
        <v>1</v>
      </c>
      <c r="V283" t="b">
        <f t="shared" si="101"/>
        <v>1</v>
      </c>
      <c r="W283" t="b">
        <f t="shared" si="101"/>
        <v>0</v>
      </c>
      <c r="X283" t="b">
        <f t="shared" si="101"/>
        <v>0</v>
      </c>
      <c r="Y283" t="b">
        <f t="shared" si="101"/>
        <v>0</v>
      </c>
      <c r="Z283" t="b">
        <f t="shared" si="101"/>
        <v>0</v>
      </c>
      <c r="AA283" t="b">
        <f t="shared" si="101"/>
        <v>0</v>
      </c>
      <c r="AB283" t="b">
        <f t="shared" si="101"/>
        <v>0</v>
      </c>
      <c r="AC283" t="b">
        <f t="shared" si="101"/>
        <v>0</v>
      </c>
      <c r="AD283" t="b">
        <f t="shared" si="101"/>
        <v>1</v>
      </c>
      <c r="AE283" t="b">
        <f t="shared" ref="AE283:AE285" si="109">IFERROR(SEARCH(AE$1,$L283),-1)&gt;0</f>
        <v>0</v>
      </c>
      <c r="AF283" t="b">
        <f t="shared" si="93"/>
        <v>0</v>
      </c>
      <c r="AG283" t="b">
        <f t="shared" si="93"/>
        <v>0</v>
      </c>
      <c r="AH283" t="b">
        <f t="shared" si="98"/>
        <v>0</v>
      </c>
      <c r="AI283" t="b">
        <f t="shared" si="98"/>
        <v>0</v>
      </c>
      <c r="AJ283" t="b">
        <f t="shared" si="98"/>
        <v>0</v>
      </c>
      <c r="AK283" t="b">
        <f t="shared" si="98"/>
        <v>0</v>
      </c>
      <c r="AL283" t="b">
        <f t="shared" si="103"/>
        <v>0</v>
      </c>
      <c r="AM283" t="b">
        <f t="shared" si="104"/>
        <v>0</v>
      </c>
    </row>
    <row r="284" spans="1:39" x14ac:dyDescent="0.25">
      <c r="A284" t="s">
        <v>322</v>
      </c>
      <c r="B284">
        <v>3</v>
      </c>
      <c r="C284" t="s">
        <v>15</v>
      </c>
      <c r="D284" t="b">
        <v>1</v>
      </c>
      <c r="E284" t="b">
        <v>1</v>
      </c>
      <c r="G284" t="s">
        <v>688</v>
      </c>
      <c r="H284" t="b">
        <v>1</v>
      </c>
      <c r="I284" t="s">
        <v>68</v>
      </c>
      <c r="J284" t="s">
        <v>6</v>
      </c>
      <c r="K284" t="b">
        <v>0</v>
      </c>
      <c r="L284" t="s">
        <v>1023</v>
      </c>
      <c r="M284" t="b">
        <v>1</v>
      </c>
      <c r="N284" t="s">
        <v>1024</v>
      </c>
      <c r="O284" t="s">
        <v>1636</v>
      </c>
      <c r="P284" t="s">
        <v>0</v>
      </c>
      <c r="Q284" t="s">
        <v>1742</v>
      </c>
      <c r="R284" t="str">
        <f t="shared" si="102"/>
        <v>damage</v>
      </c>
      <c r="S284" t="str" cm="1">
        <f t="array" ref="S284">IF(OR(R284=$U$1,R284=$W$1),IFERROR(IF(AM284,$AM$1,IF(AL284,$AL$1,INDEX($Y$1:$AK$1,0,MATCH(TRUE,$Y284:$AK284,0)))),""),"")</f>
        <v>lightning</v>
      </c>
      <c r="U284" t="b">
        <f t="shared" si="101"/>
        <v>1</v>
      </c>
      <c r="V284" t="b">
        <f t="shared" si="101"/>
        <v>0</v>
      </c>
      <c r="W284" t="b">
        <f t="shared" si="101"/>
        <v>0</v>
      </c>
      <c r="X284" t="b">
        <f t="shared" si="101"/>
        <v>0</v>
      </c>
      <c r="Y284" t="b">
        <f t="shared" si="101"/>
        <v>0</v>
      </c>
      <c r="Z284" t="b">
        <f t="shared" si="101"/>
        <v>0</v>
      </c>
      <c r="AA284" t="b">
        <f t="shared" si="101"/>
        <v>0</v>
      </c>
      <c r="AB284" t="b">
        <f t="shared" si="101"/>
        <v>0</v>
      </c>
      <c r="AC284" t="b">
        <f t="shared" si="101"/>
        <v>1</v>
      </c>
      <c r="AD284" t="b">
        <f t="shared" si="101"/>
        <v>0</v>
      </c>
      <c r="AE284" t="b">
        <f t="shared" si="109"/>
        <v>0</v>
      </c>
      <c r="AF284" t="b">
        <f t="shared" si="93"/>
        <v>0</v>
      </c>
      <c r="AG284" t="b">
        <f t="shared" si="93"/>
        <v>0</v>
      </c>
      <c r="AH284" t="b">
        <f t="shared" si="98"/>
        <v>0</v>
      </c>
      <c r="AI284" t="b">
        <f t="shared" si="98"/>
        <v>0</v>
      </c>
      <c r="AJ284" t="b">
        <f t="shared" si="98"/>
        <v>0</v>
      </c>
      <c r="AK284" t="b">
        <f t="shared" si="98"/>
        <v>0</v>
      </c>
      <c r="AL284" t="b">
        <f t="shared" si="103"/>
        <v>0</v>
      </c>
      <c r="AM284" t="b">
        <f t="shared" si="104"/>
        <v>0</v>
      </c>
    </row>
    <row r="285" spans="1:39" x14ac:dyDescent="0.25">
      <c r="A285" t="s">
        <v>323</v>
      </c>
      <c r="B285">
        <v>3</v>
      </c>
      <c r="C285" t="s">
        <v>9</v>
      </c>
      <c r="D285" t="b">
        <v>1</v>
      </c>
      <c r="E285" t="b">
        <v>1</v>
      </c>
      <c r="F285" t="s">
        <v>1025</v>
      </c>
      <c r="G285" t="s">
        <v>309</v>
      </c>
      <c r="H285" t="b">
        <v>0</v>
      </c>
      <c r="I285" t="s">
        <v>23</v>
      </c>
      <c r="J285" t="s">
        <v>324</v>
      </c>
      <c r="K285" t="b">
        <v>0</v>
      </c>
      <c r="L285" t="s">
        <v>1026</v>
      </c>
      <c r="M285" t="b">
        <v>1</v>
      </c>
      <c r="N285" t="s">
        <v>892</v>
      </c>
      <c r="O285" t="s">
        <v>1626</v>
      </c>
      <c r="P285" t="s">
        <v>0</v>
      </c>
      <c r="Q285" t="s">
        <v>1742</v>
      </c>
      <c r="R285" t="str">
        <f t="shared" si="102"/>
        <v>damage</v>
      </c>
      <c r="S285" t="str" cm="1">
        <f t="array" ref="S285">IF(OR(R285=$U$1,R285=$W$1),IFERROR(IF(AM285,$AM$1,IF(AL285,$AL$1,INDEX($Y$1:$AK$1,0,MATCH(TRUE,$Y285:$AK285,0)))),""),"")</f>
        <v>lightning</v>
      </c>
      <c r="U285" t="b">
        <f t="shared" si="101"/>
        <v>1</v>
      </c>
      <c r="V285" t="b">
        <f t="shared" si="101"/>
        <v>0</v>
      </c>
      <c r="W285" t="b">
        <f t="shared" si="101"/>
        <v>0</v>
      </c>
      <c r="X285" t="b">
        <f t="shared" si="101"/>
        <v>0</v>
      </c>
      <c r="Y285" t="b">
        <f t="shared" si="101"/>
        <v>0</v>
      </c>
      <c r="Z285" t="b">
        <f t="shared" si="101"/>
        <v>0</v>
      </c>
      <c r="AA285" t="b">
        <f t="shared" si="101"/>
        <v>0</v>
      </c>
      <c r="AB285" t="b">
        <f t="shared" si="101"/>
        <v>0</v>
      </c>
      <c r="AC285" t="b">
        <f t="shared" si="101"/>
        <v>1</v>
      </c>
      <c r="AD285" t="b">
        <f t="shared" si="101"/>
        <v>0</v>
      </c>
      <c r="AE285" t="b">
        <f t="shared" si="109"/>
        <v>0</v>
      </c>
      <c r="AF285" t="b">
        <f t="shared" si="93"/>
        <v>0</v>
      </c>
      <c r="AG285" t="b">
        <f t="shared" si="93"/>
        <v>0</v>
      </c>
      <c r="AH285" t="b">
        <f t="shared" si="98"/>
        <v>0</v>
      </c>
      <c r="AI285" t="b">
        <f t="shared" si="98"/>
        <v>0</v>
      </c>
      <c r="AJ285" t="b">
        <f t="shared" si="98"/>
        <v>0</v>
      </c>
      <c r="AK285" t="b">
        <f t="shared" si="98"/>
        <v>0</v>
      </c>
      <c r="AL285" t="b">
        <f t="shared" si="103"/>
        <v>0</v>
      </c>
      <c r="AM285" t="b">
        <f t="shared" si="104"/>
        <v>0</v>
      </c>
    </row>
    <row r="286" spans="1:39" x14ac:dyDescent="0.25">
      <c r="A286" t="s">
        <v>325</v>
      </c>
      <c r="B286">
        <v>3</v>
      </c>
      <c r="C286" t="s">
        <v>5</v>
      </c>
      <c r="D286" t="b">
        <v>1</v>
      </c>
      <c r="E286" t="b">
        <v>1</v>
      </c>
      <c r="F286" t="s">
        <v>1037</v>
      </c>
      <c r="G286" t="s">
        <v>21</v>
      </c>
      <c r="H286" t="b">
        <v>0</v>
      </c>
      <c r="I286" t="s">
        <v>39</v>
      </c>
      <c r="J286" t="s">
        <v>52</v>
      </c>
      <c r="K286" t="b">
        <v>0</v>
      </c>
      <c r="L286" t="s">
        <v>1038</v>
      </c>
      <c r="M286" t="b">
        <v>1</v>
      </c>
      <c r="N286" t="s">
        <v>1039</v>
      </c>
      <c r="O286" t="s">
        <v>1675</v>
      </c>
      <c r="P286" t="s">
        <v>0</v>
      </c>
      <c r="Q286" t="s">
        <v>1757</v>
      </c>
      <c r="R286" t="str">
        <f t="shared" si="102"/>
        <v>utility</v>
      </c>
      <c r="S286" t="str" cm="1">
        <f t="array" ref="S286">IF(OR(R286=$U$1,R286=$W$1),IFERROR(IF(AM286,$AM$1,IF(AL286,$AL$1,INDEX($Y$1:$AK$1,0,MATCH(TRUE,$Y286:$AK286,0)))),""),"")</f>
        <v/>
      </c>
      <c r="U286" t="b">
        <f t="shared" si="101"/>
        <v>0</v>
      </c>
      <c r="V286" t="b">
        <f t="shared" si="101"/>
        <v>0</v>
      </c>
      <c r="W286" t="b">
        <f t="shared" si="101"/>
        <v>0</v>
      </c>
      <c r="X286" t="b">
        <f t="shared" si="101"/>
        <v>0</v>
      </c>
      <c r="Y286" t="b">
        <f t="shared" si="101"/>
        <v>0</v>
      </c>
      <c r="Z286" t="b">
        <f t="shared" si="101"/>
        <v>0</v>
      </c>
      <c r="AA286" t="b">
        <f t="shared" si="101"/>
        <v>0</v>
      </c>
      <c r="AB286" t="b">
        <f t="shared" si="101"/>
        <v>0</v>
      </c>
      <c r="AC286" t="b">
        <f t="shared" si="101"/>
        <v>0</v>
      </c>
      <c r="AD286" t="b">
        <f t="shared" si="101"/>
        <v>0</v>
      </c>
      <c r="AE286" t="b">
        <f t="shared" si="101"/>
        <v>0</v>
      </c>
      <c r="AF286" t="b">
        <f t="shared" si="93"/>
        <v>0</v>
      </c>
      <c r="AG286" t="b">
        <f t="shared" si="93"/>
        <v>0</v>
      </c>
      <c r="AH286" t="b">
        <f t="shared" si="98"/>
        <v>0</v>
      </c>
      <c r="AI286" t="b">
        <f t="shared" si="98"/>
        <v>0</v>
      </c>
      <c r="AJ286" t="b">
        <f t="shared" si="98"/>
        <v>0</v>
      </c>
      <c r="AK286" t="b">
        <f t="shared" si="98"/>
        <v>0</v>
      </c>
      <c r="AL286" t="b">
        <f t="shared" si="103"/>
        <v>0</v>
      </c>
      <c r="AM286" t="b">
        <f t="shared" si="104"/>
        <v>0</v>
      </c>
    </row>
    <row r="287" spans="1:39" x14ac:dyDescent="0.25">
      <c r="A287" t="s">
        <v>326</v>
      </c>
      <c r="B287">
        <v>3</v>
      </c>
      <c r="C287" t="s">
        <v>49</v>
      </c>
      <c r="D287" t="b">
        <v>1</v>
      </c>
      <c r="E287" t="b">
        <v>1</v>
      </c>
      <c r="F287" t="s">
        <v>1048</v>
      </c>
      <c r="G287" t="s">
        <v>309</v>
      </c>
      <c r="H287" t="b">
        <v>1</v>
      </c>
      <c r="I287" t="s">
        <v>373</v>
      </c>
      <c r="J287" t="s">
        <v>13</v>
      </c>
      <c r="K287" t="b">
        <v>0</v>
      </c>
      <c r="L287" t="s">
        <v>1049</v>
      </c>
      <c r="M287" t="b">
        <v>1</v>
      </c>
      <c r="N287" t="s">
        <v>1050</v>
      </c>
      <c r="O287" t="s">
        <v>1598</v>
      </c>
      <c r="P287" t="s">
        <v>0</v>
      </c>
      <c r="Q287" t="s">
        <v>1745</v>
      </c>
      <c r="R287" t="str">
        <f t="shared" si="102"/>
        <v>damage</v>
      </c>
      <c r="S287" t="str" cm="1">
        <f t="array" ref="S287">IF(OR(R287=$U$1,R287=$W$1),IFERROR(IF(AM287,$AM$1,IF(AL287,$AL$1,INDEX($Y$1:$AK$1,0,MATCH(TRUE,$Y287:$AK287,0)))),""),"")</f>
        <v>elemental</v>
      </c>
      <c r="U287" t="b">
        <f t="shared" si="101"/>
        <v>1</v>
      </c>
      <c r="V287" t="b">
        <f t="shared" si="101"/>
        <v>0</v>
      </c>
      <c r="W287" t="b">
        <f t="shared" si="101"/>
        <v>0</v>
      </c>
      <c r="X287" t="b">
        <f t="shared" si="101"/>
        <v>0</v>
      </c>
      <c r="Y287" t="b">
        <f t="shared" si="101"/>
        <v>0</v>
      </c>
      <c r="Z287" t="b">
        <f t="shared" si="101"/>
        <v>1</v>
      </c>
      <c r="AA287" t="b">
        <f t="shared" si="101"/>
        <v>0</v>
      </c>
      <c r="AB287" t="b">
        <f t="shared" si="101"/>
        <v>0</v>
      </c>
      <c r="AC287" t="b">
        <f t="shared" si="101"/>
        <v>0</v>
      </c>
      <c r="AD287" t="b">
        <f t="shared" si="101"/>
        <v>0</v>
      </c>
      <c r="AE287" t="b">
        <f t="shared" ref="AE287" si="110">IFERROR(SEARCH(AE$1,$L287),-1)&gt;0</f>
        <v>0</v>
      </c>
      <c r="AF287" t="b">
        <f t="shared" si="93"/>
        <v>0</v>
      </c>
      <c r="AG287" t="b">
        <f t="shared" si="93"/>
        <v>0</v>
      </c>
      <c r="AH287" t="b">
        <f t="shared" si="98"/>
        <v>1</v>
      </c>
      <c r="AI287" t="b">
        <f t="shared" si="98"/>
        <v>0</v>
      </c>
      <c r="AJ287" t="b">
        <f t="shared" si="98"/>
        <v>0</v>
      </c>
      <c r="AK287" t="b">
        <f t="shared" si="98"/>
        <v>0</v>
      </c>
      <c r="AL287" t="b">
        <f t="shared" si="103"/>
        <v>1</v>
      </c>
      <c r="AM287" t="b">
        <f t="shared" si="104"/>
        <v>0</v>
      </c>
    </row>
    <row r="288" spans="1:39" x14ac:dyDescent="0.25">
      <c r="A288" t="s">
        <v>327</v>
      </c>
      <c r="B288">
        <v>3</v>
      </c>
      <c r="C288" t="s">
        <v>9</v>
      </c>
      <c r="D288" t="b">
        <v>1</v>
      </c>
      <c r="E288" t="b">
        <v>0</v>
      </c>
      <c r="G288" t="s">
        <v>688</v>
      </c>
      <c r="H288" t="b">
        <v>0</v>
      </c>
      <c r="I288" t="s">
        <v>23</v>
      </c>
      <c r="J288" t="s">
        <v>2</v>
      </c>
      <c r="K288" t="b">
        <v>0</v>
      </c>
      <c r="L288" t="s">
        <v>1054</v>
      </c>
      <c r="M288" t="b">
        <v>1</v>
      </c>
      <c r="N288" t="s">
        <v>1055</v>
      </c>
      <c r="O288" t="s">
        <v>1614</v>
      </c>
      <c r="P288" t="s">
        <v>0</v>
      </c>
      <c r="Q288" t="s">
        <v>1738</v>
      </c>
      <c r="R288" t="str">
        <f t="shared" si="102"/>
        <v>heal</v>
      </c>
      <c r="S288" t="str" cm="1">
        <f t="array" ref="S288">IF(OR(R288=$U$1,R288=$W$1),IFERROR(IF(AM288,$AM$1,IF(AL288,$AL$1,INDEX($Y$1:$AK$1,0,MATCH(TRUE,$Y288:$AK288,0)))),""),"")</f>
        <v/>
      </c>
      <c r="U288" t="b">
        <f t="shared" si="101"/>
        <v>0</v>
      </c>
      <c r="V288" t="b">
        <f t="shared" si="101"/>
        <v>1</v>
      </c>
      <c r="W288" t="b">
        <f t="shared" si="101"/>
        <v>0</v>
      </c>
      <c r="X288" t="b">
        <f t="shared" si="101"/>
        <v>0</v>
      </c>
      <c r="Y288" t="b">
        <f t="shared" si="101"/>
        <v>0</v>
      </c>
      <c r="Z288" t="b">
        <f t="shared" si="101"/>
        <v>0</v>
      </c>
      <c r="AA288" t="b">
        <f t="shared" si="101"/>
        <v>0</v>
      </c>
      <c r="AB288" t="b">
        <f t="shared" si="101"/>
        <v>0</v>
      </c>
      <c r="AC288" t="b">
        <f t="shared" si="101"/>
        <v>0</v>
      </c>
      <c r="AD288" t="b">
        <f t="shared" si="101"/>
        <v>0</v>
      </c>
      <c r="AE288" t="b">
        <f t="shared" si="101"/>
        <v>0</v>
      </c>
      <c r="AF288" t="b">
        <f t="shared" si="93"/>
        <v>0</v>
      </c>
      <c r="AG288" t="b">
        <f t="shared" si="93"/>
        <v>0</v>
      </c>
      <c r="AH288" t="b">
        <f t="shared" si="98"/>
        <v>0</v>
      </c>
      <c r="AI288" t="b">
        <f t="shared" si="98"/>
        <v>0</v>
      </c>
      <c r="AJ288" t="b">
        <f t="shared" si="98"/>
        <v>0</v>
      </c>
      <c r="AK288" t="b">
        <f t="shared" si="98"/>
        <v>0</v>
      </c>
      <c r="AL288" t="b">
        <f t="shared" si="103"/>
        <v>0</v>
      </c>
      <c r="AM288" t="b">
        <f t="shared" si="104"/>
        <v>0</v>
      </c>
    </row>
    <row r="289" spans="1:39" x14ac:dyDescent="0.25">
      <c r="A289" t="s">
        <v>328</v>
      </c>
      <c r="B289">
        <v>3</v>
      </c>
      <c r="C289" t="s">
        <v>15</v>
      </c>
      <c r="D289" t="b">
        <v>1</v>
      </c>
      <c r="E289" t="b">
        <v>1</v>
      </c>
      <c r="G289" t="s">
        <v>309</v>
      </c>
      <c r="H289" t="b">
        <v>0</v>
      </c>
      <c r="I289" t="s">
        <v>27</v>
      </c>
      <c r="J289" t="s">
        <v>20</v>
      </c>
      <c r="K289" t="b">
        <v>1</v>
      </c>
      <c r="L289" t="s">
        <v>1060</v>
      </c>
      <c r="M289" t="b">
        <v>0</v>
      </c>
      <c r="O289" t="s">
        <v>1631</v>
      </c>
      <c r="P289" t="s">
        <v>0</v>
      </c>
      <c r="Q289" t="s">
        <v>1751</v>
      </c>
      <c r="R289" t="str">
        <f t="shared" si="102"/>
        <v>damage</v>
      </c>
      <c r="S289" t="str" cm="1">
        <f t="array" ref="S289">IF(OR(R289=$U$1,R289=$W$1),IFERROR(IF(AM289,$AM$1,IF(AL289,$AL$1,INDEX($Y$1:$AK$1,0,MATCH(TRUE,$Y289:$AK289,0)))),""),"")</f>
        <v>bludgeoning</v>
      </c>
      <c r="U289" t="b">
        <f t="shared" si="101"/>
        <v>1</v>
      </c>
      <c r="V289" t="b">
        <f t="shared" si="101"/>
        <v>0</v>
      </c>
      <c r="W289" t="b">
        <f t="shared" si="101"/>
        <v>0</v>
      </c>
      <c r="X289" t="b">
        <f t="shared" si="101"/>
        <v>0</v>
      </c>
      <c r="Y289" t="b">
        <f t="shared" si="101"/>
        <v>0</v>
      </c>
      <c r="Z289" t="b">
        <f t="shared" si="101"/>
        <v>0</v>
      </c>
      <c r="AA289" t="b">
        <f t="shared" si="101"/>
        <v>0</v>
      </c>
      <c r="AB289" t="b">
        <f t="shared" si="101"/>
        <v>0</v>
      </c>
      <c r="AC289" t="b">
        <f t="shared" si="101"/>
        <v>0</v>
      </c>
      <c r="AD289" t="b">
        <f t="shared" si="101"/>
        <v>0</v>
      </c>
      <c r="AE289" t="b">
        <f t="shared" ref="AE289:AE290" si="111">IFERROR(SEARCH(AE$1,$L289),-1)&gt;0</f>
        <v>0</v>
      </c>
      <c r="AF289" t="b">
        <f t="shared" si="93"/>
        <v>0</v>
      </c>
      <c r="AG289" t="b">
        <f t="shared" si="93"/>
        <v>0</v>
      </c>
      <c r="AH289" t="b">
        <f t="shared" si="98"/>
        <v>0</v>
      </c>
      <c r="AI289" t="b">
        <f t="shared" si="98"/>
        <v>1</v>
      </c>
      <c r="AJ289" t="b">
        <f t="shared" si="98"/>
        <v>0</v>
      </c>
      <c r="AK289" t="b">
        <f t="shared" si="98"/>
        <v>0</v>
      </c>
      <c r="AL289" t="b">
        <f t="shared" si="103"/>
        <v>0</v>
      </c>
      <c r="AM289" t="b">
        <f t="shared" si="104"/>
        <v>0</v>
      </c>
    </row>
    <row r="290" spans="1:39" x14ac:dyDescent="0.25">
      <c r="A290" t="s">
        <v>329</v>
      </c>
      <c r="B290">
        <v>3</v>
      </c>
      <c r="C290" t="s">
        <v>9</v>
      </c>
      <c r="D290" t="b">
        <v>1</v>
      </c>
      <c r="E290" t="b">
        <v>1</v>
      </c>
      <c r="F290" t="s">
        <v>1382</v>
      </c>
      <c r="G290" t="s">
        <v>309</v>
      </c>
      <c r="H290" t="b">
        <v>1</v>
      </c>
      <c r="I290" t="s">
        <v>373</v>
      </c>
      <c r="J290" t="s">
        <v>6</v>
      </c>
      <c r="K290" t="b">
        <v>0</v>
      </c>
      <c r="L290" t="s">
        <v>1383</v>
      </c>
      <c r="M290" t="b">
        <v>1</v>
      </c>
      <c r="N290" t="s">
        <v>1384</v>
      </c>
      <c r="O290" t="s">
        <v>1626</v>
      </c>
      <c r="P290" t="s">
        <v>1300</v>
      </c>
      <c r="Q290" t="s">
        <v>1741</v>
      </c>
      <c r="R290" t="str">
        <f t="shared" si="102"/>
        <v>damage</v>
      </c>
      <c r="S290" t="str" cm="1">
        <f t="array" ref="S290">IF(OR(R290=$U$1,R290=$W$1),IFERROR(IF(AM290,$AM$1,IF(AL290,$AL$1,INDEX($Y$1:$AK$1,0,MATCH(TRUE,$Y290:$AK290,0)))),""),"")</f>
        <v>fire</v>
      </c>
      <c r="U290" t="b">
        <f t="shared" si="101"/>
        <v>1</v>
      </c>
      <c r="V290" t="b">
        <f t="shared" si="101"/>
        <v>0</v>
      </c>
      <c r="W290" t="b">
        <f t="shared" si="101"/>
        <v>0</v>
      </c>
      <c r="X290" t="b">
        <f t="shared" si="101"/>
        <v>0</v>
      </c>
      <c r="Y290" t="b">
        <f t="shared" si="101"/>
        <v>0</v>
      </c>
      <c r="Z290" t="b">
        <f t="shared" si="101"/>
        <v>0</v>
      </c>
      <c r="AA290" t="b">
        <f t="shared" si="101"/>
        <v>1</v>
      </c>
      <c r="AB290" t="b">
        <f t="shared" si="101"/>
        <v>0</v>
      </c>
      <c r="AC290" t="b">
        <f t="shared" si="101"/>
        <v>0</v>
      </c>
      <c r="AD290" t="b">
        <f t="shared" si="101"/>
        <v>0</v>
      </c>
      <c r="AE290" t="b">
        <f t="shared" si="111"/>
        <v>0</v>
      </c>
      <c r="AF290" t="b">
        <f t="shared" si="93"/>
        <v>0</v>
      </c>
      <c r="AG290" t="b">
        <f t="shared" si="93"/>
        <v>0</v>
      </c>
      <c r="AH290" t="b">
        <f t="shared" si="98"/>
        <v>0</v>
      </c>
      <c r="AI290" t="b">
        <f t="shared" si="98"/>
        <v>0</v>
      </c>
      <c r="AJ290" t="b">
        <f t="shared" si="98"/>
        <v>0</v>
      </c>
      <c r="AK290" t="b">
        <f t="shared" si="98"/>
        <v>0</v>
      </c>
      <c r="AL290" t="b">
        <f t="shared" si="103"/>
        <v>0</v>
      </c>
      <c r="AM290" t="b">
        <f t="shared" si="104"/>
        <v>0</v>
      </c>
    </row>
    <row r="291" spans="1:39" x14ac:dyDescent="0.25">
      <c r="A291" t="s">
        <v>330</v>
      </c>
      <c r="B291">
        <v>3</v>
      </c>
      <c r="C291" t="s">
        <v>26</v>
      </c>
      <c r="D291" t="b">
        <v>1</v>
      </c>
      <c r="E291" t="b">
        <v>0</v>
      </c>
      <c r="G291" t="s">
        <v>21</v>
      </c>
      <c r="H291" t="b">
        <v>0</v>
      </c>
      <c r="I291" t="s">
        <v>39</v>
      </c>
      <c r="J291" t="s">
        <v>2</v>
      </c>
      <c r="K291" t="b">
        <v>0</v>
      </c>
      <c r="L291" t="s">
        <v>1566</v>
      </c>
      <c r="M291" t="b">
        <v>1</v>
      </c>
      <c r="N291" t="s">
        <v>1567</v>
      </c>
      <c r="O291" t="s">
        <v>1623</v>
      </c>
      <c r="P291" t="s">
        <v>1554</v>
      </c>
      <c r="Q291" t="s">
        <v>1738</v>
      </c>
      <c r="R291" t="str">
        <f t="shared" si="102"/>
        <v>heal</v>
      </c>
      <c r="S291" t="str" cm="1">
        <f t="array" ref="S291">IF(OR(R291=$U$1,R291=$W$1),IFERROR(IF(AM291,$AM$1,IF(AL291,$AL$1,INDEX($Y$1:$AK$1,0,MATCH(TRUE,$Y291:$AK291,0)))),""),"")</f>
        <v/>
      </c>
      <c r="U291" t="b">
        <f t="shared" si="101"/>
        <v>0</v>
      </c>
      <c r="V291" t="b">
        <f t="shared" si="101"/>
        <v>0</v>
      </c>
      <c r="W291" t="b">
        <f t="shared" si="101"/>
        <v>0</v>
      </c>
      <c r="X291" t="b">
        <f t="shared" si="101"/>
        <v>1</v>
      </c>
      <c r="Y291" t="b">
        <f t="shared" si="101"/>
        <v>0</v>
      </c>
      <c r="Z291" t="b">
        <f t="shared" si="101"/>
        <v>0</v>
      </c>
      <c r="AA291" t="b">
        <f t="shared" si="101"/>
        <v>0</v>
      </c>
      <c r="AB291" t="b">
        <f t="shared" si="101"/>
        <v>0</v>
      </c>
      <c r="AC291" t="b">
        <f t="shared" si="101"/>
        <v>0</v>
      </c>
      <c r="AD291" t="b">
        <f t="shared" si="101"/>
        <v>0</v>
      </c>
      <c r="AE291" t="b">
        <f t="shared" si="101"/>
        <v>0</v>
      </c>
      <c r="AF291" t="b">
        <f t="shared" si="93"/>
        <v>0</v>
      </c>
      <c r="AG291" t="b">
        <f t="shared" si="93"/>
        <v>0</v>
      </c>
      <c r="AH291" t="b">
        <f t="shared" si="98"/>
        <v>0</v>
      </c>
      <c r="AI291" t="b">
        <f t="shared" si="98"/>
        <v>0</v>
      </c>
      <c r="AJ291" t="b">
        <f t="shared" si="98"/>
        <v>0</v>
      </c>
      <c r="AK291" t="b">
        <f t="shared" si="98"/>
        <v>0</v>
      </c>
      <c r="AL291" t="b">
        <f t="shared" si="103"/>
        <v>0</v>
      </c>
      <c r="AM291" t="b">
        <f t="shared" si="104"/>
        <v>0</v>
      </c>
    </row>
    <row r="292" spans="1:39" x14ac:dyDescent="0.25">
      <c r="A292" t="s">
        <v>331</v>
      </c>
      <c r="B292">
        <v>3</v>
      </c>
      <c r="C292" t="s">
        <v>5</v>
      </c>
      <c r="D292" t="b">
        <v>1</v>
      </c>
      <c r="E292" t="b">
        <v>1</v>
      </c>
      <c r="F292" t="s">
        <v>1092</v>
      </c>
      <c r="G292" t="s">
        <v>309</v>
      </c>
      <c r="H292" t="b">
        <v>0</v>
      </c>
      <c r="I292" t="s">
        <v>27</v>
      </c>
      <c r="J292" t="s">
        <v>20</v>
      </c>
      <c r="K292" t="b">
        <v>0</v>
      </c>
      <c r="L292" t="s">
        <v>1093</v>
      </c>
      <c r="M292" t="b">
        <v>0</v>
      </c>
      <c r="O292" t="s">
        <v>1676</v>
      </c>
      <c r="P292" t="s">
        <v>0</v>
      </c>
      <c r="Q292" t="s">
        <v>1757</v>
      </c>
      <c r="R292" t="str">
        <f t="shared" si="102"/>
        <v>utility</v>
      </c>
      <c r="S292" t="str" cm="1">
        <f t="array" ref="S292">IF(OR(R292=$U$1,R292=$W$1),IFERROR(IF(AM292,$AM$1,IF(AL292,$AL$1,INDEX($Y$1:$AK$1,0,MATCH(TRUE,$Y292:$AK292,0)))),""),"")</f>
        <v/>
      </c>
      <c r="U292" t="b">
        <f t="shared" si="101"/>
        <v>0</v>
      </c>
      <c r="V292" t="b">
        <f t="shared" si="101"/>
        <v>0</v>
      </c>
      <c r="W292" t="b">
        <f t="shared" si="101"/>
        <v>0</v>
      </c>
      <c r="X292" t="b">
        <f t="shared" si="101"/>
        <v>0</v>
      </c>
      <c r="Y292" t="b">
        <f t="shared" si="101"/>
        <v>0</v>
      </c>
      <c r="Z292" t="b">
        <f t="shared" si="101"/>
        <v>0</v>
      </c>
      <c r="AA292" t="b">
        <f t="shared" si="101"/>
        <v>0</v>
      </c>
      <c r="AB292" t="b">
        <f t="shared" si="101"/>
        <v>0</v>
      </c>
      <c r="AC292" t="b">
        <f t="shared" si="101"/>
        <v>0</v>
      </c>
      <c r="AD292" t="b">
        <f t="shared" si="101"/>
        <v>0</v>
      </c>
      <c r="AE292" t="b">
        <f t="shared" si="101"/>
        <v>0</v>
      </c>
      <c r="AF292" t="b">
        <f t="shared" si="93"/>
        <v>0</v>
      </c>
      <c r="AG292" t="b">
        <f t="shared" si="93"/>
        <v>0</v>
      </c>
      <c r="AH292" t="b">
        <f t="shared" si="98"/>
        <v>0</v>
      </c>
      <c r="AI292" t="b">
        <f t="shared" si="98"/>
        <v>0</v>
      </c>
      <c r="AJ292" t="b">
        <f t="shared" si="98"/>
        <v>0</v>
      </c>
      <c r="AK292" t="b">
        <f t="shared" si="98"/>
        <v>0</v>
      </c>
      <c r="AL292" t="b">
        <f t="shared" si="103"/>
        <v>0</v>
      </c>
      <c r="AM292" t="b">
        <f t="shared" si="104"/>
        <v>0</v>
      </c>
    </row>
    <row r="293" spans="1:39" x14ac:dyDescent="0.25">
      <c r="A293" t="s">
        <v>332</v>
      </c>
      <c r="B293">
        <v>3</v>
      </c>
      <c r="C293" t="s">
        <v>49</v>
      </c>
      <c r="D293" t="b">
        <v>1</v>
      </c>
      <c r="E293" t="b">
        <v>1</v>
      </c>
      <c r="G293" t="s">
        <v>21</v>
      </c>
      <c r="H293" t="b">
        <v>0</v>
      </c>
      <c r="I293" t="s">
        <v>39</v>
      </c>
      <c r="J293" t="s">
        <v>35</v>
      </c>
      <c r="K293" t="b">
        <v>1</v>
      </c>
      <c r="L293" t="s">
        <v>1110</v>
      </c>
      <c r="M293" t="b">
        <v>0</v>
      </c>
      <c r="O293" t="s">
        <v>1607</v>
      </c>
      <c r="P293" t="s">
        <v>0</v>
      </c>
      <c r="Q293" t="s">
        <v>1758</v>
      </c>
      <c r="R293" t="str">
        <f t="shared" si="102"/>
        <v>damage</v>
      </c>
      <c r="S293" t="str" cm="1">
        <f t="array" ref="S293">IF(OR(R293=$U$1,R293=$W$1),IFERROR(IF(AM293,$AM$1,IF(AL293,$AL$1,INDEX($Y$1:$AK$1,0,MATCH(TRUE,$Y293:$AK293,0)))),""),"")</f>
        <v/>
      </c>
      <c r="U293" t="b">
        <f t="shared" si="101"/>
        <v>1</v>
      </c>
      <c r="V293" t="b">
        <f t="shared" si="101"/>
        <v>0</v>
      </c>
      <c r="W293" t="b">
        <f t="shared" si="101"/>
        <v>0</v>
      </c>
      <c r="X293" t="b">
        <f t="shared" si="101"/>
        <v>0</v>
      </c>
      <c r="Y293" t="b">
        <f t="shared" si="101"/>
        <v>0</v>
      </c>
      <c r="Z293" t="b">
        <f t="shared" si="101"/>
        <v>0</v>
      </c>
      <c r="AA293" t="b">
        <f t="shared" si="101"/>
        <v>0</v>
      </c>
      <c r="AB293" t="b">
        <f t="shared" ref="AB293:AE293" si="112">IFERROR(SEARCH(AB$1,$L293),-1)&gt;0</f>
        <v>0</v>
      </c>
      <c r="AC293" t="b">
        <f t="shared" si="112"/>
        <v>0</v>
      </c>
      <c r="AD293" t="b">
        <f t="shared" si="112"/>
        <v>0</v>
      </c>
      <c r="AE293" t="b">
        <f t="shared" si="112"/>
        <v>0</v>
      </c>
      <c r="AF293" t="b">
        <f t="shared" si="93"/>
        <v>0</v>
      </c>
      <c r="AG293" t="b">
        <f t="shared" si="93"/>
        <v>0</v>
      </c>
      <c r="AH293" t="b">
        <f t="shared" si="98"/>
        <v>0</v>
      </c>
      <c r="AI293" t="b">
        <f t="shared" si="98"/>
        <v>0</v>
      </c>
      <c r="AJ293" t="b">
        <f t="shared" si="98"/>
        <v>0</v>
      </c>
      <c r="AK293" t="b">
        <f t="shared" si="98"/>
        <v>0</v>
      </c>
      <c r="AL293" t="b">
        <f t="shared" si="103"/>
        <v>0</v>
      </c>
      <c r="AM293" t="b">
        <f t="shared" si="104"/>
        <v>0</v>
      </c>
    </row>
    <row r="294" spans="1:39" x14ac:dyDescent="0.25">
      <c r="A294" t="s">
        <v>333</v>
      </c>
      <c r="B294">
        <v>3</v>
      </c>
      <c r="C294" t="s">
        <v>15</v>
      </c>
      <c r="D294" t="b">
        <v>1</v>
      </c>
      <c r="E294" t="b">
        <v>1</v>
      </c>
      <c r="G294" t="s">
        <v>1117</v>
      </c>
      <c r="H294" t="b">
        <v>0</v>
      </c>
      <c r="I294" t="s">
        <v>23</v>
      </c>
      <c r="J294" t="s">
        <v>258</v>
      </c>
      <c r="K294" t="b">
        <v>0</v>
      </c>
      <c r="L294" t="s">
        <v>1118</v>
      </c>
      <c r="M294" t="b">
        <v>0</v>
      </c>
      <c r="O294" t="s">
        <v>1622</v>
      </c>
      <c r="P294" t="s">
        <v>0</v>
      </c>
      <c r="Q294" t="s">
        <v>1757</v>
      </c>
      <c r="R294" t="str">
        <f t="shared" si="102"/>
        <v>utility</v>
      </c>
      <c r="S294" t="str" cm="1">
        <f t="array" ref="S294">IF(OR(R294=$U$1,R294=$W$1),IFERROR(IF(AM294,$AM$1,IF(AL294,$AL$1,INDEX($Y$1:$AK$1,0,MATCH(TRUE,$Y294:$AK294,0)))),""),"")</f>
        <v/>
      </c>
      <c r="U294" t="b">
        <f t="shared" ref="U294:AE312" si="113">IFERROR(SEARCH(U$1,$L294),-1)&gt;0</f>
        <v>0</v>
      </c>
      <c r="V294" t="b">
        <f t="shared" si="113"/>
        <v>0</v>
      </c>
      <c r="W294" t="b">
        <f t="shared" si="113"/>
        <v>0</v>
      </c>
      <c r="X294" t="b">
        <f t="shared" si="113"/>
        <v>0</v>
      </c>
      <c r="Y294" t="b">
        <f t="shared" si="113"/>
        <v>0</v>
      </c>
      <c r="Z294" t="b">
        <f t="shared" si="113"/>
        <v>0</v>
      </c>
      <c r="AA294" t="b">
        <f t="shared" si="113"/>
        <v>0</v>
      </c>
      <c r="AB294" t="b">
        <f t="shared" si="113"/>
        <v>0</v>
      </c>
      <c r="AC294" t="b">
        <f t="shared" si="113"/>
        <v>0</v>
      </c>
      <c r="AD294" t="b">
        <f t="shared" si="113"/>
        <v>0</v>
      </c>
      <c r="AE294" t="b">
        <f t="shared" si="113"/>
        <v>0</v>
      </c>
      <c r="AF294" t="b">
        <f t="shared" si="93"/>
        <v>0</v>
      </c>
      <c r="AG294" t="b">
        <f t="shared" si="93"/>
        <v>0</v>
      </c>
      <c r="AH294" t="b">
        <f t="shared" si="98"/>
        <v>0</v>
      </c>
      <c r="AI294" t="b">
        <f t="shared" si="98"/>
        <v>0</v>
      </c>
      <c r="AJ294" t="b">
        <f t="shared" si="98"/>
        <v>0</v>
      </c>
      <c r="AK294" t="b">
        <f t="shared" si="98"/>
        <v>0</v>
      </c>
      <c r="AL294" t="b">
        <f t="shared" si="103"/>
        <v>0</v>
      </c>
      <c r="AM294" t="b">
        <f t="shared" si="104"/>
        <v>0</v>
      </c>
    </row>
    <row r="295" spans="1:39" x14ac:dyDescent="0.25">
      <c r="A295" t="s">
        <v>334</v>
      </c>
      <c r="B295">
        <v>3</v>
      </c>
      <c r="C295" t="s">
        <v>5</v>
      </c>
      <c r="D295" t="b">
        <v>1</v>
      </c>
      <c r="E295" t="b">
        <v>1</v>
      </c>
      <c r="F295" t="b">
        <v>1</v>
      </c>
      <c r="G295" t="s">
        <v>309</v>
      </c>
      <c r="H295" t="b">
        <v>1</v>
      </c>
      <c r="I295" t="s">
        <v>373</v>
      </c>
      <c r="J295" t="s">
        <v>20</v>
      </c>
      <c r="K295" t="b">
        <v>0</v>
      </c>
      <c r="L295">
        <v>0</v>
      </c>
      <c r="M295" t="b">
        <v>0</v>
      </c>
      <c r="O295" t="s">
        <v>1604</v>
      </c>
      <c r="Q295" t="s">
        <v>1757</v>
      </c>
      <c r="R295" t="str">
        <f t="shared" si="102"/>
        <v>utility</v>
      </c>
      <c r="S295" t="str" cm="1">
        <f t="array" ref="S295">IF(OR(R295=$U$1,R295=$W$1),IFERROR(IF(AM295,$AM$1,IF(AL295,$AL$1,INDEX($Y$1:$AK$1,0,MATCH(TRUE,$Y295:$AK295,0)))),""),"")</f>
        <v/>
      </c>
      <c r="U295" t="b">
        <f t="shared" si="113"/>
        <v>0</v>
      </c>
      <c r="V295" t="b">
        <f t="shared" si="113"/>
        <v>0</v>
      </c>
      <c r="W295" t="b">
        <f t="shared" si="113"/>
        <v>0</v>
      </c>
      <c r="X295" t="b">
        <f t="shared" si="113"/>
        <v>0</v>
      </c>
      <c r="Y295" t="b">
        <f t="shared" si="113"/>
        <v>0</v>
      </c>
      <c r="Z295" t="b">
        <f t="shared" si="113"/>
        <v>0</v>
      </c>
      <c r="AA295" t="b">
        <f t="shared" si="113"/>
        <v>0</v>
      </c>
      <c r="AB295" t="b">
        <f t="shared" si="113"/>
        <v>0</v>
      </c>
      <c r="AC295" t="b">
        <f t="shared" si="113"/>
        <v>0</v>
      </c>
      <c r="AD295" t="b">
        <f t="shared" si="113"/>
        <v>0</v>
      </c>
      <c r="AE295" t="b">
        <f t="shared" si="113"/>
        <v>0</v>
      </c>
      <c r="AF295" t="b">
        <f t="shared" si="93"/>
        <v>0</v>
      </c>
      <c r="AG295" t="b">
        <f t="shared" si="93"/>
        <v>0</v>
      </c>
      <c r="AH295" t="b">
        <f t="shared" si="98"/>
        <v>0</v>
      </c>
      <c r="AI295" t="b">
        <f t="shared" si="98"/>
        <v>0</v>
      </c>
      <c r="AJ295" t="b">
        <f t="shared" si="98"/>
        <v>0</v>
      </c>
      <c r="AK295" t="b">
        <f t="shared" si="98"/>
        <v>0</v>
      </c>
      <c r="AL295" t="b">
        <f t="shared" si="103"/>
        <v>0</v>
      </c>
      <c r="AM295" t="b">
        <f t="shared" si="104"/>
        <v>0</v>
      </c>
    </row>
    <row r="296" spans="1:39" x14ac:dyDescent="0.25">
      <c r="A296" t="s">
        <v>335</v>
      </c>
      <c r="B296">
        <v>3</v>
      </c>
      <c r="C296" t="s">
        <v>5</v>
      </c>
      <c r="D296" t="b">
        <v>1</v>
      </c>
      <c r="E296" t="b">
        <v>1</v>
      </c>
      <c r="G296" t="s">
        <v>309</v>
      </c>
      <c r="H296" t="b">
        <v>1</v>
      </c>
      <c r="I296" t="s">
        <v>54</v>
      </c>
      <c r="J296" t="s">
        <v>20</v>
      </c>
      <c r="K296" t="b">
        <v>0</v>
      </c>
      <c r="L296" t="s">
        <v>1136</v>
      </c>
      <c r="M296" t="b">
        <v>0</v>
      </c>
      <c r="O296" t="s">
        <v>1677</v>
      </c>
      <c r="P296" t="s">
        <v>0</v>
      </c>
      <c r="Q296" t="s">
        <v>1760</v>
      </c>
      <c r="R296" t="str">
        <f t="shared" si="102"/>
        <v>resistance</v>
      </c>
      <c r="S296" t="str" cm="1">
        <f t="array" ref="S296">IF(OR(R296=$U$1,R296=$W$1),IFERROR(IF(AM296,$AM$1,IF(AL296,$AL$1,INDEX($Y$1:$AK$1,0,MATCH(TRUE,$Y296:$AK296,0)))),""),"")</f>
        <v>elemental</v>
      </c>
      <c r="U296" t="b">
        <f t="shared" si="113"/>
        <v>1</v>
      </c>
      <c r="V296" t="b">
        <f t="shared" si="113"/>
        <v>0</v>
      </c>
      <c r="W296" t="b">
        <f t="shared" si="113"/>
        <v>1</v>
      </c>
      <c r="X296" t="b">
        <f t="shared" si="113"/>
        <v>0</v>
      </c>
      <c r="Y296" t="b">
        <f t="shared" si="113"/>
        <v>1</v>
      </c>
      <c r="Z296" t="b">
        <f t="shared" si="113"/>
        <v>1</v>
      </c>
      <c r="AA296" t="b">
        <f t="shared" si="113"/>
        <v>1</v>
      </c>
      <c r="AB296" t="b">
        <f t="shared" si="113"/>
        <v>0</v>
      </c>
      <c r="AC296" t="b">
        <f t="shared" si="113"/>
        <v>1</v>
      </c>
      <c r="AD296" t="b">
        <f t="shared" si="113"/>
        <v>0</v>
      </c>
      <c r="AE296" t="b">
        <f t="shared" si="113"/>
        <v>0</v>
      </c>
      <c r="AF296" t="b">
        <f t="shared" si="93"/>
        <v>0</v>
      </c>
      <c r="AG296" t="b">
        <f t="shared" si="93"/>
        <v>0</v>
      </c>
      <c r="AH296" t="b">
        <f t="shared" si="98"/>
        <v>1</v>
      </c>
      <c r="AI296" t="b">
        <f t="shared" si="98"/>
        <v>0</v>
      </c>
      <c r="AJ296" t="b">
        <f t="shared" si="98"/>
        <v>0</v>
      </c>
      <c r="AK296" t="b">
        <f t="shared" si="98"/>
        <v>0</v>
      </c>
      <c r="AL296" t="b">
        <f t="shared" si="103"/>
        <v>1</v>
      </c>
      <c r="AM296" t="b">
        <f t="shared" si="104"/>
        <v>0</v>
      </c>
    </row>
    <row r="297" spans="1:39" x14ac:dyDescent="0.25">
      <c r="A297" t="s">
        <v>336</v>
      </c>
      <c r="B297">
        <v>3</v>
      </c>
      <c r="C297" t="s">
        <v>9</v>
      </c>
      <c r="D297" t="b">
        <v>1</v>
      </c>
      <c r="E297" t="b">
        <v>0</v>
      </c>
      <c r="G297" t="s">
        <v>309</v>
      </c>
      <c r="H297" t="b">
        <v>0</v>
      </c>
      <c r="I297" t="s">
        <v>23</v>
      </c>
      <c r="J297" t="s">
        <v>246</v>
      </c>
      <c r="K297" t="b">
        <v>0</v>
      </c>
      <c r="L297">
        <v>0</v>
      </c>
      <c r="M297" t="b">
        <v>0</v>
      </c>
      <c r="O297" t="s">
        <v>1604</v>
      </c>
      <c r="Q297" t="s">
        <v>1757</v>
      </c>
      <c r="R297" t="str">
        <f t="shared" si="102"/>
        <v>utility</v>
      </c>
      <c r="S297" t="str" cm="1">
        <f t="array" ref="S297">IF(OR(R297=$U$1,R297=$W$1),IFERROR(IF(AM297,$AM$1,IF(AL297,$AL$1,INDEX($Y$1:$AK$1,0,MATCH(TRUE,$Y297:$AK297,0)))),""),"")</f>
        <v/>
      </c>
      <c r="U297" t="b">
        <f t="shared" si="113"/>
        <v>0</v>
      </c>
      <c r="V297" t="b">
        <f t="shared" si="113"/>
        <v>0</v>
      </c>
      <c r="W297" t="b">
        <f t="shared" si="113"/>
        <v>0</v>
      </c>
      <c r="X297" t="b">
        <f t="shared" si="113"/>
        <v>0</v>
      </c>
      <c r="Y297" t="b">
        <f t="shared" si="113"/>
        <v>0</v>
      </c>
      <c r="Z297" t="b">
        <f t="shared" si="113"/>
        <v>0</v>
      </c>
      <c r="AA297" t="b">
        <f t="shared" si="113"/>
        <v>0</v>
      </c>
      <c r="AB297" t="b">
        <f t="shared" si="113"/>
        <v>0</v>
      </c>
      <c r="AC297" t="b">
        <f t="shared" si="113"/>
        <v>0</v>
      </c>
      <c r="AD297" t="b">
        <f t="shared" si="113"/>
        <v>0</v>
      </c>
      <c r="AE297" t="b">
        <f t="shared" si="113"/>
        <v>0</v>
      </c>
      <c r="AF297" t="b">
        <f t="shared" si="93"/>
        <v>0</v>
      </c>
      <c r="AG297" t="b">
        <f t="shared" si="93"/>
        <v>0</v>
      </c>
      <c r="AH297" t="b">
        <f t="shared" si="98"/>
        <v>0</v>
      </c>
      <c r="AI297" t="b">
        <f t="shared" si="98"/>
        <v>0</v>
      </c>
      <c r="AJ297" t="b">
        <f t="shared" si="98"/>
        <v>0</v>
      </c>
      <c r="AK297" t="b">
        <f t="shared" si="98"/>
        <v>0</v>
      </c>
      <c r="AL297" t="b">
        <f t="shared" si="103"/>
        <v>0</v>
      </c>
      <c r="AM297" t="b">
        <f t="shared" si="104"/>
        <v>0</v>
      </c>
    </row>
    <row r="298" spans="1:39" x14ac:dyDescent="0.25">
      <c r="A298" t="s">
        <v>337</v>
      </c>
      <c r="B298">
        <v>3</v>
      </c>
      <c r="C298" t="s">
        <v>9</v>
      </c>
      <c r="D298" t="b">
        <v>1</v>
      </c>
      <c r="E298" t="b">
        <v>1</v>
      </c>
      <c r="G298" t="s">
        <v>309</v>
      </c>
      <c r="H298" t="b">
        <v>0</v>
      </c>
      <c r="I298" t="s">
        <v>23</v>
      </c>
      <c r="J298" t="s">
        <v>246</v>
      </c>
      <c r="K298" t="b">
        <v>0</v>
      </c>
      <c r="L298" t="s">
        <v>1510</v>
      </c>
      <c r="M298" t="b">
        <v>1</v>
      </c>
      <c r="N298" t="s">
        <v>1511</v>
      </c>
      <c r="O298" t="s">
        <v>1607</v>
      </c>
      <c r="P298" t="s">
        <v>1498</v>
      </c>
      <c r="Q298" t="s">
        <v>1750</v>
      </c>
      <c r="R298" t="str">
        <f t="shared" si="102"/>
        <v>damage</v>
      </c>
      <c r="S298" t="str" cm="1">
        <f t="array" ref="S298">IF(OR(R298=$U$1,R298=$W$1),IFERROR(IF(AM298,$AM$1,IF(AL298,$AL$1,INDEX($Y$1:$AK$1,0,MATCH(TRUE,$Y298:$AK298,0)))),""),"")</f>
        <v>force</v>
      </c>
      <c r="U298" t="b">
        <f t="shared" si="113"/>
        <v>1</v>
      </c>
      <c r="V298" t="b">
        <f t="shared" si="113"/>
        <v>0</v>
      </c>
      <c r="W298" t="b">
        <f t="shared" si="113"/>
        <v>0</v>
      </c>
      <c r="X298" t="b">
        <f t="shared" si="113"/>
        <v>0</v>
      </c>
      <c r="Y298" t="b">
        <f t="shared" si="113"/>
        <v>0</v>
      </c>
      <c r="Z298" t="b">
        <f t="shared" si="113"/>
        <v>0</v>
      </c>
      <c r="AA298" t="b">
        <f t="shared" si="113"/>
        <v>0</v>
      </c>
      <c r="AB298" t="b">
        <f t="shared" si="113"/>
        <v>1</v>
      </c>
      <c r="AC298" t="b">
        <f t="shared" si="113"/>
        <v>0</v>
      </c>
      <c r="AD298" t="b">
        <f t="shared" si="113"/>
        <v>0</v>
      </c>
      <c r="AE298" t="b">
        <f t="shared" ref="AE298" si="114">IFERROR(SEARCH(AE$1,$L298),-1)&gt;0</f>
        <v>0</v>
      </c>
      <c r="AF298" t="b">
        <f t="shared" si="93"/>
        <v>0</v>
      </c>
      <c r="AG298" t="b">
        <f t="shared" si="93"/>
        <v>0</v>
      </c>
      <c r="AH298" t="b">
        <f t="shared" si="98"/>
        <v>0</v>
      </c>
      <c r="AI298" t="b">
        <f t="shared" si="98"/>
        <v>0</v>
      </c>
      <c r="AJ298" t="b">
        <f t="shared" si="98"/>
        <v>0</v>
      </c>
      <c r="AK298" t="b">
        <f t="shared" si="98"/>
        <v>0</v>
      </c>
      <c r="AL298" t="b">
        <f t="shared" si="103"/>
        <v>0</v>
      </c>
      <c r="AM298" t="b">
        <f t="shared" si="104"/>
        <v>0</v>
      </c>
    </row>
    <row r="299" spans="1:39" x14ac:dyDescent="0.25">
      <c r="A299" t="s">
        <v>338</v>
      </c>
      <c r="B299">
        <v>3</v>
      </c>
      <c r="C299" t="s">
        <v>5</v>
      </c>
      <c r="D299" t="b">
        <v>1</v>
      </c>
      <c r="E299" t="b">
        <v>1</v>
      </c>
      <c r="G299" t="s">
        <v>309</v>
      </c>
      <c r="H299" t="b">
        <v>0</v>
      </c>
      <c r="I299" t="s">
        <v>23</v>
      </c>
      <c r="J299" t="s">
        <v>20</v>
      </c>
      <c r="K299" t="b">
        <v>0</v>
      </c>
      <c r="L299" t="s">
        <v>1153</v>
      </c>
      <c r="M299" t="b">
        <v>0</v>
      </c>
      <c r="O299" t="s">
        <v>1645</v>
      </c>
      <c r="P299" t="s">
        <v>0</v>
      </c>
      <c r="Q299" t="s">
        <v>1757</v>
      </c>
      <c r="R299" t="str">
        <f t="shared" si="102"/>
        <v>utility</v>
      </c>
      <c r="S299" t="str" cm="1">
        <f t="array" ref="S299">IF(OR(R299=$U$1,R299=$W$1),IFERROR(IF(AM299,$AM$1,IF(AL299,$AL$1,INDEX($Y$1:$AK$1,0,MATCH(TRUE,$Y299:$AK299,0)))),""),"")</f>
        <v/>
      </c>
      <c r="U299" t="b">
        <f t="shared" si="113"/>
        <v>0</v>
      </c>
      <c r="V299" t="b">
        <f t="shared" si="113"/>
        <v>0</v>
      </c>
      <c r="W299" t="b">
        <f t="shared" si="113"/>
        <v>0</v>
      </c>
      <c r="X299" t="b">
        <f t="shared" si="113"/>
        <v>0</v>
      </c>
      <c r="Y299" t="b">
        <f t="shared" si="113"/>
        <v>0</v>
      </c>
      <c r="Z299" t="b">
        <f t="shared" si="113"/>
        <v>0</v>
      </c>
      <c r="AA299" t="b">
        <f t="shared" si="113"/>
        <v>0</v>
      </c>
      <c r="AB299" t="b">
        <f t="shared" si="113"/>
        <v>0</v>
      </c>
      <c r="AC299" t="b">
        <f t="shared" si="113"/>
        <v>0</v>
      </c>
      <c r="AD299" t="b">
        <f t="shared" si="113"/>
        <v>0</v>
      </c>
      <c r="AE299" t="b">
        <f t="shared" si="113"/>
        <v>0</v>
      </c>
      <c r="AF299" t="b">
        <f t="shared" si="93"/>
        <v>0</v>
      </c>
      <c r="AG299" t="b">
        <f t="shared" si="93"/>
        <v>0</v>
      </c>
      <c r="AH299" t="b">
        <f t="shared" si="98"/>
        <v>0</v>
      </c>
      <c r="AI299" t="b">
        <f t="shared" si="98"/>
        <v>0</v>
      </c>
      <c r="AJ299" t="b">
        <f t="shared" si="98"/>
        <v>0</v>
      </c>
      <c r="AK299" t="b">
        <f t="shared" si="98"/>
        <v>0</v>
      </c>
      <c r="AL299" t="b">
        <f t="shared" si="103"/>
        <v>0</v>
      </c>
      <c r="AM299" t="b">
        <f t="shared" si="104"/>
        <v>0</v>
      </c>
    </row>
    <row r="300" spans="1:39" x14ac:dyDescent="0.25">
      <c r="A300" t="s">
        <v>339</v>
      </c>
      <c r="B300">
        <v>3</v>
      </c>
      <c r="C300" t="s">
        <v>1</v>
      </c>
      <c r="D300" t="b">
        <v>1</v>
      </c>
      <c r="E300" t="b">
        <v>1</v>
      </c>
      <c r="F300" t="s">
        <v>1160</v>
      </c>
      <c r="G300" t="s">
        <v>309</v>
      </c>
      <c r="H300" t="b">
        <v>0</v>
      </c>
      <c r="I300" t="s">
        <v>23</v>
      </c>
      <c r="J300" t="s">
        <v>20</v>
      </c>
      <c r="K300" t="b">
        <v>0</v>
      </c>
      <c r="L300" t="s">
        <v>1161</v>
      </c>
      <c r="M300" t="b">
        <v>0</v>
      </c>
      <c r="O300" t="s">
        <v>1650</v>
      </c>
      <c r="P300" t="s">
        <v>0</v>
      </c>
      <c r="Q300" t="s">
        <v>1757</v>
      </c>
      <c r="R300" t="str">
        <f t="shared" si="102"/>
        <v>utility</v>
      </c>
      <c r="S300" t="str" cm="1">
        <f t="array" ref="S300">IF(OR(R300=$U$1,R300=$W$1),IFERROR(IF(AM300,$AM$1,IF(AL300,$AL$1,INDEX($Y$1:$AK$1,0,MATCH(TRUE,$Y300:$AK300,0)))),""),"")</f>
        <v/>
      </c>
      <c r="U300" t="b">
        <f t="shared" si="113"/>
        <v>0</v>
      </c>
      <c r="V300" t="b">
        <f t="shared" si="113"/>
        <v>0</v>
      </c>
      <c r="W300" t="b">
        <f t="shared" si="113"/>
        <v>0</v>
      </c>
      <c r="X300" t="b">
        <f t="shared" si="113"/>
        <v>0</v>
      </c>
      <c r="Y300" t="b">
        <f t="shared" si="113"/>
        <v>0</v>
      </c>
      <c r="Z300" t="b">
        <f t="shared" si="113"/>
        <v>0</v>
      </c>
      <c r="AA300" t="b">
        <f t="shared" si="113"/>
        <v>0</v>
      </c>
      <c r="AB300" t="b">
        <f t="shared" si="113"/>
        <v>0</v>
      </c>
      <c r="AC300" t="b">
        <f t="shared" si="113"/>
        <v>0</v>
      </c>
      <c r="AD300" t="b">
        <f t="shared" si="113"/>
        <v>0</v>
      </c>
      <c r="AE300" t="b">
        <f t="shared" si="113"/>
        <v>0</v>
      </c>
      <c r="AF300" t="b">
        <f t="shared" si="93"/>
        <v>0</v>
      </c>
      <c r="AG300" t="b">
        <f t="shared" si="93"/>
        <v>0</v>
      </c>
      <c r="AH300" t="b">
        <f t="shared" si="98"/>
        <v>0</v>
      </c>
      <c r="AI300" t="b">
        <f t="shared" si="98"/>
        <v>0</v>
      </c>
      <c r="AJ300" t="b">
        <f t="shared" si="98"/>
        <v>0</v>
      </c>
      <c r="AK300" t="b">
        <f t="shared" si="98"/>
        <v>0</v>
      </c>
      <c r="AL300" t="b">
        <f t="shared" si="103"/>
        <v>0</v>
      </c>
      <c r="AM300" t="b">
        <f t="shared" si="104"/>
        <v>0</v>
      </c>
    </row>
    <row r="301" spans="1:39" x14ac:dyDescent="0.25">
      <c r="A301" t="s">
        <v>340</v>
      </c>
      <c r="B301">
        <v>3</v>
      </c>
      <c r="C301" t="s">
        <v>9</v>
      </c>
      <c r="D301" t="b">
        <v>1</v>
      </c>
      <c r="E301" t="b">
        <v>1</v>
      </c>
      <c r="F301" t="s">
        <v>1176</v>
      </c>
      <c r="G301" t="s">
        <v>309</v>
      </c>
      <c r="H301" t="b">
        <v>0</v>
      </c>
      <c r="I301" t="s">
        <v>7</v>
      </c>
      <c r="J301" t="s">
        <v>341</v>
      </c>
      <c r="K301" t="b">
        <v>0</v>
      </c>
      <c r="L301" t="s">
        <v>1177</v>
      </c>
      <c r="M301" t="b">
        <v>0</v>
      </c>
      <c r="O301" t="s">
        <v>1668</v>
      </c>
      <c r="P301" t="s">
        <v>0</v>
      </c>
      <c r="Q301" t="s">
        <v>1757</v>
      </c>
      <c r="R301" t="str">
        <f t="shared" si="102"/>
        <v>utility</v>
      </c>
      <c r="S301" t="str" cm="1">
        <f t="array" ref="S301">IF(OR(R301=$U$1,R301=$W$1),IFERROR(IF(AM301,$AM$1,IF(AL301,$AL$1,INDEX($Y$1:$AK$1,0,MATCH(TRUE,$Y301:$AK301,0)))),""),"")</f>
        <v/>
      </c>
      <c r="U301" t="b">
        <f t="shared" si="113"/>
        <v>0</v>
      </c>
      <c r="V301" t="b">
        <f t="shared" si="113"/>
        <v>0</v>
      </c>
      <c r="W301" t="b">
        <f t="shared" si="113"/>
        <v>0</v>
      </c>
      <c r="X301" t="b">
        <f t="shared" si="113"/>
        <v>0</v>
      </c>
      <c r="Y301" t="b">
        <f t="shared" si="113"/>
        <v>0</v>
      </c>
      <c r="Z301" t="b">
        <f t="shared" si="113"/>
        <v>0</v>
      </c>
      <c r="AA301" t="b">
        <f t="shared" si="113"/>
        <v>0</v>
      </c>
      <c r="AB301" t="b">
        <f t="shared" si="113"/>
        <v>0</v>
      </c>
      <c r="AC301" t="b">
        <f t="shared" si="113"/>
        <v>0</v>
      </c>
      <c r="AD301" t="b">
        <f t="shared" si="113"/>
        <v>0</v>
      </c>
      <c r="AE301" t="b">
        <f t="shared" si="113"/>
        <v>0</v>
      </c>
      <c r="AF301" t="b">
        <f t="shared" si="93"/>
        <v>0</v>
      </c>
      <c r="AG301" t="b">
        <f t="shared" si="93"/>
        <v>0</v>
      </c>
      <c r="AH301" t="b">
        <f t="shared" si="98"/>
        <v>0</v>
      </c>
      <c r="AI301" t="b">
        <f t="shared" si="98"/>
        <v>0</v>
      </c>
      <c r="AJ301" t="b">
        <f t="shared" si="98"/>
        <v>0</v>
      </c>
      <c r="AK301" t="b">
        <f t="shared" si="98"/>
        <v>0</v>
      </c>
      <c r="AL301" t="b">
        <f t="shared" si="103"/>
        <v>0</v>
      </c>
      <c r="AM301" t="b">
        <f t="shared" si="104"/>
        <v>0</v>
      </c>
    </row>
    <row r="302" spans="1:39" x14ac:dyDescent="0.25">
      <c r="A302" t="s">
        <v>342</v>
      </c>
      <c r="B302">
        <v>3</v>
      </c>
      <c r="C302" t="s">
        <v>1</v>
      </c>
      <c r="D302" t="b">
        <v>1</v>
      </c>
      <c r="E302" t="b">
        <v>1</v>
      </c>
      <c r="F302" t="s">
        <v>992</v>
      </c>
      <c r="G302" t="s">
        <v>309</v>
      </c>
      <c r="H302" t="b">
        <v>1</v>
      </c>
      <c r="I302" t="s">
        <v>68</v>
      </c>
      <c r="J302" t="s">
        <v>258</v>
      </c>
      <c r="K302" t="b">
        <v>0</v>
      </c>
      <c r="L302" t="s">
        <v>1198</v>
      </c>
      <c r="M302" t="b">
        <v>0</v>
      </c>
      <c r="O302" t="s">
        <v>1601</v>
      </c>
      <c r="P302" t="s">
        <v>0</v>
      </c>
      <c r="Q302" t="s">
        <v>1757</v>
      </c>
      <c r="R302" t="str">
        <f t="shared" si="102"/>
        <v>utility</v>
      </c>
      <c r="S302" t="str" cm="1">
        <f t="array" ref="S302">IF(OR(R302=$U$1,R302=$W$1),IFERROR(IF(AM302,$AM$1,IF(AL302,$AL$1,INDEX($Y$1:$AK$1,0,MATCH(TRUE,$Y302:$AK302,0)))),""),"")</f>
        <v/>
      </c>
      <c r="U302" t="b">
        <f t="shared" si="113"/>
        <v>0</v>
      </c>
      <c r="V302" t="b">
        <f t="shared" si="113"/>
        <v>0</v>
      </c>
      <c r="W302" t="b">
        <f t="shared" si="113"/>
        <v>0</v>
      </c>
      <c r="X302" t="b">
        <f t="shared" si="113"/>
        <v>0</v>
      </c>
      <c r="Y302" t="b">
        <f t="shared" si="113"/>
        <v>0</v>
      </c>
      <c r="Z302" t="b">
        <f t="shared" si="113"/>
        <v>0</v>
      </c>
      <c r="AA302" t="b">
        <f t="shared" si="113"/>
        <v>0</v>
      </c>
      <c r="AB302" t="b">
        <f t="shared" si="113"/>
        <v>0</v>
      </c>
      <c r="AC302" t="b">
        <f t="shared" si="113"/>
        <v>0</v>
      </c>
      <c r="AD302" t="b">
        <f t="shared" si="113"/>
        <v>0</v>
      </c>
      <c r="AE302" t="b">
        <f t="shared" si="113"/>
        <v>0</v>
      </c>
      <c r="AF302" t="b">
        <f t="shared" si="93"/>
        <v>0</v>
      </c>
      <c r="AG302" t="b">
        <f t="shared" si="93"/>
        <v>0</v>
      </c>
      <c r="AH302" t="b">
        <f t="shared" si="98"/>
        <v>0</v>
      </c>
      <c r="AI302" t="b">
        <f t="shared" si="98"/>
        <v>0</v>
      </c>
      <c r="AJ302" t="b">
        <f t="shared" si="98"/>
        <v>0</v>
      </c>
      <c r="AK302" t="b">
        <f t="shared" si="98"/>
        <v>0</v>
      </c>
      <c r="AL302" t="b">
        <f t="shared" si="103"/>
        <v>0</v>
      </c>
      <c r="AM302" t="b">
        <f t="shared" si="104"/>
        <v>0</v>
      </c>
    </row>
    <row r="303" spans="1:39" x14ac:dyDescent="0.25">
      <c r="A303" t="s">
        <v>343</v>
      </c>
      <c r="B303">
        <v>3</v>
      </c>
      <c r="C303" t="s">
        <v>15</v>
      </c>
      <c r="D303" t="b">
        <v>1</v>
      </c>
      <c r="E303" t="b">
        <v>1</v>
      </c>
      <c r="F303" t="s">
        <v>1199</v>
      </c>
      <c r="G303" t="s">
        <v>309</v>
      </c>
      <c r="H303" t="b">
        <v>1</v>
      </c>
      <c r="I303" t="s">
        <v>68</v>
      </c>
      <c r="J303" t="s">
        <v>13</v>
      </c>
      <c r="K303" t="b">
        <v>0</v>
      </c>
      <c r="L303" t="s">
        <v>1200</v>
      </c>
      <c r="M303" t="b">
        <v>0</v>
      </c>
      <c r="O303" t="s">
        <v>1626</v>
      </c>
      <c r="P303" t="s">
        <v>0</v>
      </c>
      <c r="Q303" t="s">
        <v>1757</v>
      </c>
      <c r="R303" t="str">
        <f t="shared" si="102"/>
        <v>utility</v>
      </c>
      <c r="S303" t="str" cm="1">
        <f t="array" ref="S303">IF(OR(R303=$U$1,R303=$W$1),IFERROR(IF(AM303,$AM$1,IF(AL303,$AL$1,INDEX($Y$1:$AK$1,0,MATCH(TRUE,$Y303:$AK303,0)))),""),"")</f>
        <v/>
      </c>
      <c r="U303" t="b">
        <f t="shared" si="113"/>
        <v>0</v>
      </c>
      <c r="V303" t="b">
        <f t="shared" si="113"/>
        <v>0</v>
      </c>
      <c r="W303" t="b">
        <f t="shared" si="113"/>
        <v>0</v>
      </c>
      <c r="X303" t="b">
        <f t="shared" si="113"/>
        <v>0</v>
      </c>
      <c r="Y303" t="b">
        <f t="shared" si="113"/>
        <v>0</v>
      </c>
      <c r="Z303" t="b">
        <f t="shared" si="113"/>
        <v>0</v>
      </c>
      <c r="AA303" t="b">
        <f t="shared" si="113"/>
        <v>0</v>
      </c>
      <c r="AB303" t="b">
        <f t="shared" si="113"/>
        <v>0</v>
      </c>
      <c r="AC303" t="b">
        <f t="shared" si="113"/>
        <v>0</v>
      </c>
      <c r="AD303" t="b">
        <f t="shared" si="113"/>
        <v>0</v>
      </c>
      <c r="AE303" t="b">
        <f t="shared" si="113"/>
        <v>0</v>
      </c>
      <c r="AF303" t="b">
        <f t="shared" si="93"/>
        <v>0</v>
      </c>
      <c r="AG303" t="b">
        <f t="shared" si="93"/>
        <v>0</v>
      </c>
      <c r="AH303" t="b">
        <f t="shared" si="98"/>
        <v>0</v>
      </c>
      <c r="AI303" t="b">
        <f t="shared" si="98"/>
        <v>0</v>
      </c>
      <c r="AJ303" t="b">
        <f t="shared" si="98"/>
        <v>0</v>
      </c>
      <c r="AK303" t="b">
        <f t="shared" si="98"/>
        <v>0</v>
      </c>
      <c r="AL303" t="b">
        <f t="shared" si="103"/>
        <v>0</v>
      </c>
      <c r="AM303" t="b">
        <f t="shared" si="104"/>
        <v>0</v>
      </c>
    </row>
    <row r="304" spans="1:39" x14ac:dyDescent="0.25">
      <c r="A304" t="s">
        <v>344</v>
      </c>
      <c r="B304">
        <v>3</v>
      </c>
      <c r="C304" t="s">
        <v>12</v>
      </c>
      <c r="D304" t="b">
        <v>1</v>
      </c>
      <c r="E304" t="b">
        <v>1</v>
      </c>
      <c r="F304" t="s">
        <v>1203</v>
      </c>
      <c r="G304" t="s">
        <v>309</v>
      </c>
      <c r="H304" t="b">
        <v>0</v>
      </c>
      <c r="I304" t="s">
        <v>57</v>
      </c>
      <c r="J304" t="s">
        <v>52</v>
      </c>
      <c r="K304" t="b">
        <v>0</v>
      </c>
      <c r="L304" t="s">
        <v>1204</v>
      </c>
      <c r="M304" t="b">
        <v>0</v>
      </c>
      <c r="O304" t="s">
        <v>1623</v>
      </c>
      <c r="P304" t="s">
        <v>0</v>
      </c>
      <c r="Q304" t="s">
        <v>1757</v>
      </c>
      <c r="R304" t="str">
        <f t="shared" si="102"/>
        <v>utility</v>
      </c>
      <c r="S304" t="str" cm="1">
        <f t="array" ref="S304">IF(OR(R304=$U$1,R304=$W$1),IFERROR(IF(AM304,$AM$1,IF(AL304,$AL$1,INDEX($Y$1:$AK$1,0,MATCH(TRUE,$Y304:$AK304,0)))),""),"")</f>
        <v/>
      </c>
      <c r="U304" t="b">
        <f t="shared" si="113"/>
        <v>0</v>
      </c>
      <c r="V304" t="b">
        <f t="shared" si="113"/>
        <v>0</v>
      </c>
      <c r="W304" t="b">
        <f t="shared" si="113"/>
        <v>0</v>
      </c>
      <c r="X304" t="b">
        <f t="shared" si="113"/>
        <v>0</v>
      </c>
      <c r="Y304" t="b">
        <f t="shared" si="113"/>
        <v>0</v>
      </c>
      <c r="Z304" t="b">
        <f t="shared" si="113"/>
        <v>0</v>
      </c>
      <c r="AA304" t="b">
        <f t="shared" si="113"/>
        <v>0</v>
      </c>
      <c r="AB304" t="b">
        <f t="shared" si="113"/>
        <v>0</v>
      </c>
      <c r="AC304" t="b">
        <f t="shared" si="113"/>
        <v>0</v>
      </c>
      <c r="AD304" t="b">
        <f t="shared" si="113"/>
        <v>0</v>
      </c>
      <c r="AE304" t="b">
        <f t="shared" si="113"/>
        <v>0</v>
      </c>
      <c r="AF304" t="b">
        <f t="shared" si="93"/>
        <v>0</v>
      </c>
      <c r="AG304" t="b">
        <f t="shared" si="93"/>
        <v>0</v>
      </c>
      <c r="AH304" t="b">
        <f t="shared" si="98"/>
        <v>0</v>
      </c>
      <c r="AI304" t="b">
        <f t="shared" si="98"/>
        <v>0</v>
      </c>
      <c r="AJ304" t="b">
        <f t="shared" si="98"/>
        <v>0</v>
      </c>
      <c r="AK304" t="b">
        <f t="shared" si="98"/>
        <v>0</v>
      </c>
      <c r="AL304" t="b">
        <f t="shared" si="103"/>
        <v>0</v>
      </c>
      <c r="AM304" t="b">
        <f t="shared" si="104"/>
        <v>0</v>
      </c>
    </row>
    <row r="305" spans="1:39" x14ac:dyDescent="0.25">
      <c r="A305" t="s">
        <v>345</v>
      </c>
      <c r="B305">
        <v>3</v>
      </c>
      <c r="C305" t="s">
        <v>15</v>
      </c>
      <c r="D305" t="b">
        <v>1</v>
      </c>
      <c r="E305" t="b">
        <v>1</v>
      </c>
      <c r="G305" t="s">
        <v>309</v>
      </c>
      <c r="H305" t="b">
        <v>0</v>
      </c>
      <c r="I305" t="s">
        <v>57</v>
      </c>
      <c r="J305" t="s">
        <v>167</v>
      </c>
      <c r="K305" t="b">
        <v>0</v>
      </c>
      <c r="L305" t="s">
        <v>1205</v>
      </c>
      <c r="M305" t="b">
        <v>0</v>
      </c>
      <c r="O305" t="s">
        <v>1622</v>
      </c>
      <c r="P305" t="s">
        <v>0</v>
      </c>
      <c r="Q305" t="s">
        <v>1757</v>
      </c>
      <c r="R305" t="str">
        <f t="shared" si="102"/>
        <v>utility</v>
      </c>
      <c r="S305" t="str" cm="1">
        <f t="array" ref="S305">IF(OR(R305=$U$1,R305=$W$1),IFERROR(IF(AM305,$AM$1,IF(AL305,$AL$1,INDEX($Y$1:$AK$1,0,MATCH(TRUE,$Y305:$AK305,0)))),""),"")</f>
        <v/>
      </c>
      <c r="U305" t="b">
        <f t="shared" si="113"/>
        <v>0</v>
      </c>
      <c r="V305" t="b">
        <f t="shared" si="113"/>
        <v>0</v>
      </c>
      <c r="W305" t="b">
        <f t="shared" si="113"/>
        <v>0</v>
      </c>
      <c r="X305" t="b">
        <f t="shared" si="113"/>
        <v>0</v>
      </c>
      <c r="Y305" t="b">
        <f t="shared" si="113"/>
        <v>0</v>
      </c>
      <c r="Z305" t="b">
        <f t="shared" si="113"/>
        <v>0</v>
      </c>
      <c r="AA305" t="b">
        <f t="shared" si="113"/>
        <v>0</v>
      </c>
      <c r="AB305" t="b">
        <f t="shared" si="113"/>
        <v>0</v>
      </c>
      <c r="AC305" t="b">
        <f t="shared" si="113"/>
        <v>0</v>
      </c>
      <c r="AD305" t="b">
        <f t="shared" si="113"/>
        <v>0</v>
      </c>
      <c r="AE305" t="b">
        <f t="shared" si="113"/>
        <v>0</v>
      </c>
      <c r="AF305" t="b">
        <f t="shared" ref="AF305:AG368" si="115">IFERROR(SEARCH(AF$1,$L305),-1)&gt;0</f>
        <v>0</v>
      </c>
      <c r="AG305" t="b">
        <f t="shared" si="115"/>
        <v>0</v>
      </c>
      <c r="AH305" t="b">
        <f t="shared" si="98"/>
        <v>0</v>
      </c>
      <c r="AI305" t="b">
        <f t="shared" si="98"/>
        <v>0</v>
      </c>
      <c r="AJ305" t="b">
        <f t="shared" si="98"/>
        <v>0</v>
      </c>
      <c r="AK305" t="b">
        <f t="shared" si="98"/>
        <v>0</v>
      </c>
      <c r="AL305" t="b">
        <f t="shared" si="103"/>
        <v>0</v>
      </c>
      <c r="AM305" t="b">
        <f t="shared" si="104"/>
        <v>0</v>
      </c>
    </row>
    <row r="306" spans="1:39" x14ac:dyDescent="0.25">
      <c r="A306" t="s">
        <v>346</v>
      </c>
      <c r="B306">
        <v>3</v>
      </c>
      <c r="C306" t="s">
        <v>1</v>
      </c>
      <c r="D306" t="b">
        <v>1</v>
      </c>
      <c r="E306" t="b">
        <v>1</v>
      </c>
      <c r="F306" t="s">
        <v>1210</v>
      </c>
      <c r="G306" t="s">
        <v>309</v>
      </c>
      <c r="H306" t="b">
        <v>1</v>
      </c>
      <c r="I306" t="s">
        <v>373</v>
      </c>
      <c r="J306" t="s">
        <v>41</v>
      </c>
      <c r="K306" t="b">
        <v>0</v>
      </c>
      <c r="L306" t="s">
        <v>1211</v>
      </c>
      <c r="M306" t="b">
        <v>1</v>
      </c>
      <c r="N306" t="s">
        <v>1212</v>
      </c>
      <c r="O306" t="s">
        <v>1614</v>
      </c>
      <c r="P306" t="s">
        <v>0</v>
      </c>
      <c r="Q306" t="s">
        <v>1745</v>
      </c>
      <c r="R306" t="str">
        <f t="shared" si="102"/>
        <v>damage</v>
      </c>
      <c r="S306" t="str" cm="1">
        <f t="array" ref="S306">IF(OR(R306=$U$1,R306=$W$1),IFERROR(IF(AM306,$AM$1,IF(AL306,$AL$1,INDEX($Y$1:$AK$1,0,MATCH(TRUE,$Y306:$AK306,0)))),""),"")</f>
        <v>elemental</v>
      </c>
      <c r="U306" t="b">
        <f t="shared" si="113"/>
        <v>1</v>
      </c>
      <c r="V306" t="b">
        <f t="shared" si="113"/>
        <v>0</v>
      </c>
      <c r="W306" t="b">
        <f t="shared" si="113"/>
        <v>0</v>
      </c>
      <c r="X306" t="b">
        <f t="shared" si="113"/>
        <v>0</v>
      </c>
      <c r="Y306" t="b">
        <f t="shared" si="113"/>
        <v>0</v>
      </c>
      <c r="Z306" t="b">
        <f t="shared" si="113"/>
        <v>0</v>
      </c>
      <c r="AA306" t="b">
        <f t="shared" si="113"/>
        <v>0</v>
      </c>
      <c r="AB306" t="b">
        <f t="shared" si="113"/>
        <v>0</v>
      </c>
      <c r="AC306" t="b">
        <f t="shared" si="113"/>
        <v>0</v>
      </c>
      <c r="AD306" t="b">
        <f t="shared" si="113"/>
        <v>1</v>
      </c>
      <c r="AE306" t="b">
        <f t="shared" ref="AE306:AE307" si="116">IFERROR(SEARCH(AE$1,$L306),-1)&gt;0</f>
        <v>0</v>
      </c>
      <c r="AF306" t="b">
        <f t="shared" si="115"/>
        <v>0</v>
      </c>
      <c r="AG306" t="b">
        <f t="shared" si="115"/>
        <v>1</v>
      </c>
      <c r="AH306" t="b">
        <f t="shared" si="98"/>
        <v>0</v>
      </c>
      <c r="AI306" t="b">
        <f t="shared" si="98"/>
        <v>0</v>
      </c>
      <c r="AJ306" t="b">
        <f t="shared" si="98"/>
        <v>0</v>
      </c>
      <c r="AK306" t="b">
        <f t="shared" si="98"/>
        <v>0</v>
      </c>
      <c r="AL306" t="b">
        <f t="shared" si="103"/>
        <v>1</v>
      </c>
      <c r="AM306" t="b">
        <f t="shared" si="104"/>
        <v>0</v>
      </c>
    </row>
    <row r="307" spans="1:39" x14ac:dyDescent="0.25">
      <c r="A307" t="s">
        <v>347</v>
      </c>
      <c r="B307">
        <v>3</v>
      </c>
      <c r="C307" t="s">
        <v>12</v>
      </c>
      <c r="D307" t="b">
        <v>1</v>
      </c>
      <c r="E307" t="b">
        <v>1</v>
      </c>
      <c r="G307" t="s">
        <v>688</v>
      </c>
      <c r="H307" t="b">
        <v>1</v>
      </c>
      <c r="I307" t="s">
        <v>68</v>
      </c>
      <c r="J307" t="s">
        <v>6</v>
      </c>
      <c r="K307" t="b">
        <v>0</v>
      </c>
      <c r="L307" t="s">
        <v>1463</v>
      </c>
      <c r="M307" t="b">
        <v>1</v>
      </c>
      <c r="N307" t="s">
        <v>1464</v>
      </c>
      <c r="O307" t="s">
        <v>1645</v>
      </c>
      <c r="P307" t="s">
        <v>1454</v>
      </c>
      <c r="Q307" t="s">
        <v>1745</v>
      </c>
      <c r="R307" t="str">
        <f t="shared" si="102"/>
        <v>damage</v>
      </c>
      <c r="S307" t="str" cm="1">
        <f t="array" ref="S307">IF(OR(R307=$U$1,R307=$W$1),IFERROR(IF(AM307,$AM$1,IF(AL307,$AL$1,INDEX($Y$1:$AK$1,0,MATCH(TRUE,$Y307:$AK307,0)))),""),"")</f>
        <v>elemental</v>
      </c>
      <c r="U307" t="b">
        <f t="shared" si="113"/>
        <v>1</v>
      </c>
      <c r="V307" t="b">
        <f t="shared" si="113"/>
        <v>1</v>
      </c>
      <c r="W307" t="b">
        <f t="shared" si="113"/>
        <v>0</v>
      </c>
      <c r="X307" t="b">
        <f t="shared" si="113"/>
        <v>0</v>
      </c>
      <c r="Y307" t="b">
        <f t="shared" si="113"/>
        <v>0</v>
      </c>
      <c r="Z307" t="b">
        <f t="shared" si="113"/>
        <v>1</v>
      </c>
      <c r="AA307" t="b">
        <f t="shared" si="113"/>
        <v>0</v>
      </c>
      <c r="AB307" t="b">
        <f t="shared" si="113"/>
        <v>0</v>
      </c>
      <c r="AC307" t="b">
        <f t="shared" si="113"/>
        <v>0</v>
      </c>
      <c r="AD307" t="b">
        <f t="shared" si="113"/>
        <v>1</v>
      </c>
      <c r="AE307" t="b">
        <f t="shared" si="116"/>
        <v>0</v>
      </c>
      <c r="AF307" t="b">
        <f t="shared" si="115"/>
        <v>0</v>
      </c>
      <c r="AG307" t="b">
        <f t="shared" si="115"/>
        <v>1</v>
      </c>
      <c r="AH307" t="b">
        <f t="shared" si="98"/>
        <v>0</v>
      </c>
      <c r="AI307" t="b">
        <f t="shared" si="98"/>
        <v>0</v>
      </c>
      <c r="AJ307" t="b">
        <f t="shared" si="98"/>
        <v>0</v>
      </c>
      <c r="AK307" t="b">
        <f t="shared" si="98"/>
        <v>0</v>
      </c>
      <c r="AL307" t="b">
        <f t="shared" si="103"/>
        <v>1</v>
      </c>
      <c r="AM307" t="b">
        <f t="shared" si="104"/>
        <v>0</v>
      </c>
    </row>
    <row r="308" spans="1:39" x14ac:dyDescent="0.25">
      <c r="A308" t="s">
        <v>348</v>
      </c>
      <c r="B308">
        <v>3</v>
      </c>
      <c r="C308" t="s">
        <v>1</v>
      </c>
      <c r="D308" t="b">
        <v>1</v>
      </c>
      <c r="E308" t="b">
        <v>1</v>
      </c>
      <c r="F308" t="s">
        <v>1216</v>
      </c>
      <c r="G308" t="s">
        <v>309</v>
      </c>
      <c r="H308" t="b">
        <v>1</v>
      </c>
      <c r="I308" t="s">
        <v>68</v>
      </c>
      <c r="J308" t="s">
        <v>94</v>
      </c>
      <c r="K308" t="b">
        <v>0</v>
      </c>
      <c r="L308" t="s">
        <v>1217</v>
      </c>
      <c r="M308" t="b">
        <v>0</v>
      </c>
      <c r="O308" t="s">
        <v>1647</v>
      </c>
      <c r="P308" t="s">
        <v>0</v>
      </c>
      <c r="Q308" t="s">
        <v>1757</v>
      </c>
      <c r="R308" t="str">
        <f t="shared" si="102"/>
        <v>utility</v>
      </c>
      <c r="S308" t="str" cm="1">
        <f t="array" ref="S308">IF(OR(R308=$U$1,R308=$W$1),IFERROR(IF(AM308,$AM$1,IF(AL308,$AL$1,INDEX($Y$1:$AK$1,0,MATCH(TRUE,$Y308:$AK308,0)))),""),"")</f>
        <v/>
      </c>
      <c r="U308" t="b">
        <f t="shared" si="113"/>
        <v>0</v>
      </c>
      <c r="V308" t="b">
        <f t="shared" si="113"/>
        <v>0</v>
      </c>
      <c r="W308" t="b">
        <f t="shared" si="113"/>
        <v>0</v>
      </c>
      <c r="X308" t="b">
        <f t="shared" si="113"/>
        <v>0</v>
      </c>
      <c r="Y308" t="b">
        <f t="shared" si="113"/>
        <v>0</v>
      </c>
      <c r="Z308" t="b">
        <f t="shared" si="113"/>
        <v>0</v>
      </c>
      <c r="AA308" t="b">
        <f t="shared" si="113"/>
        <v>0</v>
      </c>
      <c r="AB308" t="b">
        <f t="shared" si="113"/>
        <v>0</v>
      </c>
      <c r="AC308" t="b">
        <f t="shared" si="113"/>
        <v>0</v>
      </c>
      <c r="AD308" t="b">
        <f t="shared" si="113"/>
        <v>0</v>
      </c>
      <c r="AE308" t="b">
        <f t="shared" si="113"/>
        <v>1</v>
      </c>
      <c r="AF308" t="b">
        <f t="shared" si="115"/>
        <v>0</v>
      </c>
      <c r="AG308" t="b">
        <f t="shared" si="115"/>
        <v>0</v>
      </c>
      <c r="AH308" t="b">
        <f t="shared" si="98"/>
        <v>0</v>
      </c>
      <c r="AI308" t="b">
        <f t="shared" si="98"/>
        <v>0</v>
      </c>
      <c r="AJ308" t="b">
        <f t="shared" si="98"/>
        <v>0</v>
      </c>
      <c r="AK308" t="b">
        <f t="shared" si="98"/>
        <v>0</v>
      </c>
      <c r="AL308" t="b">
        <f t="shared" si="103"/>
        <v>0</v>
      </c>
      <c r="AM308" t="b">
        <f t="shared" si="104"/>
        <v>0</v>
      </c>
    </row>
    <row r="309" spans="1:39" x14ac:dyDescent="0.25">
      <c r="A309" t="s">
        <v>349</v>
      </c>
      <c r="B309">
        <v>3</v>
      </c>
      <c r="C309" t="s">
        <v>1</v>
      </c>
      <c r="D309" t="b">
        <v>1</v>
      </c>
      <c r="E309" t="b">
        <v>1</v>
      </c>
      <c r="F309" t="s">
        <v>1479</v>
      </c>
      <c r="G309" t="s">
        <v>309</v>
      </c>
      <c r="H309" t="b">
        <v>1</v>
      </c>
      <c r="I309" t="s">
        <v>54</v>
      </c>
      <c r="J309" t="s">
        <v>94</v>
      </c>
      <c r="K309" t="b">
        <v>0</v>
      </c>
      <c r="L309" t="s">
        <v>1480</v>
      </c>
      <c r="M309" t="b">
        <v>1</v>
      </c>
      <c r="N309" t="s">
        <v>1476</v>
      </c>
      <c r="O309" t="s">
        <v>1678</v>
      </c>
      <c r="P309" t="s">
        <v>1454</v>
      </c>
      <c r="Q309" t="s">
        <v>1757</v>
      </c>
      <c r="R309" t="str">
        <f t="shared" si="102"/>
        <v>utility</v>
      </c>
      <c r="S309" t="str" cm="1">
        <f t="array" ref="S309">IF(OR(R309=$U$1,R309=$W$1),IFERROR(IF(AM309,$AM$1,IF(AL309,$AL$1,INDEX($Y$1:$AK$1,0,MATCH(TRUE,$Y309:$AK309,0)))),""),"")</f>
        <v/>
      </c>
      <c r="U309" t="b">
        <f t="shared" si="113"/>
        <v>0</v>
      </c>
      <c r="V309" t="b">
        <f t="shared" si="113"/>
        <v>0</v>
      </c>
      <c r="W309" t="b">
        <f t="shared" si="113"/>
        <v>0</v>
      </c>
      <c r="X309" t="b">
        <f t="shared" si="113"/>
        <v>0</v>
      </c>
      <c r="Y309" t="b">
        <f t="shared" si="113"/>
        <v>0</v>
      </c>
      <c r="Z309" t="b">
        <f t="shared" si="113"/>
        <v>0</v>
      </c>
      <c r="AA309" t="b">
        <f t="shared" si="113"/>
        <v>0</v>
      </c>
      <c r="AB309" t="b">
        <f t="shared" si="113"/>
        <v>0</v>
      </c>
      <c r="AC309" t="b">
        <f t="shared" si="113"/>
        <v>0</v>
      </c>
      <c r="AD309" t="b">
        <f t="shared" si="113"/>
        <v>0</v>
      </c>
      <c r="AE309" t="b">
        <f t="shared" si="113"/>
        <v>0</v>
      </c>
      <c r="AF309" t="b">
        <f t="shared" si="115"/>
        <v>0</v>
      </c>
      <c r="AG309" t="b">
        <f t="shared" si="115"/>
        <v>0</v>
      </c>
      <c r="AH309" t="b">
        <f t="shared" si="98"/>
        <v>0</v>
      </c>
      <c r="AI309" t="b">
        <f t="shared" si="98"/>
        <v>0</v>
      </c>
      <c r="AJ309" t="b">
        <f t="shared" si="98"/>
        <v>0</v>
      </c>
      <c r="AK309" t="b">
        <f t="shared" si="98"/>
        <v>0</v>
      </c>
      <c r="AL309" t="b">
        <f t="shared" si="103"/>
        <v>0</v>
      </c>
      <c r="AM309" t="b">
        <f t="shared" si="104"/>
        <v>0</v>
      </c>
    </row>
    <row r="310" spans="1:39" x14ac:dyDescent="0.25">
      <c r="A310" t="s">
        <v>350</v>
      </c>
      <c r="B310">
        <v>3</v>
      </c>
      <c r="C310" t="s">
        <v>1</v>
      </c>
      <c r="D310" t="b">
        <v>1</v>
      </c>
      <c r="E310" t="b">
        <v>1</v>
      </c>
      <c r="F310" t="s">
        <v>1417</v>
      </c>
      <c r="G310" t="s">
        <v>309</v>
      </c>
      <c r="H310" t="b">
        <v>1</v>
      </c>
      <c r="I310" t="s">
        <v>54</v>
      </c>
      <c r="J310" t="s">
        <v>2</v>
      </c>
      <c r="K310" t="b">
        <v>0</v>
      </c>
      <c r="L310" t="s">
        <v>1420</v>
      </c>
      <c r="M310" t="b">
        <v>1</v>
      </c>
      <c r="N310" t="s">
        <v>1421</v>
      </c>
      <c r="O310" t="s">
        <v>1627</v>
      </c>
      <c r="P310" t="s">
        <v>1300</v>
      </c>
      <c r="Q310" t="s">
        <v>1757</v>
      </c>
      <c r="R310" t="str">
        <f t="shared" si="102"/>
        <v>utility</v>
      </c>
      <c r="S310" t="str" cm="1">
        <f t="array" ref="S310">IF(OR(R310=$U$1,R310=$W$1),IFERROR(IF(AM310,$AM$1,IF(AL310,$AL$1,INDEX($Y$1:$AK$1,0,MATCH(TRUE,$Y310:$AK310,0)))),""),"")</f>
        <v/>
      </c>
      <c r="U310" t="b">
        <f t="shared" si="113"/>
        <v>0</v>
      </c>
      <c r="V310" t="b">
        <f t="shared" si="113"/>
        <v>0</v>
      </c>
      <c r="W310" t="b">
        <f t="shared" si="113"/>
        <v>0</v>
      </c>
      <c r="X310" t="b">
        <f t="shared" si="113"/>
        <v>0</v>
      </c>
      <c r="Y310" t="b">
        <f t="shared" si="113"/>
        <v>0</v>
      </c>
      <c r="Z310" t="b">
        <f t="shared" si="113"/>
        <v>0</v>
      </c>
      <c r="AA310" t="b">
        <f t="shared" si="113"/>
        <v>0</v>
      </c>
      <c r="AB310" t="b">
        <f t="shared" si="113"/>
        <v>0</v>
      </c>
      <c r="AC310" t="b">
        <f t="shared" si="113"/>
        <v>0</v>
      </c>
      <c r="AD310" t="b">
        <f t="shared" si="113"/>
        <v>0</v>
      </c>
      <c r="AE310" t="b">
        <f t="shared" si="113"/>
        <v>0</v>
      </c>
      <c r="AF310" t="b">
        <f t="shared" si="115"/>
        <v>0</v>
      </c>
      <c r="AG310" t="b">
        <f t="shared" si="115"/>
        <v>0</v>
      </c>
      <c r="AH310" t="b">
        <f t="shared" si="98"/>
        <v>0</v>
      </c>
      <c r="AI310" t="b">
        <f t="shared" si="98"/>
        <v>0</v>
      </c>
      <c r="AJ310" t="b">
        <f t="shared" si="98"/>
        <v>0</v>
      </c>
      <c r="AK310" t="b">
        <f t="shared" si="98"/>
        <v>0</v>
      </c>
      <c r="AL310" t="b">
        <f t="shared" si="103"/>
        <v>0</v>
      </c>
      <c r="AM310" t="b">
        <f t="shared" si="104"/>
        <v>0</v>
      </c>
    </row>
    <row r="311" spans="1:39" x14ac:dyDescent="0.25">
      <c r="A311" t="s">
        <v>351</v>
      </c>
      <c r="B311">
        <v>3</v>
      </c>
      <c r="C311" t="s">
        <v>1</v>
      </c>
      <c r="D311" t="b">
        <v>1</v>
      </c>
      <c r="E311" t="b">
        <v>1</v>
      </c>
      <c r="F311" t="s">
        <v>1484</v>
      </c>
      <c r="G311" t="s">
        <v>309</v>
      </c>
      <c r="H311" t="b">
        <v>1</v>
      </c>
      <c r="I311" t="s">
        <v>54</v>
      </c>
      <c r="J311" t="s">
        <v>94</v>
      </c>
      <c r="K311" t="b">
        <v>0</v>
      </c>
      <c r="L311" t="s">
        <v>1485</v>
      </c>
      <c r="M311" t="b">
        <v>1</v>
      </c>
      <c r="N311" t="s">
        <v>1476</v>
      </c>
      <c r="O311" t="s">
        <v>1627</v>
      </c>
      <c r="P311" t="s">
        <v>1454</v>
      </c>
      <c r="Q311" t="s">
        <v>1757</v>
      </c>
      <c r="R311" t="str">
        <f t="shared" si="102"/>
        <v>utility</v>
      </c>
      <c r="S311" t="str" cm="1">
        <f t="array" ref="S311">IF(OR(R311=$U$1,R311=$W$1),IFERROR(IF(AM311,$AM$1,IF(AL311,$AL$1,INDEX($Y$1:$AK$1,0,MATCH(TRUE,$Y311:$AK311,0)))),""),"")</f>
        <v/>
      </c>
      <c r="U311" t="b">
        <f t="shared" si="113"/>
        <v>0</v>
      </c>
      <c r="V311" t="b">
        <f t="shared" si="113"/>
        <v>0</v>
      </c>
      <c r="W311" t="b">
        <f t="shared" si="113"/>
        <v>0</v>
      </c>
      <c r="X311" t="b">
        <f t="shared" si="113"/>
        <v>0</v>
      </c>
      <c r="Y311" t="b">
        <f t="shared" si="113"/>
        <v>0</v>
      </c>
      <c r="Z311" t="b">
        <f t="shared" si="113"/>
        <v>0</v>
      </c>
      <c r="AA311" t="b">
        <f t="shared" si="113"/>
        <v>0</v>
      </c>
      <c r="AB311" t="b">
        <f t="shared" si="113"/>
        <v>0</v>
      </c>
      <c r="AC311" t="b">
        <f t="shared" si="113"/>
        <v>0</v>
      </c>
      <c r="AD311" t="b">
        <f t="shared" si="113"/>
        <v>0</v>
      </c>
      <c r="AE311" t="b">
        <f t="shared" si="113"/>
        <v>0</v>
      </c>
      <c r="AF311" t="b">
        <f t="shared" si="115"/>
        <v>0</v>
      </c>
      <c r="AG311" t="b">
        <f t="shared" si="115"/>
        <v>0</v>
      </c>
      <c r="AH311" t="b">
        <f t="shared" si="98"/>
        <v>0</v>
      </c>
      <c r="AI311" t="b">
        <f t="shared" si="98"/>
        <v>0</v>
      </c>
      <c r="AJ311" t="b">
        <f t="shared" si="98"/>
        <v>0</v>
      </c>
      <c r="AK311" t="b">
        <f t="shared" si="98"/>
        <v>0</v>
      </c>
      <c r="AL311" t="b">
        <f t="shared" si="103"/>
        <v>0</v>
      </c>
      <c r="AM311" t="b">
        <f t="shared" si="104"/>
        <v>0</v>
      </c>
    </row>
    <row r="312" spans="1:39" x14ac:dyDescent="0.25">
      <c r="A312" t="s">
        <v>352</v>
      </c>
      <c r="B312">
        <v>3</v>
      </c>
      <c r="C312" t="s">
        <v>12</v>
      </c>
      <c r="D312" t="b">
        <v>1</v>
      </c>
      <c r="E312" t="b">
        <v>1</v>
      </c>
      <c r="F312" t="s">
        <v>1486</v>
      </c>
      <c r="G312" t="s">
        <v>309</v>
      </c>
      <c r="H312" t="b">
        <v>1</v>
      </c>
      <c r="I312" t="s">
        <v>54</v>
      </c>
      <c r="J312" t="s">
        <v>94</v>
      </c>
      <c r="K312" t="b">
        <v>0</v>
      </c>
      <c r="L312" t="s">
        <v>1487</v>
      </c>
      <c r="M312" t="b">
        <v>1</v>
      </c>
      <c r="N312" t="s">
        <v>1476</v>
      </c>
      <c r="O312" t="s">
        <v>1627</v>
      </c>
      <c r="P312" t="s">
        <v>1454</v>
      </c>
      <c r="Q312" t="s">
        <v>1757</v>
      </c>
      <c r="R312" t="str">
        <f t="shared" si="102"/>
        <v>utility</v>
      </c>
      <c r="S312" t="str" cm="1">
        <f t="array" ref="S312">IF(OR(R312=$U$1,R312=$W$1),IFERROR(IF(AM312,$AM$1,IF(AL312,$AL$1,INDEX($Y$1:$AK$1,0,MATCH(TRUE,$Y312:$AK312,0)))),""),"")</f>
        <v/>
      </c>
      <c r="U312" t="b">
        <f t="shared" si="113"/>
        <v>0</v>
      </c>
      <c r="V312" t="b">
        <f t="shared" si="113"/>
        <v>0</v>
      </c>
      <c r="W312" t="b">
        <f t="shared" si="113"/>
        <v>0</v>
      </c>
      <c r="X312" t="b">
        <f t="shared" ref="X312:AE337" si="117">IFERROR(SEARCH(X$1,$L312),-1)&gt;0</f>
        <v>0</v>
      </c>
      <c r="Y312" t="b">
        <f t="shared" si="117"/>
        <v>0</v>
      </c>
      <c r="Z312" t="b">
        <f t="shared" si="117"/>
        <v>0</v>
      </c>
      <c r="AA312" t="b">
        <f t="shared" si="117"/>
        <v>0</v>
      </c>
      <c r="AB312" t="b">
        <f t="shared" si="117"/>
        <v>0</v>
      </c>
      <c r="AC312" t="b">
        <f t="shared" si="117"/>
        <v>0</v>
      </c>
      <c r="AD312" t="b">
        <f t="shared" si="117"/>
        <v>0</v>
      </c>
      <c r="AE312" t="b">
        <f t="shared" si="117"/>
        <v>0</v>
      </c>
      <c r="AF312" t="b">
        <f t="shared" si="115"/>
        <v>0</v>
      </c>
      <c r="AG312" t="b">
        <f t="shared" si="115"/>
        <v>0</v>
      </c>
      <c r="AH312" t="b">
        <f t="shared" si="98"/>
        <v>0</v>
      </c>
      <c r="AI312" t="b">
        <f t="shared" si="98"/>
        <v>0</v>
      </c>
      <c r="AJ312" t="b">
        <f t="shared" si="98"/>
        <v>0</v>
      </c>
      <c r="AK312" t="b">
        <f t="shared" si="98"/>
        <v>0</v>
      </c>
      <c r="AL312" t="b">
        <f t="shared" si="103"/>
        <v>0</v>
      </c>
      <c r="AM312" t="b">
        <f t="shared" si="104"/>
        <v>0</v>
      </c>
    </row>
    <row r="313" spans="1:39" x14ac:dyDescent="0.25">
      <c r="A313" t="s">
        <v>353</v>
      </c>
      <c r="B313">
        <v>3</v>
      </c>
      <c r="C313" t="s">
        <v>1</v>
      </c>
      <c r="D313" t="b">
        <v>1</v>
      </c>
      <c r="E313" t="b">
        <v>1</v>
      </c>
      <c r="F313" t="b">
        <v>1</v>
      </c>
      <c r="G313" t="s">
        <v>309</v>
      </c>
      <c r="H313" t="b">
        <v>1</v>
      </c>
      <c r="I313" t="s">
        <v>54</v>
      </c>
      <c r="J313" t="s">
        <v>94</v>
      </c>
      <c r="K313" t="b">
        <v>0</v>
      </c>
      <c r="L313">
        <v>0</v>
      </c>
      <c r="M313" t="b">
        <v>0</v>
      </c>
      <c r="O313" t="s">
        <v>1604</v>
      </c>
      <c r="Q313" t="s">
        <v>1757</v>
      </c>
      <c r="R313" t="str">
        <f t="shared" si="102"/>
        <v>utility</v>
      </c>
      <c r="S313" t="str" cm="1">
        <f t="array" ref="S313">IF(OR(R313=$U$1,R313=$W$1),IFERROR(IF(AM313,$AM$1,IF(AL313,$AL$1,INDEX($Y$1:$AK$1,0,MATCH(TRUE,$Y313:$AK313,0)))),""),"")</f>
        <v/>
      </c>
      <c r="U313" t="b">
        <f t="shared" ref="U313:AE349" si="118">IFERROR(SEARCH(U$1,$L313),-1)&gt;0</f>
        <v>0</v>
      </c>
      <c r="V313" t="b">
        <f t="shared" si="118"/>
        <v>0</v>
      </c>
      <c r="W313" t="b">
        <f t="shared" si="118"/>
        <v>0</v>
      </c>
      <c r="X313" t="b">
        <f t="shared" si="118"/>
        <v>0</v>
      </c>
      <c r="Y313" t="b">
        <f t="shared" si="117"/>
        <v>0</v>
      </c>
      <c r="Z313" t="b">
        <f t="shared" si="117"/>
        <v>0</v>
      </c>
      <c r="AA313" t="b">
        <f t="shared" si="117"/>
        <v>0</v>
      </c>
      <c r="AB313" t="b">
        <f t="shared" si="117"/>
        <v>0</v>
      </c>
      <c r="AC313" t="b">
        <f t="shared" si="117"/>
        <v>0</v>
      </c>
      <c r="AD313" t="b">
        <f t="shared" si="117"/>
        <v>0</v>
      </c>
      <c r="AE313" t="b">
        <f t="shared" si="117"/>
        <v>0</v>
      </c>
      <c r="AF313" t="b">
        <f t="shared" si="115"/>
        <v>0</v>
      </c>
      <c r="AG313" t="b">
        <f t="shared" si="115"/>
        <v>0</v>
      </c>
      <c r="AH313" t="b">
        <f t="shared" si="98"/>
        <v>0</v>
      </c>
      <c r="AI313" t="b">
        <f t="shared" si="98"/>
        <v>0</v>
      </c>
      <c r="AJ313" t="b">
        <f t="shared" si="98"/>
        <v>0</v>
      </c>
      <c r="AK313" t="b">
        <f t="shared" si="98"/>
        <v>0</v>
      </c>
      <c r="AL313" t="b">
        <f t="shared" si="103"/>
        <v>0</v>
      </c>
      <c r="AM313" t="b">
        <f t="shared" si="104"/>
        <v>0</v>
      </c>
    </row>
    <row r="314" spans="1:39" x14ac:dyDescent="0.25">
      <c r="A314" t="s">
        <v>354</v>
      </c>
      <c r="B314">
        <v>3</v>
      </c>
      <c r="C314" t="s">
        <v>1</v>
      </c>
      <c r="D314" t="b">
        <v>1</v>
      </c>
      <c r="E314" t="b">
        <v>0</v>
      </c>
      <c r="G314" t="s">
        <v>309</v>
      </c>
      <c r="H314" t="b">
        <v>0</v>
      </c>
      <c r="I314" t="s">
        <v>23</v>
      </c>
      <c r="J314" t="s">
        <v>94</v>
      </c>
      <c r="K314" t="b">
        <v>0</v>
      </c>
      <c r="L314" t="s">
        <v>1428</v>
      </c>
      <c r="M314" t="b">
        <v>1</v>
      </c>
      <c r="N314" t="s">
        <v>717</v>
      </c>
      <c r="O314" t="s">
        <v>1600</v>
      </c>
      <c r="P314" t="s">
        <v>1300</v>
      </c>
      <c r="Q314" t="s">
        <v>1743</v>
      </c>
      <c r="R314" t="str">
        <f t="shared" si="102"/>
        <v>damage</v>
      </c>
      <c r="S314" t="str" cm="1">
        <f t="array" ref="S314">IF(OR(R314=$U$1,R314=$W$1),IFERROR(IF(AM314,$AM$1,IF(AL314,$AL$1,INDEX($Y$1:$AK$1,0,MATCH(TRUE,$Y314:$AK314,0)))),""),"")</f>
        <v>thunder</v>
      </c>
      <c r="U314" t="b">
        <f t="shared" si="118"/>
        <v>1</v>
      </c>
      <c r="V314" t="b">
        <f t="shared" si="118"/>
        <v>0</v>
      </c>
      <c r="W314" t="b">
        <f t="shared" si="118"/>
        <v>0</v>
      </c>
      <c r="X314" t="b">
        <f t="shared" si="118"/>
        <v>0</v>
      </c>
      <c r="Y314" t="b">
        <f t="shared" si="117"/>
        <v>0</v>
      </c>
      <c r="Z314" t="b">
        <f t="shared" si="117"/>
        <v>0</v>
      </c>
      <c r="AA314" t="b">
        <f t="shared" si="117"/>
        <v>0</v>
      </c>
      <c r="AB314" t="b">
        <f t="shared" si="117"/>
        <v>0</v>
      </c>
      <c r="AC314" t="b">
        <f t="shared" si="117"/>
        <v>0</v>
      </c>
      <c r="AD314" t="b">
        <f t="shared" si="117"/>
        <v>0</v>
      </c>
      <c r="AE314" t="b">
        <f t="shared" ref="AE314:AE316" si="119">IFERROR(SEARCH(AE$1,$L314),-1)&gt;0</f>
        <v>0</v>
      </c>
      <c r="AF314" t="b">
        <f t="shared" si="115"/>
        <v>0</v>
      </c>
      <c r="AG314" t="b">
        <f t="shared" si="115"/>
        <v>0</v>
      </c>
      <c r="AH314" t="b">
        <f t="shared" si="98"/>
        <v>1</v>
      </c>
      <c r="AI314" t="b">
        <f t="shared" si="98"/>
        <v>0</v>
      </c>
      <c r="AJ314" t="b">
        <f t="shared" si="98"/>
        <v>0</v>
      </c>
      <c r="AK314" t="b">
        <f t="shared" si="98"/>
        <v>0</v>
      </c>
      <c r="AL314" t="b">
        <f t="shared" si="103"/>
        <v>0</v>
      </c>
      <c r="AM314" t="b">
        <f t="shared" si="104"/>
        <v>0</v>
      </c>
    </row>
    <row r="315" spans="1:39" x14ac:dyDescent="0.25">
      <c r="A315" t="s">
        <v>355</v>
      </c>
      <c r="B315">
        <v>3</v>
      </c>
      <c r="C315" t="s">
        <v>1</v>
      </c>
      <c r="D315" t="b">
        <v>1</v>
      </c>
      <c r="E315" t="b">
        <v>1</v>
      </c>
      <c r="F315" t="s">
        <v>1429</v>
      </c>
      <c r="G315" t="s">
        <v>309</v>
      </c>
      <c r="H315" t="b">
        <v>0</v>
      </c>
      <c r="I315" t="s">
        <v>23</v>
      </c>
      <c r="J315" t="s">
        <v>13</v>
      </c>
      <c r="K315" t="b">
        <v>0</v>
      </c>
      <c r="L315" t="s">
        <v>1430</v>
      </c>
      <c r="M315" t="b">
        <v>0</v>
      </c>
      <c r="O315" t="s">
        <v>1601</v>
      </c>
      <c r="P315" t="s">
        <v>1300</v>
      </c>
      <c r="Q315" t="s">
        <v>1751</v>
      </c>
      <c r="R315" t="str">
        <f t="shared" si="102"/>
        <v>damage</v>
      </c>
      <c r="S315" t="str" cm="1">
        <f t="array" ref="S315">IF(OR(R315=$U$1,R315=$W$1),IFERROR(IF(AM315,$AM$1,IF(AL315,$AL$1,INDEX($Y$1:$AK$1,0,MATCH(TRUE,$Y315:$AK315,0)))),""),"")</f>
        <v>bludgeoning</v>
      </c>
      <c r="U315" t="b">
        <f t="shared" si="118"/>
        <v>1</v>
      </c>
      <c r="V315" t="b">
        <f t="shared" si="118"/>
        <v>0</v>
      </c>
      <c r="W315" t="b">
        <f t="shared" si="118"/>
        <v>0</v>
      </c>
      <c r="X315" t="b">
        <f t="shared" si="118"/>
        <v>0</v>
      </c>
      <c r="Y315" t="b">
        <f t="shared" si="117"/>
        <v>0</v>
      </c>
      <c r="Z315" t="b">
        <f t="shared" si="117"/>
        <v>0</v>
      </c>
      <c r="AA315" t="b">
        <f t="shared" si="117"/>
        <v>0</v>
      </c>
      <c r="AB315" t="b">
        <f t="shared" si="117"/>
        <v>0</v>
      </c>
      <c r="AC315" t="b">
        <f t="shared" si="117"/>
        <v>0</v>
      </c>
      <c r="AD315" t="b">
        <f t="shared" si="117"/>
        <v>0</v>
      </c>
      <c r="AE315" t="b">
        <f t="shared" si="119"/>
        <v>0</v>
      </c>
      <c r="AF315" t="b">
        <f t="shared" si="115"/>
        <v>0</v>
      </c>
      <c r="AG315" t="b">
        <f t="shared" si="115"/>
        <v>0</v>
      </c>
      <c r="AH315" t="b">
        <f t="shared" si="98"/>
        <v>0</v>
      </c>
      <c r="AI315" t="b">
        <f t="shared" si="98"/>
        <v>1</v>
      </c>
      <c r="AJ315" t="b">
        <f t="shared" si="98"/>
        <v>0</v>
      </c>
      <c r="AK315" t="b">
        <f t="shared" si="98"/>
        <v>0</v>
      </c>
      <c r="AL315" t="b">
        <f t="shared" si="103"/>
        <v>0</v>
      </c>
      <c r="AM315" t="b">
        <f t="shared" si="104"/>
        <v>0</v>
      </c>
    </row>
    <row r="316" spans="1:39" x14ac:dyDescent="0.25">
      <c r="A316" t="s">
        <v>356</v>
      </c>
      <c r="B316">
        <v>3</v>
      </c>
      <c r="C316" t="s">
        <v>15</v>
      </c>
      <c r="D316" t="b">
        <v>1</v>
      </c>
      <c r="E316" t="b">
        <v>1</v>
      </c>
      <c r="G316" t="s">
        <v>21</v>
      </c>
      <c r="H316" t="b">
        <v>0</v>
      </c>
      <c r="I316" t="s">
        <v>27</v>
      </c>
      <c r="J316" t="s">
        <v>20</v>
      </c>
      <c r="K316" t="b">
        <v>0</v>
      </c>
      <c r="L316" t="s">
        <v>1431</v>
      </c>
      <c r="M316" t="b">
        <v>1</v>
      </c>
      <c r="N316" t="s">
        <v>1432</v>
      </c>
      <c r="O316" t="s">
        <v>1639</v>
      </c>
      <c r="P316" t="s">
        <v>1300</v>
      </c>
      <c r="Q316" t="s">
        <v>1758</v>
      </c>
      <c r="R316" t="str">
        <f t="shared" si="102"/>
        <v>damage</v>
      </c>
      <c r="S316" t="str" cm="1">
        <f t="array" ref="S316">IF(OR(R316=$U$1,R316=$W$1),IFERROR(IF(AM316,$AM$1,IF(AL316,$AL$1,INDEX($Y$1:$AK$1,0,MATCH(TRUE,$Y316:$AK316,0)))),""),"")</f>
        <v/>
      </c>
      <c r="U316" t="b">
        <f t="shared" si="118"/>
        <v>1</v>
      </c>
      <c r="V316" t="b">
        <f t="shared" si="118"/>
        <v>0</v>
      </c>
      <c r="W316" t="b">
        <f t="shared" si="118"/>
        <v>0</v>
      </c>
      <c r="X316" t="b">
        <f t="shared" si="118"/>
        <v>0</v>
      </c>
      <c r="Y316" t="b">
        <f t="shared" si="117"/>
        <v>0</v>
      </c>
      <c r="Z316" t="b">
        <f t="shared" si="117"/>
        <v>0</v>
      </c>
      <c r="AA316" t="b">
        <f t="shared" si="117"/>
        <v>0</v>
      </c>
      <c r="AB316" t="b">
        <f t="shared" si="117"/>
        <v>0</v>
      </c>
      <c r="AC316" t="b">
        <f t="shared" si="117"/>
        <v>0</v>
      </c>
      <c r="AD316" t="b">
        <f t="shared" si="117"/>
        <v>0</v>
      </c>
      <c r="AE316" t="b">
        <f t="shared" si="119"/>
        <v>0</v>
      </c>
      <c r="AF316" t="b">
        <f t="shared" si="115"/>
        <v>0</v>
      </c>
      <c r="AG316" t="b">
        <f t="shared" si="115"/>
        <v>0</v>
      </c>
      <c r="AH316" t="b">
        <f t="shared" si="98"/>
        <v>0</v>
      </c>
      <c r="AI316" t="b">
        <f t="shared" si="98"/>
        <v>0</v>
      </c>
      <c r="AJ316" t="b">
        <f t="shared" si="98"/>
        <v>0</v>
      </c>
      <c r="AK316" t="b">
        <f t="shared" si="98"/>
        <v>0</v>
      </c>
      <c r="AL316" t="b">
        <f t="shared" si="103"/>
        <v>0</v>
      </c>
      <c r="AM316" t="b">
        <f t="shared" si="104"/>
        <v>0</v>
      </c>
    </row>
    <row r="317" spans="1:39" x14ac:dyDescent="0.25">
      <c r="A317" t="s">
        <v>357</v>
      </c>
      <c r="B317">
        <v>3</v>
      </c>
      <c r="C317" t="s">
        <v>33</v>
      </c>
      <c r="D317" t="b">
        <v>1</v>
      </c>
      <c r="E317" t="b">
        <v>0</v>
      </c>
      <c r="F317" t="s">
        <v>1248</v>
      </c>
      <c r="G317" t="s">
        <v>309</v>
      </c>
      <c r="H317" t="b">
        <v>0</v>
      </c>
      <c r="I317" t="s">
        <v>39</v>
      </c>
      <c r="J317" t="s">
        <v>20</v>
      </c>
      <c r="K317" t="b">
        <v>0</v>
      </c>
      <c r="L317" t="s">
        <v>1249</v>
      </c>
      <c r="M317" t="b">
        <v>0</v>
      </c>
      <c r="O317" t="s">
        <v>1679</v>
      </c>
      <c r="P317" t="s">
        <v>0</v>
      </c>
      <c r="Q317" t="s">
        <v>1757</v>
      </c>
      <c r="R317" t="str">
        <f t="shared" si="102"/>
        <v>utility</v>
      </c>
      <c r="S317" t="str" cm="1">
        <f t="array" ref="S317">IF(OR(R317=$U$1,R317=$W$1),IFERROR(IF(AM317,$AM$1,IF(AL317,$AL$1,INDEX($Y$1:$AK$1,0,MATCH(TRUE,$Y317:$AK317,0)))),""),"")</f>
        <v/>
      </c>
      <c r="U317" t="b">
        <f t="shared" si="118"/>
        <v>0</v>
      </c>
      <c r="V317" t="b">
        <f t="shared" si="118"/>
        <v>0</v>
      </c>
      <c r="W317" t="b">
        <f t="shared" si="118"/>
        <v>0</v>
      </c>
      <c r="X317" t="b">
        <f t="shared" si="118"/>
        <v>0</v>
      </c>
      <c r="Y317" t="b">
        <f t="shared" si="117"/>
        <v>0</v>
      </c>
      <c r="Z317" t="b">
        <f t="shared" si="117"/>
        <v>0</v>
      </c>
      <c r="AA317" t="b">
        <f t="shared" si="117"/>
        <v>0</v>
      </c>
      <c r="AB317" t="b">
        <f t="shared" si="117"/>
        <v>0</v>
      </c>
      <c r="AC317" t="b">
        <f t="shared" si="117"/>
        <v>0</v>
      </c>
      <c r="AD317" t="b">
        <f t="shared" si="117"/>
        <v>0</v>
      </c>
      <c r="AE317" t="b">
        <f t="shared" si="117"/>
        <v>0</v>
      </c>
      <c r="AF317" t="b">
        <f t="shared" si="115"/>
        <v>0</v>
      </c>
      <c r="AG317" t="b">
        <f t="shared" si="115"/>
        <v>0</v>
      </c>
      <c r="AH317" t="b">
        <f t="shared" si="98"/>
        <v>0</v>
      </c>
      <c r="AI317" t="b">
        <f t="shared" si="98"/>
        <v>0</v>
      </c>
      <c r="AJ317" t="b">
        <f t="shared" si="98"/>
        <v>0</v>
      </c>
      <c r="AK317" t="b">
        <f t="shared" si="98"/>
        <v>0</v>
      </c>
      <c r="AL317" t="b">
        <f t="shared" si="103"/>
        <v>0</v>
      </c>
      <c r="AM317" t="b">
        <f t="shared" si="104"/>
        <v>0</v>
      </c>
    </row>
    <row r="318" spans="1:39" x14ac:dyDescent="0.25">
      <c r="A318" t="s">
        <v>358</v>
      </c>
      <c r="B318">
        <v>3</v>
      </c>
      <c r="C318" t="s">
        <v>12</v>
      </c>
      <c r="D318" t="b">
        <v>1</v>
      </c>
      <c r="E318" t="b">
        <v>1</v>
      </c>
      <c r="G318" t="s">
        <v>309</v>
      </c>
      <c r="H318" t="b">
        <v>1</v>
      </c>
      <c r="I318" t="s">
        <v>68</v>
      </c>
      <c r="J318" t="s">
        <v>6</v>
      </c>
      <c r="K318" t="b">
        <v>0</v>
      </c>
      <c r="L318" t="s">
        <v>1264</v>
      </c>
      <c r="M318" t="b">
        <v>1</v>
      </c>
      <c r="N318" t="s">
        <v>892</v>
      </c>
      <c r="O318" t="s">
        <v>1627</v>
      </c>
      <c r="P318" t="s">
        <v>0</v>
      </c>
      <c r="Q318" t="s">
        <v>1745</v>
      </c>
      <c r="R318" t="str">
        <f t="shared" si="102"/>
        <v>damage</v>
      </c>
      <c r="S318" t="str" cm="1">
        <f t="array" ref="S318">IF(OR(R318=$U$1,R318=$W$1),IFERROR(IF(AM318,$AM$1,IF(AL318,$AL$1,INDEX($Y$1:$AK$1,0,MATCH(TRUE,$Y318:$AK318,0)))),""),"")</f>
        <v>elemental</v>
      </c>
      <c r="U318" t="b">
        <f t="shared" si="118"/>
        <v>1</v>
      </c>
      <c r="V318" t="b">
        <f t="shared" si="118"/>
        <v>1</v>
      </c>
      <c r="W318" t="b">
        <f t="shared" si="118"/>
        <v>0</v>
      </c>
      <c r="X318" t="b">
        <f t="shared" si="118"/>
        <v>0</v>
      </c>
      <c r="Y318" t="b">
        <f t="shared" si="117"/>
        <v>0</v>
      </c>
      <c r="Z318" t="b">
        <f t="shared" si="117"/>
        <v>0</v>
      </c>
      <c r="AA318" t="b">
        <f t="shared" si="117"/>
        <v>0</v>
      </c>
      <c r="AB318" t="b">
        <f t="shared" si="117"/>
        <v>1</v>
      </c>
      <c r="AC318" t="b">
        <f t="shared" si="117"/>
        <v>0</v>
      </c>
      <c r="AD318" t="b">
        <f t="shared" si="117"/>
        <v>1</v>
      </c>
      <c r="AE318" t="b">
        <f t="shared" ref="AE318" si="120">IFERROR(SEARCH(AE$1,$L318),-1)&gt;0</f>
        <v>0</v>
      </c>
      <c r="AF318" t="b">
        <f t="shared" si="115"/>
        <v>0</v>
      </c>
      <c r="AG318" t="b">
        <f t="shared" si="115"/>
        <v>0</v>
      </c>
      <c r="AH318" t="b">
        <f t="shared" si="98"/>
        <v>0</v>
      </c>
      <c r="AI318" t="b">
        <f t="shared" si="98"/>
        <v>0</v>
      </c>
      <c r="AJ318" t="b">
        <f t="shared" si="98"/>
        <v>0</v>
      </c>
      <c r="AK318" t="b">
        <f t="shared" si="98"/>
        <v>0</v>
      </c>
      <c r="AL318" t="b">
        <f t="shared" si="103"/>
        <v>1</v>
      </c>
      <c r="AM318" t="b">
        <f t="shared" si="104"/>
        <v>0</v>
      </c>
    </row>
    <row r="319" spans="1:39" x14ac:dyDescent="0.25">
      <c r="A319" t="s">
        <v>359</v>
      </c>
      <c r="B319">
        <v>3</v>
      </c>
      <c r="C319" t="s">
        <v>9</v>
      </c>
      <c r="D319" t="b">
        <v>1</v>
      </c>
      <c r="E319" t="b">
        <v>1</v>
      </c>
      <c r="F319" t="s">
        <v>1441</v>
      </c>
      <c r="G319" t="s">
        <v>309</v>
      </c>
      <c r="H319" t="b">
        <v>1</v>
      </c>
      <c r="I319" t="s">
        <v>373</v>
      </c>
      <c r="J319" t="s">
        <v>94</v>
      </c>
      <c r="K319" t="b">
        <v>0</v>
      </c>
      <c r="L319" t="s">
        <v>1442</v>
      </c>
      <c r="M319" t="b">
        <v>0</v>
      </c>
      <c r="O319" t="s">
        <v>1607</v>
      </c>
      <c r="P319" t="s">
        <v>1300</v>
      </c>
      <c r="Q319" t="s">
        <v>1757</v>
      </c>
      <c r="R319" t="str">
        <f t="shared" si="102"/>
        <v>utility</v>
      </c>
      <c r="S319" t="str" cm="1">
        <f t="array" ref="S319">IF(OR(R319=$U$1,R319=$W$1),IFERROR(IF(AM319,$AM$1,IF(AL319,$AL$1,INDEX($Y$1:$AK$1,0,MATCH(TRUE,$Y319:$AK319,0)))),""),"")</f>
        <v/>
      </c>
      <c r="U319" t="b">
        <f t="shared" si="118"/>
        <v>0</v>
      </c>
      <c r="V319" t="b">
        <f t="shared" si="118"/>
        <v>0</v>
      </c>
      <c r="W319" t="b">
        <f t="shared" si="118"/>
        <v>0</v>
      </c>
      <c r="X319" t="b">
        <f t="shared" si="118"/>
        <v>0</v>
      </c>
      <c r="Y319" t="b">
        <f t="shared" si="117"/>
        <v>0</v>
      </c>
      <c r="Z319" t="b">
        <f t="shared" si="117"/>
        <v>0</v>
      </c>
      <c r="AA319" t="b">
        <f t="shared" si="117"/>
        <v>0</v>
      </c>
      <c r="AB319" t="b">
        <f t="shared" si="117"/>
        <v>0</v>
      </c>
      <c r="AC319" t="b">
        <f t="shared" si="117"/>
        <v>0</v>
      </c>
      <c r="AD319" t="b">
        <f t="shared" si="117"/>
        <v>0</v>
      </c>
      <c r="AE319" t="b">
        <f t="shared" si="117"/>
        <v>0</v>
      </c>
      <c r="AF319" t="b">
        <f t="shared" si="115"/>
        <v>0</v>
      </c>
      <c r="AG319" t="b">
        <f t="shared" si="115"/>
        <v>0</v>
      </c>
      <c r="AH319" t="b">
        <f t="shared" ref="AH319:AK382" si="121">IFERROR(SEARCH(AH$1,$L319),-1)&gt;0</f>
        <v>0</v>
      </c>
      <c r="AI319" t="b">
        <f t="shared" si="121"/>
        <v>0</v>
      </c>
      <c r="AJ319" t="b">
        <f t="shared" si="121"/>
        <v>0</v>
      </c>
      <c r="AK319" t="b">
        <f t="shared" si="121"/>
        <v>0</v>
      </c>
      <c r="AL319" t="b">
        <f t="shared" si="103"/>
        <v>0</v>
      </c>
      <c r="AM319" t="b">
        <f t="shared" si="104"/>
        <v>0</v>
      </c>
    </row>
    <row r="320" spans="1:39" x14ac:dyDescent="0.25">
      <c r="A320" t="s">
        <v>360</v>
      </c>
      <c r="B320">
        <v>3</v>
      </c>
      <c r="C320" t="s">
        <v>9</v>
      </c>
      <c r="D320" t="b">
        <v>1</v>
      </c>
      <c r="E320" t="b">
        <v>1</v>
      </c>
      <c r="F320" t="s">
        <v>1429</v>
      </c>
      <c r="G320" t="s">
        <v>309</v>
      </c>
      <c r="H320" t="b">
        <v>1</v>
      </c>
      <c r="I320" t="s">
        <v>373</v>
      </c>
      <c r="J320" t="s">
        <v>2</v>
      </c>
      <c r="K320" t="b">
        <v>0</v>
      </c>
      <c r="L320" t="s">
        <v>1443</v>
      </c>
      <c r="M320" t="b">
        <v>0</v>
      </c>
      <c r="O320" t="s">
        <v>1601</v>
      </c>
      <c r="P320" t="s">
        <v>1300</v>
      </c>
      <c r="Q320" t="s">
        <v>1745</v>
      </c>
      <c r="R320" t="str">
        <f t="shared" si="102"/>
        <v>damage</v>
      </c>
      <c r="S320" t="str" cm="1">
        <f t="array" ref="S320">IF(OR(R320=$U$1,R320=$W$1),IFERROR(IF(AM320,$AM$1,IF(AL320,$AL$1,INDEX($Y$1:$AK$1,0,MATCH(TRUE,$Y320:$AK320,0)))),""),"")</f>
        <v>elemental</v>
      </c>
      <c r="U320" t="b">
        <f t="shared" si="118"/>
        <v>1</v>
      </c>
      <c r="V320" t="b">
        <f t="shared" si="118"/>
        <v>0</v>
      </c>
      <c r="W320" t="b">
        <f t="shared" si="118"/>
        <v>0</v>
      </c>
      <c r="X320" t="b">
        <f t="shared" si="118"/>
        <v>0</v>
      </c>
      <c r="Y320" t="b">
        <f t="shared" si="117"/>
        <v>0</v>
      </c>
      <c r="Z320" t="b">
        <f t="shared" si="117"/>
        <v>1</v>
      </c>
      <c r="AA320" t="b">
        <f t="shared" si="117"/>
        <v>1</v>
      </c>
      <c r="AB320" t="b">
        <f t="shared" si="117"/>
        <v>0</v>
      </c>
      <c r="AC320" t="b">
        <f t="shared" si="117"/>
        <v>0</v>
      </c>
      <c r="AD320" t="b">
        <f t="shared" si="117"/>
        <v>0</v>
      </c>
      <c r="AE320" t="b">
        <f t="shared" ref="AE320" si="122">IFERROR(SEARCH(AE$1,$L320),-1)&gt;0</f>
        <v>0</v>
      </c>
      <c r="AF320" t="b">
        <f t="shared" si="115"/>
        <v>0</v>
      </c>
      <c r="AG320" t="b">
        <f t="shared" si="115"/>
        <v>0</v>
      </c>
      <c r="AH320" t="b">
        <f t="shared" si="121"/>
        <v>0</v>
      </c>
      <c r="AI320" t="b">
        <f t="shared" si="121"/>
        <v>0</v>
      </c>
      <c r="AJ320" t="b">
        <f t="shared" si="121"/>
        <v>0</v>
      </c>
      <c r="AK320" t="b">
        <f t="shared" si="121"/>
        <v>0</v>
      </c>
      <c r="AL320" t="b">
        <f t="shared" si="103"/>
        <v>1</v>
      </c>
      <c r="AM320" t="b">
        <f t="shared" si="104"/>
        <v>0</v>
      </c>
    </row>
    <row r="321" spans="1:39" x14ac:dyDescent="0.25">
      <c r="A321" t="s">
        <v>361</v>
      </c>
      <c r="B321">
        <v>3</v>
      </c>
      <c r="C321" t="s">
        <v>15</v>
      </c>
      <c r="D321" t="b">
        <v>1</v>
      </c>
      <c r="E321" t="b">
        <v>1</v>
      </c>
      <c r="F321" t="s">
        <v>1280</v>
      </c>
      <c r="G321" t="s">
        <v>309</v>
      </c>
      <c r="H321" t="b">
        <v>0</v>
      </c>
      <c r="I321" t="s">
        <v>79</v>
      </c>
      <c r="J321" t="s">
        <v>35</v>
      </c>
      <c r="K321" t="b">
        <v>1</v>
      </c>
      <c r="L321" t="s">
        <v>1281</v>
      </c>
      <c r="M321" t="b">
        <v>0</v>
      </c>
      <c r="O321" t="s">
        <v>1620</v>
      </c>
      <c r="P321" t="s">
        <v>0</v>
      </c>
      <c r="Q321" t="s">
        <v>1757</v>
      </c>
      <c r="R321" t="str">
        <f t="shared" si="102"/>
        <v>utility</v>
      </c>
      <c r="S321" t="str" cm="1">
        <f t="array" ref="S321">IF(OR(R321=$U$1,R321=$W$1),IFERROR(IF(AM321,$AM$1,IF(AL321,$AL$1,INDEX($Y$1:$AK$1,0,MATCH(TRUE,$Y321:$AK321,0)))),""),"")</f>
        <v/>
      </c>
      <c r="U321" t="b">
        <f t="shared" si="118"/>
        <v>0</v>
      </c>
      <c r="V321" t="b">
        <f t="shared" si="118"/>
        <v>0</v>
      </c>
      <c r="W321" t="b">
        <f t="shared" si="118"/>
        <v>0</v>
      </c>
      <c r="X321" t="b">
        <f t="shared" si="118"/>
        <v>0</v>
      </c>
      <c r="Y321" t="b">
        <f t="shared" si="117"/>
        <v>0</v>
      </c>
      <c r="Z321" t="b">
        <f t="shared" si="117"/>
        <v>0</v>
      </c>
      <c r="AA321" t="b">
        <f t="shared" si="117"/>
        <v>0</v>
      </c>
      <c r="AB321" t="b">
        <f t="shared" si="117"/>
        <v>0</v>
      </c>
      <c r="AC321" t="b">
        <f t="shared" si="117"/>
        <v>0</v>
      </c>
      <c r="AD321" t="b">
        <f t="shared" si="117"/>
        <v>0</v>
      </c>
      <c r="AE321" t="b">
        <f t="shared" si="117"/>
        <v>0</v>
      </c>
      <c r="AF321" t="b">
        <f t="shared" si="115"/>
        <v>0</v>
      </c>
      <c r="AG321" t="b">
        <f t="shared" si="115"/>
        <v>0</v>
      </c>
      <c r="AH321" t="b">
        <f t="shared" si="121"/>
        <v>0</v>
      </c>
      <c r="AI321" t="b">
        <f t="shared" si="121"/>
        <v>0</v>
      </c>
      <c r="AJ321" t="b">
        <f t="shared" si="121"/>
        <v>0</v>
      </c>
      <c r="AK321" t="b">
        <f t="shared" si="121"/>
        <v>0</v>
      </c>
      <c r="AL321" t="b">
        <f t="shared" si="103"/>
        <v>0</v>
      </c>
      <c r="AM321" t="b">
        <f t="shared" si="104"/>
        <v>0</v>
      </c>
    </row>
    <row r="322" spans="1:39" x14ac:dyDescent="0.25">
      <c r="A322" t="s">
        <v>362</v>
      </c>
      <c r="B322">
        <v>3</v>
      </c>
      <c r="C322" t="s">
        <v>15</v>
      </c>
      <c r="D322" t="b">
        <v>1</v>
      </c>
      <c r="E322" t="b">
        <v>1</v>
      </c>
      <c r="F322" t="s">
        <v>1282</v>
      </c>
      <c r="G322" t="s">
        <v>309</v>
      </c>
      <c r="H322" t="b">
        <v>0</v>
      </c>
      <c r="I322" t="s">
        <v>39</v>
      </c>
      <c r="J322" t="s">
        <v>35</v>
      </c>
      <c r="K322" t="b">
        <v>1</v>
      </c>
      <c r="L322" t="s">
        <v>1283</v>
      </c>
      <c r="M322" t="b">
        <v>0</v>
      </c>
      <c r="O322" t="s">
        <v>1680</v>
      </c>
      <c r="P322" t="s">
        <v>0</v>
      </c>
      <c r="Q322" t="s">
        <v>1739</v>
      </c>
      <c r="R322" t="str">
        <f t="shared" si="102"/>
        <v>damage</v>
      </c>
      <c r="S322" t="str" cm="1">
        <f t="array" ref="S322">IF(OR(R322=$U$1,R322=$W$1),IFERROR(IF(AM322,$AM$1,IF(AL322,$AL$1,INDEX($Y$1:$AK$1,0,MATCH(TRUE,$Y322:$AK322,0)))),""),"")</f>
        <v>acid</v>
      </c>
      <c r="U322" t="b">
        <f t="shared" si="118"/>
        <v>1</v>
      </c>
      <c r="V322" t="b">
        <f t="shared" si="118"/>
        <v>0</v>
      </c>
      <c r="W322" t="b">
        <f t="shared" si="118"/>
        <v>0</v>
      </c>
      <c r="X322" t="b">
        <f t="shared" si="118"/>
        <v>0</v>
      </c>
      <c r="Y322" t="b">
        <f t="shared" si="117"/>
        <v>1</v>
      </c>
      <c r="Z322" t="b">
        <f t="shared" si="117"/>
        <v>0</v>
      </c>
      <c r="AA322" t="b">
        <f t="shared" si="117"/>
        <v>0</v>
      </c>
      <c r="AB322" t="b">
        <f t="shared" si="117"/>
        <v>0</v>
      </c>
      <c r="AC322" t="b">
        <f t="shared" si="117"/>
        <v>0</v>
      </c>
      <c r="AD322" t="b">
        <f t="shared" si="117"/>
        <v>0</v>
      </c>
      <c r="AE322" t="b">
        <f t="shared" ref="AE322:AE323" si="123">IFERROR(SEARCH(AE$1,$L322),-1)&gt;0</f>
        <v>0</v>
      </c>
      <c r="AF322" t="b">
        <f t="shared" si="115"/>
        <v>0</v>
      </c>
      <c r="AG322" t="b">
        <f t="shared" si="115"/>
        <v>0</v>
      </c>
      <c r="AH322" t="b">
        <f t="shared" si="121"/>
        <v>0</v>
      </c>
      <c r="AI322" t="b">
        <f t="shared" si="121"/>
        <v>0</v>
      </c>
      <c r="AJ322" t="b">
        <f t="shared" si="121"/>
        <v>0</v>
      </c>
      <c r="AK322" t="b">
        <f t="shared" si="121"/>
        <v>0</v>
      </c>
      <c r="AL322" t="b">
        <f t="shared" si="103"/>
        <v>0</v>
      </c>
      <c r="AM322" t="b">
        <f t="shared" si="104"/>
        <v>0</v>
      </c>
    </row>
    <row r="323" spans="1:39" x14ac:dyDescent="0.25">
      <c r="A323" t="s">
        <v>363</v>
      </c>
      <c r="B323">
        <v>3</v>
      </c>
      <c r="C323" t="s">
        <v>9</v>
      </c>
      <c r="D323" t="b">
        <v>1</v>
      </c>
      <c r="E323" t="b">
        <v>1</v>
      </c>
      <c r="F323" t="s">
        <v>1289</v>
      </c>
      <c r="G323" t="s">
        <v>309</v>
      </c>
      <c r="H323" t="b">
        <v>1</v>
      </c>
      <c r="I323" t="s">
        <v>68</v>
      </c>
      <c r="J323" t="s">
        <v>13</v>
      </c>
      <c r="K323" t="b">
        <v>0</v>
      </c>
      <c r="L323" t="s">
        <v>1290</v>
      </c>
      <c r="M323" t="b">
        <v>0</v>
      </c>
      <c r="O323" t="s">
        <v>1624</v>
      </c>
      <c r="P323" t="s">
        <v>0</v>
      </c>
      <c r="Q323" t="s">
        <v>1751</v>
      </c>
      <c r="R323" t="str">
        <f t="shared" ref="R323:R386" si="124">IF(W323,"resistance",IF(U323,"damage",IF(OR(V323,X323),"heal","utility")))</f>
        <v>damage</v>
      </c>
      <c r="S323" t="str" cm="1">
        <f t="array" ref="S323">IF(OR(R323=$U$1,R323=$W$1),IFERROR(IF(AM323,$AM$1,IF(AL323,$AL$1,INDEX($Y$1:$AK$1,0,MATCH(TRUE,$Y323:$AK323,0)))),""),"")</f>
        <v>bludgeoning</v>
      </c>
      <c r="U323" t="b">
        <f t="shared" si="118"/>
        <v>1</v>
      </c>
      <c r="V323" t="b">
        <f t="shared" si="118"/>
        <v>0</v>
      </c>
      <c r="W323" t="b">
        <f t="shared" si="118"/>
        <v>0</v>
      </c>
      <c r="X323" t="b">
        <f t="shared" si="118"/>
        <v>0</v>
      </c>
      <c r="Y323" t="b">
        <f t="shared" si="117"/>
        <v>0</v>
      </c>
      <c r="Z323" t="b">
        <f t="shared" si="117"/>
        <v>0</v>
      </c>
      <c r="AA323" t="b">
        <f t="shared" si="117"/>
        <v>0</v>
      </c>
      <c r="AB323" t="b">
        <f t="shared" si="117"/>
        <v>0</v>
      </c>
      <c r="AC323" t="b">
        <f t="shared" si="117"/>
        <v>0</v>
      </c>
      <c r="AD323" t="b">
        <f t="shared" si="117"/>
        <v>0</v>
      </c>
      <c r="AE323" t="b">
        <f t="shared" si="123"/>
        <v>0</v>
      </c>
      <c r="AF323" t="b">
        <f t="shared" si="115"/>
        <v>0</v>
      </c>
      <c r="AG323" t="b">
        <f t="shared" si="115"/>
        <v>0</v>
      </c>
      <c r="AH323" t="b">
        <f t="shared" si="121"/>
        <v>0</v>
      </c>
      <c r="AI323" t="b">
        <f t="shared" si="121"/>
        <v>1</v>
      </c>
      <c r="AJ323" t="b">
        <f t="shared" si="121"/>
        <v>0</v>
      </c>
      <c r="AK323" t="b">
        <f t="shared" si="121"/>
        <v>0</v>
      </c>
      <c r="AL323" t="b">
        <f t="shared" ref="AL323:AL386" si="125">COUNTIF(Y323:AH323,TRUE)&gt;1</f>
        <v>0</v>
      </c>
      <c r="AM323" t="b">
        <f t="shared" ref="AM323:AM386" si="126">COUNTIF(AI323:AK323,TRUE)&gt;1</f>
        <v>0</v>
      </c>
    </row>
    <row r="324" spans="1:39" x14ac:dyDescent="0.25">
      <c r="A324" t="s">
        <v>364</v>
      </c>
      <c r="B324">
        <v>4</v>
      </c>
      <c r="C324" t="s">
        <v>33</v>
      </c>
      <c r="D324" t="b">
        <v>1</v>
      </c>
      <c r="E324" t="b">
        <v>1</v>
      </c>
      <c r="F324" t="s">
        <v>666</v>
      </c>
      <c r="G324" t="s">
        <v>309</v>
      </c>
      <c r="H324" t="b">
        <v>1</v>
      </c>
      <c r="I324" t="s">
        <v>54</v>
      </c>
      <c r="J324" t="s">
        <v>35</v>
      </c>
      <c r="K324" t="b">
        <v>0</v>
      </c>
      <c r="L324" t="s">
        <v>667</v>
      </c>
      <c r="M324" t="b">
        <v>0</v>
      </c>
      <c r="O324" t="s">
        <v>1639</v>
      </c>
      <c r="P324" t="s">
        <v>0</v>
      </c>
      <c r="Q324" t="s">
        <v>1757</v>
      </c>
      <c r="R324" t="str">
        <f t="shared" si="124"/>
        <v>utility</v>
      </c>
      <c r="S324" t="str" cm="1">
        <f t="array" ref="S324">IF(OR(R324=$U$1,R324=$W$1),IFERROR(IF(AM324,$AM$1,IF(AL324,$AL$1,INDEX($Y$1:$AK$1,0,MATCH(TRUE,$Y324:$AK324,0)))),""),"")</f>
        <v/>
      </c>
      <c r="U324" t="b">
        <f t="shared" si="118"/>
        <v>0</v>
      </c>
      <c r="V324" t="b">
        <f t="shared" si="118"/>
        <v>0</v>
      </c>
      <c r="W324" t="b">
        <f t="shared" si="118"/>
        <v>0</v>
      </c>
      <c r="X324" t="b">
        <f t="shared" si="118"/>
        <v>0</v>
      </c>
      <c r="Y324" t="b">
        <f t="shared" si="117"/>
        <v>0</v>
      </c>
      <c r="Z324" t="b">
        <f t="shared" si="117"/>
        <v>0</v>
      </c>
      <c r="AA324" t="b">
        <f t="shared" si="117"/>
        <v>0</v>
      </c>
      <c r="AB324" t="b">
        <f t="shared" si="117"/>
        <v>0</v>
      </c>
      <c r="AC324" t="b">
        <f t="shared" si="117"/>
        <v>0</v>
      </c>
      <c r="AD324" t="b">
        <f t="shared" si="117"/>
        <v>0</v>
      </c>
      <c r="AE324" t="b">
        <f t="shared" si="117"/>
        <v>0</v>
      </c>
      <c r="AF324" t="b">
        <f t="shared" si="115"/>
        <v>0</v>
      </c>
      <c r="AG324" t="b">
        <f t="shared" si="115"/>
        <v>0</v>
      </c>
      <c r="AH324" t="b">
        <f t="shared" si="121"/>
        <v>0</v>
      </c>
      <c r="AI324" t="b">
        <f t="shared" si="121"/>
        <v>0</v>
      </c>
      <c r="AJ324" t="b">
        <f t="shared" si="121"/>
        <v>0</v>
      </c>
      <c r="AK324" t="b">
        <f t="shared" si="121"/>
        <v>0</v>
      </c>
      <c r="AL324" t="b">
        <f t="shared" si="125"/>
        <v>0</v>
      </c>
      <c r="AM324" t="b">
        <f t="shared" si="126"/>
        <v>0</v>
      </c>
    </row>
    <row r="325" spans="1:39" x14ac:dyDescent="0.25">
      <c r="A325" t="s">
        <v>365</v>
      </c>
      <c r="B325">
        <v>4</v>
      </c>
      <c r="C325" t="s">
        <v>5</v>
      </c>
      <c r="D325" t="b">
        <v>1</v>
      </c>
      <c r="E325" t="b">
        <v>0</v>
      </c>
      <c r="G325" t="s">
        <v>309</v>
      </c>
      <c r="H325" t="b">
        <v>1</v>
      </c>
      <c r="I325" t="s">
        <v>373</v>
      </c>
      <c r="J325" t="s">
        <v>167</v>
      </c>
      <c r="K325" t="b">
        <v>0</v>
      </c>
      <c r="L325" t="s">
        <v>680</v>
      </c>
      <c r="M325" t="b">
        <v>0</v>
      </c>
      <c r="O325" t="s">
        <v>1630</v>
      </c>
      <c r="P325" t="s">
        <v>0</v>
      </c>
      <c r="Q325" t="s">
        <v>1760</v>
      </c>
      <c r="R325" t="str">
        <f t="shared" si="124"/>
        <v>resistance</v>
      </c>
      <c r="S325" t="str" cm="1">
        <f t="array" ref="S325">IF(OR(R325=$U$1,R325=$W$1),IFERROR(IF(AM325,$AM$1,IF(AL325,$AL$1,INDEX($Y$1:$AK$1,0,MATCH(TRUE,$Y325:$AK325,0)))),""),"")</f>
        <v>necrotic</v>
      </c>
      <c r="U325" t="b">
        <f t="shared" si="118"/>
        <v>1</v>
      </c>
      <c r="V325" t="b">
        <f t="shared" si="118"/>
        <v>1</v>
      </c>
      <c r="W325" t="b">
        <f t="shared" si="118"/>
        <v>1</v>
      </c>
      <c r="X325" t="b">
        <f t="shared" si="118"/>
        <v>0</v>
      </c>
      <c r="Y325" t="b">
        <f t="shared" si="117"/>
        <v>0</v>
      </c>
      <c r="Z325" t="b">
        <f t="shared" si="117"/>
        <v>0</v>
      </c>
      <c r="AA325" t="b">
        <f t="shared" si="117"/>
        <v>0</v>
      </c>
      <c r="AB325" t="b">
        <f t="shared" si="117"/>
        <v>0</v>
      </c>
      <c r="AC325" t="b">
        <f t="shared" si="117"/>
        <v>0</v>
      </c>
      <c r="AD325" t="b">
        <f t="shared" si="117"/>
        <v>1</v>
      </c>
      <c r="AE325" t="b">
        <f t="shared" si="117"/>
        <v>0</v>
      </c>
      <c r="AF325" t="b">
        <f t="shared" si="115"/>
        <v>0</v>
      </c>
      <c r="AG325" t="b">
        <f t="shared" si="115"/>
        <v>0</v>
      </c>
      <c r="AH325" t="b">
        <f t="shared" si="121"/>
        <v>0</v>
      </c>
      <c r="AI325" t="b">
        <f t="shared" si="121"/>
        <v>0</v>
      </c>
      <c r="AJ325" t="b">
        <f t="shared" si="121"/>
        <v>0</v>
      </c>
      <c r="AK325" t="b">
        <f t="shared" si="121"/>
        <v>0</v>
      </c>
      <c r="AL325" t="b">
        <f t="shared" si="125"/>
        <v>0</v>
      </c>
      <c r="AM325" t="b">
        <f t="shared" si="126"/>
        <v>0</v>
      </c>
    </row>
    <row r="326" spans="1:39" x14ac:dyDescent="0.25">
      <c r="A326" t="s">
        <v>366</v>
      </c>
      <c r="B326">
        <v>4</v>
      </c>
      <c r="C326" t="s">
        <v>5</v>
      </c>
      <c r="D326" t="b">
        <v>1</v>
      </c>
      <c r="E326" t="b">
        <v>0</v>
      </c>
      <c r="G326" t="s">
        <v>309</v>
      </c>
      <c r="H326" t="b">
        <v>1</v>
      </c>
      <c r="I326" t="s">
        <v>373</v>
      </c>
      <c r="J326" t="s">
        <v>167</v>
      </c>
      <c r="K326" t="b">
        <v>0</v>
      </c>
      <c r="L326" t="s">
        <v>681</v>
      </c>
      <c r="M326" t="b">
        <v>0</v>
      </c>
      <c r="O326" t="s">
        <v>1630</v>
      </c>
      <c r="P326" t="s">
        <v>0</v>
      </c>
      <c r="Q326" t="s">
        <v>1760</v>
      </c>
      <c r="R326" t="str">
        <f t="shared" si="124"/>
        <v>resistance</v>
      </c>
      <c r="S326" t="str" cm="1">
        <f t="array" ref="S326">IF(OR(R326=$U$1,R326=$W$1),IFERROR(IF(AM326,$AM$1,IF(AL326,$AL$1,INDEX($Y$1:$AK$1,0,MATCH(TRUE,$Y326:$AK326,0)))),""),"")</f>
        <v>poison</v>
      </c>
      <c r="U326" t="b">
        <f t="shared" si="118"/>
        <v>1</v>
      </c>
      <c r="V326" t="b">
        <f t="shared" si="118"/>
        <v>0</v>
      </c>
      <c r="W326" t="b">
        <f t="shared" si="118"/>
        <v>1</v>
      </c>
      <c r="X326" t="b">
        <f t="shared" si="118"/>
        <v>0</v>
      </c>
      <c r="Y326" t="b">
        <f t="shared" si="117"/>
        <v>0</v>
      </c>
      <c r="Z326" t="b">
        <f t="shared" si="117"/>
        <v>0</v>
      </c>
      <c r="AA326" t="b">
        <f t="shared" si="117"/>
        <v>0</v>
      </c>
      <c r="AB326" t="b">
        <f t="shared" si="117"/>
        <v>0</v>
      </c>
      <c r="AC326" t="b">
        <f t="shared" si="117"/>
        <v>0</v>
      </c>
      <c r="AD326" t="b">
        <f t="shared" si="117"/>
        <v>0</v>
      </c>
      <c r="AE326" t="b">
        <f t="shared" si="117"/>
        <v>1</v>
      </c>
      <c r="AF326" t="b">
        <f t="shared" si="115"/>
        <v>0</v>
      </c>
      <c r="AG326" t="b">
        <f t="shared" si="115"/>
        <v>0</v>
      </c>
      <c r="AH326" t="b">
        <f t="shared" si="121"/>
        <v>0</v>
      </c>
      <c r="AI326" t="b">
        <f t="shared" si="121"/>
        <v>0</v>
      </c>
      <c r="AJ326" t="b">
        <f t="shared" si="121"/>
        <v>0</v>
      </c>
      <c r="AK326" t="b">
        <f t="shared" si="121"/>
        <v>0</v>
      </c>
      <c r="AL326" t="b">
        <f t="shared" si="125"/>
        <v>0</v>
      </c>
      <c r="AM326" t="b">
        <f t="shared" si="126"/>
        <v>0</v>
      </c>
    </row>
    <row r="327" spans="1:39" x14ac:dyDescent="0.25">
      <c r="A327" t="s">
        <v>367</v>
      </c>
      <c r="B327">
        <v>4</v>
      </c>
      <c r="C327" t="s">
        <v>5</v>
      </c>
      <c r="D327" t="b">
        <v>1</v>
      </c>
      <c r="E327" t="b">
        <v>1</v>
      </c>
      <c r="F327" t="s">
        <v>690</v>
      </c>
      <c r="G327" t="s">
        <v>309</v>
      </c>
      <c r="H327" t="b">
        <v>1</v>
      </c>
      <c r="I327" t="s">
        <v>68</v>
      </c>
      <c r="J327" t="s">
        <v>2</v>
      </c>
      <c r="K327" t="b">
        <v>0</v>
      </c>
      <c r="L327" t="s">
        <v>691</v>
      </c>
      <c r="M327" t="b">
        <v>1</v>
      </c>
      <c r="N327" t="s">
        <v>692</v>
      </c>
      <c r="O327" t="s">
        <v>1681</v>
      </c>
      <c r="P327" t="s">
        <v>0</v>
      </c>
      <c r="Q327" t="s">
        <v>1757</v>
      </c>
      <c r="R327" t="str">
        <f t="shared" si="124"/>
        <v>utility</v>
      </c>
      <c r="S327" t="str" cm="1">
        <f t="array" ref="S327">IF(OR(R327=$U$1,R327=$W$1),IFERROR(IF(AM327,$AM$1,IF(AL327,$AL$1,INDEX($Y$1:$AK$1,0,MATCH(TRUE,$Y327:$AK327,0)))),""),"")</f>
        <v/>
      </c>
      <c r="U327" t="b">
        <f t="shared" si="118"/>
        <v>0</v>
      </c>
      <c r="V327" t="b">
        <f t="shared" si="118"/>
        <v>0</v>
      </c>
      <c r="W327" t="b">
        <f t="shared" si="118"/>
        <v>0</v>
      </c>
      <c r="X327" t="b">
        <f t="shared" si="118"/>
        <v>0</v>
      </c>
      <c r="Y327" t="b">
        <f t="shared" si="117"/>
        <v>0</v>
      </c>
      <c r="Z327" t="b">
        <f t="shared" si="117"/>
        <v>0</v>
      </c>
      <c r="AA327" t="b">
        <f t="shared" si="117"/>
        <v>0</v>
      </c>
      <c r="AB327" t="b">
        <f t="shared" si="117"/>
        <v>0</v>
      </c>
      <c r="AC327" t="b">
        <f t="shared" si="117"/>
        <v>0</v>
      </c>
      <c r="AD327" t="b">
        <f t="shared" si="117"/>
        <v>0</v>
      </c>
      <c r="AE327" t="b">
        <f t="shared" si="117"/>
        <v>0</v>
      </c>
      <c r="AF327" t="b">
        <f t="shared" si="115"/>
        <v>0</v>
      </c>
      <c r="AG327" t="b">
        <f t="shared" si="115"/>
        <v>0</v>
      </c>
      <c r="AH327" t="b">
        <f t="shared" si="121"/>
        <v>0</v>
      </c>
      <c r="AI327" t="b">
        <f t="shared" si="121"/>
        <v>0</v>
      </c>
      <c r="AJ327" t="b">
        <f t="shared" si="121"/>
        <v>0</v>
      </c>
      <c r="AK327" t="b">
        <f t="shared" si="121"/>
        <v>0</v>
      </c>
      <c r="AL327" t="b">
        <f t="shared" si="125"/>
        <v>0</v>
      </c>
      <c r="AM327" t="b">
        <f t="shared" si="126"/>
        <v>0</v>
      </c>
    </row>
    <row r="328" spans="1:39" x14ac:dyDescent="0.25">
      <c r="A328" t="s">
        <v>368</v>
      </c>
      <c r="B328">
        <v>4</v>
      </c>
      <c r="C328" t="s">
        <v>12</v>
      </c>
      <c r="D328" t="b">
        <v>1</v>
      </c>
      <c r="E328" t="b">
        <v>1</v>
      </c>
      <c r="G328" t="s">
        <v>309</v>
      </c>
      <c r="H328" t="b">
        <v>0</v>
      </c>
      <c r="I328" t="s">
        <v>23</v>
      </c>
      <c r="J328" t="s">
        <v>35</v>
      </c>
      <c r="K328" t="b">
        <v>0</v>
      </c>
      <c r="L328" t="s">
        <v>706</v>
      </c>
      <c r="M328" t="b">
        <v>1</v>
      </c>
      <c r="N328" t="s">
        <v>707</v>
      </c>
      <c r="O328" t="s">
        <v>1609</v>
      </c>
      <c r="P328" t="s">
        <v>0</v>
      </c>
      <c r="Q328" t="s">
        <v>1756</v>
      </c>
      <c r="R328" t="str">
        <f t="shared" si="124"/>
        <v>damage</v>
      </c>
      <c r="S328" t="str" cm="1">
        <f t="array" ref="S328">IF(OR(R328=$U$1,R328=$W$1),IFERROR(IF(AM328,$AM$1,IF(AL328,$AL$1,INDEX($Y$1:$AK$1,0,MATCH(TRUE,$Y328:$AK328,0)))),""),"")</f>
        <v>necrotic</v>
      </c>
      <c r="U328" t="b">
        <f t="shared" si="118"/>
        <v>1</v>
      </c>
      <c r="V328" t="b">
        <f t="shared" si="118"/>
        <v>0</v>
      </c>
      <c r="W328" t="b">
        <f t="shared" si="118"/>
        <v>0</v>
      </c>
      <c r="X328" t="b">
        <f t="shared" si="118"/>
        <v>0</v>
      </c>
      <c r="Y328" t="b">
        <f t="shared" si="117"/>
        <v>0</v>
      </c>
      <c r="Z328" t="b">
        <f t="shared" si="117"/>
        <v>0</v>
      </c>
      <c r="AA328" t="b">
        <f t="shared" si="117"/>
        <v>0</v>
      </c>
      <c r="AB328" t="b">
        <f t="shared" si="117"/>
        <v>0</v>
      </c>
      <c r="AC328" t="b">
        <f t="shared" si="117"/>
        <v>0</v>
      </c>
      <c r="AD328" t="b">
        <f t="shared" si="117"/>
        <v>1</v>
      </c>
      <c r="AE328" t="b">
        <f t="shared" ref="AE328" si="127">IFERROR(SEARCH(AE$1,$L328),-1)&gt;0</f>
        <v>0</v>
      </c>
      <c r="AF328" t="b">
        <f t="shared" si="115"/>
        <v>0</v>
      </c>
      <c r="AG328" t="b">
        <f t="shared" si="115"/>
        <v>0</v>
      </c>
      <c r="AH328" t="b">
        <f t="shared" si="121"/>
        <v>0</v>
      </c>
      <c r="AI328" t="b">
        <f t="shared" si="121"/>
        <v>0</v>
      </c>
      <c r="AJ328" t="b">
        <f t="shared" si="121"/>
        <v>0</v>
      </c>
      <c r="AK328" t="b">
        <f t="shared" si="121"/>
        <v>0</v>
      </c>
      <c r="AL328" t="b">
        <f t="shared" si="125"/>
        <v>0</v>
      </c>
      <c r="AM328" t="b">
        <f t="shared" si="126"/>
        <v>0</v>
      </c>
    </row>
    <row r="329" spans="1:39" x14ac:dyDescent="0.25">
      <c r="A329" t="s">
        <v>369</v>
      </c>
      <c r="B329">
        <v>4</v>
      </c>
      <c r="C329" t="s">
        <v>26</v>
      </c>
      <c r="D329" t="b">
        <v>1</v>
      </c>
      <c r="E329" t="b">
        <v>1</v>
      </c>
      <c r="G329" t="s">
        <v>309</v>
      </c>
      <c r="H329" t="b">
        <v>0</v>
      </c>
      <c r="I329" t="s">
        <v>39</v>
      </c>
      <c r="J329" t="s">
        <v>35</v>
      </c>
      <c r="K329" t="b">
        <v>0</v>
      </c>
      <c r="L329" t="s">
        <v>1320</v>
      </c>
      <c r="M329" t="b">
        <v>1</v>
      </c>
      <c r="N329" t="s">
        <v>1321</v>
      </c>
      <c r="O329" t="s">
        <v>1629</v>
      </c>
      <c r="P329" t="s">
        <v>1300</v>
      </c>
      <c r="Q329" t="s">
        <v>1757</v>
      </c>
      <c r="R329" t="str">
        <f t="shared" si="124"/>
        <v>utility</v>
      </c>
      <c r="S329" t="str" cm="1">
        <f t="array" ref="S329">IF(OR(R329=$U$1,R329=$W$1),IFERROR(IF(AM329,$AM$1,IF(AL329,$AL$1,INDEX($Y$1:$AK$1,0,MATCH(TRUE,$Y329:$AK329,0)))),""),"")</f>
        <v/>
      </c>
      <c r="U329" t="b">
        <f t="shared" si="118"/>
        <v>0</v>
      </c>
      <c r="V329" t="b">
        <f t="shared" si="118"/>
        <v>0</v>
      </c>
      <c r="W329" t="b">
        <f t="shared" si="118"/>
        <v>0</v>
      </c>
      <c r="X329" t="b">
        <f t="shared" si="118"/>
        <v>0</v>
      </c>
      <c r="Y329" t="b">
        <f t="shared" si="117"/>
        <v>0</v>
      </c>
      <c r="Z329" t="b">
        <f t="shared" si="117"/>
        <v>0</v>
      </c>
      <c r="AA329" t="b">
        <f t="shared" si="117"/>
        <v>0</v>
      </c>
      <c r="AB329" t="b">
        <f t="shared" si="117"/>
        <v>0</v>
      </c>
      <c r="AC329" t="b">
        <f t="shared" si="117"/>
        <v>0</v>
      </c>
      <c r="AD329" t="b">
        <f t="shared" si="117"/>
        <v>0</v>
      </c>
      <c r="AE329" t="b">
        <f t="shared" si="117"/>
        <v>0</v>
      </c>
      <c r="AF329" t="b">
        <f t="shared" si="115"/>
        <v>0</v>
      </c>
      <c r="AG329" t="b">
        <f t="shared" si="115"/>
        <v>0</v>
      </c>
      <c r="AH329" t="b">
        <f t="shared" si="121"/>
        <v>0</v>
      </c>
      <c r="AI329" t="b">
        <f t="shared" si="121"/>
        <v>0</v>
      </c>
      <c r="AJ329" t="b">
        <f t="shared" si="121"/>
        <v>0</v>
      </c>
      <c r="AK329" t="b">
        <f t="shared" si="121"/>
        <v>0</v>
      </c>
      <c r="AL329" t="b">
        <f t="shared" si="125"/>
        <v>0</v>
      </c>
      <c r="AM329" t="b">
        <f t="shared" si="126"/>
        <v>0</v>
      </c>
    </row>
    <row r="330" spans="1:39" x14ac:dyDescent="0.25">
      <c r="A330" t="s">
        <v>370</v>
      </c>
      <c r="B330">
        <v>4</v>
      </c>
      <c r="C330" t="s">
        <v>26</v>
      </c>
      <c r="D330" t="b">
        <v>1</v>
      </c>
      <c r="E330" t="b">
        <v>1</v>
      </c>
      <c r="G330" t="s">
        <v>309</v>
      </c>
      <c r="H330" t="b">
        <v>1</v>
      </c>
      <c r="I330" t="s">
        <v>68</v>
      </c>
      <c r="J330" t="s">
        <v>35</v>
      </c>
      <c r="K330" t="b">
        <v>0</v>
      </c>
      <c r="L330" t="s">
        <v>752</v>
      </c>
      <c r="M330" t="b">
        <v>0</v>
      </c>
      <c r="O330" t="s">
        <v>1619</v>
      </c>
      <c r="P330" t="s">
        <v>0</v>
      </c>
      <c r="Q330" t="s">
        <v>1757</v>
      </c>
      <c r="R330" t="str">
        <f t="shared" si="124"/>
        <v>utility</v>
      </c>
      <c r="S330" t="str" cm="1">
        <f t="array" ref="S330">IF(OR(R330=$U$1,R330=$W$1),IFERROR(IF(AM330,$AM$1,IF(AL330,$AL$1,INDEX($Y$1:$AK$1,0,MATCH(TRUE,$Y330:$AK330,0)))),""),"")</f>
        <v/>
      </c>
      <c r="U330" t="b">
        <f t="shared" si="118"/>
        <v>0</v>
      </c>
      <c r="V330" t="b">
        <f t="shared" si="118"/>
        <v>0</v>
      </c>
      <c r="W330" t="b">
        <f t="shared" si="118"/>
        <v>0</v>
      </c>
      <c r="X330" t="b">
        <f t="shared" si="118"/>
        <v>0</v>
      </c>
      <c r="Y330" t="b">
        <f t="shared" si="117"/>
        <v>0</v>
      </c>
      <c r="Z330" t="b">
        <f t="shared" si="117"/>
        <v>0</v>
      </c>
      <c r="AA330" t="b">
        <f t="shared" si="117"/>
        <v>1</v>
      </c>
      <c r="AB330" t="b">
        <f t="shared" si="117"/>
        <v>0</v>
      </c>
      <c r="AC330" t="b">
        <f t="shared" si="117"/>
        <v>0</v>
      </c>
      <c r="AD330" t="b">
        <f t="shared" si="117"/>
        <v>0</v>
      </c>
      <c r="AE330" t="b">
        <f t="shared" si="117"/>
        <v>0</v>
      </c>
      <c r="AF330" t="b">
        <f t="shared" si="115"/>
        <v>0</v>
      </c>
      <c r="AG330" t="b">
        <f t="shared" si="115"/>
        <v>0</v>
      </c>
      <c r="AH330" t="b">
        <f t="shared" si="121"/>
        <v>0</v>
      </c>
      <c r="AI330" t="b">
        <f t="shared" si="121"/>
        <v>0</v>
      </c>
      <c r="AJ330" t="b">
        <f t="shared" si="121"/>
        <v>0</v>
      </c>
      <c r="AK330" t="b">
        <f t="shared" si="121"/>
        <v>0</v>
      </c>
      <c r="AL330" t="b">
        <f t="shared" si="125"/>
        <v>0</v>
      </c>
      <c r="AM330" t="b">
        <f t="shared" si="126"/>
        <v>0</v>
      </c>
    </row>
    <row r="331" spans="1:39" x14ac:dyDescent="0.25">
      <c r="A331" t="s">
        <v>371</v>
      </c>
      <c r="B331">
        <v>4</v>
      </c>
      <c r="C331" t="s">
        <v>26</v>
      </c>
      <c r="D331" t="b">
        <v>1</v>
      </c>
      <c r="E331" t="b">
        <v>1</v>
      </c>
      <c r="F331" t="s">
        <v>755</v>
      </c>
      <c r="G331" t="s">
        <v>309</v>
      </c>
      <c r="H331" t="b">
        <v>1</v>
      </c>
      <c r="I331" t="s">
        <v>68</v>
      </c>
      <c r="J331" t="s">
        <v>94</v>
      </c>
      <c r="K331" t="b">
        <v>0</v>
      </c>
      <c r="L331" t="s">
        <v>756</v>
      </c>
      <c r="M331" t="b">
        <v>1</v>
      </c>
      <c r="N331" t="s">
        <v>757</v>
      </c>
      <c r="O331" t="s">
        <v>1635</v>
      </c>
      <c r="P331" t="s">
        <v>0</v>
      </c>
      <c r="Q331" t="s">
        <v>1757</v>
      </c>
      <c r="R331" t="str">
        <f t="shared" si="124"/>
        <v>utility</v>
      </c>
      <c r="S331" t="str" cm="1">
        <f t="array" ref="S331">IF(OR(R331=$U$1,R331=$W$1),IFERROR(IF(AM331,$AM$1,IF(AL331,$AL$1,INDEX($Y$1:$AK$1,0,MATCH(TRUE,$Y331:$AK331,0)))),""),"")</f>
        <v/>
      </c>
      <c r="U331" t="b">
        <f t="shared" si="118"/>
        <v>0</v>
      </c>
      <c r="V331" t="b">
        <f t="shared" si="118"/>
        <v>0</v>
      </c>
      <c r="W331" t="b">
        <f t="shared" si="118"/>
        <v>0</v>
      </c>
      <c r="X331" t="b">
        <f t="shared" si="118"/>
        <v>0</v>
      </c>
      <c r="Y331" t="b">
        <f t="shared" si="117"/>
        <v>0</v>
      </c>
      <c r="Z331" t="b">
        <f t="shared" si="117"/>
        <v>0</v>
      </c>
      <c r="AA331" t="b">
        <f t="shared" si="117"/>
        <v>0</v>
      </c>
      <c r="AB331" t="b">
        <f t="shared" si="117"/>
        <v>0</v>
      </c>
      <c r="AC331" t="b">
        <f t="shared" si="117"/>
        <v>0</v>
      </c>
      <c r="AD331" t="b">
        <f t="shared" si="117"/>
        <v>0</v>
      </c>
      <c r="AE331" t="b">
        <f t="shared" si="117"/>
        <v>0</v>
      </c>
      <c r="AF331" t="b">
        <f t="shared" si="115"/>
        <v>0</v>
      </c>
      <c r="AG331" t="b">
        <f t="shared" si="115"/>
        <v>0</v>
      </c>
      <c r="AH331" t="b">
        <f t="shared" si="121"/>
        <v>0</v>
      </c>
      <c r="AI331" t="b">
        <f t="shared" si="121"/>
        <v>0</v>
      </c>
      <c r="AJ331" t="b">
        <f t="shared" si="121"/>
        <v>0</v>
      </c>
      <c r="AK331" t="b">
        <f t="shared" si="121"/>
        <v>0</v>
      </c>
      <c r="AL331" t="b">
        <f t="shared" si="125"/>
        <v>0</v>
      </c>
      <c r="AM331" t="b">
        <f t="shared" si="126"/>
        <v>0</v>
      </c>
    </row>
    <row r="332" spans="1:39" x14ac:dyDescent="0.25">
      <c r="A332" t="s">
        <v>372</v>
      </c>
      <c r="B332">
        <v>4</v>
      </c>
      <c r="C332" t="s">
        <v>1</v>
      </c>
      <c r="D332" t="b">
        <v>1</v>
      </c>
      <c r="E332" t="b">
        <v>1</v>
      </c>
      <c r="G332" t="s">
        <v>309</v>
      </c>
      <c r="H332" t="b">
        <v>0</v>
      </c>
      <c r="I332" t="s">
        <v>373</v>
      </c>
      <c r="J332" t="s">
        <v>2</v>
      </c>
      <c r="K332" t="b">
        <v>0</v>
      </c>
      <c r="L332">
        <v>0</v>
      </c>
      <c r="M332" t="b">
        <v>0</v>
      </c>
      <c r="O332" t="s">
        <v>1604</v>
      </c>
      <c r="Q332" t="s">
        <v>1757</v>
      </c>
      <c r="R332" t="str">
        <f t="shared" si="124"/>
        <v>utility</v>
      </c>
      <c r="S332" t="str" cm="1">
        <f t="array" ref="S332">IF(OR(R332=$U$1,R332=$W$1),IFERROR(IF(AM332,$AM$1,IF(AL332,$AL$1,INDEX($Y$1:$AK$1,0,MATCH(TRUE,$Y332:$AK332,0)))),""),"")</f>
        <v/>
      </c>
      <c r="U332" t="b">
        <f t="shared" si="118"/>
        <v>0</v>
      </c>
      <c r="V332" t="b">
        <f t="shared" si="118"/>
        <v>0</v>
      </c>
      <c r="W332" t="b">
        <f t="shared" si="118"/>
        <v>0</v>
      </c>
      <c r="X332" t="b">
        <f t="shared" si="118"/>
        <v>0</v>
      </c>
      <c r="Y332" t="b">
        <f t="shared" si="117"/>
        <v>0</v>
      </c>
      <c r="Z332" t="b">
        <f t="shared" si="117"/>
        <v>0</v>
      </c>
      <c r="AA332" t="b">
        <f t="shared" si="117"/>
        <v>0</v>
      </c>
      <c r="AB332" t="b">
        <f t="shared" si="117"/>
        <v>0</v>
      </c>
      <c r="AC332" t="b">
        <f t="shared" si="117"/>
        <v>0</v>
      </c>
      <c r="AD332" t="b">
        <f t="shared" si="117"/>
        <v>0</v>
      </c>
      <c r="AE332" t="b">
        <f t="shared" si="117"/>
        <v>0</v>
      </c>
      <c r="AF332" t="b">
        <f t="shared" si="115"/>
        <v>0</v>
      </c>
      <c r="AG332" t="b">
        <f t="shared" si="115"/>
        <v>0</v>
      </c>
      <c r="AH332" t="b">
        <f t="shared" si="121"/>
        <v>0</v>
      </c>
      <c r="AI332" t="b">
        <f t="shared" si="121"/>
        <v>0</v>
      </c>
      <c r="AJ332" t="b">
        <f t="shared" si="121"/>
        <v>0</v>
      </c>
      <c r="AK332" t="b">
        <f t="shared" si="121"/>
        <v>0</v>
      </c>
      <c r="AL332" t="b">
        <f t="shared" si="125"/>
        <v>0</v>
      </c>
      <c r="AM332" t="b">
        <f t="shared" si="126"/>
        <v>0</v>
      </c>
    </row>
    <row r="333" spans="1:39" x14ac:dyDescent="0.25">
      <c r="A333" t="s">
        <v>374</v>
      </c>
      <c r="B333">
        <v>4</v>
      </c>
      <c r="C333" t="s">
        <v>1</v>
      </c>
      <c r="D333" t="b">
        <v>1</v>
      </c>
      <c r="E333" t="b">
        <v>1</v>
      </c>
      <c r="G333" t="s">
        <v>309</v>
      </c>
      <c r="H333" t="b">
        <v>0</v>
      </c>
      <c r="I333" t="s">
        <v>57</v>
      </c>
      <c r="J333" t="s">
        <v>20</v>
      </c>
      <c r="K333" t="b">
        <v>0</v>
      </c>
      <c r="L333">
        <v>0</v>
      </c>
      <c r="M333" t="b">
        <v>0</v>
      </c>
      <c r="O333" t="s">
        <v>1604</v>
      </c>
      <c r="Q333" t="s">
        <v>1757</v>
      </c>
      <c r="R333" t="str">
        <f t="shared" si="124"/>
        <v>utility</v>
      </c>
      <c r="S333" t="str" cm="1">
        <f t="array" ref="S333">IF(OR(R333=$U$1,R333=$W$1),IFERROR(IF(AM333,$AM$1,IF(AL333,$AL$1,INDEX($Y$1:$AK$1,0,MATCH(TRUE,$Y333:$AK333,0)))),""),"")</f>
        <v/>
      </c>
      <c r="U333" t="b">
        <f t="shared" si="118"/>
        <v>0</v>
      </c>
      <c r="V333" t="b">
        <f t="shared" si="118"/>
        <v>0</v>
      </c>
      <c r="W333" t="b">
        <f t="shared" si="118"/>
        <v>0</v>
      </c>
      <c r="X333" t="b">
        <f t="shared" si="118"/>
        <v>0</v>
      </c>
      <c r="Y333" t="b">
        <f t="shared" si="117"/>
        <v>0</v>
      </c>
      <c r="Z333" t="b">
        <f t="shared" si="117"/>
        <v>0</v>
      </c>
      <c r="AA333" t="b">
        <f t="shared" si="117"/>
        <v>0</v>
      </c>
      <c r="AB333" t="b">
        <f t="shared" si="117"/>
        <v>0</v>
      </c>
      <c r="AC333" t="b">
        <f t="shared" si="117"/>
        <v>0</v>
      </c>
      <c r="AD333" t="b">
        <f t="shared" si="117"/>
        <v>0</v>
      </c>
      <c r="AE333" t="b">
        <f t="shared" si="117"/>
        <v>0</v>
      </c>
      <c r="AF333" t="b">
        <f t="shared" si="115"/>
        <v>0</v>
      </c>
      <c r="AG333" t="b">
        <f t="shared" si="115"/>
        <v>0</v>
      </c>
      <c r="AH333" t="b">
        <f t="shared" si="121"/>
        <v>0</v>
      </c>
      <c r="AI333" t="b">
        <f t="shared" si="121"/>
        <v>0</v>
      </c>
      <c r="AJ333" t="b">
        <f t="shared" si="121"/>
        <v>0</v>
      </c>
      <c r="AK333" t="b">
        <f t="shared" si="121"/>
        <v>0</v>
      </c>
      <c r="AL333" t="b">
        <f t="shared" si="125"/>
        <v>0</v>
      </c>
      <c r="AM333" t="b">
        <f t="shared" si="126"/>
        <v>0</v>
      </c>
    </row>
    <row r="334" spans="1:39" x14ac:dyDescent="0.25">
      <c r="A334" t="s">
        <v>375</v>
      </c>
      <c r="B334">
        <v>4</v>
      </c>
      <c r="C334" t="s">
        <v>1</v>
      </c>
      <c r="D334" t="b">
        <v>1</v>
      </c>
      <c r="E334" t="b">
        <v>1</v>
      </c>
      <c r="G334" t="s">
        <v>21</v>
      </c>
      <c r="H334" t="b">
        <v>1</v>
      </c>
      <c r="I334" t="s">
        <v>54</v>
      </c>
      <c r="J334" t="s">
        <v>94</v>
      </c>
      <c r="K334" t="b">
        <v>0</v>
      </c>
      <c r="L334" t="s">
        <v>769</v>
      </c>
      <c r="M334" t="b">
        <v>1</v>
      </c>
      <c r="N334" t="s">
        <v>770</v>
      </c>
      <c r="O334" t="s">
        <v>1657</v>
      </c>
      <c r="P334" t="s">
        <v>0</v>
      </c>
      <c r="Q334" t="s">
        <v>1757</v>
      </c>
      <c r="R334" t="str">
        <f t="shared" si="124"/>
        <v>utility</v>
      </c>
      <c r="S334" t="str" cm="1">
        <f t="array" ref="S334">IF(OR(R334=$U$1,R334=$W$1),IFERROR(IF(AM334,$AM$1,IF(AL334,$AL$1,INDEX($Y$1:$AK$1,0,MATCH(TRUE,$Y334:$AK334,0)))),""),"")</f>
        <v/>
      </c>
      <c r="U334" t="b">
        <f t="shared" si="118"/>
        <v>0</v>
      </c>
      <c r="V334" t="b">
        <f t="shared" si="118"/>
        <v>0</v>
      </c>
      <c r="W334" t="b">
        <f t="shared" si="118"/>
        <v>0</v>
      </c>
      <c r="X334" t="b">
        <f t="shared" si="118"/>
        <v>0</v>
      </c>
      <c r="Y334" t="b">
        <f t="shared" si="117"/>
        <v>0</v>
      </c>
      <c r="Z334" t="b">
        <f t="shared" si="117"/>
        <v>0</v>
      </c>
      <c r="AA334" t="b">
        <f t="shared" si="117"/>
        <v>0</v>
      </c>
      <c r="AB334" t="b">
        <f t="shared" si="117"/>
        <v>0</v>
      </c>
      <c r="AC334" t="b">
        <f t="shared" si="117"/>
        <v>0</v>
      </c>
      <c r="AD334" t="b">
        <f t="shared" si="117"/>
        <v>0</v>
      </c>
      <c r="AE334" t="b">
        <f t="shared" si="117"/>
        <v>0</v>
      </c>
      <c r="AF334" t="b">
        <f t="shared" si="115"/>
        <v>0</v>
      </c>
      <c r="AG334" t="b">
        <f t="shared" si="115"/>
        <v>0</v>
      </c>
      <c r="AH334" t="b">
        <f t="shared" si="121"/>
        <v>0</v>
      </c>
      <c r="AI334" t="b">
        <f t="shared" si="121"/>
        <v>0</v>
      </c>
      <c r="AJ334" t="b">
        <f t="shared" si="121"/>
        <v>0</v>
      </c>
      <c r="AK334" t="b">
        <f t="shared" si="121"/>
        <v>0</v>
      </c>
      <c r="AL334" t="b">
        <f t="shared" si="125"/>
        <v>0</v>
      </c>
      <c r="AM334" t="b">
        <f t="shared" si="126"/>
        <v>0</v>
      </c>
    </row>
    <row r="335" spans="1:39" x14ac:dyDescent="0.25">
      <c r="A335" t="s">
        <v>376</v>
      </c>
      <c r="B335">
        <v>4</v>
      </c>
      <c r="C335" t="s">
        <v>1</v>
      </c>
      <c r="D335" t="b">
        <v>1</v>
      </c>
      <c r="E335" t="b">
        <v>1</v>
      </c>
      <c r="F335" t="b">
        <v>1</v>
      </c>
      <c r="G335" t="s">
        <v>309</v>
      </c>
      <c r="H335" t="b">
        <v>1</v>
      </c>
      <c r="I335" t="s">
        <v>54</v>
      </c>
      <c r="J335" t="s">
        <v>2</v>
      </c>
      <c r="K335" t="b">
        <v>0</v>
      </c>
      <c r="L335">
        <v>0</v>
      </c>
      <c r="M335" t="b">
        <v>0</v>
      </c>
      <c r="O335" t="s">
        <v>1604</v>
      </c>
      <c r="Q335" t="s">
        <v>1757</v>
      </c>
      <c r="R335" t="str">
        <f t="shared" si="124"/>
        <v>utility</v>
      </c>
      <c r="S335" t="str" cm="1">
        <f t="array" ref="S335">IF(OR(R335=$U$1,R335=$W$1),IFERROR(IF(AM335,$AM$1,IF(AL335,$AL$1,INDEX($Y$1:$AK$1,0,MATCH(TRUE,$Y335:$AK335,0)))),""),"")</f>
        <v/>
      </c>
      <c r="U335" t="b">
        <f t="shared" si="118"/>
        <v>0</v>
      </c>
      <c r="V335" t="b">
        <f t="shared" si="118"/>
        <v>0</v>
      </c>
      <c r="W335" t="b">
        <f t="shared" si="118"/>
        <v>0</v>
      </c>
      <c r="X335" t="b">
        <f t="shared" si="118"/>
        <v>0</v>
      </c>
      <c r="Y335" t="b">
        <f t="shared" si="117"/>
        <v>0</v>
      </c>
      <c r="Z335" t="b">
        <f t="shared" si="117"/>
        <v>0</v>
      </c>
      <c r="AA335" t="b">
        <f t="shared" si="117"/>
        <v>0</v>
      </c>
      <c r="AB335" t="b">
        <f t="shared" si="117"/>
        <v>0</v>
      </c>
      <c r="AC335" t="b">
        <f t="shared" si="117"/>
        <v>0</v>
      </c>
      <c r="AD335" t="b">
        <f t="shared" si="117"/>
        <v>0</v>
      </c>
      <c r="AE335" t="b">
        <f t="shared" si="117"/>
        <v>0</v>
      </c>
      <c r="AF335" t="b">
        <f t="shared" si="115"/>
        <v>0</v>
      </c>
      <c r="AG335" t="b">
        <f t="shared" si="115"/>
        <v>0</v>
      </c>
      <c r="AH335" t="b">
        <f t="shared" si="121"/>
        <v>0</v>
      </c>
      <c r="AI335" t="b">
        <f t="shared" si="121"/>
        <v>0</v>
      </c>
      <c r="AJ335" t="b">
        <f t="shared" si="121"/>
        <v>0</v>
      </c>
      <c r="AK335" t="b">
        <f t="shared" si="121"/>
        <v>0</v>
      </c>
      <c r="AL335" t="b">
        <f t="shared" si="125"/>
        <v>0</v>
      </c>
      <c r="AM335" t="b">
        <f t="shared" si="126"/>
        <v>0</v>
      </c>
    </row>
    <row r="336" spans="1:39" x14ac:dyDescent="0.25">
      <c r="A336" t="s">
        <v>377</v>
      </c>
      <c r="B336">
        <v>4</v>
      </c>
      <c r="C336" t="s">
        <v>1</v>
      </c>
      <c r="D336" t="b">
        <v>1</v>
      </c>
      <c r="E336" t="b">
        <v>1</v>
      </c>
      <c r="F336" t="s">
        <v>772</v>
      </c>
      <c r="G336" t="s">
        <v>309</v>
      </c>
      <c r="H336" t="b">
        <v>1</v>
      </c>
      <c r="I336" t="s">
        <v>54</v>
      </c>
      <c r="J336" t="s">
        <v>2</v>
      </c>
      <c r="K336" t="b">
        <v>0</v>
      </c>
      <c r="L336" t="s">
        <v>773</v>
      </c>
      <c r="M336" t="b">
        <v>1</v>
      </c>
      <c r="N336" t="s">
        <v>770</v>
      </c>
      <c r="O336" t="s">
        <v>1624</v>
      </c>
      <c r="P336" t="s">
        <v>0</v>
      </c>
      <c r="Q336" t="s">
        <v>1757</v>
      </c>
      <c r="R336" t="str">
        <f t="shared" si="124"/>
        <v>utility</v>
      </c>
      <c r="S336" t="str" cm="1">
        <f t="array" ref="S336">IF(OR(R336=$U$1,R336=$W$1),IFERROR(IF(AM336,$AM$1,IF(AL336,$AL$1,INDEX($Y$1:$AK$1,0,MATCH(TRUE,$Y336:$AK336,0)))),""),"")</f>
        <v/>
      </c>
      <c r="U336" t="b">
        <f t="shared" si="118"/>
        <v>0</v>
      </c>
      <c r="V336" t="b">
        <f t="shared" si="118"/>
        <v>0</v>
      </c>
      <c r="W336" t="b">
        <f t="shared" si="118"/>
        <v>0</v>
      </c>
      <c r="X336" t="b">
        <f t="shared" si="118"/>
        <v>0</v>
      </c>
      <c r="Y336" t="b">
        <f t="shared" si="117"/>
        <v>0</v>
      </c>
      <c r="Z336" t="b">
        <f t="shared" si="117"/>
        <v>0</v>
      </c>
      <c r="AA336" t="b">
        <f t="shared" si="117"/>
        <v>0</v>
      </c>
      <c r="AB336" t="b">
        <f t="shared" si="117"/>
        <v>0</v>
      </c>
      <c r="AC336" t="b">
        <f t="shared" si="117"/>
        <v>0</v>
      </c>
      <c r="AD336" t="b">
        <f t="shared" si="117"/>
        <v>0</v>
      </c>
      <c r="AE336" t="b">
        <f t="shared" si="117"/>
        <v>0</v>
      </c>
      <c r="AF336" t="b">
        <f t="shared" si="115"/>
        <v>0</v>
      </c>
      <c r="AG336" t="b">
        <f t="shared" si="115"/>
        <v>0</v>
      </c>
      <c r="AH336" t="b">
        <f t="shared" si="121"/>
        <v>0</v>
      </c>
      <c r="AI336" t="b">
        <f t="shared" si="121"/>
        <v>0</v>
      </c>
      <c r="AJ336" t="b">
        <f t="shared" si="121"/>
        <v>0</v>
      </c>
      <c r="AK336" t="b">
        <f t="shared" si="121"/>
        <v>0</v>
      </c>
      <c r="AL336" t="b">
        <f t="shared" si="125"/>
        <v>0</v>
      </c>
      <c r="AM336" t="b">
        <f t="shared" si="126"/>
        <v>0</v>
      </c>
    </row>
    <row r="337" spans="1:39" x14ac:dyDescent="0.25">
      <c r="A337" t="s">
        <v>378</v>
      </c>
      <c r="B337">
        <v>4</v>
      </c>
      <c r="C337" t="s">
        <v>15</v>
      </c>
      <c r="D337" t="b">
        <v>1</v>
      </c>
      <c r="E337" t="b">
        <v>1</v>
      </c>
      <c r="F337" t="s">
        <v>781</v>
      </c>
      <c r="G337" t="s">
        <v>309</v>
      </c>
      <c r="H337" t="b">
        <v>1</v>
      </c>
      <c r="I337" t="s">
        <v>373</v>
      </c>
      <c r="J337" t="s">
        <v>200</v>
      </c>
      <c r="K337" t="b">
        <v>0</v>
      </c>
      <c r="L337" t="s">
        <v>782</v>
      </c>
      <c r="M337" t="b">
        <v>0</v>
      </c>
      <c r="O337" t="s">
        <v>1682</v>
      </c>
      <c r="P337" t="s">
        <v>0</v>
      </c>
      <c r="Q337" t="s">
        <v>1751</v>
      </c>
      <c r="R337" t="str">
        <f t="shared" si="124"/>
        <v>damage</v>
      </c>
      <c r="S337" t="str" cm="1">
        <f t="array" ref="S337">IF(OR(R337=$U$1,R337=$W$1),IFERROR(IF(AM337,$AM$1,IF(AL337,$AL$1,INDEX($Y$1:$AK$1,0,MATCH(TRUE,$Y337:$AK337,0)))),""),"")</f>
        <v>bludgeoning</v>
      </c>
      <c r="U337" t="b">
        <f t="shared" si="118"/>
        <v>1</v>
      </c>
      <c r="V337" t="b">
        <f t="shared" si="118"/>
        <v>0</v>
      </c>
      <c r="W337" t="b">
        <f t="shared" si="118"/>
        <v>0</v>
      </c>
      <c r="X337" t="b">
        <f t="shared" si="118"/>
        <v>0</v>
      </c>
      <c r="Y337" t="b">
        <f t="shared" si="117"/>
        <v>0</v>
      </c>
      <c r="Z337" t="b">
        <f t="shared" si="117"/>
        <v>0</v>
      </c>
      <c r="AA337" t="b">
        <f t="shared" si="117"/>
        <v>0</v>
      </c>
      <c r="AB337" t="b">
        <f t="shared" si="117"/>
        <v>0</v>
      </c>
      <c r="AC337" t="b">
        <f t="shared" ref="AC337:AE339" si="128">IFERROR(SEARCH(AC$1,$L337),-1)&gt;0</f>
        <v>0</v>
      </c>
      <c r="AD337" t="b">
        <f t="shared" si="128"/>
        <v>0</v>
      </c>
      <c r="AE337" t="b">
        <f t="shared" si="128"/>
        <v>0</v>
      </c>
      <c r="AF337" t="b">
        <f t="shared" si="115"/>
        <v>0</v>
      </c>
      <c r="AG337" t="b">
        <f t="shared" si="115"/>
        <v>0</v>
      </c>
      <c r="AH337" t="b">
        <f t="shared" si="121"/>
        <v>0</v>
      </c>
      <c r="AI337" t="b">
        <f t="shared" si="121"/>
        <v>1</v>
      </c>
      <c r="AJ337" t="b">
        <f t="shared" si="121"/>
        <v>0</v>
      </c>
      <c r="AK337" t="b">
        <f t="shared" si="121"/>
        <v>0</v>
      </c>
      <c r="AL337" t="b">
        <f t="shared" si="125"/>
        <v>0</v>
      </c>
      <c r="AM337" t="b">
        <f t="shared" si="126"/>
        <v>0</v>
      </c>
    </row>
    <row r="338" spans="1:39" x14ac:dyDescent="0.25">
      <c r="A338" t="s">
        <v>379</v>
      </c>
      <c r="B338">
        <v>4</v>
      </c>
      <c r="C338" t="s">
        <v>5</v>
      </c>
      <c r="D338" t="b">
        <v>1</v>
      </c>
      <c r="E338" t="b">
        <v>1</v>
      </c>
      <c r="G338" t="s">
        <v>309</v>
      </c>
      <c r="H338" t="b">
        <v>0</v>
      </c>
      <c r="I338" t="s">
        <v>27</v>
      </c>
      <c r="J338" t="s">
        <v>20</v>
      </c>
      <c r="K338" t="b">
        <v>0</v>
      </c>
      <c r="L338" t="s">
        <v>813</v>
      </c>
      <c r="M338" t="b">
        <v>0</v>
      </c>
      <c r="O338" t="s">
        <v>1625</v>
      </c>
      <c r="P338" t="s">
        <v>0</v>
      </c>
      <c r="Q338" t="s">
        <v>1758</v>
      </c>
      <c r="R338" t="str">
        <f t="shared" si="124"/>
        <v>damage</v>
      </c>
      <c r="S338" t="str" cm="1">
        <f t="array" ref="S338">IF(OR(R338=$U$1,R338=$W$1),IFERROR(IF(AM338,$AM$1,IF(AL338,$AL$1,INDEX($Y$1:$AK$1,0,MATCH(TRUE,$Y338:$AK338,0)))),""),"")</f>
        <v/>
      </c>
      <c r="U338" t="b">
        <f t="shared" si="118"/>
        <v>1</v>
      </c>
      <c r="V338" t="b">
        <f t="shared" si="118"/>
        <v>0</v>
      </c>
      <c r="W338" t="b">
        <f t="shared" si="118"/>
        <v>0</v>
      </c>
      <c r="X338" t="b">
        <f t="shared" si="118"/>
        <v>0</v>
      </c>
      <c r="Y338" t="b">
        <f t="shared" si="118"/>
        <v>0</v>
      </c>
      <c r="Z338" t="b">
        <f t="shared" si="118"/>
        <v>0</v>
      </c>
      <c r="AA338" t="b">
        <f t="shared" si="118"/>
        <v>0</v>
      </c>
      <c r="AB338" t="b">
        <f t="shared" si="118"/>
        <v>0</v>
      </c>
      <c r="AC338" t="b">
        <f t="shared" si="118"/>
        <v>0</v>
      </c>
      <c r="AD338" t="b">
        <f t="shared" si="118"/>
        <v>0</v>
      </c>
      <c r="AE338" t="b">
        <f t="shared" si="128"/>
        <v>0</v>
      </c>
      <c r="AF338" t="b">
        <f t="shared" si="115"/>
        <v>0</v>
      </c>
      <c r="AG338" t="b">
        <f t="shared" si="115"/>
        <v>0</v>
      </c>
      <c r="AH338" t="b">
        <f t="shared" si="121"/>
        <v>0</v>
      </c>
      <c r="AI338" t="b">
        <f t="shared" si="121"/>
        <v>0</v>
      </c>
      <c r="AJ338" t="b">
        <f t="shared" si="121"/>
        <v>0</v>
      </c>
      <c r="AK338" t="b">
        <f t="shared" si="121"/>
        <v>0</v>
      </c>
      <c r="AL338" t="b">
        <f t="shared" si="125"/>
        <v>0</v>
      </c>
      <c r="AM338" t="b">
        <f t="shared" si="126"/>
        <v>0</v>
      </c>
    </row>
    <row r="339" spans="1:39" x14ac:dyDescent="0.25">
      <c r="A339" t="s">
        <v>380</v>
      </c>
      <c r="B339">
        <v>4</v>
      </c>
      <c r="C339" t="s">
        <v>1</v>
      </c>
      <c r="D339" t="b">
        <v>1</v>
      </c>
      <c r="E339" t="b">
        <v>0</v>
      </c>
      <c r="G339" t="s">
        <v>309</v>
      </c>
      <c r="H339" t="b">
        <v>0</v>
      </c>
      <c r="I339" t="s">
        <v>23</v>
      </c>
      <c r="J339" t="s">
        <v>381</v>
      </c>
      <c r="K339" t="b">
        <v>0</v>
      </c>
      <c r="L339" t="s">
        <v>825</v>
      </c>
      <c r="M339" t="b">
        <v>0</v>
      </c>
      <c r="O339" t="s">
        <v>1598</v>
      </c>
      <c r="P339" t="s">
        <v>0</v>
      </c>
      <c r="Q339" t="s">
        <v>1750</v>
      </c>
      <c r="R339" t="str">
        <f t="shared" si="124"/>
        <v>damage</v>
      </c>
      <c r="S339" t="str" cm="1">
        <f t="array" ref="S339">IF(OR(R339=$U$1,R339=$W$1),IFERROR(IF(AM339,$AM$1,IF(AL339,$AL$1,INDEX($Y$1:$AK$1,0,MATCH(TRUE,$Y339:$AK339,0)))),""),"")</f>
        <v>force</v>
      </c>
      <c r="U339" t="b">
        <f t="shared" si="118"/>
        <v>1</v>
      </c>
      <c r="V339" t="b">
        <f t="shared" si="118"/>
        <v>0</v>
      </c>
      <c r="W339" t="b">
        <f t="shared" si="118"/>
        <v>0</v>
      </c>
      <c r="X339" t="b">
        <f t="shared" si="118"/>
        <v>0</v>
      </c>
      <c r="Y339" t="b">
        <f t="shared" si="118"/>
        <v>0</v>
      </c>
      <c r="Z339" t="b">
        <f t="shared" si="118"/>
        <v>0</v>
      </c>
      <c r="AA339" t="b">
        <f t="shared" si="118"/>
        <v>0</v>
      </c>
      <c r="AB339" t="b">
        <f t="shared" si="118"/>
        <v>1</v>
      </c>
      <c r="AC339" t="b">
        <f t="shared" si="118"/>
        <v>0</v>
      </c>
      <c r="AD339" t="b">
        <f t="shared" si="118"/>
        <v>0</v>
      </c>
      <c r="AE339" t="b">
        <f t="shared" si="128"/>
        <v>0</v>
      </c>
      <c r="AF339" t="b">
        <f t="shared" si="115"/>
        <v>0</v>
      </c>
      <c r="AG339" t="b">
        <f t="shared" si="115"/>
        <v>0</v>
      </c>
      <c r="AH339" t="b">
        <f t="shared" si="121"/>
        <v>0</v>
      </c>
      <c r="AI339" t="b">
        <f t="shared" si="121"/>
        <v>0</v>
      </c>
      <c r="AJ339" t="b">
        <f t="shared" si="121"/>
        <v>0</v>
      </c>
      <c r="AK339" t="b">
        <f t="shared" si="121"/>
        <v>0</v>
      </c>
      <c r="AL339" t="b">
        <f t="shared" si="125"/>
        <v>0</v>
      </c>
      <c r="AM339" t="b">
        <f t="shared" si="126"/>
        <v>0</v>
      </c>
    </row>
    <row r="340" spans="1:39" x14ac:dyDescent="0.25">
      <c r="A340" t="s">
        <v>33</v>
      </c>
      <c r="B340">
        <v>4</v>
      </c>
      <c r="C340" t="s">
        <v>33</v>
      </c>
      <c r="D340" t="b">
        <v>1</v>
      </c>
      <c r="E340" t="b">
        <v>1</v>
      </c>
      <c r="F340" t="s">
        <v>835</v>
      </c>
      <c r="G340" t="s">
        <v>309</v>
      </c>
      <c r="H340" t="b">
        <v>0</v>
      </c>
      <c r="I340" t="s">
        <v>23</v>
      </c>
      <c r="J340" t="s">
        <v>6</v>
      </c>
      <c r="K340" t="b">
        <v>1</v>
      </c>
      <c r="L340" t="s">
        <v>836</v>
      </c>
      <c r="M340" t="b">
        <v>0</v>
      </c>
      <c r="O340" t="s">
        <v>1614</v>
      </c>
      <c r="P340" t="s">
        <v>0</v>
      </c>
      <c r="Q340" t="s">
        <v>1757</v>
      </c>
      <c r="R340" t="str">
        <f t="shared" si="124"/>
        <v>utility</v>
      </c>
      <c r="S340" t="str" cm="1">
        <f t="array" ref="S340">IF(OR(R340=$U$1,R340=$W$1),IFERROR(IF(AM340,$AM$1,IF(AL340,$AL$1,INDEX($Y$1:$AK$1,0,MATCH(TRUE,$Y340:$AK340,0)))),""),"")</f>
        <v/>
      </c>
      <c r="U340" t="b">
        <f t="shared" si="118"/>
        <v>0</v>
      </c>
      <c r="V340" t="b">
        <f t="shared" si="118"/>
        <v>0</v>
      </c>
      <c r="W340" t="b">
        <f t="shared" si="118"/>
        <v>0</v>
      </c>
      <c r="X340" t="b">
        <f t="shared" si="118"/>
        <v>0</v>
      </c>
      <c r="Y340" t="b">
        <f t="shared" si="118"/>
        <v>0</v>
      </c>
      <c r="Z340" t="b">
        <f t="shared" si="118"/>
        <v>0</v>
      </c>
      <c r="AA340" t="b">
        <f t="shared" si="118"/>
        <v>0</v>
      </c>
      <c r="AB340" t="b">
        <f t="shared" si="118"/>
        <v>0</v>
      </c>
      <c r="AC340" t="b">
        <f t="shared" si="118"/>
        <v>0</v>
      </c>
      <c r="AD340" t="b">
        <f t="shared" si="118"/>
        <v>0</v>
      </c>
      <c r="AE340" t="b">
        <f t="shared" si="118"/>
        <v>0</v>
      </c>
      <c r="AF340" t="b">
        <f t="shared" si="115"/>
        <v>0</v>
      </c>
      <c r="AG340" t="b">
        <f t="shared" si="115"/>
        <v>0</v>
      </c>
      <c r="AH340" t="b">
        <f t="shared" si="121"/>
        <v>0</v>
      </c>
      <c r="AI340" t="b">
        <f t="shared" si="121"/>
        <v>0</v>
      </c>
      <c r="AJ340" t="b">
        <f t="shared" si="121"/>
        <v>0</v>
      </c>
      <c r="AK340" t="b">
        <f t="shared" si="121"/>
        <v>0</v>
      </c>
      <c r="AL340" t="b">
        <f t="shared" si="125"/>
        <v>0</v>
      </c>
      <c r="AM340" t="b">
        <f t="shared" si="126"/>
        <v>0</v>
      </c>
    </row>
    <row r="341" spans="1:39" x14ac:dyDescent="0.25">
      <c r="A341" t="s">
        <v>382</v>
      </c>
      <c r="B341">
        <v>4</v>
      </c>
      <c r="C341" t="s">
        <v>26</v>
      </c>
      <c r="D341" t="b">
        <v>1</v>
      </c>
      <c r="E341" t="b">
        <v>1</v>
      </c>
      <c r="G341" t="s">
        <v>309</v>
      </c>
      <c r="H341" t="b">
        <v>1</v>
      </c>
      <c r="I341" t="s">
        <v>68</v>
      </c>
      <c r="J341" t="s">
        <v>2</v>
      </c>
      <c r="K341" t="b">
        <v>0</v>
      </c>
      <c r="L341" t="s">
        <v>839</v>
      </c>
      <c r="M341" t="b">
        <v>1</v>
      </c>
      <c r="N341" t="s">
        <v>840</v>
      </c>
      <c r="O341" t="s">
        <v>1683</v>
      </c>
      <c r="P341" t="s">
        <v>0</v>
      </c>
      <c r="Q341" t="s">
        <v>1758</v>
      </c>
      <c r="R341" t="str">
        <f t="shared" si="124"/>
        <v>damage</v>
      </c>
      <c r="S341" t="str" cm="1">
        <f t="array" ref="S341">IF(OR(R341=$U$1,R341=$W$1),IFERROR(IF(AM341,$AM$1,IF(AL341,$AL$1,INDEX($Y$1:$AK$1,0,MATCH(TRUE,$Y341:$AK341,0)))),""),"")</f>
        <v/>
      </c>
      <c r="U341" t="b">
        <f t="shared" si="118"/>
        <v>1</v>
      </c>
      <c r="V341" t="b">
        <f t="shared" si="118"/>
        <v>0</v>
      </c>
      <c r="W341" t="b">
        <f t="shared" si="118"/>
        <v>0</v>
      </c>
      <c r="X341" t="b">
        <f t="shared" si="118"/>
        <v>0</v>
      </c>
      <c r="Y341" t="b">
        <f t="shared" si="118"/>
        <v>0</v>
      </c>
      <c r="Z341" t="b">
        <f t="shared" si="118"/>
        <v>0</v>
      </c>
      <c r="AA341" t="b">
        <f t="shared" si="118"/>
        <v>0</v>
      </c>
      <c r="AB341" t="b">
        <f t="shared" si="118"/>
        <v>0</v>
      </c>
      <c r="AC341" t="b">
        <f t="shared" si="118"/>
        <v>0</v>
      </c>
      <c r="AD341" t="b">
        <f t="shared" si="118"/>
        <v>0</v>
      </c>
      <c r="AE341" t="b">
        <f t="shared" ref="AE341" si="129">IFERROR(SEARCH(AE$1,$L341),-1)&gt;0</f>
        <v>0</v>
      </c>
      <c r="AF341" t="b">
        <f t="shared" si="115"/>
        <v>0</v>
      </c>
      <c r="AG341" t="b">
        <f t="shared" si="115"/>
        <v>0</v>
      </c>
      <c r="AH341" t="b">
        <f t="shared" si="121"/>
        <v>0</v>
      </c>
      <c r="AI341" t="b">
        <f t="shared" si="121"/>
        <v>0</v>
      </c>
      <c r="AJ341" t="b">
        <f t="shared" si="121"/>
        <v>0</v>
      </c>
      <c r="AK341" t="b">
        <f t="shared" si="121"/>
        <v>0</v>
      </c>
      <c r="AL341" t="b">
        <f t="shared" si="125"/>
        <v>0</v>
      </c>
      <c r="AM341" t="b">
        <f t="shared" si="126"/>
        <v>0</v>
      </c>
    </row>
    <row r="342" spans="1:39" x14ac:dyDescent="0.25">
      <c r="A342" t="s">
        <v>383</v>
      </c>
      <c r="B342">
        <v>4</v>
      </c>
      <c r="C342" t="s">
        <v>26</v>
      </c>
      <c r="D342" t="b">
        <v>1</v>
      </c>
      <c r="E342" t="b">
        <v>0</v>
      </c>
      <c r="G342" t="s">
        <v>309</v>
      </c>
      <c r="H342" t="b">
        <v>1</v>
      </c>
      <c r="I342" t="s">
        <v>68</v>
      </c>
      <c r="J342" t="s">
        <v>35</v>
      </c>
      <c r="K342" t="b">
        <v>0</v>
      </c>
      <c r="L342">
        <v>0</v>
      </c>
      <c r="M342" t="b">
        <v>0</v>
      </c>
      <c r="O342" t="s">
        <v>1604</v>
      </c>
      <c r="Q342" t="s">
        <v>1757</v>
      </c>
      <c r="R342" t="str">
        <f t="shared" si="124"/>
        <v>utility</v>
      </c>
      <c r="S342" t="str" cm="1">
        <f t="array" ref="S342">IF(OR(R342=$U$1,R342=$W$1),IFERROR(IF(AM342,$AM$1,IF(AL342,$AL$1,INDEX($Y$1:$AK$1,0,MATCH(TRUE,$Y342:$AK342,0)))),""),"")</f>
        <v/>
      </c>
      <c r="U342" t="b">
        <f t="shared" si="118"/>
        <v>0</v>
      </c>
      <c r="V342" t="b">
        <f t="shared" si="118"/>
        <v>0</v>
      </c>
      <c r="W342" t="b">
        <f t="shared" si="118"/>
        <v>0</v>
      </c>
      <c r="X342" t="b">
        <f t="shared" si="118"/>
        <v>0</v>
      </c>
      <c r="Y342" t="b">
        <f t="shared" si="118"/>
        <v>0</v>
      </c>
      <c r="Z342" t="b">
        <f t="shared" si="118"/>
        <v>0</v>
      </c>
      <c r="AA342" t="b">
        <f t="shared" si="118"/>
        <v>0</v>
      </c>
      <c r="AB342" t="b">
        <f t="shared" si="118"/>
        <v>0</v>
      </c>
      <c r="AC342" t="b">
        <f t="shared" si="118"/>
        <v>0</v>
      </c>
      <c r="AD342" t="b">
        <f t="shared" si="118"/>
        <v>0</v>
      </c>
      <c r="AE342" t="b">
        <f t="shared" si="118"/>
        <v>0</v>
      </c>
      <c r="AF342" t="b">
        <f t="shared" si="115"/>
        <v>0</v>
      </c>
      <c r="AG342" t="b">
        <f t="shared" si="115"/>
        <v>0</v>
      </c>
      <c r="AH342" t="b">
        <f t="shared" si="121"/>
        <v>0</v>
      </c>
      <c r="AI342" t="b">
        <f t="shared" si="121"/>
        <v>0</v>
      </c>
      <c r="AJ342" t="b">
        <f t="shared" si="121"/>
        <v>0</v>
      </c>
      <c r="AK342" t="b">
        <f t="shared" si="121"/>
        <v>0</v>
      </c>
      <c r="AL342" t="b">
        <f t="shared" si="125"/>
        <v>0</v>
      </c>
      <c r="AM342" t="b">
        <f t="shared" si="126"/>
        <v>0</v>
      </c>
    </row>
    <row r="343" spans="1:39" x14ac:dyDescent="0.25">
      <c r="A343" t="s">
        <v>384</v>
      </c>
      <c r="B343">
        <v>4</v>
      </c>
      <c r="C343" t="s">
        <v>15</v>
      </c>
      <c r="D343" t="b">
        <v>1</v>
      </c>
      <c r="E343" t="b">
        <v>1</v>
      </c>
      <c r="G343" t="s">
        <v>309</v>
      </c>
      <c r="H343" t="b">
        <v>1</v>
      </c>
      <c r="I343" t="s">
        <v>68</v>
      </c>
      <c r="J343" t="s">
        <v>94</v>
      </c>
      <c r="K343" t="b">
        <v>0</v>
      </c>
      <c r="L343" t="s">
        <v>1341</v>
      </c>
      <c r="M343" t="b">
        <v>1</v>
      </c>
      <c r="N343" t="s">
        <v>1321</v>
      </c>
      <c r="O343" t="s">
        <v>1684</v>
      </c>
      <c r="P343" t="s">
        <v>1300</v>
      </c>
      <c r="Q343" t="s">
        <v>1760</v>
      </c>
      <c r="R343" t="str">
        <f t="shared" si="124"/>
        <v>resistance</v>
      </c>
      <c r="S343" t="str" cm="1">
        <f t="array" ref="S343">IF(OR(R343=$U$1,R343=$W$1),IFERROR(IF(AM343,$AM$1,IF(AL343,$AL$1,INDEX($Y$1:$AK$1,0,MATCH(TRUE,$Y343:$AK343,0)))),""),"")</f>
        <v>elemental</v>
      </c>
      <c r="U343" t="b">
        <f t="shared" si="118"/>
        <v>1</v>
      </c>
      <c r="V343" t="b">
        <f t="shared" si="118"/>
        <v>0</v>
      </c>
      <c r="W343" t="b">
        <f t="shared" si="118"/>
        <v>1</v>
      </c>
      <c r="X343" t="b">
        <f t="shared" si="118"/>
        <v>0</v>
      </c>
      <c r="Y343" t="b">
        <f t="shared" si="118"/>
        <v>1</v>
      </c>
      <c r="Z343" t="b">
        <f t="shared" si="118"/>
        <v>1</v>
      </c>
      <c r="AA343" t="b">
        <f t="shared" si="118"/>
        <v>1</v>
      </c>
      <c r="AB343" t="b">
        <f t="shared" si="118"/>
        <v>0</v>
      </c>
      <c r="AC343" t="b">
        <f t="shared" si="118"/>
        <v>1</v>
      </c>
      <c r="AD343" t="b">
        <f t="shared" si="118"/>
        <v>0</v>
      </c>
      <c r="AE343" t="b">
        <f t="shared" si="118"/>
        <v>0</v>
      </c>
      <c r="AF343" t="b">
        <f t="shared" si="115"/>
        <v>0</v>
      </c>
      <c r="AG343" t="b">
        <f t="shared" si="115"/>
        <v>0</v>
      </c>
      <c r="AH343" t="b">
        <f t="shared" si="121"/>
        <v>1</v>
      </c>
      <c r="AI343" t="b">
        <f t="shared" si="121"/>
        <v>0</v>
      </c>
      <c r="AJ343" t="b">
        <f t="shared" si="121"/>
        <v>0</v>
      </c>
      <c r="AK343" t="b">
        <f t="shared" si="121"/>
        <v>0</v>
      </c>
      <c r="AL343" t="b">
        <f t="shared" si="125"/>
        <v>1</v>
      </c>
      <c r="AM343" t="b">
        <f t="shared" si="126"/>
        <v>0</v>
      </c>
    </row>
    <row r="344" spans="1:39" x14ac:dyDescent="0.25">
      <c r="A344" t="s">
        <v>385</v>
      </c>
      <c r="B344">
        <v>4</v>
      </c>
      <c r="C344" t="s">
        <v>1</v>
      </c>
      <c r="D344" t="b">
        <v>1</v>
      </c>
      <c r="E344" t="b">
        <v>1</v>
      </c>
      <c r="F344" t="s">
        <v>865</v>
      </c>
      <c r="G344" t="s">
        <v>309</v>
      </c>
      <c r="H344" t="b">
        <v>1</v>
      </c>
      <c r="I344" t="s">
        <v>68</v>
      </c>
      <c r="J344" t="s">
        <v>94</v>
      </c>
      <c r="K344" t="b">
        <v>0</v>
      </c>
      <c r="L344" t="s">
        <v>866</v>
      </c>
      <c r="M344" t="b">
        <v>0</v>
      </c>
      <c r="O344" t="s">
        <v>1607</v>
      </c>
      <c r="P344" t="s">
        <v>0</v>
      </c>
      <c r="Q344" t="s">
        <v>1751</v>
      </c>
      <c r="R344" t="str">
        <f t="shared" si="124"/>
        <v>damage</v>
      </c>
      <c r="S344" t="str" cm="1">
        <f t="array" ref="S344">IF(OR(R344=$U$1,R344=$W$1),IFERROR(IF(AM344,$AM$1,IF(AL344,$AL$1,INDEX($Y$1:$AK$1,0,MATCH(TRUE,$Y344:$AK344,0)))),""),"")</f>
        <v>bludgeoning</v>
      </c>
      <c r="U344" t="b">
        <f t="shared" si="118"/>
        <v>1</v>
      </c>
      <c r="V344" t="b">
        <f t="shared" si="118"/>
        <v>0</v>
      </c>
      <c r="W344" t="b">
        <f t="shared" si="118"/>
        <v>0</v>
      </c>
      <c r="X344" t="b">
        <f t="shared" si="118"/>
        <v>0</v>
      </c>
      <c r="Y344" t="b">
        <f t="shared" si="118"/>
        <v>0</v>
      </c>
      <c r="Z344" t="b">
        <f t="shared" si="118"/>
        <v>0</v>
      </c>
      <c r="AA344" t="b">
        <f t="shared" si="118"/>
        <v>0</v>
      </c>
      <c r="AB344" t="b">
        <f t="shared" si="118"/>
        <v>0</v>
      </c>
      <c r="AC344" t="b">
        <f t="shared" si="118"/>
        <v>0</v>
      </c>
      <c r="AD344" t="b">
        <f t="shared" si="118"/>
        <v>0</v>
      </c>
      <c r="AE344" t="b">
        <f t="shared" ref="AE344" si="130">IFERROR(SEARCH(AE$1,$L344),-1)&gt;0</f>
        <v>0</v>
      </c>
      <c r="AF344" t="b">
        <f t="shared" si="115"/>
        <v>0</v>
      </c>
      <c r="AG344" t="b">
        <f t="shared" si="115"/>
        <v>0</v>
      </c>
      <c r="AH344" t="b">
        <f t="shared" si="121"/>
        <v>0</v>
      </c>
      <c r="AI344" t="b">
        <f t="shared" si="121"/>
        <v>1</v>
      </c>
      <c r="AJ344" t="b">
        <f t="shared" si="121"/>
        <v>0</v>
      </c>
      <c r="AK344" t="b">
        <f t="shared" si="121"/>
        <v>0</v>
      </c>
      <c r="AL344" t="b">
        <f t="shared" si="125"/>
        <v>0</v>
      </c>
      <c r="AM344" t="b">
        <f t="shared" si="126"/>
        <v>0</v>
      </c>
    </row>
    <row r="345" spans="1:39" x14ac:dyDescent="0.25">
      <c r="A345" t="s">
        <v>386</v>
      </c>
      <c r="B345">
        <v>4</v>
      </c>
      <c r="C345" t="s">
        <v>15</v>
      </c>
      <c r="D345" t="b">
        <v>1</v>
      </c>
      <c r="E345" t="b">
        <v>1</v>
      </c>
      <c r="G345" t="s">
        <v>57</v>
      </c>
      <c r="H345" t="b">
        <v>0</v>
      </c>
      <c r="I345" t="s">
        <v>23</v>
      </c>
      <c r="J345" t="s">
        <v>13</v>
      </c>
      <c r="K345" t="b">
        <v>0</v>
      </c>
      <c r="L345" t="s">
        <v>869</v>
      </c>
      <c r="M345" t="b">
        <v>0</v>
      </c>
      <c r="O345" t="s">
        <v>1639</v>
      </c>
      <c r="P345" t="s">
        <v>0</v>
      </c>
      <c r="Q345" t="s">
        <v>1757</v>
      </c>
      <c r="R345" t="str">
        <f t="shared" si="124"/>
        <v>utility</v>
      </c>
      <c r="S345" t="str" cm="1">
        <f t="array" ref="S345">IF(OR(R345=$U$1,R345=$W$1),IFERROR(IF(AM345,$AM$1,IF(AL345,$AL$1,INDEX($Y$1:$AK$1,0,MATCH(TRUE,$Y345:$AK345,0)))),""),"")</f>
        <v/>
      </c>
      <c r="U345" t="b">
        <f t="shared" si="118"/>
        <v>0</v>
      </c>
      <c r="V345" t="b">
        <f t="shared" si="118"/>
        <v>0</v>
      </c>
      <c r="W345" t="b">
        <f t="shared" si="118"/>
        <v>0</v>
      </c>
      <c r="X345" t="b">
        <f t="shared" si="118"/>
        <v>0</v>
      </c>
      <c r="Y345" t="b">
        <f t="shared" si="118"/>
        <v>0</v>
      </c>
      <c r="Z345" t="b">
        <f t="shared" si="118"/>
        <v>0</v>
      </c>
      <c r="AA345" t="b">
        <f t="shared" si="118"/>
        <v>0</v>
      </c>
      <c r="AB345" t="b">
        <f t="shared" si="118"/>
        <v>0</v>
      </c>
      <c r="AC345" t="b">
        <f t="shared" si="118"/>
        <v>0</v>
      </c>
      <c r="AD345" t="b">
        <f t="shared" si="118"/>
        <v>0</v>
      </c>
      <c r="AE345" t="b">
        <f t="shared" si="118"/>
        <v>0</v>
      </c>
      <c r="AF345" t="b">
        <f t="shared" si="115"/>
        <v>0</v>
      </c>
      <c r="AG345" t="b">
        <f t="shared" si="115"/>
        <v>0</v>
      </c>
      <c r="AH345" t="b">
        <f t="shared" si="121"/>
        <v>0</v>
      </c>
      <c r="AI345" t="b">
        <f t="shared" si="121"/>
        <v>0</v>
      </c>
      <c r="AJ345" t="b">
        <f t="shared" si="121"/>
        <v>0</v>
      </c>
      <c r="AK345" t="b">
        <f t="shared" si="121"/>
        <v>0</v>
      </c>
      <c r="AL345" t="b">
        <f t="shared" si="125"/>
        <v>0</v>
      </c>
      <c r="AM345" t="b">
        <f t="shared" si="126"/>
        <v>0</v>
      </c>
    </row>
    <row r="346" spans="1:39" x14ac:dyDescent="0.25">
      <c r="A346" t="s">
        <v>387</v>
      </c>
      <c r="B346">
        <v>4</v>
      </c>
      <c r="C346" t="s">
        <v>1</v>
      </c>
      <c r="D346" t="b">
        <v>1</v>
      </c>
      <c r="E346" t="b">
        <v>1</v>
      </c>
      <c r="G346" t="s">
        <v>57</v>
      </c>
      <c r="H346" t="b">
        <v>0</v>
      </c>
      <c r="I346" t="s">
        <v>23</v>
      </c>
      <c r="J346" t="s">
        <v>35</v>
      </c>
      <c r="K346" t="b">
        <v>0</v>
      </c>
      <c r="L346" t="s">
        <v>1348</v>
      </c>
      <c r="M346" t="b">
        <v>0</v>
      </c>
      <c r="O346" t="s">
        <v>1630</v>
      </c>
      <c r="P346" t="s">
        <v>1300</v>
      </c>
      <c r="Q346" t="s">
        <v>1757</v>
      </c>
      <c r="R346" t="str">
        <f t="shared" si="124"/>
        <v>utility</v>
      </c>
      <c r="S346" t="str" cm="1">
        <f t="array" ref="S346">IF(OR(R346=$U$1,R346=$W$1),IFERROR(IF(AM346,$AM$1,IF(AL346,$AL$1,INDEX($Y$1:$AK$1,0,MATCH(TRUE,$Y346:$AK346,0)))),""),"")</f>
        <v/>
      </c>
      <c r="U346" t="b">
        <f t="shared" si="118"/>
        <v>0</v>
      </c>
      <c r="V346" t="b">
        <f t="shared" si="118"/>
        <v>0</v>
      </c>
      <c r="W346" t="b">
        <f t="shared" si="118"/>
        <v>0</v>
      </c>
      <c r="X346" t="b">
        <f t="shared" si="118"/>
        <v>0</v>
      </c>
      <c r="Y346" t="b">
        <f t="shared" si="118"/>
        <v>0</v>
      </c>
      <c r="Z346" t="b">
        <f t="shared" si="118"/>
        <v>0</v>
      </c>
      <c r="AA346" t="b">
        <f t="shared" si="118"/>
        <v>0</v>
      </c>
      <c r="AB346" t="b">
        <f t="shared" si="118"/>
        <v>0</v>
      </c>
      <c r="AC346" t="b">
        <f t="shared" si="118"/>
        <v>0</v>
      </c>
      <c r="AD346" t="b">
        <f t="shared" si="118"/>
        <v>0</v>
      </c>
      <c r="AE346" t="b">
        <f t="shared" si="118"/>
        <v>0</v>
      </c>
      <c r="AF346" t="b">
        <f t="shared" si="115"/>
        <v>0</v>
      </c>
      <c r="AG346" t="b">
        <f t="shared" si="115"/>
        <v>0</v>
      </c>
      <c r="AH346" t="b">
        <f t="shared" si="121"/>
        <v>0</v>
      </c>
      <c r="AI346" t="b">
        <f t="shared" si="121"/>
        <v>0</v>
      </c>
      <c r="AJ346" t="b">
        <f t="shared" si="121"/>
        <v>0</v>
      </c>
      <c r="AK346" t="b">
        <f t="shared" si="121"/>
        <v>0</v>
      </c>
      <c r="AL346" t="b">
        <f t="shared" si="125"/>
        <v>0</v>
      </c>
      <c r="AM346" t="b">
        <f t="shared" si="126"/>
        <v>0</v>
      </c>
    </row>
    <row r="347" spans="1:39" x14ac:dyDescent="0.25">
      <c r="A347" t="s">
        <v>388</v>
      </c>
      <c r="B347">
        <v>4</v>
      </c>
      <c r="C347" t="s">
        <v>9</v>
      </c>
      <c r="D347" t="b">
        <v>1</v>
      </c>
      <c r="E347" t="b">
        <v>1</v>
      </c>
      <c r="F347" t="s">
        <v>894</v>
      </c>
      <c r="G347" t="s">
        <v>309</v>
      </c>
      <c r="H347" t="b">
        <v>0</v>
      </c>
      <c r="I347" t="s">
        <v>57</v>
      </c>
      <c r="J347" t="s">
        <v>6</v>
      </c>
      <c r="K347" t="b">
        <v>0</v>
      </c>
      <c r="L347" t="s">
        <v>895</v>
      </c>
      <c r="M347" t="b">
        <v>0</v>
      </c>
      <c r="O347" t="s">
        <v>1607</v>
      </c>
      <c r="P347" t="s">
        <v>0</v>
      </c>
      <c r="Q347" t="s">
        <v>1745</v>
      </c>
      <c r="R347" t="str">
        <f t="shared" si="124"/>
        <v>damage</v>
      </c>
      <c r="S347" t="str" cm="1">
        <f t="array" ref="S347">IF(OR(R347=$U$1,R347=$W$1),IFERROR(IF(AM347,$AM$1,IF(AL347,$AL$1,INDEX($Y$1:$AK$1,0,MATCH(TRUE,$Y347:$AK347,0)))),""),"")</f>
        <v>elemental</v>
      </c>
      <c r="U347" t="b">
        <f t="shared" si="118"/>
        <v>1</v>
      </c>
      <c r="V347" t="b">
        <f t="shared" si="118"/>
        <v>0</v>
      </c>
      <c r="W347" t="b">
        <f t="shared" si="118"/>
        <v>0</v>
      </c>
      <c r="X347" t="b">
        <f t="shared" si="118"/>
        <v>0</v>
      </c>
      <c r="Y347" t="b">
        <f t="shared" si="118"/>
        <v>0</v>
      </c>
      <c r="Z347" t="b">
        <f t="shared" si="118"/>
        <v>1</v>
      </c>
      <c r="AA347" t="b">
        <f t="shared" si="118"/>
        <v>1</v>
      </c>
      <c r="AB347" t="b">
        <f t="shared" si="118"/>
        <v>0</v>
      </c>
      <c r="AC347" t="b">
        <f t="shared" si="118"/>
        <v>0</v>
      </c>
      <c r="AD347" t="b">
        <f t="shared" si="118"/>
        <v>0</v>
      </c>
      <c r="AE347" t="b">
        <f t="shared" ref="AE347" si="131">IFERROR(SEARCH(AE$1,$L347),-1)&gt;0</f>
        <v>0</v>
      </c>
      <c r="AF347" t="b">
        <f t="shared" si="115"/>
        <v>0</v>
      </c>
      <c r="AG347" t="b">
        <f t="shared" si="115"/>
        <v>0</v>
      </c>
      <c r="AH347" t="b">
        <f t="shared" si="121"/>
        <v>0</v>
      </c>
      <c r="AI347" t="b">
        <f t="shared" si="121"/>
        <v>0</v>
      </c>
      <c r="AJ347" t="b">
        <f t="shared" si="121"/>
        <v>0</v>
      </c>
      <c r="AK347" t="b">
        <f t="shared" si="121"/>
        <v>0</v>
      </c>
      <c r="AL347" t="b">
        <f t="shared" si="125"/>
        <v>1</v>
      </c>
      <c r="AM347" t="b">
        <f t="shared" si="126"/>
        <v>0</v>
      </c>
    </row>
    <row r="348" spans="1:39" x14ac:dyDescent="0.25">
      <c r="A348" t="s">
        <v>389</v>
      </c>
      <c r="B348">
        <v>4</v>
      </c>
      <c r="C348" t="s">
        <v>5</v>
      </c>
      <c r="D348" t="b">
        <v>1</v>
      </c>
      <c r="E348" t="b">
        <v>1</v>
      </c>
      <c r="F348" t="s">
        <v>919</v>
      </c>
      <c r="G348" t="s">
        <v>309</v>
      </c>
      <c r="H348" t="b">
        <v>0</v>
      </c>
      <c r="I348" t="s">
        <v>39</v>
      </c>
      <c r="J348" t="s">
        <v>20</v>
      </c>
      <c r="K348" t="b">
        <v>0</v>
      </c>
      <c r="L348" t="s">
        <v>920</v>
      </c>
      <c r="M348" t="b">
        <v>0</v>
      </c>
      <c r="O348" t="s">
        <v>1685</v>
      </c>
      <c r="P348" t="s">
        <v>0</v>
      </c>
      <c r="Q348" t="s">
        <v>1757</v>
      </c>
      <c r="R348" t="str">
        <f t="shared" si="124"/>
        <v>utility</v>
      </c>
      <c r="S348" t="str" cm="1">
        <f t="array" ref="S348">IF(OR(R348=$U$1,R348=$W$1),IFERROR(IF(AM348,$AM$1,IF(AL348,$AL$1,INDEX($Y$1:$AK$1,0,MATCH(TRUE,$Y348:$AK348,0)))),""),"")</f>
        <v/>
      </c>
      <c r="U348" t="b">
        <f t="shared" si="118"/>
        <v>0</v>
      </c>
      <c r="V348" t="b">
        <f t="shared" si="118"/>
        <v>0</v>
      </c>
      <c r="W348" t="b">
        <f t="shared" si="118"/>
        <v>0</v>
      </c>
      <c r="X348" t="b">
        <f t="shared" si="118"/>
        <v>0</v>
      </c>
      <c r="Y348" t="b">
        <f t="shared" si="118"/>
        <v>0</v>
      </c>
      <c r="Z348" t="b">
        <f t="shared" si="118"/>
        <v>0</v>
      </c>
      <c r="AA348" t="b">
        <f t="shared" si="118"/>
        <v>0</v>
      </c>
      <c r="AB348" t="b">
        <f t="shared" si="118"/>
        <v>0</v>
      </c>
      <c r="AC348" t="b">
        <f t="shared" si="118"/>
        <v>0</v>
      </c>
      <c r="AD348" t="b">
        <f t="shared" si="118"/>
        <v>0</v>
      </c>
      <c r="AE348" t="b">
        <f t="shared" si="118"/>
        <v>0</v>
      </c>
      <c r="AF348" t="b">
        <f t="shared" si="115"/>
        <v>0</v>
      </c>
      <c r="AG348" t="b">
        <f t="shared" si="115"/>
        <v>0</v>
      </c>
      <c r="AH348" t="b">
        <f t="shared" si="121"/>
        <v>0</v>
      </c>
      <c r="AI348" t="b">
        <f t="shared" si="121"/>
        <v>0</v>
      </c>
      <c r="AJ348" t="b">
        <f t="shared" si="121"/>
        <v>0</v>
      </c>
      <c r="AK348" t="b">
        <f t="shared" si="121"/>
        <v>0</v>
      </c>
      <c r="AL348" t="b">
        <f t="shared" si="125"/>
        <v>0</v>
      </c>
      <c r="AM348" t="b">
        <f t="shared" si="126"/>
        <v>0</v>
      </c>
    </row>
    <row r="349" spans="1:39" x14ac:dyDescent="0.25">
      <c r="A349" t="s">
        <v>390</v>
      </c>
      <c r="B349">
        <v>4</v>
      </c>
      <c r="C349" t="s">
        <v>1</v>
      </c>
      <c r="D349" t="b">
        <v>1</v>
      </c>
      <c r="E349" t="b">
        <v>1</v>
      </c>
      <c r="F349" t="s">
        <v>1573</v>
      </c>
      <c r="G349" t="s">
        <v>309</v>
      </c>
      <c r="H349" t="b">
        <v>0</v>
      </c>
      <c r="I349" t="s">
        <v>57</v>
      </c>
      <c r="J349" t="s">
        <v>52</v>
      </c>
      <c r="K349" t="b">
        <v>0</v>
      </c>
      <c r="L349" t="s">
        <v>1574</v>
      </c>
      <c r="M349" t="b">
        <v>1</v>
      </c>
      <c r="N349" t="s">
        <v>1575</v>
      </c>
      <c r="O349" t="s">
        <v>1627</v>
      </c>
      <c r="P349" t="s">
        <v>1572</v>
      </c>
      <c r="Q349" t="s">
        <v>1758</v>
      </c>
      <c r="R349" t="str">
        <f t="shared" si="124"/>
        <v>damage</v>
      </c>
      <c r="S349" t="str" cm="1">
        <f t="array" ref="S349">IF(OR(R349=$U$1,R349=$W$1),IFERROR(IF(AM349,$AM$1,IF(AL349,$AL$1,INDEX($Y$1:$AK$1,0,MATCH(TRUE,$Y349:$AK349,0)))),""),"")</f>
        <v/>
      </c>
      <c r="U349" t="b">
        <f t="shared" si="118"/>
        <v>1</v>
      </c>
      <c r="V349" t="b">
        <f t="shared" ref="V349:AE374" si="132">IFERROR(SEARCH(V$1,$L349),-1)&gt;0</f>
        <v>0</v>
      </c>
      <c r="W349" t="b">
        <f t="shared" si="132"/>
        <v>0</v>
      </c>
      <c r="X349" t="b">
        <f t="shared" si="132"/>
        <v>0</v>
      </c>
      <c r="Y349" t="b">
        <f t="shared" si="132"/>
        <v>0</v>
      </c>
      <c r="Z349" t="b">
        <f t="shared" si="132"/>
        <v>0</v>
      </c>
      <c r="AA349" t="b">
        <f t="shared" si="132"/>
        <v>0</v>
      </c>
      <c r="AB349" t="b">
        <f t="shared" si="132"/>
        <v>0</v>
      </c>
      <c r="AC349" t="b">
        <f t="shared" si="132"/>
        <v>0</v>
      </c>
      <c r="AD349" t="b">
        <f t="shared" si="132"/>
        <v>0</v>
      </c>
      <c r="AE349" t="b">
        <f t="shared" ref="AE349" si="133">IFERROR(SEARCH(AE$1,$L349),-1)&gt;0</f>
        <v>0</v>
      </c>
      <c r="AF349" t="b">
        <f t="shared" si="115"/>
        <v>0</v>
      </c>
      <c r="AG349" t="b">
        <f t="shared" si="115"/>
        <v>0</v>
      </c>
      <c r="AH349" t="b">
        <f t="shared" si="121"/>
        <v>0</v>
      </c>
      <c r="AI349" t="b">
        <f t="shared" si="121"/>
        <v>0</v>
      </c>
      <c r="AJ349" t="b">
        <f t="shared" si="121"/>
        <v>0</v>
      </c>
      <c r="AK349" t="b">
        <f t="shared" si="121"/>
        <v>0</v>
      </c>
      <c r="AL349" t="b">
        <f t="shared" si="125"/>
        <v>0</v>
      </c>
      <c r="AM349" t="b">
        <f t="shared" si="126"/>
        <v>0</v>
      </c>
    </row>
    <row r="350" spans="1:39" x14ac:dyDescent="0.25">
      <c r="A350" t="s">
        <v>391</v>
      </c>
      <c r="B350">
        <v>4</v>
      </c>
      <c r="C350" t="s">
        <v>5</v>
      </c>
      <c r="D350" t="b">
        <v>1</v>
      </c>
      <c r="E350" t="b">
        <v>1</v>
      </c>
      <c r="F350" t="b">
        <v>1</v>
      </c>
      <c r="G350" t="s">
        <v>21</v>
      </c>
      <c r="H350" t="b">
        <v>0</v>
      </c>
      <c r="I350" t="s">
        <v>79</v>
      </c>
      <c r="J350" t="s">
        <v>2</v>
      </c>
      <c r="K350" t="b">
        <v>0</v>
      </c>
      <c r="L350">
        <v>0</v>
      </c>
      <c r="M350" t="b">
        <v>0</v>
      </c>
      <c r="O350" t="s">
        <v>1604</v>
      </c>
      <c r="Q350" t="s">
        <v>1757</v>
      </c>
      <c r="R350" t="str">
        <f t="shared" si="124"/>
        <v>utility</v>
      </c>
      <c r="S350" t="str" cm="1">
        <f t="array" ref="S350">IF(OR(R350=$U$1,R350=$W$1),IFERROR(IF(AM350,$AM$1,IF(AL350,$AL$1,INDEX($Y$1:$AK$1,0,MATCH(TRUE,$Y350:$AK350,0)))),""),"")</f>
        <v/>
      </c>
      <c r="U350" t="b">
        <f t="shared" ref="U350:AE386" si="134">IFERROR(SEARCH(U$1,$L350),-1)&gt;0</f>
        <v>0</v>
      </c>
      <c r="V350" t="b">
        <f t="shared" si="134"/>
        <v>0</v>
      </c>
      <c r="W350" t="b">
        <f t="shared" si="134"/>
        <v>0</v>
      </c>
      <c r="X350" t="b">
        <f t="shared" si="134"/>
        <v>0</v>
      </c>
      <c r="Y350" t="b">
        <f t="shared" si="132"/>
        <v>0</v>
      </c>
      <c r="Z350" t="b">
        <f t="shared" si="132"/>
        <v>0</v>
      </c>
      <c r="AA350" t="b">
        <f t="shared" si="132"/>
        <v>0</v>
      </c>
      <c r="AB350" t="b">
        <f t="shared" si="132"/>
        <v>0</v>
      </c>
      <c r="AC350" t="b">
        <f t="shared" si="132"/>
        <v>0</v>
      </c>
      <c r="AD350" t="b">
        <f t="shared" si="132"/>
        <v>0</v>
      </c>
      <c r="AE350" t="b">
        <f t="shared" si="132"/>
        <v>0</v>
      </c>
      <c r="AF350" t="b">
        <f t="shared" si="115"/>
        <v>0</v>
      </c>
      <c r="AG350" t="b">
        <f t="shared" si="115"/>
        <v>0</v>
      </c>
      <c r="AH350" t="b">
        <f t="shared" si="121"/>
        <v>0</v>
      </c>
      <c r="AI350" t="b">
        <f t="shared" si="121"/>
        <v>0</v>
      </c>
      <c r="AJ350" t="b">
        <f t="shared" si="121"/>
        <v>0</v>
      </c>
      <c r="AK350" t="b">
        <f t="shared" si="121"/>
        <v>0</v>
      </c>
      <c r="AL350" t="b">
        <f t="shared" si="125"/>
        <v>0</v>
      </c>
      <c r="AM350" t="b">
        <f t="shared" si="126"/>
        <v>0</v>
      </c>
    </row>
    <row r="351" spans="1:39" x14ac:dyDescent="0.25">
      <c r="A351" t="s">
        <v>392</v>
      </c>
      <c r="B351">
        <v>4</v>
      </c>
      <c r="C351" t="s">
        <v>15</v>
      </c>
      <c r="D351" t="b">
        <v>1</v>
      </c>
      <c r="E351" t="b">
        <v>1</v>
      </c>
      <c r="G351" t="s">
        <v>309</v>
      </c>
      <c r="H351" t="b">
        <v>1</v>
      </c>
      <c r="I351" t="s">
        <v>373</v>
      </c>
      <c r="J351" t="s">
        <v>35</v>
      </c>
      <c r="K351" t="b">
        <v>0</v>
      </c>
      <c r="L351" t="s">
        <v>931</v>
      </c>
      <c r="M351" t="b">
        <v>0</v>
      </c>
      <c r="O351" t="s">
        <v>1605</v>
      </c>
      <c r="P351" t="s">
        <v>0</v>
      </c>
      <c r="Q351" t="s">
        <v>1757</v>
      </c>
      <c r="R351" t="str">
        <f t="shared" si="124"/>
        <v>utility</v>
      </c>
      <c r="S351" t="str" cm="1">
        <f t="array" ref="S351">IF(OR(R351=$U$1,R351=$W$1),IFERROR(IF(AM351,$AM$1,IF(AL351,$AL$1,INDEX($Y$1:$AK$1,0,MATCH(TRUE,$Y351:$AK351,0)))),""),"")</f>
        <v/>
      </c>
      <c r="U351" t="b">
        <f t="shared" si="134"/>
        <v>0</v>
      </c>
      <c r="V351" t="b">
        <f t="shared" si="134"/>
        <v>0</v>
      </c>
      <c r="W351" t="b">
        <f t="shared" si="134"/>
        <v>0</v>
      </c>
      <c r="X351" t="b">
        <f t="shared" si="134"/>
        <v>0</v>
      </c>
      <c r="Y351" t="b">
        <f t="shared" si="132"/>
        <v>0</v>
      </c>
      <c r="Z351" t="b">
        <f t="shared" si="132"/>
        <v>0</v>
      </c>
      <c r="AA351" t="b">
        <f t="shared" si="132"/>
        <v>0</v>
      </c>
      <c r="AB351" t="b">
        <f t="shared" si="132"/>
        <v>0</v>
      </c>
      <c r="AC351" t="b">
        <f t="shared" si="132"/>
        <v>0</v>
      </c>
      <c r="AD351" t="b">
        <f t="shared" si="132"/>
        <v>0</v>
      </c>
      <c r="AE351" t="b">
        <f t="shared" si="132"/>
        <v>0</v>
      </c>
      <c r="AF351" t="b">
        <f t="shared" si="115"/>
        <v>0</v>
      </c>
      <c r="AG351" t="b">
        <f t="shared" si="115"/>
        <v>0</v>
      </c>
      <c r="AH351" t="b">
        <f t="shared" si="121"/>
        <v>0</v>
      </c>
      <c r="AI351" t="b">
        <f t="shared" si="121"/>
        <v>0</v>
      </c>
      <c r="AJ351" t="b">
        <f t="shared" si="121"/>
        <v>0</v>
      </c>
      <c r="AK351" t="b">
        <f t="shared" si="121"/>
        <v>0</v>
      </c>
      <c r="AL351" t="b">
        <f t="shared" si="125"/>
        <v>0</v>
      </c>
      <c r="AM351" t="b">
        <f t="shared" si="126"/>
        <v>0</v>
      </c>
    </row>
    <row r="352" spans="1:39" x14ac:dyDescent="0.25">
      <c r="A352" t="s">
        <v>393</v>
      </c>
      <c r="B352">
        <v>4</v>
      </c>
      <c r="C352" t="s">
        <v>1</v>
      </c>
      <c r="D352" t="b">
        <v>1</v>
      </c>
      <c r="E352" t="b">
        <v>1</v>
      </c>
      <c r="G352" t="s">
        <v>688</v>
      </c>
      <c r="H352" t="b">
        <v>1</v>
      </c>
      <c r="I352" t="s">
        <v>68</v>
      </c>
      <c r="J352" t="s">
        <v>35</v>
      </c>
      <c r="K352" t="b">
        <v>0</v>
      </c>
      <c r="L352" t="s">
        <v>941</v>
      </c>
      <c r="M352" t="b">
        <v>0</v>
      </c>
      <c r="O352" t="s">
        <v>1624</v>
      </c>
      <c r="P352" t="s">
        <v>0</v>
      </c>
      <c r="Q352" t="s">
        <v>1757</v>
      </c>
      <c r="R352" t="str">
        <f t="shared" si="124"/>
        <v>utility</v>
      </c>
      <c r="S352" t="str" cm="1">
        <f t="array" ref="S352">IF(OR(R352=$U$1,R352=$W$1),IFERROR(IF(AM352,$AM$1,IF(AL352,$AL$1,INDEX($Y$1:$AK$1,0,MATCH(TRUE,$Y352:$AK352,0)))),""),"")</f>
        <v/>
      </c>
      <c r="U352" t="b">
        <f t="shared" si="134"/>
        <v>0</v>
      </c>
      <c r="V352" t="b">
        <f t="shared" si="134"/>
        <v>0</v>
      </c>
      <c r="W352" t="b">
        <f t="shared" si="134"/>
        <v>0</v>
      </c>
      <c r="X352" t="b">
        <f t="shared" si="134"/>
        <v>0</v>
      </c>
      <c r="Y352" t="b">
        <f t="shared" si="132"/>
        <v>0</v>
      </c>
      <c r="Z352" t="b">
        <f t="shared" si="132"/>
        <v>0</v>
      </c>
      <c r="AA352" t="b">
        <f t="shared" si="132"/>
        <v>0</v>
      </c>
      <c r="AB352" t="b">
        <f t="shared" si="132"/>
        <v>0</v>
      </c>
      <c r="AC352" t="b">
        <f t="shared" si="132"/>
        <v>0</v>
      </c>
      <c r="AD352" t="b">
        <f t="shared" si="132"/>
        <v>0</v>
      </c>
      <c r="AE352" t="b">
        <f t="shared" si="132"/>
        <v>0</v>
      </c>
      <c r="AF352" t="b">
        <f t="shared" si="115"/>
        <v>0</v>
      </c>
      <c r="AG352" t="b">
        <f t="shared" si="115"/>
        <v>0</v>
      </c>
      <c r="AH352" t="b">
        <f t="shared" si="121"/>
        <v>0</v>
      </c>
      <c r="AI352" t="b">
        <f t="shared" si="121"/>
        <v>0</v>
      </c>
      <c r="AJ352" t="b">
        <f t="shared" si="121"/>
        <v>0</v>
      </c>
      <c r="AK352" t="b">
        <f t="shared" si="121"/>
        <v>0</v>
      </c>
      <c r="AL352" t="b">
        <f t="shared" si="125"/>
        <v>0</v>
      </c>
      <c r="AM352" t="b">
        <f t="shared" si="126"/>
        <v>0</v>
      </c>
    </row>
    <row r="353" spans="1:39" x14ac:dyDescent="0.25">
      <c r="A353" t="s">
        <v>394</v>
      </c>
      <c r="B353">
        <v>4</v>
      </c>
      <c r="C353" t="s">
        <v>9</v>
      </c>
      <c r="D353" t="b">
        <v>1</v>
      </c>
      <c r="E353" t="b">
        <v>1</v>
      </c>
      <c r="F353" t="s">
        <v>1505</v>
      </c>
      <c r="G353" t="s">
        <v>309</v>
      </c>
      <c r="H353" t="b">
        <v>0</v>
      </c>
      <c r="I353" t="s">
        <v>23</v>
      </c>
      <c r="J353" t="s">
        <v>13</v>
      </c>
      <c r="K353" t="b">
        <v>0</v>
      </c>
      <c r="L353" t="s">
        <v>1506</v>
      </c>
      <c r="M353" t="b">
        <v>1</v>
      </c>
      <c r="N353" t="s">
        <v>1109</v>
      </c>
      <c r="O353" t="s">
        <v>1607</v>
      </c>
      <c r="P353" t="s">
        <v>1498</v>
      </c>
      <c r="Q353" t="s">
        <v>1750</v>
      </c>
      <c r="R353" t="str">
        <f t="shared" si="124"/>
        <v>damage</v>
      </c>
      <c r="S353" t="str" cm="1">
        <f t="array" ref="S353">IF(OR(R353=$U$1,R353=$W$1),IFERROR(IF(AM353,$AM$1,IF(AL353,$AL$1,INDEX($Y$1:$AK$1,0,MATCH(TRUE,$Y353:$AK353,0)))),""),"")</f>
        <v>force</v>
      </c>
      <c r="U353" t="b">
        <f t="shared" si="134"/>
        <v>1</v>
      </c>
      <c r="V353" t="b">
        <f t="shared" si="134"/>
        <v>0</v>
      </c>
      <c r="W353" t="b">
        <f t="shared" si="134"/>
        <v>0</v>
      </c>
      <c r="X353" t="b">
        <f t="shared" si="134"/>
        <v>0</v>
      </c>
      <c r="Y353" t="b">
        <f t="shared" si="132"/>
        <v>0</v>
      </c>
      <c r="Z353" t="b">
        <f t="shared" si="132"/>
        <v>0</v>
      </c>
      <c r="AA353" t="b">
        <f t="shared" si="132"/>
        <v>0</v>
      </c>
      <c r="AB353" t="b">
        <f t="shared" si="132"/>
        <v>1</v>
      </c>
      <c r="AC353" t="b">
        <f t="shared" si="132"/>
        <v>0</v>
      </c>
      <c r="AD353" t="b">
        <f t="shared" si="132"/>
        <v>0</v>
      </c>
      <c r="AE353" t="b">
        <f t="shared" ref="AE353" si="135">IFERROR(SEARCH(AE$1,$L353),-1)&gt;0</f>
        <v>0</v>
      </c>
      <c r="AF353" t="b">
        <f t="shared" si="115"/>
        <v>0</v>
      </c>
      <c r="AG353" t="b">
        <f t="shared" si="115"/>
        <v>0</v>
      </c>
      <c r="AH353" t="b">
        <f t="shared" si="121"/>
        <v>0</v>
      </c>
      <c r="AI353" t="b">
        <f t="shared" si="121"/>
        <v>0</v>
      </c>
      <c r="AJ353" t="b">
        <f t="shared" si="121"/>
        <v>0</v>
      </c>
      <c r="AK353" t="b">
        <f t="shared" si="121"/>
        <v>0</v>
      </c>
      <c r="AL353" t="b">
        <f t="shared" si="125"/>
        <v>0</v>
      </c>
      <c r="AM353" t="b">
        <f t="shared" si="126"/>
        <v>0</v>
      </c>
    </row>
    <row r="354" spans="1:39" x14ac:dyDescent="0.25">
      <c r="A354" t="s">
        <v>395</v>
      </c>
      <c r="B354">
        <v>4</v>
      </c>
      <c r="C354" t="s">
        <v>49</v>
      </c>
      <c r="D354" t="b">
        <v>1</v>
      </c>
      <c r="E354" t="b">
        <v>1</v>
      </c>
      <c r="G354" t="s">
        <v>309</v>
      </c>
      <c r="H354" t="b">
        <v>1</v>
      </c>
      <c r="I354" t="s">
        <v>68</v>
      </c>
      <c r="J354" t="s">
        <v>20</v>
      </c>
      <c r="K354" t="b">
        <v>0</v>
      </c>
      <c r="L354" t="s">
        <v>944</v>
      </c>
      <c r="M354" t="b">
        <v>0</v>
      </c>
      <c r="O354" t="s">
        <v>1647</v>
      </c>
      <c r="P354" t="s">
        <v>0</v>
      </c>
      <c r="Q354" t="s">
        <v>1757</v>
      </c>
      <c r="R354" t="str">
        <f t="shared" si="124"/>
        <v>utility</v>
      </c>
      <c r="S354" t="str" cm="1">
        <f t="array" ref="S354">IF(OR(R354=$U$1,R354=$W$1),IFERROR(IF(AM354,$AM$1,IF(AL354,$AL$1,INDEX($Y$1:$AK$1,0,MATCH(TRUE,$Y354:$AK354,0)))),""),"")</f>
        <v/>
      </c>
      <c r="U354" t="b">
        <f t="shared" si="134"/>
        <v>0</v>
      </c>
      <c r="V354" t="b">
        <f t="shared" si="134"/>
        <v>0</v>
      </c>
      <c r="W354" t="b">
        <f t="shared" si="134"/>
        <v>0</v>
      </c>
      <c r="X354" t="b">
        <f t="shared" si="134"/>
        <v>0</v>
      </c>
      <c r="Y354" t="b">
        <f t="shared" si="132"/>
        <v>0</v>
      </c>
      <c r="Z354" t="b">
        <f t="shared" si="132"/>
        <v>0</v>
      </c>
      <c r="AA354" t="b">
        <f t="shared" si="132"/>
        <v>0</v>
      </c>
      <c r="AB354" t="b">
        <f t="shared" si="132"/>
        <v>0</v>
      </c>
      <c r="AC354" t="b">
        <f t="shared" si="132"/>
        <v>0</v>
      </c>
      <c r="AD354" t="b">
        <f t="shared" si="132"/>
        <v>0</v>
      </c>
      <c r="AE354" t="b">
        <f t="shared" si="132"/>
        <v>0</v>
      </c>
      <c r="AF354" t="b">
        <f t="shared" si="115"/>
        <v>0</v>
      </c>
      <c r="AG354" t="b">
        <f t="shared" si="115"/>
        <v>0</v>
      </c>
      <c r="AH354" t="b">
        <f t="shared" si="121"/>
        <v>0</v>
      </c>
      <c r="AI354" t="b">
        <f t="shared" si="121"/>
        <v>0</v>
      </c>
      <c r="AJ354" t="b">
        <f t="shared" si="121"/>
        <v>0</v>
      </c>
      <c r="AK354" t="b">
        <f t="shared" si="121"/>
        <v>0</v>
      </c>
      <c r="AL354" t="b">
        <f t="shared" si="125"/>
        <v>0</v>
      </c>
      <c r="AM354" t="b">
        <f t="shared" si="126"/>
        <v>0</v>
      </c>
    </row>
    <row r="355" spans="1:39" x14ac:dyDescent="0.25">
      <c r="A355" t="s">
        <v>396</v>
      </c>
      <c r="B355">
        <v>4</v>
      </c>
      <c r="C355" t="s">
        <v>1</v>
      </c>
      <c r="D355" t="b">
        <v>1</v>
      </c>
      <c r="E355" t="b">
        <v>0</v>
      </c>
      <c r="G355" t="s">
        <v>309</v>
      </c>
      <c r="H355" t="b">
        <v>0</v>
      </c>
      <c r="I355" t="s">
        <v>27</v>
      </c>
      <c r="J355" t="s">
        <v>35</v>
      </c>
      <c r="K355" t="b">
        <v>0</v>
      </c>
      <c r="L355" t="s">
        <v>947</v>
      </c>
      <c r="M355" t="b">
        <v>0</v>
      </c>
      <c r="O355" t="s">
        <v>1614</v>
      </c>
      <c r="P355" t="s">
        <v>0</v>
      </c>
      <c r="Q355" t="s">
        <v>1755</v>
      </c>
      <c r="R355" t="str">
        <f t="shared" si="124"/>
        <v>damage</v>
      </c>
      <c r="S355" t="str" cm="1">
        <f t="array" ref="S355">IF(OR(R355=$U$1,R355=$W$1),IFERROR(IF(AM355,$AM$1,IF(AL355,$AL$1,INDEX($Y$1:$AK$1,0,MATCH(TRUE,$Y355:$AK355,0)))),""),"")</f>
        <v>radiant</v>
      </c>
      <c r="U355" t="b">
        <f t="shared" si="134"/>
        <v>1</v>
      </c>
      <c r="V355" t="b">
        <f t="shared" si="134"/>
        <v>0</v>
      </c>
      <c r="W355" t="b">
        <f t="shared" si="134"/>
        <v>0</v>
      </c>
      <c r="X355" t="b">
        <f t="shared" si="134"/>
        <v>0</v>
      </c>
      <c r="Y355" t="b">
        <f t="shared" si="132"/>
        <v>0</v>
      </c>
      <c r="Z355" t="b">
        <f t="shared" si="132"/>
        <v>0</v>
      </c>
      <c r="AA355" t="b">
        <f t="shared" si="132"/>
        <v>0</v>
      </c>
      <c r="AB355" t="b">
        <f t="shared" si="132"/>
        <v>0</v>
      </c>
      <c r="AC355" t="b">
        <f t="shared" si="132"/>
        <v>0</v>
      </c>
      <c r="AD355" t="b">
        <f t="shared" si="132"/>
        <v>0</v>
      </c>
      <c r="AE355" t="b">
        <f t="shared" ref="AE355:AE356" si="136">IFERROR(SEARCH(AE$1,$L355),-1)&gt;0</f>
        <v>0</v>
      </c>
      <c r="AF355" t="b">
        <f t="shared" si="115"/>
        <v>0</v>
      </c>
      <c r="AG355" t="b">
        <f t="shared" si="115"/>
        <v>1</v>
      </c>
      <c r="AH355" t="b">
        <f t="shared" si="121"/>
        <v>0</v>
      </c>
      <c r="AI355" t="b">
        <f t="shared" si="121"/>
        <v>0</v>
      </c>
      <c r="AJ355" t="b">
        <f t="shared" si="121"/>
        <v>0</v>
      </c>
      <c r="AK355" t="b">
        <f t="shared" si="121"/>
        <v>0</v>
      </c>
      <c r="AL355" t="b">
        <f t="shared" si="125"/>
        <v>0</v>
      </c>
      <c r="AM355" t="b">
        <f t="shared" si="126"/>
        <v>0</v>
      </c>
    </row>
    <row r="356" spans="1:39" x14ac:dyDescent="0.25">
      <c r="A356" t="s">
        <v>397</v>
      </c>
      <c r="B356">
        <v>4</v>
      </c>
      <c r="C356" t="s">
        <v>15</v>
      </c>
      <c r="D356" t="b">
        <v>1</v>
      </c>
      <c r="E356" t="b">
        <v>0</v>
      </c>
      <c r="G356" t="s">
        <v>688</v>
      </c>
      <c r="H356" t="b">
        <v>1</v>
      </c>
      <c r="I356" t="s">
        <v>68</v>
      </c>
      <c r="J356" t="s">
        <v>6</v>
      </c>
      <c r="K356" t="b">
        <v>0</v>
      </c>
      <c r="L356" t="s">
        <v>1352</v>
      </c>
      <c r="M356" t="b">
        <v>0</v>
      </c>
      <c r="O356" t="s">
        <v>1624</v>
      </c>
      <c r="P356" t="s">
        <v>1300</v>
      </c>
      <c r="Q356" t="s">
        <v>1750</v>
      </c>
      <c r="R356" t="str">
        <f t="shared" si="124"/>
        <v>damage</v>
      </c>
      <c r="S356" t="str" cm="1">
        <f t="array" ref="S356">IF(OR(R356=$U$1,R356=$W$1),IFERROR(IF(AM356,$AM$1,IF(AL356,$AL$1,INDEX($Y$1:$AK$1,0,MATCH(TRUE,$Y356:$AK356,0)))),""),"")</f>
        <v>force</v>
      </c>
      <c r="U356" t="b">
        <f t="shared" si="134"/>
        <v>1</v>
      </c>
      <c r="V356" t="b">
        <f t="shared" si="134"/>
        <v>0</v>
      </c>
      <c r="W356" t="b">
        <f t="shared" si="134"/>
        <v>0</v>
      </c>
      <c r="X356" t="b">
        <f t="shared" si="134"/>
        <v>1</v>
      </c>
      <c r="Y356" t="b">
        <f t="shared" si="132"/>
        <v>0</v>
      </c>
      <c r="Z356" t="b">
        <f t="shared" si="132"/>
        <v>0</v>
      </c>
      <c r="AA356" t="b">
        <f t="shared" si="132"/>
        <v>0</v>
      </c>
      <c r="AB356" t="b">
        <f t="shared" si="132"/>
        <v>1</v>
      </c>
      <c r="AC356" t="b">
        <f t="shared" si="132"/>
        <v>0</v>
      </c>
      <c r="AD356" t="b">
        <f t="shared" si="132"/>
        <v>0</v>
      </c>
      <c r="AE356" t="b">
        <f t="shared" si="136"/>
        <v>0</v>
      </c>
      <c r="AF356" t="b">
        <f t="shared" si="115"/>
        <v>0</v>
      </c>
      <c r="AG356" t="b">
        <f t="shared" si="115"/>
        <v>0</v>
      </c>
      <c r="AH356" t="b">
        <f t="shared" si="121"/>
        <v>0</v>
      </c>
      <c r="AI356" t="b">
        <f t="shared" si="121"/>
        <v>0</v>
      </c>
      <c r="AJ356" t="b">
        <f t="shared" si="121"/>
        <v>0</v>
      </c>
      <c r="AK356" t="b">
        <f t="shared" si="121"/>
        <v>0</v>
      </c>
      <c r="AL356" t="b">
        <f t="shared" si="125"/>
        <v>0</v>
      </c>
      <c r="AM356" t="b">
        <f t="shared" si="126"/>
        <v>0</v>
      </c>
    </row>
    <row r="357" spans="1:39" x14ac:dyDescent="0.25">
      <c r="A357" t="s">
        <v>398</v>
      </c>
      <c r="B357">
        <v>4</v>
      </c>
      <c r="C357" t="s">
        <v>49</v>
      </c>
      <c r="D357" t="b">
        <v>1</v>
      </c>
      <c r="E357" t="b">
        <v>1</v>
      </c>
      <c r="F357" t="s">
        <v>958</v>
      </c>
      <c r="G357" t="s">
        <v>57</v>
      </c>
      <c r="H357" t="b">
        <v>0</v>
      </c>
      <c r="I357" t="s">
        <v>79</v>
      </c>
      <c r="J357" t="s">
        <v>200</v>
      </c>
      <c r="K357" t="b">
        <v>0</v>
      </c>
      <c r="L357" t="s">
        <v>959</v>
      </c>
      <c r="M357" t="b">
        <v>0</v>
      </c>
      <c r="O357" t="s">
        <v>1686</v>
      </c>
      <c r="P357" t="s">
        <v>0</v>
      </c>
      <c r="Q357" t="s">
        <v>1757</v>
      </c>
      <c r="R357" t="str">
        <f t="shared" si="124"/>
        <v>utility</v>
      </c>
      <c r="S357" t="str" cm="1">
        <f t="array" ref="S357">IF(OR(R357=$U$1,R357=$W$1),IFERROR(IF(AM357,$AM$1,IF(AL357,$AL$1,INDEX($Y$1:$AK$1,0,MATCH(TRUE,$Y357:$AK357,0)))),""),"")</f>
        <v/>
      </c>
      <c r="U357" t="b">
        <f t="shared" si="134"/>
        <v>0</v>
      </c>
      <c r="V357" t="b">
        <f t="shared" si="134"/>
        <v>0</v>
      </c>
      <c r="W357" t="b">
        <f t="shared" si="134"/>
        <v>0</v>
      </c>
      <c r="X357" t="b">
        <f t="shared" si="134"/>
        <v>0</v>
      </c>
      <c r="Y357" t="b">
        <f t="shared" si="132"/>
        <v>0</v>
      </c>
      <c r="Z357" t="b">
        <f t="shared" si="132"/>
        <v>0</v>
      </c>
      <c r="AA357" t="b">
        <f t="shared" si="132"/>
        <v>0</v>
      </c>
      <c r="AB357" t="b">
        <f t="shared" si="132"/>
        <v>0</v>
      </c>
      <c r="AC357" t="b">
        <f t="shared" si="132"/>
        <v>0</v>
      </c>
      <c r="AD357" t="b">
        <f t="shared" si="132"/>
        <v>0</v>
      </c>
      <c r="AE357" t="b">
        <f t="shared" si="132"/>
        <v>0</v>
      </c>
      <c r="AF357" t="b">
        <f t="shared" si="115"/>
        <v>0</v>
      </c>
      <c r="AG357" t="b">
        <f t="shared" si="115"/>
        <v>0</v>
      </c>
      <c r="AH357" t="b">
        <f t="shared" si="121"/>
        <v>0</v>
      </c>
      <c r="AI357" t="b">
        <f t="shared" si="121"/>
        <v>0</v>
      </c>
      <c r="AJ357" t="b">
        <f t="shared" si="121"/>
        <v>0</v>
      </c>
      <c r="AK357" t="b">
        <f t="shared" si="121"/>
        <v>0</v>
      </c>
      <c r="AL357" t="b">
        <f t="shared" si="125"/>
        <v>0</v>
      </c>
      <c r="AM357" t="b">
        <f t="shared" si="126"/>
        <v>0</v>
      </c>
    </row>
    <row r="358" spans="1:39" x14ac:dyDescent="0.25">
      <c r="A358" t="s">
        <v>399</v>
      </c>
      <c r="B358">
        <v>4</v>
      </c>
      <c r="C358" t="s">
        <v>9</v>
      </c>
      <c r="D358" t="b">
        <v>1</v>
      </c>
      <c r="E358" t="b">
        <v>1</v>
      </c>
      <c r="F358" t="s">
        <v>992</v>
      </c>
      <c r="G358" t="s">
        <v>309</v>
      </c>
      <c r="H358" t="b">
        <v>0</v>
      </c>
      <c r="I358" t="s">
        <v>23</v>
      </c>
      <c r="J358" t="s">
        <v>200</v>
      </c>
      <c r="K358" t="b">
        <v>0</v>
      </c>
      <c r="L358" t="s">
        <v>993</v>
      </c>
      <c r="M358" t="b">
        <v>1</v>
      </c>
      <c r="N358" t="s">
        <v>994</v>
      </c>
      <c r="O358" t="s">
        <v>1601</v>
      </c>
      <c r="P358" t="s">
        <v>0</v>
      </c>
      <c r="Q358" t="s">
        <v>1740</v>
      </c>
      <c r="R358" t="str">
        <f t="shared" si="124"/>
        <v>damage</v>
      </c>
      <c r="S358" t="str" cm="1">
        <f t="array" ref="S358">IF(OR(R358=$U$1,R358=$W$1),IFERROR(IF(AM358,$AM$1,IF(AL358,$AL$1,INDEX($Y$1:$AK$1,0,MATCH(TRUE,$Y358:$AK358,0)))),""),"")</f>
        <v>cold</v>
      </c>
      <c r="U358" t="b">
        <f t="shared" si="134"/>
        <v>1</v>
      </c>
      <c r="V358" t="b">
        <f t="shared" si="134"/>
        <v>0</v>
      </c>
      <c r="W358" t="b">
        <f t="shared" si="134"/>
        <v>0</v>
      </c>
      <c r="X358" t="b">
        <f t="shared" si="134"/>
        <v>0</v>
      </c>
      <c r="Y358" t="b">
        <f t="shared" si="132"/>
        <v>0</v>
      </c>
      <c r="Z358" t="b">
        <f t="shared" si="132"/>
        <v>1</v>
      </c>
      <c r="AA358" t="b">
        <f t="shared" si="132"/>
        <v>0</v>
      </c>
      <c r="AB358" t="b">
        <f t="shared" si="132"/>
        <v>0</v>
      </c>
      <c r="AC358" t="b">
        <f t="shared" si="132"/>
        <v>0</v>
      </c>
      <c r="AD358" t="b">
        <f t="shared" si="132"/>
        <v>0</v>
      </c>
      <c r="AE358" t="b">
        <f t="shared" ref="AE358" si="137">IFERROR(SEARCH(AE$1,$L358),-1)&gt;0</f>
        <v>0</v>
      </c>
      <c r="AF358" t="b">
        <f t="shared" si="115"/>
        <v>0</v>
      </c>
      <c r="AG358" t="b">
        <f t="shared" si="115"/>
        <v>0</v>
      </c>
      <c r="AH358" t="b">
        <f t="shared" si="121"/>
        <v>0</v>
      </c>
      <c r="AI358" t="b">
        <f t="shared" si="121"/>
        <v>1</v>
      </c>
      <c r="AJ358" t="b">
        <f t="shared" si="121"/>
        <v>0</v>
      </c>
      <c r="AK358" t="b">
        <f t="shared" si="121"/>
        <v>0</v>
      </c>
      <c r="AL358" t="b">
        <f t="shared" si="125"/>
        <v>0</v>
      </c>
      <c r="AM358" t="b">
        <f t="shared" si="126"/>
        <v>0</v>
      </c>
    </row>
    <row r="359" spans="1:39" x14ac:dyDescent="0.25">
      <c r="A359" t="s">
        <v>400</v>
      </c>
      <c r="B359">
        <v>4</v>
      </c>
      <c r="C359" t="s">
        <v>1</v>
      </c>
      <c r="D359" t="b">
        <v>1</v>
      </c>
      <c r="E359" t="b">
        <v>1</v>
      </c>
      <c r="F359" t="s">
        <v>1013</v>
      </c>
      <c r="G359" t="s">
        <v>309</v>
      </c>
      <c r="H359" t="b">
        <v>0</v>
      </c>
      <c r="I359" t="s">
        <v>23</v>
      </c>
      <c r="J359" t="s">
        <v>20</v>
      </c>
      <c r="K359" t="b">
        <v>0</v>
      </c>
      <c r="L359" t="s">
        <v>1014</v>
      </c>
      <c r="M359" t="b">
        <v>0</v>
      </c>
      <c r="O359" t="s">
        <v>1639</v>
      </c>
      <c r="P359" t="s">
        <v>0</v>
      </c>
      <c r="Q359" t="s">
        <v>1757</v>
      </c>
      <c r="R359" t="str">
        <f t="shared" si="124"/>
        <v>utility</v>
      </c>
      <c r="S359" t="str" cm="1">
        <f t="array" ref="S359">IF(OR(R359=$U$1,R359=$W$1),IFERROR(IF(AM359,$AM$1,IF(AL359,$AL$1,INDEX($Y$1:$AK$1,0,MATCH(TRUE,$Y359:$AK359,0)))),""),"")</f>
        <v/>
      </c>
      <c r="U359" t="b">
        <f t="shared" si="134"/>
        <v>0</v>
      </c>
      <c r="V359" t="b">
        <f t="shared" si="134"/>
        <v>0</v>
      </c>
      <c r="W359" t="b">
        <f t="shared" si="134"/>
        <v>0</v>
      </c>
      <c r="X359" t="b">
        <f t="shared" si="134"/>
        <v>0</v>
      </c>
      <c r="Y359" t="b">
        <f t="shared" si="132"/>
        <v>0</v>
      </c>
      <c r="Z359" t="b">
        <f t="shared" si="132"/>
        <v>0</v>
      </c>
      <c r="AA359" t="b">
        <f t="shared" si="132"/>
        <v>0</v>
      </c>
      <c r="AB359" t="b">
        <f t="shared" si="132"/>
        <v>0</v>
      </c>
      <c r="AC359" t="b">
        <f t="shared" si="132"/>
        <v>0</v>
      </c>
      <c r="AD359" t="b">
        <f t="shared" si="132"/>
        <v>0</v>
      </c>
      <c r="AE359" t="b">
        <f t="shared" si="132"/>
        <v>0</v>
      </c>
      <c r="AF359" t="b">
        <f t="shared" si="115"/>
        <v>0</v>
      </c>
      <c r="AG359" t="b">
        <f t="shared" si="115"/>
        <v>0</v>
      </c>
      <c r="AH359" t="b">
        <f t="shared" si="121"/>
        <v>0</v>
      </c>
      <c r="AI359" t="b">
        <f t="shared" si="121"/>
        <v>0</v>
      </c>
      <c r="AJ359" t="b">
        <f t="shared" si="121"/>
        <v>0</v>
      </c>
      <c r="AK359" t="b">
        <f t="shared" si="121"/>
        <v>0</v>
      </c>
      <c r="AL359" t="b">
        <f t="shared" si="125"/>
        <v>0</v>
      </c>
      <c r="AM359" t="b">
        <f t="shared" si="126"/>
        <v>0</v>
      </c>
    </row>
    <row r="360" spans="1:39" x14ac:dyDescent="0.25">
      <c r="A360" t="s">
        <v>401</v>
      </c>
      <c r="B360">
        <v>4</v>
      </c>
      <c r="C360" t="s">
        <v>33</v>
      </c>
      <c r="D360" t="b">
        <v>1</v>
      </c>
      <c r="E360" t="b">
        <v>1</v>
      </c>
      <c r="F360" t="s">
        <v>1027</v>
      </c>
      <c r="G360" t="s">
        <v>309</v>
      </c>
      <c r="H360" t="b">
        <v>1</v>
      </c>
      <c r="I360" t="s">
        <v>54</v>
      </c>
      <c r="J360" t="s">
        <v>6</v>
      </c>
      <c r="K360" t="b">
        <v>0</v>
      </c>
      <c r="L360" t="s">
        <v>1029</v>
      </c>
      <c r="M360" t="b">
        <v>0</v>
      </c>
      <c r="O360" t="s">
        <v>1687</v>
      </c>
      <c r="P360" t="s">
        <v>0</v>
      </c>
      <c r="Q360" t="s">
        <v>1757</v>
      </c>
      <c r="R360" t="str">
        <f t="shared" si="124"/>
        <v>utility</v>
      </c>
      <c r="S360" t="str" cm="1">
        <f t="array" ref="S360">IF(OR(R360=$U$1,R360=$W$1),IFERROR(IF(AM360,$AM$1,IF(AL360,$AL$1,INDEX($Y$1:$AK$1,0,MATCH(TRUE,$Y360:$AK360,0)))),""),"")</f>
        <v/>
      </c>
      <c r="U360" t="b">
        <f t="shared" si="134"/>
        <v>0</v>
      </c>
      <c r="V360" t="b">
        <f t="shared" si="134"/>
        <v>0</v>
      </c>
      <c r="W360" t="b">
        <f t="shared" si="134"/>
        <v>0</v>
      </c>
      <c r="X360" t="b">
        <f t="shared" si="134"/>
        <v>0</v>
      </c>
      <c r="Y360" t="b">
        <f t="shared" si="132"/>
        <v>0</v>
      </c>
      <c r="Z360" t="b">
        <f t="shared" si="132"/>
        <v>0</v>
      </c>
      <c r="AA360" t="b">
        <f t="shared" si="132"/>
        <v>0</v>
      </c>
      <c r="AB360" t="b">
        <f t="shared" si="132"/>
        <v>0</v>
      </c>
      <c r="AC360" t="b">
        <f t="shared" si="132"/>
        <v>0</v>
      </c>
      <c r="AD360" t="b">
        <f t="shared" si="132"/>
        <v>0</v>
      </c>
      <c r="AE360" t="b">
        <f t="shared" si="132"/>
        <v>0</v>
      </c>
      <c r="AF360" t="b">
        <f t="shared" si="115"/>
        <v>0</v>
      </c>
      <c r="AG360" t="b">
        <f t="shared" si="115"/>
        <v>0</v>
      </c>
      <c r="AH360" t="b">
        <f t="shared" si="121"/>
        <v>0</v>
      </c>
      <c r="AI360" t="b">
        <f t="shared" si="121"/>
        <v>0</v>
      </c>
      <c r="AJ360" t="b">
        <f t="shared" si="121"/>
        <v>0</v>
      </c>
      <c r="AK360" t="b">
        <f t="shared" si="121"/>
        <v>0</v>
      </c>
      <c r="AL360" t="b">
        <f t="shared" si="125"/>
        <v>0</v>
      </c>
      <c r="AM360" t="b">
        <f t="shared" si="126"/>
        <v>0</v>
      </c>
    </row>
    <row r="361" spans="1:39" x14ac:dyDescent="0.25">
      <c r="A361" t="s">
        <v>402</v>
      </c>
      <c r="B361">
        <v>4</v>
      </c>
      <c r="C361" t="s">
        <v>1</v>
      </c>
      <c r="D361" t="b">
        <v>1</v>
      </c>
      <c r="E361" t="b">
        <v>1</v>
      </c>
      <c r="F361" t="s">
        <v>1080</v>
      </c>
      <c r="G361" t="s">
        <v>309</v>
      </c>
      <c r="H361" t="b">
        <v>0</v>
      </c>
      <c r="I361" t="s">
        <v>27</v>
      </c>
      <c r="J361" t="s">
        <v>35</v>
      </c>
      <c r="K361" t="b">
        <v>0</v>
      </c>
      <c r="L361" t="s">
        <v>1081</v>
      </c>
      <c r="M361" t="b">
        <v>0</v>
      </c>
      <c r="O361" t="s">
        <v>1639</v>
      </c>
      <c r="P361" t="s">
        <v>0</v>
      </c>
      <c r="Q361" t="s">
        <v>1752</v>
      </c>
      <c r="R361" t="str">
        <f t="shared" si="124"/>
        <v>damage</v>
      </c>
      <c r="S361" t="str" cm="1">
        <f t="array" ref="S361">IF(OR(R361=$U$1,R361=$W$1),IFERROR(IF(AM361,$AM$1,IF(AL361,$AL$1,INDEX($Y$1:$AK$1,0,MATCH(TRUE,$Y361:$AK361,0)))),""),"")</f>
        <v>piercing</v>
      </c>
      <c r="U361" t="b">
        <f t="shared" si="134"/>
        <v>1</v>
      </c>
      <c r="V361" t="b">
        <f t="shared" si="134"/>
        <v>0</v>
      </c>
      <c r="W361" t="b">
        <f t="shared" si="134"/>
        <v>0</v>
      </c>
      <c r="X361" t="b">
        <f t="shared" si="134"/>
        <v>0</v>
      </c>
      <c r="Y361" t="b">
        <f t="shared" si="132"/>
        <v>0</v>
      </c>
      <c r="Z361" t="b">
        <f t="shared" si="132"/>
        <v>0</v>
      </c>
      <c r="AA361" t="b">
        <f t="shared" si="132"/>
        <v>0</v>
      </c>
      <c r="AB361" t="b">
        <f t="shared" si="132"/>
        <v>0</v>
      </c>
      <c r="AC361" t="b">
        <f t="shared" si="132"/>
        <v>0</v>
      </c>
      <c r="AD361" t="b">
        <f t="shared" si="132"/>
        <v>0</v>
      </c>
      <c r="AE361" t="b">
        <f t="shared" ref="AE361" si="138">IFERROR(SEARCH(AE$1,$L361),-1)&gt;0</f>
        <v>0</v>
      </c>
      <c r="AF361" t="b">
        <f t="shared" si="115"/>
        <v>0</v>
      </c>
      <c r="AG361" t="b">
        <f t="shared" si="115"/>
        <v>0</v>
      </c>
      <c r="AH361" t="b">
        <f t="shared" si="121"/>
        <v>0</v>
      </c>
      <c r="AI361" t="b">
        <f t="shared" si="121"/>
        <v>0</v>
      </c>
      <c r="AJ361" t="b">
        <f t="shared" si="121"/>
        <v>1</v>
      </c>
      <c r="AK361" t="b">
        <f t="shared" si="121"/>
        <v>0</v>
      </c>
      <c r="AL361" t="b">
        <f t="shared" si="125"/>
        <v>0</v>
      </c>
      <c r="AM361" t="b">
        <f t="shared" si="126"/>
        <v>0</v>
      </c>
    </row>
    <row r="362" spans="1:39" x14ac:dyDescent="0.25">
      <c r="A362" t="s">
        <v>403</v>
      </c>
      <c r="B362">
        <v>4</v>
      </c>
      <c r="C362" t="s">
        <v>5</v>
      </c>
      <c r="D362" t="b">
        <v>1</v>
      </c>
      <c r="E362" t="b">
        <v>1</v>
      </c>
      <c r="F362" t="s">
        <v>1084</v>
      </c>
      <c r="G362" t="s">
        <v>57</v>
      </c>
      <c r="H362" t="b">
        <v>0</v>
      </c>
      <c r="I362" t="s">
        <v>79</v>
      </c>
      <c r="J362" t="s">
        <v>13</v>
      </c>
      <c r="K362" t="b">
        <v>0</v>
      </c>
      <c r="L362" t="s">
        <v>1085</v>
      </c>
      <c r="M362" t="b">
        <v>1</v>
      </c>
      <c r="N362" t="s">
        <v>1086</v>
      </c>
      <c r="O362" t="s">
        <v>1639</v>
      </c>
      <c r="P362" t="s">
        <v>0</v>
      </c>
      <c r="Q362" t="s">
        <v>1757</v>
      </c>
      <c r="R362" t="str">
        <f t="shared" si="124"/>
        <v>utility</v>
      </c>
      <c r="S362" t="str" cm="1">
        <f t="array" ref="S362">IF(OR(R362=$U$1,R362=$W$1),IFERROR(IF(AM362,$AM$1,IF(AL362,$AL$1,INDEX($Y$1:$AK$1,0,MATCH(TRUE,$Y362:$AK362,0)))),""),"")</f>
        <v/>
      </c>
      <c r="U362" t="b">
        <f t="shared" si="134"/>
        <v>0</v>
      </c>
      <c r="V362" t="b">
        <f t="shared" si="134"/>
        <v>0</v>
      </c>
      <c r="W362" t="b">
        <f t="shared" si="134"/>
        <v>0</v>
      </c>
      <c r="X362" t="b">
        <f t="shared" si="134"/>
        <v>0</v>
      </c>
      <c r="Y362" t="b">
        <f t="shared" si="132"/>
        <v>0</v>
      </c>
      <c r="Z362" t="b">
        <f t="shared" si="132"/>
        <v>0</v>
      </c>
      <c r="AA362" t="b">
        <f t="shared" si="132"/>
        <v>0</v>
      </c>
      <c r="AB362" t="b">
        <f t="shared" si="132"/>
        <v>0</v>
      </c>
      <c r="AC362" t="b">
        <f t="shared" si="132"/>
        <v>0</v>
      </c>
      <c r="AD362" t="b">
        <f t="shared" si="132"/>
        <v>0</v>
      </c>
      <c r="AE362" t="b">
        <f t="shared" si="132"/>
        <v>0</v>
      </c>
      <c r="AF362" t="b">
        <f t="shared" si="115"/>
        <v>0</v>
      </c>
      <c r="AG362" t="b">
        <f t="shared" si="115"/>
        <v>0</v>
      </c>
      <c r="AH362" t="b">
        <f t="shared" si="121"/>
        <v>0</v>
      </c>
      <c r="AI362" t="b">
        <f t="shared" si="121"/>
        <v>0</v>
      </c>
      <c r="AJ362" t="b">
        <f t="shared" si="121"/>
        <v>0</v>
      </c>
      <c r="AK362" t="b">
        <f t="shared" si="121"/>
        <v>0</v>
      </c>
      <c r="AL362" t="b">
        <f t="shared" si="125"/>
        <v>0</v>
      </c>
      <c r="AM362" t="b">
        <f t="shared" si="126"/>
        <v>0</v>
      </c>
    </row>
    <row r="363" spans="1:39" x14ac:dyDescent="0.25">
      <c r="A363" t="s">
        <v>404</v>
      </c>
      <c r="B363">
        <v>4</v>
      </c>
      <c r="C363" t="s">
        <v>9</v>
      </c>
      <c r="D363" t="b">
        <v>1</v>
      </c>
      <c r="E363" t="b">
        <v>1</v>
      </c>
      <c r="F363" t="s">
        <v>1099</v>
      </c>
      <c r="G363" t="s">
        <v>309</v>
      </c>
      <c r="H363" t="b">
        <v>1</v>
      </c>
      <c r="I363" t="s">
        <v>68</v>
      </c>
      <c r="J363" t="s">
        <v>35</v>
      </c>
      <c r="K363" t="b">
        <v>0</v>
      </c>
      <c r="L363" t="s">
        <v>1100</v>
      </c>
      <c r="M363" t="b">
        <v>0</v>
      </c>
      <c r="O363" t="s">
        <v>1639</v>
      </c>
      <c r="P363" t="s">
        <v>0</v>
      </c>
      <c r="Q363" t="s">
        <v>1750</v>
      </c>
      <c r="R363" t="str">
        <f t="shared" si="124"/>
        <v>damage</v>
      </c>
      <c r="S363" t="str" cm="1">
        <f t="array" ref="S363">IF(OR(R363=$U$1,R363=$W$1),IFERROR(IF(AM363,$AM$1,IF(AL363,$AL$1,INDEX($Y$1:$AK$1,0,MATCH(TRUE,$Y363:$AK363,0)))),""),"")</f>
        <v>force</v>
      </c>
      <c r="U363" t="b">
        <f t="shared" si="134"/>
        <v>1</v>
      </c>
      <c r="V363" t="b">
        <f t="shared" si="134"/>
        <v>0</v>
      </c>
      <c r="W363" t="b">
        <f t="shared" si="134"/>
        <v>0</v>
      </c>
      <c r="X363" t="b">
        <f t="shared" si="134"/>
        <v>0</v>
      </c>
      <c r="Y363" t="b">
        <f t="shared" si="132"/>
        <v>0</v>
      </c>
      <c r="Z363" t="b">
        <f t="shared" si="132"/>
        <v>0</v>
      </c>
      <c r="AA363" t="b">
        <f t="shared" si="132"/>
        <v>0</v>
      </c>
      <c r="AB363" t="b">
        <f t="shared" si="132"/>
        <v>1</v>
      </c>
      <c r="AC363" t="b">
        <f t="shared" si="132"/>
        <v>0</v>
      </c>
      <c r="AD363" t="b">
        <f t="shared" si="132"/>
        <v>0</v>
      </c>
      <c r="AE363" t="b">
        <f t="shared" ref="AE363:AE366" si="139">IFERROR(SEARCH(AE$1,$L363),-1)&gt;0</f>
        <v>0</v>
      </c>
      <c r="AF363" t="b">
        <f t="shared" si="115"/>
        <v>0</v>
      </c>
      <c r="AG363" t="b">
        <f t="shared" si="115"/>
        <v>0</v>
      </c>
      <c r="AH363" t="b">
        <f t="shared" si="121"/>
        <v>0</v>
      </c>
      <c r="AI363" t="b">
        <f t="shared" si="121"/>
        <v>0</v>
      </c>
      <c r="AJ363" t="b">
        <f t="shared" si="121"/>
        <v>0</v>
      </c>
      <c r="AK363" t="b">
        <f t="shared" si="121"/>
        <v>0</v>
      </c>
      <c r="AL363" t="b">
        <f t="shared" si="125"/>
        <v>0</v>
      </c>
      <c r="AM363" t="b">
        <f t="shared" si="126"/>
        <v>0</v>
      </c>
    </row>
    <row r="364" spans="1:39" x14ac:dyDescent="0.25">
      <c r="A364" t="s">
        <v>405</v>
      </c>
      <c r="B364">
        <v>4</v>
      </c>
      <c r="C364" t="s">
        <v>49</v>
      </c>
      <c r="D364" t="b">
        <v>1</v>
      </c>
      <c r="E364" t="b">
        <v>1</v>
      </c>
      <c r="G364" t="s">
        <v>309</v>
      </c>
      <c r="H364" t="b">
        <v>1</v>
      </c>
      <c r="I364" t="s">
        <v>68</v>
      </c>
      <c r="J364" t="s">
        <v>13</v>
      </c>
      <c r="K364" t="b">
        <v>0</v>
      </c>
      <c r="L364" t="s">
        <v>1108</v>
      </c>
      <c r="M364" t="b">
        <v>1</v>
      </c>
      <c r="N364" t="s">
        <v>1109</v>
      </c>
      <c r="O364" t="s">
        <v>1607</v>
      </c>
      <c r="P364" t="s">
        <v>0</v>
      </c>
      <c r="Q364" t="s">
        <v>1754</v>
      </c>
      <c r="R364" t="str">
        <f t="shared" si="124"/>
        <v>damage</v>
      </c>
      <c r="S364" t="str" cm="1">
        <f t="array" ref="S364">IF(OR(R364=$U$1,R364=$W$1),IFERROR(IF(AM364,$AM$1,IF(AL364,$AL$1,INDEX($Y$1:$AK$1,0,MATCH(TRUE,$Y364:$AK364,0)))),""),"")</f>
        <v>psychic</v>
      </c>
      <c r="U364" t="b">
        <f t="shared" si="134"/>
        <v>1</v>
      </c>
      <c r="V364" t="b">
        <f t="shared" si="134"/>
        <v>0</v>
      </c>
      <c r="W364" t="b">
        <f t="shared" si="134"/>
        <v>0</v>
      </c>
      <c r="X364" t="b">
        <f t="shared" si="134"/>
        <v>0</v>
      </c>
      <c r="Y364" t="b">
        <f t="shared" si="132"/>
        <v>0</v>
      </c>
      <c r="Z364" t="b">
        <f t="shared" si="132"/>
        <v>0</v>
      </c>
      <c r="AA364" t="b">
        <f t="shared" si="132"/>
        <v>0</v>
      </c>
      <c r="AB364" t="b">
        <f t="shared" si="132"/>
        <v>0</v>
      </c>
      <c r="AC364" t="b">
        <f t="shared" si="132"/>
        <v>0</v>
      </c>
      <c r="AD364" t="b">
        <f t="shared" si="132"/>
        <v>0</v>
      </c>
      <c r="AE364" t="b">
        <f t="shared" si="139"/>
        <v>0</v>
      </c>
      <c r="AF364" t="b">
        <f t="shared" si="115"/>
        <v>1</v>
      </c>
      <c r="AG364" t="b">
        <f t="shared" si="115"/>
        <v>0</v>
      </c>
      <c r="AH364" t="b">
        <f t="shared" si="121"/>
        <v>0</v>
      </c>
      <c r="AI364" t="b">
        <f t="shared" si="121"/>
        <v>0</v>
      </c>
      <c r="AJ364" t="b">
        <f t="shared" si="121"/>
        <v>0</v>
      </c>
      <c r="AK364" t="b">
        <f t="shared" si="121"/>
        <v>0</v>
      </c>
      <c r="AL364" t="b">
        <f t="shared" si="125"/>
        <v>0</v>
      </c>
      <c r="AM364" t="b">
        <f t="shared" si="126"/>
        <v>0</v>
      </c>
    </row>
    <row r="365" spans="1:39" x14ac:dyDescent="0.25">
      <c r="A365" t="s">
        <v>406</v>
      </c>
      <c r="B365">
        <v>4</v>
      </c>
      <c r="C365" t="s">
        <v>15</v>
      </c>
      <c r="D365" t="b">
        <v>1</v>
      </c>
      <c r="E365" t="b">
        <v>1</v>
      </c>
      <c r="F365" t="s">
        <v>1120</v>
      </c>
      <c r="G365" t="s">
        <v>309</v>
      </c>
      <c r="H365" t="b">
        <v>1</v>
      </c>
      <c r="I365" t="s">
        <v>54</v>
      </c>
      <c r="J365" t="s">
        <v>2</v>
      </c>
      <c r="K365" t="b">
        <v>0</v>
      </c>
      <c r="L365" t="s">
        <v>1121</v>
      </c>
      <c r="M365" t="b">
        <v>0</v>
      </c>
      <c r="O365" t="s">
        <v>1635</v>
      </c>
      <c r="P365" t="s">
        <v>0</v>
      </c>
      <c r="Q365" t="s">
        <v>1758</v>
      </c>
      <c r="R365" t="str">
        <f t="shared" si="124"/>
        <v>damage</v>
      </c>
      <c r="S365" t="str" cm="1">
        <f t="array" ref="S365">IF(OR(R365=$U$1,R365=$W$1),IFERROR(IF(AM365,$AM$1,IF(AL365,$AL$1,INDEX($Y$1:$AK$1,0,MATCH(TRUE,$Y365:$AK365,0)))),""),"")</f>
        <v/>
      </c>
      <c r="U365" t="b">
        <f t="shared" si="134"/>
        <v>1</v>
      </c>
      <c r="V365" t="b">
        <f t="shared" si="134"/>
        <v>0</v>
      </c>
      <c r="W365" t="b">
        <f t="shared" si="134"/>
        <v>0</v>
      </c>
      <c r="X365" t="b">
        <f t="shared" si="134"/>
        <v>0</v>
      </c>
      <c r="Y365" t="b">
        <f t="shared" si="132"/>
        <v>0</v>
      </c>
      <c r="Z365" t="b">
        <f t="shared" si="132"/>
        <v>0</v>
      </c>
      <c r="AA365" t="b">
        <f t="shared" si="132"/>
        <v>0</v>
      </c>
      <c r="AB365" t="b">
        <f t="shared" si="132"/>
        <v>0</v>
      </c>
      <c r="AC365" t="b">
        <f t="shared" si="132"/>
        <v>0</v>
      </c>
      <c r="AD365" t="b">
        <f t="shared" si="132"/>
        <v>0</v>
      </c>
      <c r="AE365" t="b">
        <f t="shared" si="139"/>
        <v>0</v>
      </c>
      <c r="AF365" t="b">
        <f t="shared" si="115"/>
        <v>0</v>
      </c>
      <c r="AG365" t="b">
        <f t="shared" si="115"/>
        <v>0</v>
      </c>
      <c r="AH365" t="b">
        <f t="shared" si="121"/>
        <v>0</v>
      </c>
      <c r="AI365" t="b">
        <f t="shared" si="121"/>
        <v>0</v>
      </c>
      <c r="AJ365" t="b">
        <f t="shared" si="121"/>
        <v>0</v>
      </c>
      <c r="AK365" t="b">
        <f t="shared" si="121"/>
        <v>0</v>
      </c>
      <c r="AL365" t="b">
        <f t="shared" si="125"/>
        <v>0</v>
      </c>
      <c r="AM365" t="b">
        <f t="shared" si="126"/>
        <v>0</v>
      </c>
    </row>
    <row r="366" spans="1:39" x14ac:dyDescent="0.25">
      <c r="A366" t="s">
        <v>407</v>
      </c>
      <c r="B366">
        <v>4</v>
      </c>
      <c r="C366" t="s">
        <v>26</v>
      </c>
      <c r="D366" t="b">
        <v>1</v>
      </c>
      <c r="E366" t="b">
        <v>0</v>
      </c>
      <c r="G366" t="s">
        <v>309</v>
      </c>
      <c r="H366" t="b">
        <v>0</v>
      </c>
      <c r="I366" t="s">
        <v>23</v>
      </c>
      <c r="J366" t="s">
        <v>13</v>
      </c>
      <c r="K366" t="b">
        <v>0</v>
      </c>
      <c r="L366" t="s">
        <v>1544</v>
      </c>
      <c r="M366" t="b">
        <v>1</v>
      </c>
      <c r="N366" t="s">
        <v>1545</v>
      </c>
      <c r="O366" t="s">
        <v>1598</v>
      </c>
      <c r="P366" t="s">
        <v>1537</v>
      </c>
      <c r="Q366" t="s">
        <v>1754</v>
      </c>
      <c r="R366" t="str">
        <f t="shared" si="124"/>
        <v>damage</v>
      </c>
      <c r="S366" t="str" cm="1">
        <f t="array" ref="S366">IF(OR(R366=$U$1,R366=$W$1),IFERROR(IF(AM366,$AM$1,IF(AL366,$AL$1,INDEX($Y$1:$AK$1,0,MATCH(TRUE,$Y366:$AK366,0)))),""),"")</f>
        <v>psychic</v>
      </c>
      <c r="U366" t="b">
        <f t="shared" si="134"/>
        <v>1</v>
      </c>
      <c r="V366" t="b">
        <f t="shared" si="134"/>
        <v>0</v>
      </c>
      <c r="W366" t="b">
        <f t="shared" si="134"/>
        <v>0</v>
      </c>
      <c r="X366" t="b">
        <f t="shared" si="134"/>
        <v>0</v>
      </c>
      <c r="Y366" t="b">
        <f t="shared" si="132"/>
        <v>0</v>
      </c>
      <c r="Z366" t="b">
        <f t="shared" si="132"/>
        <v>0</v>
      </c>
      <c r="AA366" t="b">
        <f t="shared" si="132"/>
        <v>0</v>
      </c>
      <c r="AB366" t="b">
        <f t="shared" si="132"/>
        <v>0</v>
      </c>
      <c r="AC366" t="b">
        <f t="shared" si="132"/>
        <v>0</v>
      </c>
      <c r="AD366" t="b">
        <f t="shared" si="132"/>
        <v>0</v>
      </c>
      <c r="AE366" t="b">
        <f t="shared" si="139"/>
        <v>0</v>
      </c>
      <c r="AF366" t="b">
        <f t="shared" si="115"/>
        <v>1</v>
      </c>
      <c r="AG366" t="b">
        <f t="shared" si="115"/>
        <v>0</v>
      </c>
      <c r="AH366" t="b">
        <f t="shared" si="121"/>
        <v>0</v>
      </c>
      <c r="AI366" t="b">
        <f t="shared" si="121"/>
        <v>0</v>
      </c>
      <c r="AJ366" t="b">
        <f t="shared" si="121"/>
        <v>0</v>
      </c>
      <c r="AK366" t="b">
        <f t="shared" si="121"/>
        <v>0</v>
      </c>
      <c r="AL366" t="b">
        <f t="shared" si="125"/>
        <v>0</v>
      </c>
      <c r="AM366" t="b">
        <f t="shared" si="126"/>
        <v>0</v>
      </c>
    </row>
    <row r="367" spans="1:39" x14ac:dyDescent="0.25">
      <c r="A367" t="s">
        <v>1399</v>
      </c>
      <c r="B367">
        <v>4</v>
      </c>
      <c r="C367" t="s">
        <v>12</v>
      </c>
      <c r="D367" t="b">
        <v>1</v>
      </c>
      <c r="E367" t="b">
        <v>1</v>
      </c>
      <c r="F367" t="s">
        <v>1400</v>
      </c>
      <c r="G367" t="s">
        <v>309</v>
      </c>
      <c r="H367" t="b">
        <v>1</v>
      </c>
      <c r="I367" t="s">
        <v>68</v>
      </c>
      <c r="J367" t="s">
        <v>6</v>
      </c>
      <c r="K367" t="b">
        <v>0</v>
      </c>
      <c r="L367" t="s">
        <v>1401</v>
      </c>
      <c r="M367" t="b">
        <v>0</v>
      </c>
      <c r="O367" t="s">
        <v>1606</v>
      </c>
      <c r="P367" t="s">
        <v>1300</v>
      </c>
      <c r="Q367" t="s">
        <v>1760</v>
      </c>
      <c r="R367" t="str">
        <f t="shared" si="124"/>
        <v>resistance</v>
      </c>
      <c r="S367" t="str" cm="1">
        <f t="array" ref="S367">IF(OR(R367=$U$1,R367=$W$1),IFERROR(IF(AM367,$AM$1,IF(AL367,$AL$1,INDEX($Y$1:$AK$1,0,MATCH(TRUE,$Y367:$AK367,0)))),""),"")</f>
        <v>elemental</v>
      </c>
      <c r="U367" t="b">
        <f t="shared" si="134"/>
        <v>1</v>
      </c>
      <c r="V367" t="b">
        <f t="shared" si="134"/>
        <v>0</v>
      </c>
      <c r="W367" t="b">
        <f t="shared" si="134"/>
        <v>1</v>
      </c>
      <c r="X367" t="b">
        <f t="shared" si="134"/>
        <v>0</v>
      </c>
      <c r="Y367" t="b">
        <f t="shared" si="132"/>
        <v>0</v>
      </c>
      <c r="Z367" t="b">
        <f t="shared" si="132"/>
        <v>0</v>
      </c>
      <c r="AA367" t="b">
        <f t="shared" si="132"/>
        <v>0</v>
      </c>
      <c r="AB367" t="b">
        <f t="shared" si="132"/>
        <v>0</v>
      </c>
      <c r="AC367" t="b">
        <f t="shared" si="132"/>
        <v>0</v>
      </c>
      <c r="AD367" t="b">
        <f t="shared" si="132"/>
        <v>1</v>
      </c>
      <c r="AE367" t="b">
        <f t="shared" si="132"/>
        <v>0</v>
      </c>
      <c r="AF367" t="b">
        <f t="shared" si="115"/>
        <v>0</v>
      </c>
      <c r="AG367" t="b">
        <f t="shared" si="115"/>
        <v>1</v>
      </c>
      <c r="AH367" t="b">
        <f t="shared" si="121"/>
        <v>0</v>
      </c>
      <c r="AI367" t="b">
        <f t="shared" si="121"/>
        <v>0</v>
      </c>
      <c r="AJ367" t="b">
        <f t="shared" si="121"/>
        <v>0</v>
      </c>
      <c r="AK367" t="b">
        <f t="shared" si="121"/>
        <v>0</v>
      </c>
      <c r="AL367" t="b">
        <f t="shared" si="125"/>
        <v>1</v>
      </c>
      <c r="AM367" t="b">
        <f t="shared" si="126"/>
        <v>0</v>
      </c>
    </row>
    <row r="368" spans="1:39" x14ac:dyDescent="0.25">
      <c r="A368" t="s">
        <v>408</v>
      </c>
      <c r="B368">
        <v>4</v>
      </c>
      <c r="C368" t="s">
        <v>9</v>
      </c>
      <c r="D368" t="b">
        <v>1</v>
      </c>
      <c r="E368" t="b">
        <v>1</v>
      </c>
      <c r="G368" t="s">
        <v>309</v>
      </c>
      <c r="H368" t="b">
        <v>1</v>
      </c>
      <c r="I368" t="s">
        <v>373</v>
      </c>
      <c r="J368" t="s">
        <v>13</v>
      </c>
      <c r="K368" t="b">
        <v>0</v>
      </c>
      <c r="L368" t="s">
        <v>1403</v>
      </c>
      <c r="M368" t="b">
        <v>0</v>
      </c>
      <c r="O368" t="s">
        <v>1600</v>
      </c>
      <c r="P368" t="s">
        <v>1300</v>
      </c>
      <c r="Q368" t="s">
        <v>1755</v>
      </c>
      <c r="R368" t="str">
        <f t="shared" si="124"/>
        <v>damage</v>
      </c>
      <c r="S368" t="str" cm="1">
        <f t="array" ref="S368">IF(OR(R368=$U$1,R368=$W$1),IFERROR(IF(AM368,$AM$1,IF(AL368,$AL$1,INDEX($Y$1:$AK$1,0,MATCH(TRUE,$Y368:$AK368,0)))),""),"")</f>
        <v>radiant</v>
      </c>
      <c r="U368" t="b">
        <f t="shared" si="134"/>
        <v>1</v>
      </c>
      <c r="V368" t="b">
        <f t="shared" si="134"/>
        <v>0</v>
      </c>
      <c r="W368" t="b">
        <f t="shared" si="134"/>
        <v>0</v>
      </c>
      <c r="X368" t="b">
        <f t="shared" si="134"/>
        <v>0</v>
      </c>
      <c r="Y368" t="b">
        <f t="shared" si="132"/>
        <v>0</v>
      </c>
      <c r="Z368" t="b">
        <f t="shared" si="132"/>
        <v>0</v>
      </c>
      <c r="AA368" t="b">
        <f t="shared" si="132"/>
        <v>0</v>
      </c>
      <c r="AB368" t="b">
        <f t="shared" si="132"/>
        <v>0</v>
      </c>
      <c r="AC368" t="b">
        <f t="shared" si="132"/>
        <v>0</v>
      </c>
      <c r="AD368" t="b">
        <f t="shared" si="132"/>
        <v>0</v>
      </c>
      <c r="AE368" t="b">
        <f t="shared" ref="AE368" si="140">IFERROR(SEARCH(AE$1,$L368),-1)&gt;0</f>
        <v>0</v>
      </c>
      <c r="AF368" t="b">
        <f t="shared" si="115"/>
        <v>0</v>
      </c>
      <c r="AG368" t="b">
        <f t="shared" si="115"/>
        <v>1</v>
      </c>
      <c r="AH368" t="b">
        <f t="shared" si="121"/>
        <v>0</v>
      </c>
      <c r="AI368" t="b">
        <f t="shared" si="121"/>
        <v>0</v>
      </c>
      <c r="AJ368" t="b">
        <f t="shared" si="121"/>
        <v>0</v>
      </c>
      <c r="AK368" t="b">
        <f t="shared" si="121"/>
        <v>0</v>
      </c>
      <c r="AL368" t="b">
        <f t="shared" si="125"/>
        <v>0</v>
      </c>
      <c r="AM368" t="b">
        <f t="shared" si="126"/>
        <v>0</v>
      </c>
    </row>
    <row r="369" spans="1:39" x14ac:dyDescent="0.25">
      <c r="A369" t="s">
        <v>409</v>
      </c>
      <c r="B369">
        <v>4</v>
      </c>
      <c r="C369" t="s">
        <v>12</v>
      </c>
      <c r="D369" t="b">
        <v>1</v>
      </c>
      <c r="E369" t="b">
        <v>1</v>
      </c>
      <c r="F369" t="b">
        <v>1</v>
      </c>
      <c r="G369" t="s">
        <v>309</v>
      </c>
      <c r="H369" t="b">
        <v>1</v>
      </c>
      <c r="I369" t="s">
        <v>54</v>
      </c>
      <c r="J369" t="s">
        <v>2</v>
      </c>
      <c r="K369" t="b">
        <v>0</v>
      </c>
      <c r="L369">
        <v>0</v>
      </c>
      <c r="M369" t="b">
        <v>0</v>
      </c>
      <c r="O369" t="s">
        <v>1604</v>
      </c>
      <c r="Q369" t="s">
        <v>1757</v>
      </c>
      <c r="R369" t="str">
        <f t="shared" si="124"/>
        <v>utility</v>
      </c>
      <c r="S369" t="str" cm="1">
        <f t="array" ref="S369">IF(OR(R369=$U$1,R369=$W$1),IFERROR(IF(AM369,$AM$1,IF(AL369,$AL$1,INDEX($Y$1:$AK$1,0,MATCH(TRUE,$Y369:$AK369,0)))),""),"")</f>
        <v/>
      </c>
      <c r="U369" t="b">
        <f t="shared" si="134"/>
        <v>0</v>
      </c>
      <c r="V369" t="b">
        <f t="shared" si="134"/>
        <v>0</v>
      </c>
      <c r="W369" t="b">
        <f t="shared" si="134"/>
        <v>0</v>
      </c>
      <c r="X369" t="b">
        <f t="shared" si="134"/>
        <v>0</v>
      </c>
      <c r="Y369" t="b">
        <f t="shared" si="132"/>
        <v>0</v>
      </c>
      <c r="Z369" t="b">
        <f t="shared" si="132"/>
        <v>0</v>
      </c>
      <c r="AA369" t="b">
        <f t="shared" si="132"/>
        <v>0</v>
      </c>
      <c r="AB369" t="b">
        <f t="shared" si="132"/>
        <v>0</v>
      </c>
      <c r="AC369" t="b">
        <f t="shared" si="132"/>
        <v>0</v>
      </c>
      <c r="AD369" t="b">
        <f t="shared" si="132"/>
        <v>0</v>
      </c>
      <c r="AE369" t="b">
        <f t="shared" si="132"/>
        <v>0</v>
      </c>
      <c r="AF369" t="b">
        <f t="shared" ref="AF369:AG432" si="141">IFERROR(SEARCH(AF$1,$L369),-1)&gt;0</f>
        <v>0</v>
      </c>
      <c r="AG369" t="b">
        <f t="shared" si="141"/>
        <v>0</v>
      </c>
      <c r="AH369" t="b">
        <f t="shared" si="121"/>
        <v>0</v>
      </c>
      <c r="AI369" t="b">
        <f t="shared" si="121"/>
        <v>0</v>
      </c>
      <c r="AJ369" t="b">
        <f t="shared" si="121"/>
        <v>0</v>
      </c>
      <c r="AK369" t="b">
        <f t="shared" si="121"/>
        <v>0</v>
      </c>
      <c r="AL369" t="b">
        <f t="shared" si="125"/>
        <v>0</v>
      </c>
      <c r="AM369" t="b">
        <f t="shared" si="126"/>
        <v>0</v>
      </c>
    </row>
    <row r="370" spans="1:39" x14ac:dyDescent="0.25">
      <c r="A370" t="s">
        <v>410</v>
      </c>
      <c r="B370">
        <v>4</v>
      </c>
      <c r="C370" t="s">
        <v>12</v>
      </c>
      <c r="D370" t="b">
        <v>1</v>
      </c>
      <c r="E370" t="b">
        <v>1</v>
      </c>
      <c r="F370" t="b">
        <v>1</v>
      </c>
      <c r="G370" t="s">
        <v>309</v>
      </c>
      <c r="H370" t="b">
        <v>1</v>
      </c>
      <c r="I370" t="s">
        <v>68</v>
      </c>
      <c r="J370" t="s">
        <v>2</v>
      </c>
      <c r="K370" t="b">
        <v>0</v>
      </c>
      <c r="L370">
        <v>0</v>
      </c>
      <c r="M370" t="b">
        <v>0</v>
      </c>
      <c r="O370" t="s">
        <v>1604</v>
      </c>
      <c r="Q370" t="s">
        <v>1757</v>
      </c>
      <c r="R370" t="str">
        <f t="shared" si="124"/>
        <v>utility</v>
      </c>
      <c r="S370" t="str" cm="1">
        <f t="array" ref="S370">IF(OR(R370=$U$1,R370=$W$1),IFERROR(IF(AM370,$AM$1,IF(AL370,$AL$1,INDEX($Y$1:$AK$1,0,MATCH(TRUE,$Y370:$AK370,0)))),""),"")</f>
        <v/>
      </c>
      <c r="U370" t="b">
        <f t="shared" si="134"/>
        <v>0</v>
      </c>
      <c r="V370" t="b">
        <f t="shared" si="134"/>
        <v>0</v>
      </c>
      <c r="W370" t="b">
        <f t="shared" si="134"/>
        <v>0</v>
      </c>
      <c r="X370" t="b">
        <f t="shared" si="134"/>
        <v>0</v>
      </c>
      <c r="Y370" t="b">
        <f t="shared" si="132"/>
        <v>0</v>
      </c>
      <c r="Z370" t="b">
        <f t="shared" si="132"/>
        <v>0</v>
      </c>
      <c r="AA370" t="b">
        <f t="shared" si="132"/>
        <v>0</v>
      </c>
      <c r="AB370" t="b">
        <f t="shared" si="132"/>
        <v>0</v>
      </c>
      <c r="AC370" t="b">
        <f t="shared" si="132"/>
        <v>0</v>
      </c>
      <c r="AD370" t="b">
        <f t="shared" si="132"/>
        <v>0</v>
      </c>
      <c r="AE370" t="b">
        <f t="shared" si="132"/>
        <v>0</v>
      </c>
      <c r="AF370" t="b">
        <f t="shared" si="141"/>
        <v>0</v>
      </c>
      <c r="AG370" t="b">
        <f t="shared" si="141"/>
        <v>0</v>
      </c>
      <c r="AH370" t="b">
        <f t="shared" si="121"/>
        <v>0</v>
      </c>
      <c r="AI370" t="b">
        <f t="shared" si="121"/>
        <v>0</v>
      </c>
      <c r="AJ370" t="b">
        <f t="shared" si="121"/>
        <v>0</v>
      </c>
      <c r="AK370" t="b">
        <f t="shared" si="121"/>
        <v>0</v>
      </c>
      <c r="AL370" t="b">
        <f t="shared" si="125"/>
        <v>0</v>
      </c>
      <c r="AM370" t="b">
        <f t="shared" si="126"/>
        <v>0</v>
      </c>
    </row>
    <row r="371" spans="1:39" x14ac:dyDescent="0.25">
      <c r="A371" t="s">
        <v>411</v>
      </c>
      <c r="B371">
        <v>4</v>
      </c>
      <c r="C371" t="s">
        <v>9</v>
      </c>
      <c r="D371" t="b">
        <v>1</v>
      </c>
      <c r="E371" t="b">
        <v>0</v>
      </c>
      <c r="G371" t="s">
        <v>688</v>
      </c>
      <c r="H371" t="b">
        <v>1</v>
      </c>
      <c r="I371" t="s">
        <v>68</v>
      </c>
      <c r="J371" t="s">
        <v>6</v>
      </c>
      <c r="K371" t="b">
        <v>0</v>
      </c>
      <c r="L371" t="s">
        <v>1215</v>
      </c>
      <c r="M371" t="b">
        <v>0</v>
      </c>
      <c r="O371" t="s">
        <v>1630</v>
      </c>
      <c r="P371" t="s">
        <v>0</v>
      </c>
      <c r="Q371" t="s">
        <v>1754</v>
      </c>
      <c r="R371" t="str">
        <f t="shared" si="124"/>
        <v>damage</v>
      </c>
      <c r="S371" t="str" cm="1">
        <f t="array" ref="S371">IF(OR(R371=$U$1,R371=$W$1),IFERROR(IF(AM371,$AM$1,IF(AL371,$AL$1,INDEX($Y$1:$AK$1,0,MATCH(TRUE,$Y371:$AK371,0)))),""),"")</f>
        <v>psychic</v>
      </c>
      <c r="U371" t="b">
        <f t="shared" si="134"/>
        <v>1</v>
      </c>
      <c r="V371" t="b">
        <f t="shared" si="134"/>
        <v>0</v>
      </c>
      <c r="W371" t="b">
        <f t="shared" si="134"/>
        <v>0</v>
      </c>
      <c r="X371" t="b">
        <f t="shared" si="134"/>
        <v>0</v>
      </c>
      <c r="Y371" t="b">
        <f t="shared" si="132"/>
        <v>0</v>
      </c>
      <c r="Z371" t="b">
        <f t="shared" si="132"/>
        <v>0</v>
      </c>
      <c r="AA371" t="b">
        <f t="shared" si="132"/>
        <v>0</v>
      </c>
      <c r="AB371" t="b">
        <f t="shared" si="132"/>
        <v>0</v>
      </c>
      <c r="AC371" t="b">
        <f t="shared" si="132"/>
        <v>0</v>
      </c>
      <c r="AD371" t="b">
        <f t="shared" si="132"/>
        <v>0</v>
      </c>
      <c r="AE371" t="b">
        <f t="shared" ref="AE371" si="142">IFERROR(SEARCH(AE$1,$L371),-1)&gt;0</f>
        <v>0</v>
      </c>
      <c r="AF371" t="b">
        <f t="shared" si="141"/>
        <v>1</v>
      </c>
      <c r="AG371" t="b">
        <f t="shared" si="141"/>
        <v>0</v>
      </c>
      <c r="AH371" t="b">
        <f t="shared" si="121"/>
        <v>0</v>
      </c>
      <c r="AI371" t="b">
        <f t="shared" si="121"/>
        <v>0</v>
      </c>
      <c r="AJ371" t="b">
        <f t="shared" si="121"/>
        <v>0</v>
      </c>
      <c r="AK371" t="b">
        <f t="shared" si="121"/>
        <v>0</v>
      </c>
      <c r="AL371" t="b">
        <f t="shared" si="125"/>
        <v>0</v>
      </c>
      <c r="AM371" t="b">
        <f t="shared" si="126"/>
        <v>0</v>
      </c>
    </row>
    <row r="372" spans="1:39" x14ac:dyDescent="0.25">
      <c r="A372" t="s">
        <v>412</v>
      </c>
      <c r="B372">
        <v>4</v>
      </c>
      <c r="C372" t="s">
        <v>15</v>
      </c>
      <c r="D372" t="b">
        <v>1</v>
      </c>
      <c r="E372" t="b">
        <v>1</v>
      </c>
      <c r="F372" t="s">
        <v>1218</v>
      </c>
      <c r="G372" t="s">
        <v>309</v>
      </c>
      <c r="H372" t="b">
        <v>0</v>
      </c>
      <c r="I372" t="s">
        <v>23</v>
      </c>
      <c r="J372" t="s">
        <v>20</v>
      </c>
      <c r="K372" t="b">
        <v>0</v>
      </c>
      <c r="L372" t="s">
        <v>1219</v>
      </c>
      <c r="M372" t="b">
        <v>0</v>
      </c>
      <c r="O372" t="s">
        <v>1688</v>
      </c>
      <c r="P372" t="s">
        <v>0</v>
      </c>
      <c r="Q372" t="s">
        <v>1757</v>
      </c>
      <c r="R372" t="str">
        <f t="shared" si="124"/>
        <v>utility</v>
      </c>
      <c r="S372" t="str" cm="1">
        <f t="array" ref="S372">IF(OR(R372=$U$1,R372=$W$1),IFERROR(IF(AM372,$AM$1,IF(AL372,$AL$1,INDEX($Y$1:$AK$1,0,MATCH(TRUE,$Y372:$AK372,0)))),""),"")</f>
        <v/>
      </c>
      <c r="U372" t="b">
        <f t="shared" si="134"/>
        <v>0</v>
      </c>
      <c r="V372" t="b">
        <f t="shared" si="134"/>
        <v>0</v>
      </c>
      <c r="W372" t="b">
        <f t="shared" si="134"/>
        <v>0</v>
      </c>
      <c r="X372" t="b">
        <f t="shared" si="134"/>
        <v>0</v>
      </c>
      <c r="Y372" t="b">
        <f t="shared" si="132"/>
        <v>0</v>
      </c>
      <c r="Z372" t="b">
        <f t="shared" si="132"/>
        <v>0</v>
      </c>
      <c r="AA372" t="b">
        <f t="shared" si="132"/>
        <v>0</v>
      </c>
      <c r="AB372" t="b">
        <f t="shared" si="132"/>
        <v>0</v>
      </c>
      <c r="AC372" t="b">
        <f t="shared" si="132"/>
        <v>0</v>
      </c>
      <c r="AD372" t="b">
        <f t="shared" si="132"/>
        <v>0</v>
      </c>
      <c r="AE372" t="b">
        <f t="shared" si="132"/>
        <v>0</v>
      </c>
      <c r="AF372" t="b">
        <f t="shared" si="141"/>
        <v>0</v>
      </c>
      <c r="AG372" t="b">
        <f t="shared" si="141"/>
        <v>0</v>
      </c>
      <c r="AH372" t="b">
        <f t="shared" si="121"/>
        <v>0</v>
      </c>
      <c r="AI372" t="b">
        <f t="shared" si="121"/>
        <v>0</v>
      </c>
      <c r="AJ372" t="b">
        <f t="shared" si="121"/>
        <v>0</v>
      </c>
      <c r="AK372" t="b">
        <f t="shared" si="121"/>
        <v>0</v>
      </c>
      <c r="AL372" t="b">
        <f t="shared" si="125"/>
        <v>0</v>
      </c>
      <c r="AM372" t="b">
        <f t="shared" si="126"/>
        <v>0</v>
      </c>
    </row>
    <row r="373" spans="1:39" x14ac:dyDescent="0.25">
      <c r="A373" t="s">
        <v>413</v>
      </c>
      <c r="B373">
        <v>4</v>
      </c>
      <c r="C373" t="s">
        <v>5</v>
      </c>
      <c r="D373" t="b">
        <v>1</v>
      </c>
      <c r="E373" t="b">
        <v>1</v>
      </c>
      <c r="F373" t="s">
        <v>1220</v>
      </c>
      <c r="G373" t="s">
        <v>309</v>
      </c>
      <c r="H373" t="b">
        <v>1</v>
      </c>
      <c r="I373" t="s">
        <v>54</v>
      </c>
      <c r="J373" t="s">
        <v>20</v>
      </c>
      <c r="K373" t="b">
        <v>0</v>
      </c>
      <c r="L373" t="s">
        <v>1221</v>
      </c>
      <c r="M373" t="b">
        <v>0</v>
      </c>
      <c r="O373" t="s">
        <v>1620</v>
      </c>
      <c r="P373" t="s">
        <v>0</v>
      </c>
      <c r="Q373" t="s">
        <v>1759</v>
      </c>
      <c r="R373" t="str">
        <f t="shared" si="124"/>
        <v>resistance</v>
      </c>
      <c r="S373" t="str" cm="1">
        <f t="array" ref="S373">IF(OR(R373=$U$1,R373=$W$1),IFERROR(IF(AM373,$AM$1,IF(AL373,$AL$1,INDEX($Y$1:$AK$1,0,MATCH(TRUE,$Y373:$AK373,0)))),""),"")</f>
        <v>physical</v>
      </c>
      <c r="U373" t="b">
        <f t="shared" si="134"/>
        <v>1</v>
      </c>
      <c r="V373" t="b">
        <f t="shared" si="134"/>
        <v>0</v>
      </c>
      <c r="W373" t="b">
        <f t="shared" si="134"/>
        <v>1</v>
      </c>
      <c r="X373" t="b">
        <f t="shared" si="134"/>
        <v>0</v>
      </c>
      <c r="Y373" t="b">
        <f t="shared" si="132"/>
        <v>0</v>
      </c>
      <c r="Z373" t="b">
        <f t="shared" si="132"/>
        <v>0</v>
      </c>
      <c r="AA373" t="b">
        <f t="shared" si="132"/>
        <v>0</v>
      </c>
      <c r="AB373" t="b">
        <f t="shared" si="132"/>
        <v>0</v>
      </c>
      <c r="AC373" t="b">
        <f t="shared" si="132"/>
        <v>0</v>
      </c>
      <c r="AD373" t="b">
        <f t="shared" si="132"/>
        <v>0</v>
      </c>
      <c r="AE373" t="b">
        <f t="shared" si="132"/>
        <v>0</v>
      </c>
      <c r="AF373" t="b">
        <f t="shared" si="141"/>
        <v>0</v>
      </c>
      <c r="AG373" t="b">
        <f t="shared" si="141"/>
        <v>0</v>
      </c>
      <c r="AH373" t="b">
        <f t="shared" si="121"/>
        <v>0</v>
      </c>
      <c r="AI373" t="b">
        <f t="shared" si="121"/>
        <v>1</v>
      </c>
      <c r="AJ373" t="b">
        <f t="shared" si="121"/>
        <v>1</v>
      </c>
      <c r="AK373" t="b">
        <f t="shared" si="121"/>
        <v>1</v>
      </c>
      <c r="AL373" t="b">
        <f t="shared" si="125"/>
        <v>0</v>
      </c>
      <c r="AM373" t="b">
        <f t="shared" si="126"/>
        <v>1</v>
      </c>
    </row>
    <row r="374" spans="1:39" x14ac:dyDescent="0.25">
      <c r="A374" t="s">
        <v>414</v>
      </c>
      <c r="B374">
        <v>4</v>
      </c>
      <c r="C374" t="s">
        <v>9</v>
      </c>
      <c r="D374" t="b">
        <v>1</v>
      </c>
      <c r="E374" t="b">
        <v>1</v>
      </c>
      <c r="G374" t="s">
        <v>309</v>
      </c>
      <c r="H374" t="b">
        <v>1</v>
      </c>
      <c r="I374" t="s">
        <v>68</v>
      </c>
      <c r="J374" t="s">
        <v>258</v>
      </c>
      <c r="K374" t="b">
        <v>0</v>
      </c>
      <c r="L374" t="s">
        <v>1415</v>
      </c>
      <c r="M374" t="b">
        <v>1</v>
      </c>
      <c r="N374" t="s">
        <v>1416</v>
      </c>
      <c r="O374" t="s">
        <v>1626</v>
      </c>
      <c r="P374" t="s">
        <v>1300</v>
      </c>
      <c r="Q374" t="s">
        <v>1742</v>
      </c>
      <c r="R374" t="str">
        <f t="shared" si="124"/>
        <v>damage</v>
      </c>
      <c r="S374" t="str" cm="1">
        <f t="array" ref="S374">IF(OR(R374=$U$1,R374=$W$1),IFERROR(IF(AM374,$AM$1,IF(AL374,$AL$1,INDEX($Y$1:$AK$1,0,MATCH(TRUE,$Y374:$AK374,0)))),""),"")</f>
        <v>lightning</v>
      </c>
      <c r="U374" t="b">
        <f t="shared" si="134"/>
        <v>1</v>
      </c>
      <c r="V374" t="b">
        <f t="shared" si="134"/>
        <v>0</v>
      </c>
      <c r="W374" t="b">
        <f t="shared" si="134"/>
        <v>0</v>
      </c>
      <c r="X374" t="b">
        <f t="shared" si="134"/>
        <v>0</v>
      </c>
      <c r="Y374" t="b">
        <f t="shared" si="132"/>
        <v>0</v>
      </c>
      <c r="Z374" t="b">
        <f t="shared" si="132"/>
        <v>0</v>
      </c>
      <c r="AA374" t="b">
        <f t="shared" ref="AA374:AE374" si="143">IFERROR(SEARCH(AA$1,$L374),-1)&gt;0</f>
        <v>0</v>
      </c>
      <c r="AB374" t="b">
        <f t="shared" si="143"/>
        <v>0</v>
      </c>
      <c r="AC374" t="b">
        <f t="shared" si="143"/>
        <v>1</v>
      </c>
      <c r="AD374" t="b">
        <f t="shared" si="143"/>
        <v>0</v>
      </c>
      <c r="AE374" t="b">
        <f t="shared" si="143"/>
        <v>0</v>
      </c>
      <c r="AF374" t="b">
        <f t="shared" si="141"/>
        <v>0</v>
      </c>
      <c r="AG374" t="b">
        <f t="shared" si="141"/>
        <v>0</v>
      </c>
      <c r="AH374" t="b">
        <f t="shared" si="121"/>
        <v>0</v>
      </c>
      <c r="AI374" t="b">
        <f t="shared" si="121"/>
        <v>1</v>
      </c>
      <c r="AJ374" t="b">
        <f t="shared" si="121"/>
        <v>0</v>
      </c>
      <c r="AK374" t="b">
        <f t="shared" si="121"/>
        <v>0</v>
      </c>
      <c r="AL374" t="b">
        <f t="shared" si="125"/>
        <v>0</v>
      </c>
      <c r="AM374" t="b">
        <f t="shared" si="126"/>
        <v>0</v>
      </c>
    </row>
    <row r="375" spans="1:39" x14ac:dyDescent="0.25">
      <c r="A375" t="s">
        <v>415</v>
      </c>
      <c r="B375">
        <v>4</v>
      </c>
      <c r="C375" t="s">
        <v>1</v>
      </c>
      <c r="D375" t="b">
        <v>1</v>
      </c>
      <c r="E375" t="b">
        <v>1</v>
      </c>
      <c r="F375" t="s">
        <v>1465</v>
      </c>
      <c r="G375" t="s">
        <v>309</v>
      </c>
      <c r="H375" t="b">
        <v>1</v>
      </c>
      <c r="I375" t="s">
        <v>54</v>
      </c>
      <c r="J375" t="s">
        <v>94</v>
      </c>
      <c r="K375" t="b">
        <v>0</v>
      </c>
      <c r="L375" t="s">
        <v>1466</v>
      </c>
      <c r="M375" t="b">
        <v>1</v>
      </c>
      <c r="N375" t="s">
        <v>1467</v>
      </c>
      <c r="O375" t="s">
        <v>1627</v>
      </c>
      <c r="P375" t="s">
        <v>1454</v>
      </c>
      <c r="Q375" t="s">
        <v>1757</v>
      </c>
      <c r="R375" t="str">
        <f t="shared" si="124"/>
        <v>utility</v>
      </c>
      <c r="S375" t="str" cm="1">
        <f t="array" ref="S375">IF(OR(R375=$U$1,R375=$W$1),IFERROR(IF(AM375,$AM$1,IF(AL375,$AL$1,INDEX($Y$1:$AK$1,0,MATCH(TRUE,$Y375:$AK375,0)))),""),"")</f>
        <v/>
      </c>
      <c r="U375" t="b">
        <f t="shared" si="134"/>
        <v>0</v>
      </c>
      <c r="V375" t="b">
        <f t="shared" si="134"/>
        <v>0</v>
      </c>
      <c r="W375" t="b">
        <f t="shared" si="134"/>
        <v>0</v>
      </c>
      <c r="X375" t="b">
        <f t="shared" si="134"/>
        <v>0</v>
      </c>
      <c r="Y375" t="b">
        <f t="shared" si="134"/>
        <v>0</v>
      </c>
      <c r="Z375" t="b">
        <f t="shared" si="134"/>
        <v>0</v>
      </c>
      <c r="AA375" t="b">
        <f t="shared" si="134"/>
        <v>0</v>
      </c>
      <c r="AB375" t="b">
        <f t="shared" si="134"/>
        <v>0</v>
      </c>
      <c r="AC375" t="b">
        <f t="shared" si="134"/>
        <v>0</v>
      </c>
      <c r="AD375" t="b">
        <f t="shared" si="134"/>
        <v>0</v>
      </c>
      <c r="AE375" t="b">
        <f t="shared" si="134"/>
        <v>0</v>
      </c>
      <c r="AF375" t="b">
        <f t="shared" si="141"/>
        <v>0</v>
      </c>
      <c r="AG375" t="b">
        <f t="shared" si="141"/>
        <v>0</v>
      </c>
      <c r="AH375" t="b">
        <f t="shared" si="121"/>
        <v>0</v>
      </c>
      <c r="AI375" t="b">
        <f t="shared" si="121"/>
        <v>0</v>
      </c>
      <c r="AJ375" t="b">
        <f t="shared" si="121"/>
        <v>0</v>
      </c>
      <c r="AK375" t="b">
        <f t="shared" si="121"/>
        <v>0</v>
      </c>
      <c r="AL375" t="b">
        <f t="shared" si="125"/>
        <v>0</v>
      </c>
      <c r="AM375" t="b">
        <f t="shared" si="126"/>
        <v>0</v>
      </c>
    </row>
    <row r="376" spans="1:39" x14ac:dyDescent="0.25">
      <c r="A376" t="s">
        <v>416</v>
      </c>
      <c r="B376">
        <v>4</v>
      </c>
      <c r="C376" t="s">
        <v>1</v>
      </c>
      <c r="D376" t="b">
        <v>1</v>
      </c>
      <c r="E376" t="b">
        <v>1</v>
      </c>
      <c r="F376" t="s">
        <v>1474</v>
      </c>
      <c r="G376" t="s">
        <v>309</v>
      </c>
      <c r="H376" t="b">
        <v>1</v>
      </c>
      <c r="I376" t="s">
        <v>54</v>
      </c>
      <c r="J376" t="s">
        <v>94</v>
      </c>
      <c r="K376" t="b">
        <v>0</v>
      </c>
      <c r="L376" t="s">
        <v>1475</v>
      </c>
      <c r="M376" t="b">
        <v>1</v>
      </c>
      <c r="N376" t="s">
        <v>1476</v>
      </c>
      <c r="O376" t="s">
        <v>1639</v>
      </c>
      <c r="P376" t="s">
        <v>1454</v>
      </c>
      <c r="Q376" t="s">
        <v>1757</v>
      </c>
      <c r="R376" t="str">
        <f t="shared" si="124"/>
        <v>utility</v>
      </c>
      <c r="S376" t="str" cm="1">
        <f t="array" ref="S376">IF(OR(R376=$U$1,R376=$W$1),IFERROR(IF(AM376,$AM$1,IF(AL376,$AL$1,INDEX($Y$1:$AK$1,0,MATCH(TRUE,$Y376:$AK376,0)))),""),"")</f>
        <v/>
      </c>
      <c r="U376" t="b">
        <f t="shared" si="134"/>
        <v>0</v>
      </c>
      <c r="V376" t="b">
        <f t="shared" si="134"/>
        <v>0</v>
      </c>
      <c r="W376" t="b">
        <f t="shared" si="134"/>
        <v>0</v>
      </c>
      <c r="X376" t="b">
        <f t="shared" si="134"/>
        <v>0</v>
      </c>
      <c r="Y376" t="b">
        <f t="shared" si="134"/>
        <v>0</v>
      </c>
      <c r="Z376" t="b">
        <f t="shared" si="134"/>
        <v>0</v>
      </c>
      <c r="AA376" t="b">
        <f t="shared" si="134"/>
        <v>0</v>
      </c>
      <c r="AB376" t="b">
        <f t="shared" si="134"/>
        <v>0</v>
      </c>
      <c r="AC376" t="b">
        <f t="shared" si="134"/>
        <v>0</v>
      </c>
      <c r="AD376" t="b">
        <f t="shared" si="134"/>
        <v>0</v>
      </c>
      <c r="AE376" t="b">
        <f t="shared" si="134"/>
        <v>0</v>
      </c>
      <c r="AF376" t="b">
        <f t="shared" si="141"/>
        <v>0</v>
      </c>
      <c r="AG376" t="b">
        <f t="shared" si="141"/>
        <v>0</v>
      </c>
      <c r="AH376" t="b">
        <f t="shared" si="121"/>
        <v>0</v>
      </c>
      <c r="AI376" t="b">
        <f t="shared" si="121"/>
        <v>0</v>
      </c>
      <c r="AJ376" t="b">
        <f t="shared" si="121"/>
        <v>0</v>
      </c>
      <c r="AK376" t="b">
        <f t="shared" si="121"/>
        <v>0</v>
      </c>
      <c r="AL376" t="b">
        <f t="shared" si="125"/>
        <v>0</v>
      </c>
      <c r="AM376" t="b">
        <f t="shared" si="126"/>
        <v>0</v>
      </c>
    </row>
    <row r="377" spans="1:39" x14ac:dyDescent="0.25">
      <c r="A377" t="s">
        <v>417</v>
      </c>
      <c r="B377">
        <v>4</v>
      </c>
      <c r="C377" t="s">
        <v>1</v>
      </c>
      <c r="D377" t="b">
        <v>1</v>
      </c>
      <c r="E377" t="b">
        <v>1</v>
      </c>
      <c r="F377" t="s">
        <v>1477</v>
      </c>
      <c r="G377" t="s">
        <v>309</v>
      </c>
      <c r="H377" t="b">
        <v>1</v>
      </c>
      <c r="I377" t="s">
        <v>54</v>
      </c>
      <c r="J377" t="s">
        <v>94</v>
      </c>
      <c r="K377" t="b">
        <v>0</v>
      </c>
      <c r="L377" t="s">
        <v>1478</v>
      </c>
      <c r="M377" t="b">
        <v>1</v>
      </c>
      <c r="N377" t="s">
        <v>1467</v>
      </c>
      <c r="O377" t="s">
        <v>1689</v>
      </c>
      <c r="P377" t="s">
        <v>1454</v>
      </c>
      <c r="Q377" t="s">
        <v>1757</v>
      </c>
      <c r="R377" t="str">
        <f t="shared" si="124"/>
        <v>utility</v>
      </c>
      <c r="S377" t="str" cm="1">
        <f t="array" ref="S377">IF(OR(R377=$U$1,R377=$W$1),IFERROR(IF(AM377,$AM$1,IF(AL377,$AL$1,INDEX($Y$1:$AK$1,0,MATCH(TRUE,$Y377:$AK377,0)))),""),"")</f>
        <v/>
      </c>
      <c r="U377" t="b">
        <f t="shared" si="134"/>
        <v>0</v>
      </c>
      <c r="V377" t="b">
        <f t="shared" si="134"/>
        <v>0</v>
      </c>
      <c r="W377" t="b">
        <f t="shared" si="134"/>
        <v>0</v>
      </c>
      <c r="X377" t="b">
        <f t="shared" si="134"/>
        <v>0</v>
      </c>
      <c r="Y377" t="b">
        <f t="shared" si="134"/>
        <v>0</v>
      </c>
      <c r="Z377" t="b">
        <f t="shared" si="134"/>
        <v>0</v>
      </c>
      <c r="AA377" t="b">
        <f t="shared" si="134"/>
        <v>1</v>
      </c>
      <c r="AB377" t="b">
        <f t="shared" si="134"/>
        <v>0</v>
      </c>
      <c r="AC377" t="b">
        <f t="shared" si="134"/>
        <v>0</v>
      </c>
      <c r="AD377" t="b">
        <f t="shared" si="134"/>
        <v>0</v>
      </c>
      <c r="AE377" t="b">
        <f t="shared" si="134"/>
        <v>0</v>
      </c>
      <c r="AF377" t="b">
        <f t="shared" si="141"/>
        <v>0</v>
      </c>
      <c r="AG377" t="b">
        <f t="shared" si="141"/>
        <v>0</v>
      </c>
      <c r="AH377" t="b">
        <f t="shared" si="121"/>
        <v>0</v>
      </c>
      <c r="AI377" t="b">
        <f t="shared" si="121"/>
        <v>0</v>
      </c>
      <c r="AJ377" t="b">
        <f t="shared" si="121"/>
        <v>0</v>
      </c>
      <c r="AK377" t="b">
        <f t="shared" si="121"/>
        <v>0</v>
      </c>
      <c r="AL377" t="b">
        <f t="shared" si="125"/>
        <v>0</v>
      </c>
      <c r="AM377" t="b">
        <f t="shared" si="126"/>
        <v>0</v>
      </c>
    </row>
    <row r="378" spans="1:39" x14ac:dyDescent="0.25">
      <c r="A378" t="s">
        <v>418</v>
      </c>
      <c r="B378">
        <v>4</v>
      </c>
      <c r="C378" t="s">
        <v>1</v>
      </c>
      <c r="D378" t="b">
        <v>1</v>
      </c>
      <c r="E378" t="b">
        <v>1</v>
      </c>
      <c r="F378" t="s">
        <v>1417</v>
      </c>
      <c r="G378" t="s">
        <v>309</v>
      </c>
      <c r="H378" t="b">
        <v>1</v>
      </c>
      <c r="I378" t="s">
        <v>54</v>
      </c>
      <c r="J378" t="s">
        <v>2</v>
      </c>
      <c r="K378" t="b">
        <v>0</v>
      </c>
      <c r="L378" t="s">
        <v>1418</v>
      </c>
      <c r="M378" t="b">
        <v>1</v>
      </c>
      <c r="N378" t="s">
        <v>1419</v>
      </c>
      <c r="O378" t="s">
        <v>1627</v>
      </c>
      <c r="P378" t="s">
        <v>1300</v>
      </c>
      <c r="Q378" t="s">
        <v>1757</v>
      </c>
      <c r="R378" t="str">
        <f t="shared" si="124"/>
        <v>utility</v>
      </c>
      <c r="S378" t="str" cm="1">
        <f t="array" ref="S378">IF(OR(R378=$U$1,R378=$W$1),IFERROR(IF(AM378,$AM$1,IF(AL378,$AL$1,INDEX($Y$1:$AK$1,0,MATCH(TRUE,$Y378:$AK378,0)))),""),"")</f>
        <v/>
      </c>
      <c r="U378" t="b">
        <f t="shared" si="134"/>
        <v>0</v>
      </c>
      <c r="V378" t="b">
        <f t="shared" si="134"/>
        <v>0</v>
      </c>
      <c r="W378" t="b">
        <f t="shared" si="134"/>
        <v>0</v>
      </c>
      <c r="X378" t="b">
        <f t="shared" si="134"/>
        <v>0</v>
      </c>
      <c r="Y378" t="b">
        <f t="shared" si="134"/>
        <v>0</v>
      </c>
      <c r="Z378" t="b">
        <f t="shared" si="134"/>
        <v>0</v>
      </c>
      <c r="AA378" t="b">
        <f t="shared" si="134"/>
        <v>0</v>
      </c>
      <c r="AB378" t="b">
        <f t="shared" si="134"/>
        <v>0</v>
      </c>
      <c r="AC378" t="b">
        <f t="shared" si="134"/>
        <v>0</v>
      </c>
      <c r="AD378" t="b">
        <f t="shared" si="134"/>
        <v>0</v>
      </c>
      <c r="AE378" t="b">
        <f t="shared" si="134"/>
        <v>0</v>
      </c>
      <c r="AF378" t="b">
        <f t="shared" si="141"/>
        <v>0</v>
      </c>
      <c r="AG378" t="b">
        <f t="shared" si="141"/>
        <v>0</v>
      </c>
      <c r="AH378" t="b">
        <f t="shared" si="121"/>
        <v>0</v>
      </c>
      <c r="AI378" t="b">
        <f t="shared" si="121"/>
        <v>0</v>
      </c>
      <c r="AJ378" t="b">
        <f t="shared" si="121"/>
        <v>0</v>
      </c>
      <c r="AK378" t="b">
        <f t="shared" si="121"/>
        <v>0</v>
      </c>
      <c r="AL378" t="b">
        <f t="shared" si="125"/>
        <v>0</v>
      </c>
      <c r="AM378" t="b">
        <f t="shared" si="126"/>
        <v>0</v>
      </c>
    </row>
    <row r="379" spans="1:39" x14ac:dyDescent="0.25">
      <c r="A379" t="s">
        <v>419</v>
      </c>
      <c r="B379">
        <v>4</v>
      </c>
      <c r="C379" t="s">
        <v>26</v>
      </c>
      <c r="D379" t="b">
        <v>1</v>
      </c>
      <c r="E379" t="b">
        <v>1</v>
      </c>
      <c r="G379" t="s">
        <v>309</v>
      </c>
      <c r="H379" t="b">
        <v>1</v>
      </c>
      <c r="I379" t="s">
        <v>54</v>
      </c>
      <c r="J379" t="s">
        <v>20</v>
      </c>
      <c r="K379" t="b">
        <v>0</v>
      </c>
      <c r="L379">
        <v>0</v>
      </c>
      <c r="M379" t="b">
        <v>0</v>
      </c>
      <c r="O379" t="s">
        <v>1604</v>
      </c>
      <c r="Q379" t="s">
        <v>1757</v>
      </c>
      <c r="R379" t="str">
        <f t="shared" si="124"/>
        <v>utility</v>
      </c>
      <c r="S379" t="str" cm="1">
        <f t="array" ref="S379">IF(OR(R379=$U$1,R379=$W$1),IFERROR(IF(AM379,$AM$1,IF(AL379,$AL$1,INDEX($Y$1:$AK$1,0,MATCH(TRUE,$Y379:$AK379,0)))),""),"")</f>
        <v/>
      </c>
      <c r="U379" t="b">
        <f t="shared" si="134"/>
        <v>0</v>
      </c>
      <c r="V379" t="b">
        <f t="shared" si="134"/>
        <v>0</v>
      </c>
      <c r="W379" t="b">
        <f t="shared" si="134"/>
        <v>0</v>
      </c>
      <c r="X379" t="b">
        <f t="shared" si="134"/>
        <v>0</v>
      </c>
      <c r="Y379" t="b">
        <f t="shared" si="134"/>
        <v>0</v>
      </c>
      <c r="Z379" t="b">
        <f t="shared" si="134"/>
        <v>0</v>
      </c>
      <c r="AA379" t="b">
        <f t="shared" si="134"/>
        <v>0</v>
      </c>
      <c r="AB379" t="b">
        <f t="shared" si="134"/>
        <v>0</v>
      </c>
      <c r="AC379" t="b">
        <f t="shared" si="134"/>
        <v>0</v>
      </c>
      <c r="AD379" t="b">
        <f t="shared" si="134"/>
        <v>0</v>
      </c>
      <c r="AE379" t="b">
        <f t="shared" si="134"/>
        <v>0</v>
      </c>
      <c r="AF379" t="b">
        <f t="shared" si="141"/>
        <v>0</v>
      </c>
      <c r="AG379" t="b">
        <f t="shared" si="141"/>
        <v>0</v>
      </c>
      <c r="AH379" t="b">
        <f t="shared" si="121"/>
        <v>0</v>
      </c>
      <c r="AI379" t="b">
        <f t="shared" si="121"/>
        <v>0</v>
      </c>
      <c r="AJ379" t="b">
        <f t="shared" si="121"/>
        <v>0</v>
      </c>
      <c r="AK379" t="b">
        <f t="shared" si="121"/>
        <v>0</v>
      </c>
      <c r="AL379" t="b">
        <f t="shared" si="125"/>
        <v>0</v>
      </c>
      <c r="AM379" t="b">
        <f t="shared" si="126"/>
        <v>0</v>
      </c>
    </row>
    <row r="380" spans="1:39" x14ac:dyDescent="0.25">
      <c r="A380" t="s">
        <v>420</v>
      </c>
      <c r="B380">
        <v>4</v>
      </c>
      <c r="C380" t="s">
        <v>15</v>
      </c>
      <c r="D380" t="b">
        <v>1</v>
      </c>
      <c r="E380" t="b">
        <v>1</v>
      </c>
      <c r="F380" t="b">
        <v>1</v>
      </c>
      <c r="G380" t="s">
        <v>21</v>
      </c>
      <c r="H380" t="b">
        <v>1</v>
      </c>
      <c r="I380" t="s">
        <v>54</v>
      </c>
      <c r="J380" t="s">
        <v>6</v>
      </c>
      <c r="K380" t="b">
        <v>0</v>
      </c>
      <c r="L380">
        <v>0</v>
      </c>
      <c r="M380" t="b">
        <v>0</v>
      </c>
      <c r="O380" t="s">
        <v>1604</v>
      </c>
      <c r="Q380" t="s">
        <v>1757</v>
      </c>
      <c r="R380" t="str">
        <f t="shared" si="124"/>
        <v>utility</v>
      </c>
      <c r="S380" t="str" cm="1">
        <f t="array" ref="S380">IF(OR(R380=$U$1,R380=$W$1),IFERROR(IF(AM380,$AM$1,IF(AL380,$AL$1,INDEX($Y$1:$AK$1,0,MATCH(TRUE,$Y380:$AK380,0)))),""),"")</f>
        <v/>
      </c>
      <c r="U380" t="b">
        <f t="shared" si="134"/>
        <v>0</v>
      </c>
      <c r="V380" t="b">
        <f t="shared" si="134"/>
        <v>0</v>
      </c>
      <c r="W380" t="b">
        <f t="shared" si="134"/>
        <v>0</v>
      </c>
      <c r="X380" t="b">
        <f t="shared" si="134"/>
        <v>0</v>
      </c>
      <c r="Y380" t="b">
        <f t="shared" si="134"/>
        <v>0</v>
      </c>
      <c r="Z380" t="b">
        <f t="shared" si="134"/>
        <v>0</v>
      </c>
      <c r="AA380" t="b">
        <f t="shared" si="134"/>
        <v>0</v>
      </c>
      <c r="AB380" t="b">
        <f t="shared" si="134"/>
        <v>0</v>
      </c>
      <c r="AC380" t="b">
        <f t="shared" si="134"/>
        <v>0</v>
      </c>
      <c r="AD380" t="b">
        <f t="shared" si="134"/>
        <v>0</v>
      </c>
      <c r="AE380" t="b">
        <f t="shared" si="134"/>
        <v>0</v>
      </c>
      <c r="AF380" t="b">
        <f t="shared" si="141"/>
        <v>0</v>
      </c>
      <c r="AG380" t="b">
        <f t="shared" si="141"/>
        <v>0</v>
      </c>
      <c r="AH380" t="b">
        <f t="shared" si="121"/>
        <v>0</v>
      </c>
      <c r="AI380" t="b">
        <f t="shared" si="121"/>
        <v>0</v>
      </c>
      <c r="AJ380" t="b">
        <f t="shared" si="121"/>
        <v>0</v>
      </c>
      <c r="AK380" t="b">
        <f t="shared" si="121"/>
        <v>0</v>
      </c>
      <c r="AL380" t="b">
        <f t="shared" si="125"/>
        <v>0</v>
      </c>
      <c r="AM380" t="b">
        <f t="shared" si="126"/>
        <v>0</v>
      </c>
    </row>
    <row r="381" spans="1:39" x14ac:dyDescent="0.25">
      <c r="A381" t="s">
        <v>421</v>
      </c>
      <c r="B381">
        <v>4</v>
      </c>
      <c r="C381" t="s">
        <v>9</v>
      </c>
      <c r="D381" t="b">
        <v>1</v>
      </c>
      <c r="E381" t="b">
        <v>1</v>
      </c>
      <c r="F381" t="s">
        <v>1436</v>
      </c>
      <c r="G381" t="s">
        <v>309</v>
      </c>
      <c r="H381" t="b">
        <v>0</v>
      </c>
      <c r="I381" t="s">
        <v>23</v>
      </c>
      <c r="J381" t="s">
        <v>258</v>
      </c>
      <c r="K381" t="b">
        <v>0</v>
      </c>
      <c r="L381" t="s">
        <v>1437</v>
      </c>
      <c r="M381" t="b">
        <v>1</v>
      </c>
      <c r="N381" t="s">
        <v>1438</v>
      </c>
      <c r="O381" t="s">
        <v>1626</v>
      </c>
      <c r="P381" t="s">
        <v>1300</v>
      </c>
      <c r="Q381" t="s">
        <v>1739</v>
      </c>
      <c r="R381" t="str">
        <f t="shared" si="124"/>
        <v>damage</v>
      </c>
      <c r="S381" t="str" cm="1">
        <f t="array" ref="S381">IF(OR(R381=$U$1,R381=$W$1),IFERROR(IF(AM381,$AM$1,IF(AL381,$AL$1,INDEX($Y$1:$AK$1,0,MATCH(TRUE,$Y381:$AK381,0)))),""),"")</f>
        <v>acid</v>
      </c>
      <c r="U381" t="b">
        <f t="shared" si="134"/>
        <v>1</v>
      </c>
      <c r="V381" t="b">
        <f t="shared" si="134"/>
        <v>0</v>
      </c>
      <c r="W381" t="b">
        <f t="shared" si="134"/>
        <v>0</v>
      </c>
      <c r="X381" t="b">
        <f t="shared" si="134"/>
        <v>0</v>
      </c>
      <c r="Y381" t="b">
        <f t="shared" si="134"/>
        <v>1</v>
      </c>
      <c r="Z381" t="b">
        <f t="shared" si="134"/>
        <v>0</v>
      </c>
      <c r="AA381" t="b">
        <f t="shared" si="134"/>
        <v>0</v>
      </c>
      <c r="AB381" t="b">
        <f t="shared" si="134"/>
        <v>0</v>
      </c>
      <c r="AC381" t="b">
        <f t="shared" si="134"/>
        <v>0</v>
      </c>
      <c r="AD381" t="b">
        <f t="shared" si="134"/>
        <v>0</v>
      </c>
      <c r="AE381" t="b">
        <f t="shared" ref="AE381:AE382" si="144">IFERROR(SEARCH(AE$1,$L381),-1)&gt;0</f>
        <v>0</v>
      </c>
      <c r="AF381" t="b">
        <f t="shared" si="141"/>
        <v>0</v>
      </c>
      <c r="AG381" t="b">
        <f t="shared" si="141"/>
        <v>0</v>
      </c>
      <c r="AH381" t="b">
        <f t="shared" si="121"/>
        <v>0</v>
      </c>
      <c r="AI381" t="b">
        <f t="shared" si="121"/>
        <v>0</v>
      </c>
      <c r="AJ381" t="b">
        <f t="shared" si="121"/>
        <v>0</v>
      </c>
      <c r="AK381" t="b">
        <f t="shared" si="121"/>
        <v>0</v>
      </c>
      <c r="AL381" t="b">
        <f t="shared" si="125"/>
        <v>0</v>
      </c>
      <c r="AM381" t="b">
        <f t="shared" si="126"/>
        <v>0</v>
      </c>
    </row>
    <row r="382" spans="1:39" x14ac:dyDescent="0.25">
      <c r="A382" t="s">
        <v>422</v>
      </c>
      <c r="B382">
        <v>4</v>
      </c>
      <c r="C382" t="s">
        <v>9</v>
      </c>
      <c r="D382" t="b">
        <v>1</v>
      </c>
      <c r="E382" t="b">
        <v>1</v>
      </c>
      <c r="F382" t="s">
        <v>1266</v>
      </c>
      <c r="G382" t="s">
        <v>309</v>
      </c>
      <c r="H382" t="b">
        <v>1</v>
      </c>
      <c r="I382" t="s">
        <v>68</v>
      </c>
      <c r="J382" t="s">
        <v>13</v>
      </c>
      <c r="K382" t="b">
        <v>0</v>
      </c>
      <c r="L382" t="s">
        <v>1267</v>
      </c>
      <c r="M382" t="b">
        <v>1</v>
      </c>
      <c r="N382" t="s">
        <v>707</v>
      </c>
      <c r="O382" t="s">
        <v>1601</v>
      </c>
      <c r="P382" t="s">
        <v>0</v>
      </c>
      <c r="Q382" t="s">
        <v>1741</v>
      </c>
      <c r="R382" t="str">
        <f t="shared" si="124"/>
        <v>damage</v>
      </c>
      <c r="S382" t="str" cm="1">
        <f t="array" ref="S382">IF(OR(R382=$U$1,R382=$W$1),IFERROR(IF(AM382,$AM$1,IF(AL382,$AL$1,INDEX($Y$1:$AK$1,0,MATCH(TRUE,$Y382:$AK382,0)))),""),"")</f>
        <v>fire</v>
      </c>
      <c r="U382" t="b">
        <f t="shared" si="134"/>
        <v>1</v>
      </c>
      <c r="V382" t="b">
        <f t="shared" si="134"/>
        <v>0</v>
      </c>
      <c r="W382" t="b">
        <f t="shared" si="134"/>
        <v>0</v>
      </c>
      <c r="X382" t="b">
        <f t="shared" si="134"/>
        <v>0</v>
      </c>
      <c r="Y382" t="b">
        <f t="shared" si="134"/>
        <v>0</v>
      </c>
      <c r="Z382" t="b">
        <f t="shared" si="134"/>
        <v>0</v>
      </c>
      <c r="AA382" t="b">
        <f t="shared" si="134"/>
        <v>1</v>
      </c>
      <c r="AB382" t="b">
        <f t="shared" si="134"/>
        <v>0</v>
      </c>
      <c r="AC382" t="b">
        <f t="shared" si="134"/>
        <v>0</v>
      </c>
      <c r="AD382" t="b">
        <f t="shared" si="134"/>
        <v>0</v>
      </c>
      <c r="AE382" t="b">
        <f t="shared" si="144"/>
        <v>0</v>
      </c>
      <c r="AF382" t="b">
        <f t="shared" si="141"/>
        <v>0</v>
      </c>
      <c r="AG382" t="b">
        <f t="shared" si="141"/>
        <v>0</v>
      </c>
      <c r="AH382" t="b">
        <f t="shared" si="121"/>
        <v>0</v>
      </c>
      <c r="AI382" t="b">
        <f t="shared" si="121"/>
        <v>0</v>
      </c>
      <c r="AJ382" t="b">
        <f t="shared" si="121"/>
        <v>0</v>
      </c>
      <c r="AK382" t="b">
        <f t="shared" ref="AH382:AK445" si="145">IFERROR(SEARCH(AK$1,$L382),-1)&gt;0</f>
        <v>0</v>
      </c>
      <c r="AL382" t="b">
        <f t="shared" si="125"/>
        <v>0</v>
      </c>
      <c r="AM382" t="b">
        <f t="shared" si="126"/>
        <v>0</v>
      </c>
    </row>
    <row r="383" spans="1:39" x14ac:dyDescent="0.25">
      <c r="A383" t="s">
        <v>423</v>
      </c>
      <c r="B383">
        <v>4</v>
      </c>
      <c r="C383" t="s">
        <v>1</v>
      </c>
      <c r="D383" t="b">
        <v>1</v>
      </c>
      <c r="E383" t="b">
        <v>1</v>
      </c>
      <c r="F383" t="s">
        <v>1445</v>
      </c>
      <c r="G383" t="s">
        <v>309</v>
      </c>
      <c r="H383" t="b">
        <v>1</v>
      </c>
      <c r="I383" t="s">
        <v>68</v>
      </c>
      <c r="J383" t="s">
        <v>94</v>
      </c>
      <c r="K383" t="b">
        <v>0</v>
      </c>
      <c r="L383" t="s">
        <v>1446</v>
      </c>
      <c r="M383" t="b">
        <v>0</v>
      </c>
      <c r="O383" t="s">
        <v>1601</v>
      </c>
      <c r="P383" t="s">
        <v>1300</v>
      </c>
      <c r="Q383" t="s">
        <v>1757</v>
      </c>
      <c r="R383" t="str">
        <f t="shared" si="124"/>
        <v>utility</v>
      </c>
      <c r="S383" t="str" cm="1">
        <f t="array" ref="S383">IF(OR(R383=$U$1,R383=$W$1),IFERROR(IF(AM383,$AM$1,IF(AL383,$AL$1,INDEX($Y$1:$AK$1,0,MATCH(TRUE,$Y383:$AK383,0)))),""),"")</f>
        <v/>
      </c>
      <c r="U383" t="b">
        <f t="shared" si="134"/>
        <v>0</v>
      </c>
      <c r="V383" t="b">
        <f t="shared" si="134"/>
        <v>0</v>
      </c>
      <c r="W383" t="b">
        <f t="shared" si="134"/>
        <v>0</v>
      </c>
      <c r="X383" t="b">
        <f t="shared" si="134"/>
        <v>0</v>
      </c>
      <c r="Y383" t="b">
        <f t="shared" si="134"/>
        <v>0</v>
      </c>
      <c r="Z383" t="b">
        <f t="shared" si="134"/>
        <v>0</v>
      </c>
      <c r="AA383" t="b">
        <f t="shared" si="134"/>
        <v>0</v>
      </c>
      <c r="AB383" t="b">
        <f t="shared" si="134"/>
        <v>0</v>
      </c>
      <c r="AC383" t="b">
        <f t="shared" si="134"/>
        <v>0</v>
      </c>
      <c r="AD383" t="b">
        <f t="shared" si="134"/>
        <v>0</v>
      </c>
      <c r="AE383" t="b">
        <f t="shared" si="134"/>
        <v>0</v>
      </c>
      <c r="AF383" t="b">
        <f t="shared" si="141"/>
        <v>0</v>
      </c>
      <c r="AG383" t="b">
        <f t="shared" si="141"/>
        <v>0</v>
      </c>
      <c r="AH383" t="b">
        <f t="shared" si="145"/>
        <v>0</v>
      </c>
      <c r="AI383" t="b">
        <f t="shared" si="145"/>
        <v>0</v>
      </c>
      <c r="AJ383" t="b">
        <f t="shared" si="145"/>
        <v>0</v>
      </c>
      <c r="AK383" t="b">
        <f t="shared" si="145"/>
        <v>0</v>
      </c>
      <c r="AL383" t="b">
        <f t="shared" si="125"/>
        <v>0</v>
      </c>
      <c r="AM383" t="b">
        <f t="shared" si="126"/>
        <v>0</v>
      </c>
    </row>
    <row r="384" spans="1:39" x14ac:dyDescent="0.25">
      <c r="A384" t="s">
        <v>424</v>
      </c>
      <c r="B384">
        <v>4</v>
      </c>
      <c r="C384" t="s">
        <v>15</v>
      </c>
      <c r="D384" t="b">
        <v>1</v>
      </c>
      <c r="E384" t="b">
        <v>1</v>
      </c>
      <c r="F384" t="b">
        <v>1</v>
      </c>
      <c r="G384" t="s">
        <v>21</v>
      </c>
      <c r="H384" t="b">
        <v>0</v>
      </c>
      <c r="I384" t="s">
        <v>180</v>
      </c>
      <c r="J384" t="s">
        <v>20</v>
      </c>
      <c r="K384" t="b">
        <v>1</v>
      </c>
      <c r="L384">
        <v>0</v>
      </c>
      <c r="M384" t="b">
        <v>0</v>
      </c>
      <c r="O384" t="s">
        <v>1604</v>
      </c>
      <c r="Q384" t="s">
        <v>1757</v>
      </c>
      <c r="R384" t="str">
        <f t="shared" si="124"/>
        <v>utility</v>
      </c>
      <c r="S384" t="str" cm="1">
        <f t="array" ref="S384">IF(OR(R384=$U$1,R384=$W$1),IFERROR(IF(AM384,$AM$1,IF(AL384,$AL$1,INDEX($Y$1:$AK$1,0,MATCH(TRUE,$Y384:$AK384,0)))),""),"")</f>
        <v/>
      </c>
      <c r="U384" t="b">
        <f t="shared" si="134"/>
        <v>0</v>
      </c>
      <c r="V384" t="b">
        <f t="shared" si="134"/>
        <v>0</v>
      </c>
      <c r="W384" t="b">
        <f t="shared" si="134"/>
        <v>0</v>
      </c>
      <c r="X384" t="b">
        <f t="shared" si="134"/>
        <v>0</v>
      </c>
      <c r="Y384" t="b">
        <f t="shared" si="134"/>
        <v>0</v>
      </c>
      <c r="Z384" t="b">
        <f t="shared" si="134"/>
        <v>0</v>
      </c>
      <c r="AA384" t="b">
        <f t="shared" si="134"/>
        <v>0</v>
      </c>
      <c r="AB384" t="b">
        <f t="shared" si="134"/>
        <v>0</v>
      </c>
      <c r="AC384" t="b">
        <f t="shared" si="134"/>
        <v>0</v>
      </c>
      <c r="AD384" t="b">
        <f t="shared" si="134"/>
        <v>0</v>
      </c>
      <c r="AE384" t="b">
        <f t="shared" si="134"/>
        <v>0</v>
      </c>
      <c r="AF384" t="b">
        <f t="shared" si="141"/>
        <v>0</v>
      </c>
      <c r="AG384" t="b">
        <f t="shared" si="141"/>
        <v>0</v>
      </c>
      <c r="AH384" t="b">
        <f t="shared" si="145"/>
        <v>0</v>
      </c>
      <c r="AI384" t="b">
        <f t="shared" si="145"/>
        <v>0</v>
      </c>
      <c r="AJ384" t="b">
        <f t="shared" si="145"/>
        <v>0</v>
      </c>
      <c r="AK384" t="b">
        <f t="shared" si="145"/>
        <v>0</v>
      </c>
      <c r="AL384" t="b">
        <f t="shared" si="125"/>
        <v>0</v>
      </c>
      <c r="AM384" t="b">
        <f t="shared" si="126"/>
        <v>0</v>
      </c>
    </row>
    <row r="385" spans="1:39" x14ac:dyDescent="0.25">
      <c r="A385" t="s">
        <v>425</v>
      </c>
      <c r="B385">
        <v>4</v>
      </c>
      <c r="C385" t="s">
        <v>9</v>
      </c>
      <c r="D385" t="b">
        <v>1</v>
      </c>
      <c r="E385" t="b">
        <v>1</v>
      </c>
      <c r="F385" t="b">
        <v>1</v>
      </c>
      <c r="G385" t="s">
        <v>309</v>
      </c>
      <c r="H385" t="b">
        <v>0</v>
      </c>
      <c r="I385" t="s">
        <v>23</v>
      </c>
      <c r="J385" t="s">
        <v>2</v>
      </c>
      <c r="K385" t="b">
        <v>0</v>
      </c>
      <c r="L385">
        <v>0</v>
      </c>
      <c r="M385" t="b">
        <v>0</v>
      </c>
      <c r="O385" t="s">
        <v>1604</v>
      </c>
      <c r="Q385" t="s">
        <v>1757</v>
      </c>
      <c r="R385" t="str">
        <f t="shared" si="124"/>
        <v>utility</v>
      </c>
      <c r="S385" t="str" cm="1">
        <f t="array" ref="S385">IF(OR(R385=$U$1,R385=$W$1),IFERROR(IF(AM385,$AM$1,IF(AL385,$AL$1,INDEX($Y$1:$AK$1,0,MATCH(TRUE,$Y385:$AK385,0)))),""),"")</f>
        <v/>
      </c>
      <c r="U385" t="b">
        <f t="shared" si="134"/>
        <v>0</v>
      </c>
      <c r="V385" t="b">
        <f t="shared" si="134"/>
        <v>0</v>
      </c>
      <c r="W385" t="b">
        <f t="shared" si="134"/>
        <v>0</v>
      </c>
      <c r="X385" t="b">
        <f t="shared" si="134"/>
        <v>0</v>
      </c>
      <c r="Y385" t="b">
        <f t="shared" si="134"/>
        <v>0</v>
      </c>
      <c r="Z385" t="b">
        <f t="shared" si="134"/>
        <v>0</v>
      </c>
      <c r="AA385" t="b">
        <f t="shared" si="134"/>
        <v>0</v>
      </c>
      <c r="AB385" t="b">
        <f t="shared" si="134"/>
        <v>0</v>
      </c>
      <c r="AC385" t="b">
        <f t="shared" si="134"/>
        <v>0</v>
      </c>
      <c r="AD385" t="b">
        <f t="shared" si="134"/>
        <v>0</v>
      </c>
      <c r="AE385" t="b">
        <f t="shared" si="134"/>
        <v>0</v>
      </c>
      <c r="AF385" t="b">
        <f t="shared" si="141"/>
        <v>0</v>
      </c>
      <c r="AG385" t="b">
        <f t="shared" si="141"/>
        <v>0</v>
      </c>
      <c r="AH385" t="b">
        <f t="shared" si="145"/>
        <v>0</v>
      </c>
      <c r="AI385" t="b">
        <f t="shared" si="145"/>
        <v>0</v>
      </c>
      <c r="AJ385" t="b">
        <f t="shared" si="145"/>
        <v>0</v>
      </c>
      <c r="AK385" t="b">
        <f t="shared" si="145"/>
        <v>0</v>
      </c>
      <c r="AL385" t="b">
        <f t="shared" si="125"/>
        <v>0</v>
      </c>
      <c r="AM385" t="b">
        <f t="shared" si="126"/>
        <v>0</v>
      </c>
    </row>
    <row r="386" spans="1:39" x14ac:dyDescent="0.25">
      <c r="A386" t="s">
        <v>426</v>
      </c>
      <c r="B386">
        <v>5</v>
      </c>
      <c r="C386" t="s">
        <v>15</v>
      </c>
      <c r="D386" t="b">
        <v>1</v>
      </c>
      <c r="E386" t="b">
        <v>1</v>
      </c>
      <c r="G386" t="s">
        <v>309</v>
      </c>
      <c r="H386" t="b">
        <v>1</v>
      </c>
      <c r="I386" t="s">
        <v>68</v>
      </c>
      <c r="J386" t="s">
        <v>13</v>
      </c>
      <c r="K386" t="b">
        <v>0</v>
      </c>
      <c r="L386" t="s">
        <v>659</v>
      </c>
      <c r="M386" t="b">
        <v>1</v>
      </c>
      <c r="N386" t="s">
        <v>660</v>
      </c>
      <c r="O386" t="s">
        <v>1603</v>
      </c>
      <c r="P386" t="s">
        <v>0</v>
      </c>
      <c r="Q386" t="s">
        <v>1749</v>
      </c>
      <c r="R386" t="str">
        <f t="shared" si="124"/>
        <v>damage</v>
      </c>
      <c r="S386" t="str" cm="1">
        <f t="array" ref="S386">IF(OR(R386=$U$1,R386=$W$1),IFERROR(IF(AM386,$AM$1,IF(AL386,$AL$1,INDEX($Y$1:$AK$1,0,MATCH(TRUE,$Y386:$AK386,0)))),""),"")</f>
        <v>physical</v>
      </c>
      <c r="U386" t="b">
        <f t="shared" si="134"/>
        <v>1</v>
      </c>
      <c r="V386" t="b">
        <f t="shared" ref="V386:AE408" si="146">IFERROR(SEARCH(V$1,$L386),-1)&gt;0</f>
        <v>0</v>
      </c>
      <c r="W386" t="b">
        <f t="shared" si="146"/>
        <v>0</v>
      </c>
      <c r="X386" t="b">
        <f t="shared" si="146"/>
        <v>0</v>
      </c>
      <c r="Y386" t="b">
        <f t="shared" si="146"/>
        <v>0</v>
      </c>
      <c r="Z386" t="b">
        <f t="shared" si="146"/>
        <v>0</v>
      </c>
      <c r="AA386" t="b">
        <f t="shared" si="146"/>
        <v>0</v>
      </c>
      <c r="AB386" t="b">
        <f t="shared" si="146"/>
        <v>0</v>
      </c>
      <c r="AC386" t="b">
        <f t="shared" si="146"/>
        <v>0</v>
      </c>
      <c r="AD386" t="b">
        <f t="shared" si="146"/>
        <v>0</v>
      </c>
      <c r="AE386" t="b">
        <f t="shared" ref="AE386" si="147">IFERROR(SEARCH(AE$1,$L386),-1)&gt;0</f>
        <v>0</v>
      </c>
      <c r="AF386" t="b">
        <f t="shared" si="141"/>
        <v>0</v>
      </c>
      <c r="AG386" t="b">
        <f t="shared" si="141"/>
        <v>0</v>
      </c>
      <c r="AH386" t="b">
        <f t="shared" si="145"/>
        <v>0</v>
      </c>
      <c r="AI386" t="b">
        <f t="shared" si="145"/>
        <v>1</v>
      </c>
      <c r="AJ386" t="b">
        <f t="shared" si="145"/>
        <v>1</v>
      </c>
      <c r="AK386" t="b">
        <f t="shared" si="145"/>
        <v>1</v>
      </c>
      <c r="AL386" t="b">
        <f t="shared" si="125"/>
        <v>0</v>
      </c>
      <c r="AM386" t="b">
        <f t="shared" si="126"/>
        <v>1</v>
      </c>
    </row>
    <row r="387" spans="1:39" x14ac:dyDescent="0.25">
      <c r="A387" t="s">
        <v>427</v>
      </c>
      <c r="B387">
        <v>5</v>
      </c>
      <c r="C387" t="s">
        <v>5</v>
      </c>
      <c r="D387" t="b">
        <v>1</v>
      </c>
      <c r="E387" t="b">
        <v>1</v>
      </c>
      <c r="G387" t="s">
        <v>309</v>
      </c>
      <c r="H387" t="b">
        <v>1</v>
      </c>
      <c r="I387" t="s">
        <v>54</v>
      </c>
      <c r="J387" t="s">
        <v>82</v>
      </c>
      <c r="K387" t="b">
        <v>0</v>
      </c>
      <c r="L387" t="s">
        <v>661</v>
      </c>
      <c r="M387" t="b">
        <v>0</v>
      </c>
      <c r="O387" t="s">
        <v>1605</v>
      </c>
      <c r="P387" t="s">
        <v>0</v>
      </c>
      <c r="Q387" t="s">
        <v>1757</v>
      </c>
      <c r="R387" t="str">
        <f t="shared" ref="R387:R450" si="148">IF(W387,"resistance",IF(U387,"damage",IF(OR(V387,X387),"heal","utility")))</f>
        <v>utility</v>
      </c>
      <c r="S387" t="str" cm="1">
        <f t="array" ref="S387">IF(OR(R387=$U$1,R387=$W$1),IFERROR(IF(AM387,$AM$1,IF(AL387,$AL$1,INDEX($Y$1:$AK$1,0,MATCH(TRUE,$Y387:$AK387,0)))),""),"")</f>
        <v/>
      </c>
      <c r="U387" t="b">
        <f t="shared" ref="U387:AE422" si="149">IFERROR(SEARCH(U$1,$L387),-1)&gt;0</f>
        <v>0</v>
      </c>
      <c r="V387" t="b">
        <f t="shared" si="149"/>
        <v>0</v>
      </c>
      <c r="W387" t="b">
        <f t="shared" si="149"/>
        <v>0</v>
      </c>
      <c r="X387" t="b">
        <f t="shared" si="146"/>
        <v>0</v>
      </c>
      <c r="Y387" t="b">
        <f t="shared" si="146"/>
        <v>0</v>
      </c>
      <c r="Z387" t="b">
        <f t="shared" si="146"/>
        <v>0</v>
      </c>
      <c r="AA387" t="b">
        <f t="shared" si="146"/>
        <v>0</v>
      </c>
      <c r="AB387" t="b">
        <f t="shared" si="146"/>
        <v>1</v>
      </c>
      <c r="AC387" t="b">
        <f t="shared" si="146"/>
        <v>0</v>
      </c>
      <c r="AD387" t="b">
        <f t="shared" si="146"/>
        <v>0</v>
      </c>
      <c r="AE387" t="b">
        <f t="shared" si="146"/>
        <v>0</v>
      </c>
      <c r="AF387" t="b">
        <f t="shared" si="141"/>
        <v>0</v>
      </c>
      <c r="AG387" t="b">
        <f t="shared" si="141"/>
        <v>0</v>
      </c>
      <c r="AH387" t="b">
        <f t="shared" si="145"/>
        <v>0</v>
      </c>
      <c r="AI387" t="b">
        <f t="shared" si="145"/>
        <v>0</v>
      </c>
      <c r="AJ387" t="b">
        <f t="shared" si="145"/>
        <v>0</v>
      </c>
      <c r="AK387" t="b">
        <f t="shared" si="145"/>
        <v>0</v>
      </c>
      <c r="AL387" t="b">
        <f t="shared" ref="AL387:AL450" si="150">COUNTIF(Y387:AH387,TRUE)&gt;1</f>
        <v>0</v>
      </c>
      <c r="AM387" t="b">
        <f t="shared" ref="AM387:AM450" si="151">COUNTIF(AI387:AK387,TRUE)&gt;1</f>
        <v>0</v>
      </c>
    </row>
    <row r="388" spans="1:39" x14ac:dyDescent="0.25">
      <c r="A388" t="s">
        <v>428</v>
      </c>
      <c r="B388">
        <v>5</v>
      </c>
      <c r="C388" t="s">
        <v>15</v>
      </c>
      <c r="D388" t="b">
        <v>1</v>
      </c>
      <c r="E388" t="b">
        <v>1</v>
      </c>
      <c r="F388" t="s">
        <v>683</v>
      </c>
      <c r="G388" t="s">
        <v>27</v>
      </c>
      <c r="H388" t="b">
        <v>0</v>
      </c>
      <c r="I388" t="s">
        <v>23</v>
      </c>
      <c r="J388" t="s">
        <v>20</v>
      </c>
      <c r="K388" t="b">
        <v>0</v>
      </c>
      <c r="L388" t="s">
        <v>684</v>
      </c>
      <c r="M388" t="b">
        <v>0</v>
      </c>
      <c r="O388" t="s">
        <v>1690</v>
      </c>
      <c r="P388" t="s">
        <v>0</v>
      </c>
      <c r="Q388" t="s">
        <v>1757</v>
      </c>
      <c r="R388" t="str">
        <f t="shared" si="148"/>
        <v>utility</v>
      </c>
      <c r="S388" t="str" cm="1">
        <f t="array" ref="S388">IF(OR(R388=$U$1,R388=$W$1),IFERROR(IF(AM388,$AM$1,IF(AL388,$AL$1,INDEX($Y$1:$AK$1,0,MATCH(TRUE,$Y388:$AK388,0)))),""),"")</f>
        <v/>
      </c>
      <c r="U388" t="b">
        <f t="shared" si="149"/>
        <v>0</v>
      </c>
      <c r="V388" t="b">
        <f t="shared" si="149"/>
        <v>0</v>
      </c>
      <c r="W388" t="b">
        <f t="shared" si="149"/>
        <v>0</v>
      </c>
      <c r="X388" t="b">
        <f t="shared" si="146"/>
        <v>0</v>
      </c>
      <c r="Y388" t="b">
        <f t="shared" si="146"/>
        <v>0</v>
      </c>
      <c r="Z388" t="b">
        <f t="shared" si="146"/>
        <v>0</v>
      </c>
      <c r="AA388" t="b">
        <f t="shared" si="146"/>
        <v>0</v>
      </c>
      <c r="AB388" t="b">
        <f t="shared" si="146"/>
        <v>0</v>
      </c>
      <c r="AC388" t="b">
        <f t="shared" si="146"/>
        <v>0</v>
      </c>
      <c r="AD388" t="b">
        <f t="shared" si="146"/>
        <v>0</v>
      </c>
      <c r="AE388" t="b">
        <f t="shared" si="146"/>
        <v>0</v>
      </c>
      <c r="AF388" t="b">
        <f t="shared" si="141"/>
        <v>0</v>
      </c>
      <c r="AG388" t="b">
        <f t="shared" si="141"/>
        <v>0</v>
      </c>
      <c r="AH388" t="b">
        <f t="shared" si="145"/>
        <v>0</v>
      </c>
      <c r="AI388" t="b">
        <f t="shared" si="145"/>
        <v>0</v>
      </c>
      <c r="AJ388" t="b">
        <f t="shared" si="145"/>
        <v>0</v>
      </c>
      <c r="AK388" t="b">
        <f t="shared" si="145"/>
        <v>0</v>
      </c>
      <c r="AL388" t="b">
        <f t="shared" si="150"/>
        <v>0</v>
      </c>
      <c r="AM388" t="b">
        <f t="shared" si="151"/>
        <v>0</v>
      </c>
    </row>
    <row r="389" spans="1:39" x14ac:dyDescent="0.25">
      <c r="A389" t="s">
        <v>429</v>
      </c>
      <c r="B389">
        <v>5</v>
      </c>
      <c r="C389" t="s">
        <v>5</v>
      </c>
      <c r="D389" t="b">
        <v>1</v>
      </c>
      <c r="E389" t="b">
        <v>0</v>
      </c>
      <c r="G389" t="s">
        <v>688</v>
      </c>
      <c r="H389" t="b">
        <v>1</v>
      </c>
      <c r="I389" t="s">
        <v>68</v>
      </c>
      <c r="J389" t="s">
        <v>6</v>
      </c>
      <c r="K389" t="b">
        <v>0</v>
      </c>
      <c r="L389" t="s">
        <v>689</v>
      </c>
      <c r="M389" t="b">
        <v>0</v>
      </c>
      <c r="O389" t="s">
        <v>1630</v>
      </c>
      <c r="P389" t="s">
        <v>0</v>
      </c>
      <c r="Q389" t="s">
        <v>1750</v>
      </c>
      <c r="R389" t="str">
        <f t="shared" si="148"/>
        <v>damage</v>
      </c>
      <c r="S389" t="str" cm="1">
        <f t="array" ref="S389">IF(OR(R389=$U$1,R389=$W$1),IFERROR(IF(AM389,$AM$1,IF(AL389,$AL$1,INDEX($Y$1:$AK$1,0,MATCH(TRUE,$Y389:$AK389,0)))),""),"")</f>
        <v>force</v>
      </c>
      <c r="U389" t="b">
        <f t="shared" si="149"/>
        <v>1</v>
      </c>
      <c r="V389" t="b">
        <f t="shared" si="149"/>
        <v>0</v>
      </c>
      <c r="W389" t="b">
        <f t="shared" si="149"/>
        <v>0</v>
      </c>
      <c r="X389" t="b">
        <f t="shared" si="146"/>
        <v>0</v>
      </c>
      <c r="Y389" t="b">
        <f t="shared" si="146"/>
        <v>0</v>
      </c>
      <c r="Z389" t="b">
        <f t="shared" si="146"/>
        <v>0</v>
      </c>
      <c r="AA389" t="b">
        <f t="shared" si="146"/>
        <v>0</v>
      </c>
      <c r="AB389" t="b">
        <f t="shared" si="146"/>
        <v>1</v>
      </c>
      <c r="AC389" t="b">
        <f t="shared" si="146"/>
        <v>0</v>
      </c>
      <c r="AD389" t="b">
        <f t="shared" si="146"/>
        <v>0</v>
      </c>
      <c r="AE389" t="b">
        <f t="shared" ref="AE389:AE392" si="152">IFERROR(SEARCH(AE$1,$L389),-1)&gt;0</f>
        <v>0</v>
      </c>
      <c r="AF389" t="b">
        <f t="shared" si="141"/>
        <v>0</v>
      </c>
      <c r="AG389" t="b">
        <f t="shared" si="141"/>
        <v>0</v>
      </c>
      <c r="AH389" t="b">
        <f t="shared" si="145"/>
        <v>0</v>
      </c>
      <c r="AI389" t="b">
        <f t="shared" si="145"/>
        <v>0</v>
      </c>
      <c r="AJ389" t="b">
        <f t="shared" si="145"/>
        <v>0</v>
      </c>
      <c r="AK389" t="b">
        <f t="shared" si="145"/>
        <v>0</v>
      </c>
      <c r="AL389" t="b">
        <f t="shared" si="150"/>
        <v>0</v>
      </c>
      <c r="AM389" t="b">
        <f t="shared" si="151"/>
        <v>0</v>
      </c>
    </row>
    <row r="390" spans="1:39" x14ac:dyDescent="0.25">
      <c r="A390" t="s">
        <v>430</v>
      </c>
      <c r="B390">
        <v>5</v>
      </c>
      <c r="C390" t="s">
        <v>9</v>
      </c>
      <c r="D390" t="b">
        <v>1</v>
      </c>
      <c r="E390" t="b">
        <v>1</v>
      </c>
      <c r="F390" t="s">
        <v>699</v>
      </c>
      <c r="G390" t="s">
        <v>309</v>
      </c>
      <c r="H390" t="b">
        <v>1</v>
      </c>
      <c r="I390" t="s">
        <v>68</v>
      </c>
      <c r="J390" t="s">
        <v>13</v>
      </c>
      <c r="K390" t="b">
        <v>0</v>
      </c>
      <c r="L390" t="s">
        <v>700</v>
      </c>
      <c r="M390" t="b">
        <v>1</v>
      </c>
      <c r="N390" t="s">
        <v>701</v>
      </c>
      <c r="O390" t="s">
        <v>1639</v>
      </c>
      <c r="P390" t="s">
        <v>0</v>
      </c>
      <c r="Q390" t="s">
        <v>1750</v>
      </c>
      <c r="R390" t="str">
        <f t="shared" si="148"/>
        <v>damage</v>
      </c>
      <c r="S390" t="str" cm="1">
        <f t="array" ref="S390">IF(OR(R390=$U$1,R390=$W$1),IFERROR(IF(AM390,$AM$1,IF(AL390,$AL$1,INDEX($Y$1:$AK$1,0,MATCH(TRUE,$Y390:$AK390,0)))),""),"")</f>
        <v>force</v>
      </c>
      <c r="U390" t="b">
        <f t="shared" si="149"/>
        <v>1</v>
      </c>
      <c r="V390" t="b">
        <f t="shared" si="149"/>
        <v>0</v>
      </c>
      <c r="W390" t="b">
        <f t="shared" si="149"/>
        <v>0</v>
      </c>
      <c r="X390" t="b">
        <f t="shared" si="146"/>
        <v>0</v>
      </c>
      <c r="Y390" t="b">
        <f t="shared" si="146"/>
        <v>0</v>
      </c>
      <c r="Z390" t="b">
        <f t="shared" si="146"/>
        <v>0</v>
      </c>
      <c r="AA390" t="b">
        <f t="shared" si="146"/>
        <v>0</v>
      </c>
      <c r="AB390" t="b">
        <f t="shared" si="146"/>
        <v>1</v>
      </c>
      <c r="AC390" t="b">
        <f t="shared" si="146"/>
        <v>0</v>
      </c>
      <c r="AD390" t="b">
        <f t="shared" si="146"/>
        <v>0</v>
      </c>
      <c r="AE390" t="b">
        <f t="shared" si="152"/>
        <v>0</v>
      </c>
      <c r="AF390" t="b">
        <f t="shared" si="141"/>
        <v>0</v>
      </c>
      <c r="AG390" t="b">
        <f t="shared" si="141"/>
        <v>0</v>
      </c>
      <c r="AH390" t="b">
        <f t="shared" si="145"/>
        <v>0</v>
      </c>
      <c r="AI390" t="b">
        <f t="shared" si="145"/>
        <v>1</v>
      </c>
      <c r="AJ390" t="b">
        <f t="shared" si="145"/>
        <v>0</v>
      </c>
      <c r="AK390" t="b">
        <f t="shared" si="145"/>
        <v>0</v>
      </c>
      <c r="AL390" t="b">
        <f t="shared" si="150"/>
        <v>0</v>
      </c>
      <c r="AM390" t="b">
        <f t="shared" si="151"/>
        <v>0</v>
      </c>
    </row>
    <row r="391" spans="1:39" x14ac:dyDescent="0.25">
      <c r="A391" t="s">
        <v>431</v>
      </c>
      <c r="B391">
        <v>5</v>
      </c>
      <c r="C391" t="s">
        <v>5</v>
      </c>
      <c r="D391" t="b">
        <v>1</v>
      </c>
      <c r="E391" t="b">
        <v>0</v>
      </c>
      <c r="G391" t="s">
        <v>309</v>
      </c>
      <c r="H391" t="b">
        <v>1</v>
      </c>
      <c r="I391" t="s">
        <v>373</v>
      </c>
      <c r="J391" t="s">
        <v>167</v>
      </c>
      <c r="K391" t="b">
        <v>0</v>
      </c>
      <c r="L391" t="s">
        <v>731</v>
      </c>
      <c r="M391" t="b">
        <v>0</v>
      </c>
      <c r="O391" t="s">
        <v>1630</v>
      </c>
      <c r="P391" t="s">
        <v>0</v>
      </c>
      <c r="Q391" t="s">
        <v>1758</v>
      </c>
      <c r="R391" t="str">
        <f t="shared" si="148"/>
        <v>damage</v>
      </c>
      <c r="S391" t="str" cm="1">
        <f t="array" ref="S391">IF(OR(R391=$U$1,R391=$W$1),IFERROR(IF(AM391,$AM$1,IF(AL391,$AL$1,INDEX($Y$1:$AK$1,0,MATCH(TRUE,$Y391:$AK391,0)))),""),"")</f>
        <v/>
      </c>
      <c r="U391" t="b">
        <f t="shared" si="149"/>
        <v>1</v>
      </c>
      <c r="V391" t="b">
        <f t="shared" si="149"/>
        <v>0</v>
      </c>
      <c r="W391" t="b">
        <f t="shared" si="149"/>
        <v>0</v>
      </c>
      <c r="X391" t="b">
        <f t="shared" si="146"/>
        <v>0</v>
      </c>
      <c r="Y391" t="b">
        <f t="shared" si="146"/>
        <v>0</v>
      </c>
      <c r="Z391" t="b">
        <f t="shared" si="146"/>
        <v>0</v>
      </c>
      <c r="AA391" t="b">
        <f t="shared" si="146"/>
        <v>0</v>
      </c>
      <c r="AB391" t="b">
        <f t="shared" si="146"/>
        <v>0</v>
      </c>
      <c r="AC391" t="b">
        <f t="shared" si="146"/>
        <v>0</v>
      </c>
      <c r="AD391" t="b">
        <f t="shared" si="146"/>
        <v>0</v>
      </c>
      <c r="AE391" t="b">
        <f t="shared" si="152"/>
        <v>0</v>
      </c>
      <c r="AF391" t="b">
        <f t="shared" si="141"/>
        <v>0</v>
      </c>
      <c r="AG391" t="b">
        <f t="shared" si="141"/>
        <v>0</v>
      </c>
      <c r="AH391" t="b">
        <f t="shared" si="145"/>
        <v>0</v>
      </c>
      <c r="AI391" t="b">
        <f t="shared" si="145"/>
        <v>0</v>
      </c>
      <c r="AJ391" t="b">
        <f t="shared" si="145"/>
        <v>0</v>
      </c>
      <c r="AK391" t="b">
        <f t="shared" si="145"/>
        <v>0</v>
      </c>
      <c r="AL391" t="b">
        <f t="shared" si="150"/>
        <v>0</v>
      </c>
      <c r="AM391" t="b">
        <f t="shared" si="151"/>
        <v>0</v>
      </c>
    </row>
    <row r="392" spans="1:39" x14ac:dyDescent="0.25">
      <c r="A392" t="s">
        <v>432</v>
      </c>
      <c r="B392">
        <v>5</v>
      </c>
      <c r="C392" t="s">
        <v>1</v>
      </c>
      <c r="D392" t="b">
        <v>1</v>
      </c>
      <c r="E392" t="b">
        <v>1</v>
      </c>
      <c r="G392" t="s">
        <v>309</v>
      </c>
      <c r="H392" t="b">
        <v>1</v>
      </c>
      <c r="I392" t="s">
        <v>373</v>
      </c>
      <c r="J392" t="s">
        <v>13</v>
      </c>
      <c r="K392" t="b">
        <v>0</v>
      </c>
      <c r="L392" t="s">
        <v>739</v>
      </c>
      <c r="M392" t="b">
        <v>1</v>
      </c>
      <c r="N392" t="s">
        <v>740</v>
      </c>
      <c r="O392" t="s">
        <v>1626</v>
      </c>
      <c r="P392" t="s">
        <v>0</v>
      </c>
      <c r="Q392" t="s">
        <v>1744</v>
      </c>
      <c r="R392" t="str">
        <f t="shared" si="148"/>
        <v>damage</v>
      </c>
      <c r="S392" t="str" cm="1">
        <f t="array" ref="S392">IF(OR(R392=$U$1,R392=$W$1),IFERROR(IF(AM392,$AM$1,IF(AL392,$AL$1,INDEX($Y$1:$AK$1,0,MATCH(TRUE,$Y392:$AK392,0)))),""),"")</f>
        <v>poison</v>
      </c>
      <c r="U392" t="b">
        <f t="shared" si="149"/>
        <v>1</v>
      </c>
      <c r="V392" t="b">
        <f t="shared" si="149"/>
        <v>0</v>
      </c>
      <c r="W392" t="b">
        <f t="shared" si="149"/>
        <v>0</v>
      </c>
      <c r="X392" t="b">
        <f t="shared" si="146"/>
        <v>0</v>
      </c>
      <c r="Y392" t="b">
        <f t="shared" si="146"/>
        <v>0</v>
      </c>
      <c r="Z392" t="b">
        <f t="shared" si="146"/>
        <v>0</v>
      </c>
      <c r="AA392" t="b">
        <f t="shared" si="146"/>
        <v>0</v>
      </c>
      <c r="AB392" t="b">
        <f t="shared" si="146"/>
        <v>0</v>
      </c>
      <c r="AC392" t="b">
        <f t="shared" si="146"/>
        <v>0</v>
      </c>
      <c r="AD392" t="b">
        <f t="shared" si="146"/>
        <v>0</v>
      </c>
      <c r="AE392" t="b">
        <f t="shared" si="152"/>
        <v>1</v>
      </c>
      <c r="AF392" t="b">
        <f t="shared" si="141"/>
        <v>0</v>
      </c>
      <c r="AG392" t="b">
        <f t="shared" si="141"/>
        <v>0</v>
      </c>
      <c r="AH392" t="b">
        <f t="shared" si="145"/>
        <v>0</v>
      </c>
      <c r="AI392" t="b">
        <f t="shared" si="145"/>
        <v>0</v>
      </c>
      <c r="AJ392" t="b">
        <f t="shared" si="145"/>
        <v>0</v>
      </c>
      <c r="AK392" t="b">
        <f t="shared" si="145"/>
        <v>0</v>
      </c>
      <c r="AL392" t="b">
        <f t="shared" si="150"/>
        <v>0</v>
      </c>
      <c r="AM392" t="b">
        <f t="shared" si="151"/>
        <v>0</v>
      </c>
    </row>
    <row r="393" spans="1:39" x14ac:dyDescent="0.25">
      <c r="A393" t="s">
        <v>433</v>
      </c>
      <c r="B393">
        <v>5</v>
      </c>
      <c r="C393" t="s">
        <v>33</v>
      </c>
      <c r="D393" t="b">
        <v>1</v>
      </c>
      <c r="E393" t="b">
        <v>1</v>
      </c>
      <c r="F393" t="s">
        <v>746</v>
      </c>
      <c r="G393" t="s">
        <v>21</v>
      </c>
      <c r="H393" t="b">
        <v>0</v>
      </c>
      <c r="I393" t="s">
        <v>21</v>
      </c>
      <c r="J393" t="s">
        <v>6</v>
      </c>
      <c r="K393" t="b">
        <v>1</v>
      </c>
      <c r="L393" t="s">
        <v>747</v>
      </c>
      <c r="M393" t="b">
        <v>0</v>
      </c>
      <c r="O393" t="s">
        <v>1614</v>
      </c>
      <c r="P393" t="s">
        <v>0</v>
      </c>
      <c r="Q393" t="s">
        <v>1757</v>
      </c>
      <c r="R393" t="str">
        <f t="shared" si="148"/>
        <v>utility</v>
      </c>
      <c r="S393" t="str" cm="1">
        <f t="array" ref="S393">IF(OR(R393=$U$1,R393=$W$1),IFERROR(IF(AM393,$AM$1,IF(AL393,$AL$1,INDEX($Y$1:$AK$1,0,MATCH(TRUE,$Y393:$AK393,0)))),""),"")</f>
        <v/>
      </c>
      <c r="U393" t="b">
        <f t="shared" si="149"/>
        <v>0</v>
      </c>
      <c r="V393" t="b">
        <f t="shared" si="149"/>
        <v>0</v>
      </c>
      <c r="W393" t="b">
        <f t="shared" si="149"/>
        <v>0</v>
      </c>
      <c r="X393" t="b">
        <f t="shared" si="146"/>
        <v>0</v>
      </c>
      <c r="Y393" t="b">
        <f t="shared" si="146"/>
        <v>0</v>
      </c>
      <c r="Z393" t="b">
        <f t="shared" si="146"/>
        <v>0</v>
      </c>
      <c r="AA393" t="b">
        <f t="shared" si="146"/>
        <v>0</v>
      </c>
      <c r="AB393" t="b">
        <f t="shared" si="146"/>
        <v>0</v>
      </c>
      <c r="AC393" t="b">
        <f t="shared" si="146"/>
        <v>0</v>
      </c>
      <c r="AD393" t="b">
        <f t="shared" si="146"/>
        <v>0</v>
      </c>
      <c r="AE393" t="b">
        <f t="shared" si="146"/>
        <v>0</v>
      </c>
      <c r="AF393" t="b">
        <f t="shared" si="141"/>
        <v>0</v>
      </c>
      <c r="AG393" t="b">
        <f t="shared" si="141"/>
        <v>0</v>
      </c>
      <c r="AH393" t="b">
        <f t="shared" si="145"/>
        <v>0</v>
      </c>
      <c r="AI393" t="b">
        <f t="shared" si="145"/>
        <v>0</v>
      </c>
      <c r="AJ393" t="b">
        <f t="shared" si="145"/>
        <v>0</v>
      </c>
      <c r="AK393" t="b">
        <f t="shared" si="145"/>
        <v>0</v>
      </c>
      <c r="AL393" t="b">
        <f t="shared" si="150"/>
        <v>0</v>
      </c>
      <c r="AM393" t="b">
        <f t="shared" si="151"/>
        <v>0</v>
      </c>
    </row>
    <row r="394" spans="1:39" x14ac:dyDescent="0.25">
      <c r="A394" t="s">
        <v>434</v>
      </c>
      <c r="B394">
        <v>5</v>
      </c>
      <c r="C394" t="s">
        <v>33</v>
      </c>
      <c r="D394" t="b">
        <v>1</v>
      </c>
      <c r="E394" t="b">
        <v>1</v>
      </c>
      <c r="G394" t="s">
        <v>21</v>
      </c>
      <c r="H394" t="b">
        <v>0</v>
      </c>
      <c r="I394" t="s">
        <v>23</v>
      </c>
      <c r="J394" t="s">
        <v>6</v>
      </c>
      <c r="K394" t="b">
        <v>1</v>
      </c>
      <c r="L394">
        <v>0</v>
      </c>
      <c r="M394" t="b">
        <v>0</v>
      </c>
      <c r="O394" t="s">
        <v>1604</v>
      </c>
      <c r="Q394" t="s">
        <v>1757</v>
      </c>
      <c r="R394" t="str">
        <f t="shared" si="148"/>
        <v>utility</v>
      </c>
      <c r="S394" t="str" cm="1">
        <f t="array" ref="S394">IF(OR(R394=$U$1,R394=$W$1),IFERROR(IF(AM394,$AM$1,IF(AL394,$AL$1,INDEX($Y$1:$AK$1,0,MATCH(TRUE,$Y394:$AK394,0)))),""),"")</f>
        <v/>
      </c>
      <c r="U394" t="b">
        <f t="shared" si="149"/>
        <v>0</v>
      </c>
      <c r="V394" t="b">
        <f t="shared" si="149"/>
        <v>0</v>
      </c>
      <c r="W394" t="b">
        <f t="shared" si="149"/>
        <v>0</v>
      </c>
      <c r="X394" t="b">
        <f t="shared" si="146"/>
        <v>0</v>
      </c>
      <c r="Y394" t="b">
        <f t="shared" si="146"/>
        <v>0</v>
      </c>
      <c r="Z394" t="b">
        <f t="shared" si="146"/>
        <v>0</v>
      </c>
      <c r="AA394" t="b">
        <f t="shared" si="146"/>
        <v>0</v>
      </c>
      <c r="AB394" t="b">
        <f t="shared" si="146"/>
        <v>0</v>
      </c>
      <c r="AC394" t="b">
        <f t="shared" si="146"/>
        <v>0</v>
      </c>
      <c r="AD394" t="b">
        <f t="shared" si="146"/>
        <v>0</v>
      </c>
      <c r="AE394" t="b">
        <f t="shared" si="146"/>
        <v>0</v>
      </c>
      <c r="AF394" t="b">
        <f t="shared" si="141"/>
        <v>0</v>
      </c>
      <c r="AG394" t="b">
        <f t="shared" si="141"/>
        <v>0</v>
      </c>
      <c r="AH394" t="b">
        <f t="shared" si="145"/>
        <v>0</v>
      </c>
      <c r="AI394" t="b">
        <f t="shared" si="145"/>
        <v>0</v>
      </c>
      <c r="AJ394" t="b">
        <f t="shared" si="145"/>
        <v>0</v>
      </c>
      <c r="AK394" t="b">
        <f t="shared" si="145"/>
        <v>0</v>
      </c>
      <c r="AL394" t="b">
        <f t="shared" si="150"/>
        <v>0</v>
      </c>
      <c r="AM394" t="b">
        <f t="shared" si="151"/>
        <v>0</v>
      </c>
    </row>
    <row r="395" spans="1:39" x14ac:dyDescent="0.25">
      <c r="A395" t="s">
        <v>435</v>
      </c>
      <c r="B395">
        <v>5</v>
      </c>
      <c r="C395" t="s">
        <v>33</v>
      </c>
      <c r="D395" t="b">
        <v>1</v>
      </c>
      <c r="E395" t="b">
        <v>1</v>
      </c>
      <c r="G395" t="s">
        <v>21</v>
      </c>
      <c r="H395" t="b">
        <v>0</v>
      </c>
      <c r="I395" t="s">
        <v>23</v>
      </c>
      <c r="J395" t="s">
        <v>6</v>
      </c>
      <c r="K395" t="b">
        <v>1</v>
      </c>
      <c r="L395" t="s">
        <v>748</v>
      </c>
      <c r="M395" t="b">
        <v>0</v>
      </c>
      <c r="O395" t="s">
        <v>1624</v>
      </c>
      <c r="P395" t="s">
        <v>0</v>
      </c>
      <c r="Q395" t="s">
        <v>1757</v>
      </c>
      <c r="R395" t="str">
        <f t="shared" si="148"/>
        <v>utility</v>
      </c>
      <c r="S395" t="str" cm="1">
        <f t="array" ref="S395">IF(OR(R395=$U$1,R395=$W$1),IFERROR(IF(AM395,$AM$1,IF(AL395,$AL$1,INDEX($Y$1:$AK$1,0,MATCH(TRUE,$Y395:$AK395,0)))),""),"")</f>
        <v/>
      </c>
      <c r="U395" t="b">
        <f t="shared" si="149"/>
        <v>0</v>
      </c>
      <c r="V395" t="b">
        <f t="shared" si="149"/>
        <v>0</v>
      </c>
      <c r="W395" t="b">
        <f t="shared" si="149"/>
        <v>0</v>
      </c>
      <c r="X395" t="b">
        <f t="shared" si="146"/>
        <v>0</v>
      </c>
      <c r="Y395" t="b">
        <f t="shared" si="146"/>
        <v>0</v>
      </c>
      <c r="Z395" t="b">
        <f t="shared" si="146"/>
        <v>0</v>
      </c>
      <c r="AA395" t="b">
        <f t="shared" si="146"/>
        <v>0</v>
      </c>
      <c r="AB395" t="b">
        <f t="shared" si="146"/>
        <v>0</v>
      </c>
      <c r="AC395" t="b">
        <f t="shared" si="146"/>
        <v>0</v>
      </c>
      <c r="AD395" t="b">
        <f t="shared" si="146"/>
        <v>0</v>
      </c>
      <c r="AE395" t="b">
        <f t="shared" si="146"/>
        <v>0</v>
      </c>
      <c r="AF395" t="b">
        <f t="shared" si="141"/>
        <v>0</v>
      </c>
      <c r="AG395" t="b">
        <f t="shared" si="141"/>
        <v>0</v>
      </c>
      <c r="AH395" t="b">
        <f t="shared" si="145"/>
        <v>0</v>
      </c>
      <c r="AI395" t="b">
        <f t="shared" si="145"/>
        <v>0</v>
      </c>
      <c r="AJ395" t="b">
        <f t="shared" si="145"/>
        <v>0</v>
      </c>
      <c r="AK395" t="b">
        <f t="shared" si="145"/>
        <v>0</v>
      </c>
      <c r="AL395" t="b">
        <f t="shared" si="150"/>
        <v>0</v>
      </c>
      <c r="AM395" t="b">
        <f t="shared" si="151"/>
        <v>0</v>
      </c>
    </row>
    <row r="396" spans="1:39" x14ac:dyDescent="0.25">
      <c r="A396" t="s">
        <v>436</v>
      </c>
      <c r="B396">
        <v>5</v>
      </c>
      <c r="C396" t="s">
        <v>9</v>
      </c>
      <c r="D396" t="b">
        <v>1</v>
      </c>
      <c r="E396" t="b">
        <v>1</v>
      </c>
      <c r="F396" t="s">
        <v>753</v>
      </c>
      <c r="G396" t="s">
        <v>309</v>
      </c>
      <c r="H396" t="b">
        <v>0</v>
      </c>
      <c r="I396" t="s">
        <v>23</v>
      </c>
      <c r="J396" t="s">
        <v>290</v>
      </c>
      <c r="K396" t="b">
        <v>0</v>
      </c>
      <c r="L396" t="s">
        <v>754</v>
      </c>
      <c r="M396" t="b">
        <v>1</v>
      </c>
      <c r="N396" t="s">
        <v>740</v>
      </c>
      <c r="O396" t="s">
        <v>1626</v>
      </c>
      <c r="P396" t="s">
        <v>0</v>
      </c>
      <c r="Q396" t="s">
        <v>1740</v>
      </c>
      <c r="R396" t="str">
        <f t="shared" si="148"/>
        <v>damage</v>
      </c>
      <c r="S396" t="str" cm="1">
        <f t="array" ref="S396">IF(OR(R396=$U$1,R396=$W$1),IFERROR(IF(AM396,$AM$1,IF(AL396,$AL$1,INDEX($Y$1:$AK$1,0,MATCH(TRUE,$Y396:$AK396,0)))),""),"")</f>
        <v>cold</v>
      </c>
      <c r="U396" t="b">
        <f t="shared" si="149"/>
        <v>1</v>
      </c>
      <c r="V396" t="b">
        <f t="shared" si="149"/>
        <v>0</v>
      </c>
      <c r="W396" t="b">
        <f t="shared" si="149"/>
        <v>0</v>
      </c>
      <c r="X396" t="b">
        <f t="shared" si="146"/>
        <v>0</v>
      </c>
      <c r="Y396" t="b">
        <f t="shared" si="146"/>
        <v>0</v>
      </c>
      <c r="Z396" t="b">
        <f t="shared" si="146"/>
        <v>1</v>
      </c>
      <c r="AA396" t="b">
        <f t="shared" si="146"/>
        <v>0</v>
      </c>
      <c r="AB396" t="b">
        <f t="shared" si="146"/>
        <v>0</v>
      </c>
      <c r="AC396" t="b">
        <f t="shared" si="146"/>
        <v>0</v>
      </c>
      <c r="AD396" t="b">
        <f t="shared" si="146"/>
        <v>0</v>
      </c>
      <c r="AE396" t="b">
        <f t="shared" ref="AE396" si="153">IFERROR(SEARCH(AE$1,$L396),-1)&gt;0</f>
        <v>0</v>
      </c>
      <c r="AF396" t="b">
        <f t="shared" si="141"/>
        <v>0</v>
      </c>
      <c r="AG396" t="b">
        <f t="shared" si="141"/>
        <v>0</v>
      </c>
      <c r="AH396" t="b">
        <f t="shared" si="145"/>
        <v>0</v>
      </c>
      <c r="AI396" t="b">
        <f t="shared" si="145"/>
        <v>0</v>
      </c>
      <c r="AJ396" t="b">
        <f t="shared" si="145"/>
        <v>0</v>
      </c>
      <c r="AK396" t="b">
        <f t="shared" si="145"/>
        <v>0</v>
      </c>
      <c r="AL396" t="b">
        <f t="shared" si="150"/>
        <v>0</v>
      </c>
      <c r="AM396" t="b">
        <f t="shared" si="151"/>
        <v>0</v>
      </c>
    </row>
    <row r="397" spans="1:39" x14ac:dyDescent="0.25">
      <c r="A397" t="s">
        <v>437</v>
      </c>
      <c r="B397">
        <v>5</v>
      </c>
      <c r="C397" t="s">
        <v>1</v>
      </c>
      <c r="D397" t="b">
        <v>1</v>
      </c>
      <c r="E397" t="b">
        <v>1</v>
      </c>
      <c r="F397" t="s">
        <v>764</v>
      </c>
      <c r="G397" t="s">
        <v>21</v>
      </c>
      <c r="H397" t="b">
        <v>1</v>
      </c>
      <c r="I397" t="s">
        <v>54</v>
      </c>
      <c r="J397" t="s">
        <v>94</v>
      </c>
      <c r="K397" t="b">
        <v>0</v>
      </c>
      <c r="L397" t="s">
        <v>765</v>
      </c>
      <c r="M397" t="b">
        <v>1</v>
      </c>
      <c r="N397" t="s">
        <v>766</v>
      </c>
      <c r="O397" t="s">
        <v>1657</v>
      </c>
      <c r="P397" t="s">
        <v>0</v>
      </c>
      <c r="Q397" t="s">
        <v>1757</v>
      </c>
      <c r="R397" t="str">
        <f t="shared" si="148"/>
        <v>utility</v>
      </c>
      <c r="S397" t="str" cm="1">
        <f t="array" ref="S397">IF(OR(R397=$U$1,R397=$W$1),IFERROR(IF(AM397,$AM$1,IF(AL397,$AL$1,INDEX($Y$1:$AK$1,0,MATCH(TRUE,$Y397:$AK397,0)))),""),"")</f>
        <v/>
      </c>
      <c r="U397" t="b">
        <f t="shared" si="149"/>
        <v>0</v>
      </c>
      <c r="V397" t="b">
        <f t="shared" si="149"/>
        <v>0</v>
      </c>
      <c r="W397" t="b">
        <f t="shared" si="149"/>
        <v>0</v>
      </c>
      <c r="X397" t="b">
        <f t="shared" si="146"/>
        <v>0</v>
      </c>
      <c r="Y397" t="b">
        <f t="shared" si="146"/>
        <v>0</v>
      </c>
      <c r="Z397" t="b">
        <f t="shared" si="146"/>
        <v>0</v>
      </c>
      <c r="AA397" t="b">
        <f t="shared" si="146"/>
        <v>1</v>
      </c>
      <c r="AB397" t="b">
        <f t="shared" si="146"/>
        <v>0</v>
      </c>
      <c r="AC397" t="b">
        <f t="shared" si="146"/>
        <v>0</v>
      </c>
      <c r="AD397" t="b">
        <f t="shared" si="146"/>
        <v>0</v>
      </c>
      <c r="AE397" t="b">
        <f t="shared" si="146"/>
        <v>0</v>
      </c>
      <c r="AF397" t="b">
        <f t="shared" si="141"/>
        <v>0</v>
      </c>
      <c r="AG397" t="b">
        <f t="shared" si="141"/>
        <v>0</v>
      </c>
      <c r="AH397" t="b">
        <f t="shared" si="145"/>
        <v>0</v>
      </c>
      <c r="AI397" t="b">
        <f t="shared" si="145"/>
        <v>0</v>
      </c>
      <c r="AJ397" t="b">
        <f t="shared" si="145"/>
        <v>0</v>
      </c>
      <c r="AK397" t="b">
        <f t="shared" si="145"/>
        <v>0</v>
      </c>
      <c r="AL397" t="b">
        <f t="shared" si="150"/>
        <v>0</v>
      </c>
      <c r="AM397" t="b">
        <f t="shared" si="151"/>
        <v>0</v>
      </c>
    </row>
    <row r="398" spans="1:39" x14ac:dyDescent="0.25">
      <c r="A398" t="s">
        <v>438</v>
      </c>
      <c r="B398">
        <v>5</v>
      </c>
      <c r="C398" t="s">
        <v>1</v>
      </c>
      <c r="D398" t="b">
        <v>1</v>
      </c>
      <c r="E398" t="b">
        <v>1</v>
      </c>
      <c r="F398" t="s">
        <v>760</v>
      </c>
      <c r="G398" t="s">
        <v>309</v>
      </c>
      <c r="H398" t="b">
        <v>0</v>
      </c>
      <c r="I398" t="s">
        <v>23</v>
      </c>
      <c r="J398" t="s">
        <v>258</v>
      </c>
      <c r="K398" t="b">
        <v>0</v>
      </c>
      <c r="L398" t="s">
        <v>771</v>
      </c>
      <c r="M398" t="b">
        <v>0</v>
      </c>
      <c r="O398" t="s">
        <v>1636</v>
      </c>
      <c r="P398" t="s">
        <v>0</v>
      </c>
      <c r="Q398" t="s">
        <v>1741</v>
      </c>
      <c r="R398" t="str">
        <f t="shared" si="148"/>
        <v>damage</v>
      </c>
      <c r="S398" t="str" cm="1">
        <f t="array" ref="S398">IF(OR(R398=$U$1,R398=$W$1),IFERROR(IF(AM398,$AM$1,IF(AL398,$AL$1,INDEX($Y$1:$AK$1,0,MATCH(TRUE,$Y398:$AK398,0)))),""),"")</f>
        <v>fire</v>
      </c>
      <c r="U398" t="b">
        <f t="shared" si="149"/>
        <v>1</v>
      </c>
      <c r="V398" t="b">
        <f t="shared" si="149"/>
        <v>0</v>
      </c>
      <c r="W398" t="b">
        <f t="shared" si="149"/>
        <v>0</v>
      </c>
      <c r="X398" t="b">
        <f t="shared" si="146"/>
        <v>0</v>
      </c>
      <c r="Y398" t="b">
        <f t="shared" si="146"/>
        <v>0</v>
      </c>
      <c r="Z398" t="b">
        <f t="shared" si="146"/>
        <v>0</v>
      </c>
      <c r="AA398" t="b">
        <f t="shared" si="146"/>
        <v>1</v>
      </c>
      <c r="AB398" t="b">
        <f t="shared" si="146"/>
        <v>0</v>
      </c>
      <c r="AC398" t="b">
        <f t="shared" si="146"/>
        <v>0</v>
      </c>
      <c r="AD398" t="b">
        <f t="shared" si="146"/>
        <v>0</v>
      </c>
      <c r="AE398" t="b">
        <f t="shared" ref="AE398" si="154">IFERROR(SEARCH(AE$1,$L398),-1)&gt;0</f>
        <v>0</v>
      </c>
      <c r="AF398" t="b">
        <f t="shared" si="141"/>
        <v>0</v>
      </c>
      <c r="AG398" t="b">
        <f t="shared" si="141"/>
        <v>0</v>
      </c>
      <c r="AH398" t="b">
        <f t="shared" si="145"/>
        <v>0</v>
      </c>
      <c r="AI398" t="b">
        <f t="shared" si="145"/>
        <v>0</v>
      </c>
      <c r="AJ398" t="b">
        <f t="shared" si="145"/>
        <v>0</v>
      </c>
      <c r="AK398" t="b">
        <f t="shared" si="145"/>
        <v>0</v>
      </c>
      <c r="AL398" t="b">
        <f t="shared" si="150"/>
        <v>0</v>
      </c>
      <c r="AM398" t="b">
        <f t="shared" si="151"/>
        <v>0</v>
      </c>
    </row>
    <row r="399" spans="1:39" x14ac:dyDescent="0.25">
      <c r="A399" t="s">
        <v>439</v>
      </c>
      <c r="B399">
        <v>5</v>
      </c>
      <c r="C399" t="s">
        <v>1</v>
      </c>
      <c r="D399" t="b">
        <v>1</v>
      </c>
      <c r="E399" t="b">
        <v>1</v>
      </c>
      <c r="F399" t="b">
        <v>1</v>
      </c>
      <c r="G399" t="s">
        <v>309</v>
      </c>
      <c r="H399" t="b">
        <v>1</v>
      </c>
      <c r="I399" t="s">
        <v>54</v>
      </c>
      <c r="J399" t="s">
        <v>2</v>
      </c>
      <c r="K399" t="b">
        <v>0</v>
      </c>
      <c r="L399">
        <v>0</v>
      </c>
      <c r="M399" t="b">
        <v>0</v>
      </c>
      <c r="O399" t="s">
        <v>1604</v>
      </c>
      <c r="Q399" t="s">
        <v>1757</v>
      </c>
      <c r="R399" t="str">
        <f t="shared" si="148"/>
        <v>utility</v>
      </c>
      <c r="S399" t="str" cm="1">
        <f t="array" ref="S399">IF(OR(R399=$U$1,R399=$W$1),IFERROR(IF(AM399,$AM$1,IF(AL399,$AL$1,INDEX($Y$1:$AK$1,0,MATCH(TRUE,$Y399:$AK399,0)))),""),"")</f>
        <v/>
      </c>
      <c r="U399" t="b">
        <f t="shared" si="149"/>
        <v>0</v>
      </c>
      <c r="V399" t="b">
        <f t="shared" si="149"/>
        <v>0</v>
      </c>
      <c r="W399" t="b">
        <f t="shared" si="149"/>
        <v>0</v>
      </c>
      <c r="X399" t="b">
        <f t="shared" si="146"/>
        <v>0</v>
      </c>
      <c r="Y399" t="b">
        <f t="shared" si="146"/>
        <v>0</v>
      </c>
      <c r="Z399" t="b">
        <f t="shared" si="146"/>
        <v>0</v>
      </c>
      <c r="AA399" t="b">
        <f t="shared" si="146"/>
        <v>0</v>
      </c>
      <c r="AB399" t="b">
        <f t="shared" si="146"/>
        <v>0</v>
      </c>
      <c r="AC399" t="b">
        <f t="shared" si="146"/>
        <v>0</v>
      </c>
      <c r="AD399" t="b">
        <f t="shared" si="146"/>
        <v>0</v>
      </c>
      <c r="AE399" t="b">
        <f t="shared" si="146"/>
        <v>0</v>
      </c>
      <c r="AF399" t="b">
        <f t="shared" si="141"/>
        <v>0</v>
      </c>
      <c r="AG399" t="b">
        <f t="shared" si="141"/>
        <v>0</v>
      </c>
      <c r="AH399" t="b">
        <f t="shared" si="145"/>
        <v>0</v>
      </c>
      <c r="AI399" t="b">
        <f t="shared" si="145"/>
        <v>0</v>
      </c>
      <c r="AJ399" t="b">
        <f t="shared" si="145"/>
        <v>0</v>
      </c>
      <c r="AK399" t="b">
        <f t="shared" si="145"/>
        <v>0</v>
      </c>
      <c r="AL399" t="b">
        <f t="shared" si="150"/>
        <v>0</v>
      </c>
      <c r="AM399" t="b">
        <f t="shared" si="151"/>
        <v>0</v>
      </c>
    </row>
    <row r="400" spans="1:39" x14ac:dyDescent="0.25">
      <c r="A400" t="s">
        <v>440</v>
      </c>
      <c r="B400">
        <v>5</v>
      </c>
      <c r="C400" t="s">
        <v>33</v>
      </c>
      <c r="D400" t="b">
        <v>1</v>
      </c>
      <c r="E400" t="b">
        <v>0</v>
      </c>
      <c r="G400" t="s">
        <v>21</v>
      </c>
      <c r="H400" t="b">
        <v>0</v>
      </c>
      <c r="I400" t="s">
        <v>21</v>
      </c>
      <c r="J400" t="s">
        <v>6</v>
      </c>
      <c r="K400" t="b">
        <v>1</v>
      </c>
      <c r="L400" t="s">
        <v>774</v>
      </c>
      <c r="M400" t="b">
        <v>0</v>
      </c>
      <c r="O400" t="s">
        <v>1627</v>
      </c>
      <c r="P400" t="s">
        <v>0</v>
      </c>
      <c r="Q400" t="s">
        <v>1754</v>
      </c>
      <c r="R400" t="str">
        <f t="shared" si="148"/>
        <v>damage</v>
      </c>
      <c r="S400" t="str" cm="1">
        <f t="array" ref="S400">IF(OR(R400=$U$1,R400=$W$1),IFERROR(IF(AM400,$AM$1,IF(AL400,$AL$1,INDEX($Y$1:$AK$1,0,MATCH(TRUE,$Y400:$AK400,0)))),""),"")</f>
        <v>psychic</v>
      </c>
      <c r="U400" t="b">
        <f t="shared" si="149"/>
        <v>1</v>
      </c>
      <c r="V400" t="b">
        <f t="shared" si="149"/>
        <v>0</v>
      </c>
      <c r="W400" t="b">
        <f t="shared" si="149"/>
        <v>0</v>
      </c>
      <c r="X400" t="b">
        <f t="shared" si="146"/>
        <v>0</v>
      </c>
      <c r="Y400" t="b">
        <f t="shared" si="146"/>
        <v>0</v>
      </c>
      <c r="Z400" t="b">
        <f t="shared" si="146"/>
        <v>0</v>
      </c>
      <c r="AA400" t="b">
        <f t="shared" si="146"/>
        <v>0</v>
      </c>
      <c r="AB400" t="b">
        <f t="shared" si="146"/>
        <v>0</v>
      </c>
      <c r="AC400" t="b">
        <f t="shared" si="146"/>
        <v>0</v>
      </c>
      <c r="AD400" t="b">
        <f t="shared" si="146"/>
        <v>0</v>
      </c>
      <c r="AE400" t="b">
        <f t="shared" ref="AE400:AE402" si="155">IFERROR(SEARCH(AE$1,$L400),-1)&gt;0</f>
        <v>0</v>
      </c>
      <c r="AF400" t="b">
        <f t="shared" si="141"/>
        <v>1</v>
      </c>
      <c r="AG400" t="b">
        <f t="shared" si="141"/>
        <v>0</v>
      </c>
      <c r="AH400" t="b">
        <f t="shared" si="145"/>
        <v>0</v>
      </c>
      <c r="AI400" t="b">
        <f t="shared" si="145"/>
        <v>0</v>
      </c>
      <c r="AJ400" t="b">
        <f t="shared" si="145"/>
        <v>0</v>
      </c>
      <c r="AK400" t="b">
        <f t="shared" si="145"/>
        <v>0</v>
      </c>
      <c r="AL400" t="b">
        <f t="shared" si="150"/>
        <v>0</v>
      </c>
      <c r="AM400" t="b">
        <f t="shared" si="151"/>
        <v>0</v>
      </c>
    </row>
    <row r="401" spans="1:39" x14ac:dyDescent="0.25">
      <c r="A401" t="s">
        <v>441</v>
      </c>
      <c r="B401">
        <v>5</v>
      </c>
      <c r="C401" t="s">
        <v>12</v>
      </c>
      <c r="D401" t="b">
        <v>1</v>
      </c>
      <c r="E401" t="b">
        <v>1</v>
      </c>
      <c r="G401" t="s">
        <v>309</v>
      </c>
      <c r="H401" t="b">
        <v>0</v>
      </c>
      <c r="I401" t="s">
        <v>442</v>
      </c>
      <c r="J401" t="s">
        <v>20</v>
      </c>
      <c r="K401" t="b">
        <v>0</v>
      </c>
      <c r="L401" t="s">
        <v>775</v>
      </c>
      <c r="M401" t="b">
        <v>0</v>
      </c>
      <c r="O401" t="s">
        <v>1631</v>
      </c>
      <c r="P401" t="s">
        <v>0</v>
      </c>
      <c r="Q401" t="s">
        <v>1741</v>
      </c>
      <c r="R401" t="str">
        <f t="shared" si="148"/>
        <v>damage</v>
      </c>
      <c r="S401" t="str" cm="1">
        <f t="array" ref="S401">IF(OR(R401=$U$1,R401=$W$1),IFERROR(IF(AM401,$AM$1,IF(AL401,$AL$1,INDEX($Y$1:$AK$1,0,MATCH(TRUE,$Y401:$AK401,0)))),""),"")</f>
        <v>fire</v>
      </c>
      <c r="U401" t="b">
        <f t="shared" si="149"/>
        <v>1</v>
      </c>
      <c r="V401" t="b">
        <f t="shared" si="149"/>
        <v>0</v>
      </c>
      <c r="W401" t="b">
        <f t="shared" si="149"/>
        <v>0</v>
      </c>
      <c r="X401" t="b">
        <f t="shared" si="146"/>
        <v>0</v>
      </c>
      <c r="Y401" t="b">
        <f t="shared" si="146"/>
        <v>0</v>
      </c>
      <c r="Z401" t="b">
        <f t="shared" si="146"/>
        <v>0</v>
      </c>
      <c r="AA401" t="b">
        <f t="shared" si="146"/>
        <v>1</v>
      </c>
      <c r="AB401" t="b">
        <f t="shared" si="146"/>
        <v>0</v>
      </c>
      <c r="AC401" t="b">
        <f t="shared" si="146"/>
        <v>0</v>
      </c>
      <c r="AD401" t="b">
        <f t="shared" si="146"/>
        <v>0</v>
      </c>
      <c r="AE401" t="b">
        <f t="shared" si="155"/>
        <v>0</v>
      </c>
      <c r="AF401" t="b">
        <f t="shared" si="141"/>
        <v>0</v>
      </c>
      <c r="AG401" t="b">
        <f t="shared" si="141"/>
        <v>0</v>
      </c>
      <c r="AH401" t="b">
        <f t="shared" si="145"/>
        <v>0</v>
      </c>
      <c r="AI401" t="b">
        <f t="shared" si="145"/>
        <v>0</v>
      </c>
      <c r="AJ401" t="b">
        <f t="shared" si="145"/>
        <v>0</v>
      </c>
      <c r="AK401" t="b">
        <f t="shared" si="145"/>
        <v>0</v>
      </c>
      <c r="AL401" t="b">
        <f t="shared" si="150"/>
        <v>0</v>
      </c>
      <c r="AM401" t="b">
        <f t="shared" si="151"/>
        <v>0</v>
      </c>
    </row>
    <row r="402" spans="1:39" x14ac:dyDescent="0.25">
      <c r="A402" t="s">
        <v>443</v>
      </c>
      <c r="B402">
        <v>5</v>
      </c>
      <c r="C402" t="s">
        <v>15</v>
      </c>
      <c r="D402" t="b">
        <v>1</v>
      </c>
      <c r="E402" t="b">
        <v>1</v>
      </c>
      <c r="G402" t="s">
        <v>309</v>
      </c>
      <c r="H402" t="b">
        <v>1</v>
      </c>
      <c r="I402" t="s">
        <v>54</v>
      </c>
      <c r="J402" t="s">
        <v>200</v>
      </c>
      <c r="K402" t="b">
        <v>0</v>
      </c>
      <c r="L402" t="s">
        <v>1323</v>
      </c>
      <c r="M402" t="b">
        <v>0</v>
      </c>
      <c r="O402" t="s">
        <v>1601</v>
      </c>
      <c r="P402" t="s">
        <v>1300</v>
      </c>
      <c r="Q402" t="s">
        <v>1758</v>
      </c>
      <c r="R402" t="str">
        <f t="shared" si="148"/>
        <v>damage</v>
      </c>
      <c r="S402" t="str" cm="1">
        <f t="array" ref="S402">IF(OR(R402=$U$1,R402=$W$1),IFERROR(IF(AM402,$AM$1,IF(AL402,$AL$1,INDEX($Y$1:$AK$1,0,MATCH(TRUE,$Y402:$AK402,0)))),""),"")</f>
        <v/>
      </c>
      <c r="U402" t="b">
        <f t="shared" si="149"/>
        <v>1</v>
      </c>
      <c r="V402" t="b">
        <f t="shared" si="149"/>
        <v>0</v>
      </c>
      <c r="W402" t="b">
        <f t="shared" si="149"/>
        <v>0</v>
      </c>
      <c r="X402" t="b">
        <f t="shared" si="146"/>
        <v>0</v>
      </c>
      <c r="Y402" t="b">
        <f t="shared" si="146"/>
        <v>0</v>
      </c>
      <c r="Z402" t="b">
        <f t="shared" si="146"/>
        <v>0</v>
      </c>
      <c r="AA402" t="b">
        <f t="shared" si="146"/>
        <v>0</v>
      </c>
      <c r="AB402" t="b">
        <f t="shared" si="146"/>
        <v>0</v>
      </c>
      <c r="AC402" t="b">
        <f t="shared" si="146"/>
        <v>0</v>
      </c>
      <c r="AD402" t="b">
        <f t="shared" si="146"/>
        <v>0</v>
      </c>
      <c r="AE402" t="b">
        <f t="shared" si="155"/>
        <v>0</v>
      </c>
      <c r="AF402" t="b">
        <f t="shared" si="141"/>
        <v>0</v>
      </c>
      <c r="AG402" t="b">
        <f t="shared" si="141"/>
        <v>0</v>
      </c>
      <c r="AH402" t="b">
        <f t="shared" si="145"/>
        <v>0</v>
      </c>
      <c r="AI402" t="b">
        <f t="shared" si="145"/>
        <v>0</v>
      </c>
      <c r="AJ402" t="b">
        <f t="shared" si="145"/>
        <v>0</v>
      </c>
      <c r="AK402" t="b">
        <f t="shared" si="145"/>
        <v>0</v>
      </c>
      <c r="AL402" t="b">
        <f t="shared" si="150"/>
        <v>0</v>
      </c>
      <c r="AM402" t="b">
        <f t="shared" si="151"/>
        <v>0</v>
      </c>
    </row>
    <row r="403" spans="1:39" x14ac:dyDescent="0.25">
      <c r="A403" t="s">
        <v>444</v>
      </c>
      <c r="B403">
        <v>5</v>
      </c>
      <c r="C403" t="s">
        <v>15</v>
      </c>
      <c r="D403" t="b">
        <v>1</v>
      </c>
      <c r="E403" t="b">
        <v>1</v>
      </c>
      <c r="F403" t="s">
        <v>1533</v>
      </c>
      <c r="G403" t="s">
        <v>309</v>
      </c>
      <c r="H403" t="b">
        <v>0</v>
      </c>
      <c r="I403" t="s">
        <v>23</v>
      </c>
      <c r="J403" t="s">
        <v>2</v>
      </c>
      <c r="K403" t="b">
        <v>0</v>
      </c>
      <c r="L403" t="s">
        <v>1534</v>
      </c>
      <c r="M403" t="b">
        <v>0</v>
      </c>
      <c r="O403" t="s">
        <v>1616</v>
      </c>
      <c r="P403" t="s">
        <v>1532</v>
      </c>
      <c r="Q403" t="s">
        <v>1757</v>
      </c>
      <c r="R403" t="str">
        <f t="shared" si="148"/>
        <v>utility</v>
      </c>
      <c r="S403" t="str" cm="1">
        <f t="array" ref="S403">IF(OR(R403=$U$1,R403=$W$1),IFERROR(IF(AM403,$AM$1,IF(AL403,$AL$1,INDEX($Y$1:$AK$1,0,MATCH(TRUE,$Y403:$AK403,0)))),""),"")</f>
        <v/>
      </c>
      <c r="U403" t="b">
        <f t="shared" si="149"/>
        <v>0</v>
      </c>
      <c r="V403" t="b">
        <f t="shared" si="149"/>
        <v>0</v>
      </c>
      <c r="W403" t="b">
        <f t="shared" si="149"/>
        <v>0</v>
      </c>
      <c r="X403" t="b">
        <f t="shared" si="146"/>
        <v>0</v>
      </c>
      <c r="Y403" t="b">
        <f t="shared" si="146"/>
        <v>0</v>
      </c>
      <c r="Z403" t="b">
        <f t="shared" si="146"/>
        <v>0</v>
      </c>
      <c r="AA403" t="b">
        <f t="shared" si="146"/>
        <v>0</v>
      </c>
      <c r="AB403" t="b">
        <f t="shared" si="146"/>
        <v>0</v>
      </c>
      <c r="AC403" t="b">
        <f t="shared" si="146"/>
        <v>0</v>
      </c>
      <c r="AD403" t="b">
        <f t="shared" si="146"/>
        <v>0</v>
      </c>
      <c r="AE403" t="b">
        <f t="shared" si="146"/>
        <v>0</v>
      </c>
      <c r="AF403" t="b">
        <f t="shared" si="141"/>
        <v>0</v>
      </c>
      <c r="AG403" t="b">
        <f t="shared" si="141"/>
        <v>0</v>
      </c>
      <c r="AH403" t="b">
        <f t="shared" si="145"/>
        <v>0</v>
      </c>
      <c r="AI403" t="b">
        <f t="shared" si="145"/>
        <v>0</v>
      </c>
      <c r="AJ403" t="b">
        <f t="shared" si="145"/>
        <v>0</v>
      </c>
      <c r="AK403" t="b">
        <f t="shared" si="145"/>
        <v>0</v>
      </c>
      <c r="AL403" t="b">
        <f t="shared" si="150"/>
        <v>0</v>
      </c>
      <c r="AM403" t="b">
        <f t="shared" si="151"/>
        <v>0</v>
      </c>
    </row>
    <row r="404" spans="1:39" x14ac:dyDescent="0.25">
      <c r="A404" t="s">
        <v>445</v>
      </c>
      <c r="B404">
        <v>5</v>
      </c>
      <c r="C404" t="s">
        <v>49</v>
      </c>
      <c r="D404" t="b">
        <v>1</v>
      </c>
      <c r="E404" t="b">
        <v>1</v>
      </c>
      <c r="F404" t="s">
        <v>799</v>
      </c>
      <c r="G404" t="s">
        <v>21</v>
      </c>
      <c r="H404" t="b">
        <v>0</v>
      </c>
      <c r="I404" t="s">
        <v>446</v>
      </c>
      <c r="J404" t="s">
        <v>35</v>
      </c>
      <c r="K404" t="b">
        <v>0</v>
      </c>
      <c r="L404" t="s">
        <v>800</v>
      </c>
      <c r="M404" t="b">
        <v>1</v>
      </c>
      <c r="N404" t="s">
        <v>801</v>
      </c>
      <c r="O404" t="s">
        <v>1597</v>
      </c>
      <c r="P404" t="s">
        <v>0</v>
      </c>
      <c r="Q404" t="s">
        <v>1757</v>
      </c>
      <c r="R404" t="str">
        <f t="shared" si="148"/>
        <v>utility</v>
      </c>
      <c r="S404" t="str" cm="1">
        <f t="array" ref="S404">IF(OR(R404=$U$1,R404=$W$1),IFERROR(IF(AM404,$AM$1,IF(AL404,$AL$1,INDEX($Y$1:$AK$1,0,MATCH(TRUE,$Y404:$AK404,0)))),""),"")</f>
        <v/>
      </c>
      <c r="U404" t="b">
        <f t="shared" si="149"/>
        <v>0</v>
      </c>
      <c r="V404" t="b">
        <f t="shared" si="149"/>
        <v>0</v>
      </c>
      <c r="W404" t="b">
        <f t="shared" si="149"/>
        <v>0</v>
      </c>
      <c r="X404" t="b">
        <f t="shared" si="146"/>
        <v>0</v>
      </c>
      <c r="Y404" t="b">
        <f t="shared" si="146"/>
        <v>0</v>
      </c>
      <c r="Z404" t="b">
        <f t="shared" si="146"/>
        <v>0</v>
      </c>
      <c r="AA404" t="b">
        <f t="shared" si="146"/>
        <v>0</v>
      </c>
      <c r="AB404" t="b">
        <f t="shared" si="146"/>
        <v>0</v>
      </c>
      <c r="AC404" t="b">
        <f t="shared" si="146"/>
        <v>0</v>
      </c>
      <c r="AD404" t="b">
        <f t="shared" si="146"/>
        <v>0</v>
      </c>
      <c r="AE404" t="b">
        <f t="shared" si="146"/>
        <v>0</v>
      </c>
      <c r="AF404" t="b">
        <f t="shared" si="141"/>
        <v>0</v>
      </c>
      <c r="AG404" t="b">
        <f t="shared" si="141"/>
        <v>0</v>
      </c>
      <c r="AH404" t="b">
        <f t="shared" si="145"/>
        <v>0</v>
      </c>
      <c r="AI404" t="b">
        <f t="shared" si="145"/>
        <v>0</v>
      </c>
      <c r="AJ404" t="b">
        <f t="shared" si="145"/>
        <v>0</v>
      </c>
      <c r="AK404" t="b">
        <f t="shared" si="145"/>
        <v>0</v>
      </c>
      <c r="AL404" t="b">
        <f t="shared" si="150"/>
        <v>0</v>
      </c>
      <c r="AM404" t="b">
        <f t="shared" si="151"/>
        <v>0</v>
      </c>
    </row>
    <row r="405" spans="1:39" x14ac:dyDescent="0.25">
      <c r="A405" t="s">
        <v>447</v>
      </c>
      <c r="B405">
        <v>5</v>
      </c>
      <c r="C405" t="s">
        <v>12</v>
      </c>
      <c r="D405" t="b">
        <v>1</v>
      </c>
      <c r="E405" t="b">
        <v>1</v>
      </c>
      <c r="G405" t="s">
        <v>309</v>
      </c>
      <c r="H405" t="b">
        <v>1</v>
      </c>
      <c r="I405" t="s">
        <v>54</v>
      </c>
      <c r="J405" t="s">
        <v>2</v>
      </c>
      <c r="K405" t="b">
        <v>0</v>
      </c>
      <c r="L405" t="s">
        <v>1329</v>
      </c>
      <c r="M405" t="b">
        <v>1</v>
      </c>
      <c r="N405" t="s">
        <v>1330</v>
      </c>
      <c r="O405" t="s">
        <v>1627</v>
      </c>
      <c r="P405" t="s">
        <v>1300</v>
      </c>
      <c r="Q405" t="s">
        <v>1758</v>
      </c>
      <c r="R405" t="str">
        <f t="shared" si="148"/>
        <v>damage</v>
      </c>
      <c r="S405" t="str" cm="1">
        <f t="array" ref="S405">IF(OR(R405=$U$1,R405=$W$1),IFERROR(IF(AM405,$AM$1,IF(AL405,$AL$1,INDEX($Y$1:$AK$1,0,MATCH(TRUE,$Y405:$AK405,0)))),""),"")</f>
        <v/>
      </c>
      <c r="U405" t="b">
        <f t="shared" si="149"/>
        <v>1</v>
      </c>
      <c r="V405" t="b">
        <f t="shared" si="149"/>
        <v>0</v>
      </c>
      <c r="W405" t="b">
        <f t="shared" si="149"/>
        <v>0</v>
      </c>
      <c r="X405" t="b">
        <f t="shared" si="146"/>
        <v>0</v>
      </c>
      <c r="Y405" t="b">
        <f t="shared" si="146"/>
        <v>0</v>
      </c>
      <c r="Z405" t="b">
        <f t="shared" si="146"/>
        <v>0</v>
      </c>
      <c r="AA405" t="b">
        <f t="shared" si="146"/>
        <v>0</v>
      </c>
      <c r="AB405" t="b">
        <f t="shared" si="146"/>
        <v>0</v>
      </c>
      <c r="AC405" t="b">
        <f t="shared" si="146"/>
        <v>0</v>
      </c>
      <c r="AD405" t="b">
        <f t="shared" si="146"/>
        <v>0</v>
      </c>
      <c r="AE405" t="b">
        <f t="shared" ref="AE405:AE407" si="156">IFERROR(SEARCH(AE$1,$L405),-1)&gt;0</f>
        <v>0</v>
      </c>
      <c r="AF405" t="b">
        <f t="shared" si="141"/>
        <v>0</v>
      </c>
      <c r="AG405" t="b">
        <f t="shared" si="141"/>
        <v>0</v>
      </c>
      <c r="AH405" t="b">
        <f t="shared" si="145"/>
        <v>0</v>
      </c>
      <c r="AI405" t="b">
        <f t="shared" si="145"/>
        <v>0</v>
      </c>
      <c r="AJ405" t="b">
        <f t="shared" si="145"/>
        <v>0</v>
      </c>
      <c r="AK405" t="b">
        <f t="shared" si="145"/>
        <v>0</v>
      </c>
      <c r="AL405" t="b">
        <f t="shared" si="150"/>
        <v>0</v>
      </c>
      <c r="AM405" t="b">
        <f t="shared" si="151"/>
        <v>0</v>
      </c>
    </row>
    <row r="406" spans="1:39" x14ac:dyDescent="0.25">
      <c r="A406" t="s">
        <v>448</v>
      </c>
      <c r="B406">
        <v>5</v>
      </c>
      <c r="C406" t="s">
        <v>9</v>
      </c>
      <c r="D406" t="b">
        <v>1</v>
      </c>
      <c r="E406" t="b">
        <v>1</v>
      </c>
      <c r="F406" t="s">
        <v>1331</v>
      </c>
      <c r="G406" t="s">
        <v>309</v>
      </c>
      <c r="H406" t="b">
        <v>1</v>
      </c>
      <c r="I406" t="s">
        <v>68</v>
      </c>
      <c r="J406" t="s">
        <v>2</v>
      </c>
      <c r="K406" t="b">
        <v>0</v>
      </c>
      <c r="L406" t="s">
        <v>1332</v>
      </c>
      <c r="M406" t="b">
        <v>0</v>
      </c>
      <c r="O406" t="s">
        <v>1666</v>
      </c>
      <c r="P406" t="s">
        <v>1300</v>
      </c>
      <c r="Q406" t="s">
        <v>1755</v>
      </c>
      <c r="R406" t="str">
        <f t="shared" si="148"/>
        <v>damage</v>
      </c>
      <c r="S406" t="str" cm="1">
        <f t="array" ref="S406">IF(OR(R406=$U$1,R406=$W$1),IFERROR(IF(AM406,$AM$1,IF(AL406,$AL$1,INDEX($Y$1:$AK$1,0,MATCH(TRUE,$Y406:$AK406,0)))),""),"")</f>
        <v>radiant</v>
      </c>
      <c r="U406" t="b">
        <f t="shared" si="149"/>
        <v>1</v>
      </c>
      <c r="V406" t="b">
        <f t="shared" si="149"/>
        <v>0</v>
      </c>
      <c r="W406" t="b">
        <f t="shared" si="149"/>
        <v>0</v>
      </c>
      <c r="X406" t="b">
        <f t="shared" si="146"/>
        <v>0</v>
      </c>
      <c r="Y406" t="b">
        <f t="shared" si="146"/>
        <v>0</v>
      </c>
      <c r="Z406" t="b">
        <f t="shared" si="146"/>
        <v>0</v>
      </c>
      <c r="AA406" t="b">
        <f t="shared" si="146"/>
        <v>0</v>
      </c>
      <c r="AB406" t="b">
        <f t="shared" si="146"/>
        <v>0</v>
      </c>
      <c r="AC406" t="b">
        <f t="shared" si="146"/>
        <v>0</v>
      </c>
      <c r="AD406" t="b">
        <f t="shared" si="146"/>
        <v>0</v>
      </c>
      <c r="AE406" t="b">
        <f t="shared" si="156"/>
        <v>0</v>
      </c>
      <c r="AF406" t="b">
        <f t="shared" si="141"/>
        <v>0</v>
      </c>
      <c r="AG406" t="b">
        <f t="shared" si="141"/>
        <v>1</v>
      </c>
      <c r="AH406" t="b">
        <f t="shared" si="145"/>
        <v>0</v>
      </c>
      <c r="AI406" t="b">
        <f t="shared" si="145"/>
        <v>0</v>
      </c>
      <c r="AJ406" t="b">
        <f t="shared" si="145"/>
        <v>0</v>
      </c>
      <c r="AK406" t="b">
        <f t="shared" si="145"/>
        <v>0</v>
      </c>
      <c r="AL406" t="b">
        <f t="shared" si="150"/>
        <v>0</v>
      </c>
      <c r="AM406" t="b">
        <f t="shared" si="151"/>
        <v>0</v>
      </c>
    </row>
    <row r="407" spans="1:39" x14ac:dyDescent="0.25">
      <c r="A407" t="s">
        <v>449</v>
      </c>
      <c r="B407">
        <v>5</v>
      </c>
      <c r="C407" t="s">
        <v>9</v>
      </c>
      <c r="D407" t="b">
        <v>1</v>
      </c>
      <c r="E407" t="b">
        <v>0</v>
      </c>
      <c r="G407" t="s">
        <v>309</v>
      </c>
      <c r="H407" t="b">
        <v>0</v>
      </c>
      <c r="I407" t="s">
        <v>23</v>
      </c>
      <c r="J407" t="s">
        <v>167</v>
      </c>
      <c r="K407" t="b">
        <v>0</v>
      </c>
      <c r="L407" t="s">
        <v>818</v>
      </c>
      <c r="M407" t="b">
        <v>0</v>
      </c>
      <c r="O407" t="s">
        <v>1630</v>
      </c>
      <c r="P407" t="s">
        <v>0</v>
      </c>
      <c r="Q407" t="s">
        <v>1745</v>
      </c>
      <c r="R407" t="str">
        <f t="shared" si="148"/>
        <v>damage</v>
      </c>
      <c r="S407" t="str" cm="1">
        <f t="array" ref="S407">IF(OR(R407=$U$1,R407=$W$1),IFERROR(IF(AM407,$AM$1,IF(AL407,$AL$1,INDEX($Y$1:$AK$1,0,MATCH(TRUE,$Y407:$AK407,0)))),""),"")</f>
        <v>elemental</v>
      </c>
      <c r="U407" t="b">
        <f t="shared" si="149"/>
        <v>1</v>
      </c>
      <c r="V407" t="b">
        <f t="shared" si="149"/>
        <v>0</v>
      </c>
      <c r="W407" t="b">
        <f t="shared" si="149"/>
        <v>0</v>
      </c>
      <c r="X407" t="b">
        <f t="shared" si="146"/>
        <v>0</v>
      </c>
      <c r="Y407" t="b">
        <f t="shared" si="146"/>
        <v>0</v>
      </c>
      <c r="Z407" t="b">
        <f t="shared" si="146"/>
        <v>0</v>
      </c>
      <c r="AA407" t="b">
        <f t="shared" si="146"/>
        <v>0</v>
      </c>
      <c r="AB407" t="b">
        <f t="shared" si="146"/>
        <v>0</v>
      </c>
      <c r="AC407" t="b">
        <f t="shared" si="146"/>
        <v>0</v>
      </c>
      <c r="AD407" t="b">
        <f t="shared" si="146"/>
        <v>1</v>
      </c>
      <c r="AE407" t="b">
        <f t="shared" si="156"/>
        <v>0</v>
      </c>
      <c r="AF407" t="b">
        <f t="shared" si="141"/>
        <v>0</v>
      </c>
      <c r="AG407" t="b">
        <f t="shared" si="141"/>
        <v>1</v>
      </c>
      <c r="AH407" t="b">
        <f t="shared" si="145"/>
        <v>1</v>
      </c>
      <c r="AI407" t="b">
        <f t="shared" si="145"/>
        <v>0</v>
      </c>
      <c r="AJ407" t="b">
        <f t="shared" si="145"/>
        <v>0</v>
      </c>
      <c r="AK407" t="b">
        <f t="shared" si="145"/>
        <v>0</v>
      </c>
      <c r="AL407" t="b">
        <f t="shared" si="150"/>
        <v>1</v>
      </c>
      <c r="AM407" t="b">
        <f t="shared" si="151"/>
        <v>0</v>
      </c>
    </row>
    <row r="408" spans="1:39" x14ac:dyDescent="0.25">
      <c r="A408" t="s">
        <v>450</v>
      </c>
      <c r="B408">
        <v>5</v>
      </c>
      <c r="C408" t="s">
        <v>15</v>
      </c>
      <c r="D408" t="b">
        <v>1</v>
      </c>
      <c r="E408" t="b">
        <v>1</v>
      </c>
      <c r="F408" t="s">
        <v>830</v>
      </c>
      <c r="G408" t="s">
        <v>309</v>
      </c>
      <c r="H408" t="b">
        <v>1</v>
      </c>
      <c r="I408" t="s">
        <v>68</v>
      </c>
      <c r="J408" t="s">
        <v>6</v>
      </c>
      <c r="K408" t="b">
        <v>0</v>
      </c>
      <c r="L408" t="s">
        <v>831</v>
      </c>
      <c r="M408" t="b">
        <v>0</v>
      </c>
      <c r="O408" t="s">
        <v>1625</v>
      </c>
      <c r="P408" t="s">
        <v>0</v>
      </c>
      <c r="Q408" t="s">
        <v>1757</v>
      </c>
      <c r="R408" t="str">
        <f t="shared" si="148"/>
        <v>utility</v>
      </c>
      <c r="S408" t="str" cm="1">
        <f t="array" ref="S408">IF(OR(R408=$U$1,R408=$W$1),IFERROR(IF(AM408,$AM$1,IF(AL408,$AL$1,INDEX($Y$1:$AK$1,0,MATCH(TRUE,$Y408:$AK408,0)))),""),"")</f>
        <v/>
      </c>
      <c r="U408" t="b">
        <f t="shared" si="149"/>
        <v>0</v>
      </c>
      <c r="V408" t="b">
        <f t="shared" si="149"/>
        <v>0</v>
      </c>
      <c r="W408" t="b">
        <f t="shared" si="149"/>
        <v>0</v>
      </c>
      <c r="X408" t="b">
        <f t="shared" si="146"/>
        <v>0</v>
      </c>
      <c r="Y408" t="b">
        <f t="shared" si="146"/>
        <v>0</v>
      </c>
      <c r="Z408" t="b">
        <f t="shared" si="146"/>
        <v>0</v>
      </c>
      <c r="AA408" t="b">
        <f t="shared" si="146"/>
        <v>0</v>
      </c>
      <c r="AB408" t="b">
        <f t="shared" si="146"/>
        <v>0</v>
      </c>
      <c r="AC408" t="b">
        <f t="shared" si="146"/>
        <v>0</v>
      </c>
      <c r="AD408" t="b">
        <f t="shared" si="146"/>
        <v>0</v>
      </c>
      <c r="AE408" t="b">
        <f t="shared" si="146"/>
        <v>0</v>
      </c>
      <c r="AF408" t="b">
        <f t="shared" si="141"/>
        <v>0</v>
      </c>
      <c r="AG408" t="b">
        <f t="shared" si="141"/>
        <v>0</v>
      </c>
      <c r="AH408" t="b">
        <f t="shared" si="145"/>
        <v>0</v>
      </c>
      <c r="AI408" t="b">
        <f t="shared" si="145"/>
        <v>0</v>
      </c>
      <c r="AJ408" t="b">
        <f t="shared" si="145"/>
        <v>0</v>
      </c>
      <c r="AK408" t="b">
        <f t="shared" si="145"/>
        <v>0</v>
      </c>
      <c r="AL408" t="b">
        <f t="shared" si="150"/>
        <v>0</v>
      </c>
      <c r="AM408" t="b">
        <f t="shared" si="151"/>
        <v>0</v>
      </c>
    </row>
    <row r="409" spans="1:39" x14ac:dyDescent="0.25">
      <c r="A409" t="s">
        <v>451</v>
      </c>
      <c r="B409">
        <v>5</v>
      </c>
      <c r="C409" t="s">
        <v>26</v>
      </c>
      <c r="D409" t="b">
        <v>1</v>
      </c>
      <c r="E409" t="b">
        <v>1</v>
      </c>
      <c r="G409" t="s">
        <v>309</v>
      </c>
      <c r="H409" t="b">
        <v>1</v>
      </c>
      <c r="I409" t="s">
        <v>68</v>
      </c>
      <c r="J409" t="s">
        <v>2</v>
      </c>
      <c r="K409" t="b">
        <v>0</v>
      </c>
      <c r="L409" t="s">
        <v>843</v>
      </c>
      <c r="M409" t="b">
        <v>1</v>
      </c>
      <c r="N409" t="s">
        <v>844</v>
      </c>
      <c r="O409" t="s">
        <v>1647</v>
      </c>
      <c r="P409" t="s">
        <v>0</v>
      </c>
      <c r="Q409" t="s">
        <v>1758</v>
      </c>
      <c r="R409" t="str">
        <f t="shared" si="148"/>
        <v>damage</v>
      </c>
      <c r="S409" t="str" cm="1">
        <f t="array" ref="S409">IF(OR(R409=$U$1,R409=$W$1),IFERROR(IF(AM409,$AM$1,IF(AL409,$AL$1,INDEX($Y$1:$AK$1,0,MATCH(TRUE,$Y409:$AK409,0)))),""),"")</f>
        <v/>
      </c>
      <c r="U409" t="b">
        <f t="shared" si="149"/>
        <v>1</v>
      </c>
      <c r="V409" t="b">
        <f t="shared" si="149"/>
        <v>0</v>
      </c>
      <c r="W409" t="b">
        <f t="shared" si="149"/>
        <v>0</v>
      </c>
      <c r="X409" t="b">
        <f t="shared" si="149"/>
        <v>0</v>
      </c>
      <c r="Y409" t="b">
        <f t="shared" si="149"/>
        <v>0</v>
      </c>
      <c r="Z409" t="b">
        <f t="shared" si="149"/>
        <v>0</v>
      </c>
      <c r="AA409" t="b">
        <f t="shared" si="149"/>
        <v>0</v>
      </c>
      <c r="AB409" t="b">
        <f t="shared" si="149"/>
        <v>0</v>
      </c>
      <c r="AC409" t="b">
        <f t="shared" si="149"/>
        <v>0</v>
      </c>
      <c r="AD409" t="b">
        <f t="shared" si="149"/>
        <v>0</v>
      </c>
      <c r="AE409" t="b">
        <f t="shared" ref="AE409:AE411" si="157">IFERROR(SEARCH(AE$1,$L409),-1)&gt;0</f>
        <v>0</v>
      </c>
      <c r="AF409" t="b">
        <f t="shared" si="141"/>
        <v>0</v>
      </c>
      <c r="AG409" t="b">
        <f t="shared" si="141"/>
        <v>0</v>
      </c>
      <c r="AH409" t="b">
        <f t="shared" si="145"/>
        <v>0</v>
      </c>
      <c r="AI409" t="b">
        <f t="shared" si="145"/>
        <v>0</v>
      </c>
      <c r="AJ409" t="b">
        <f t="shared" si="145"/>
        <v>0</v>
      </c>
      <c r="AK409" t="b">
        <f t="shared" si="145"/>
        <v>0</v>
      </c>
      <c r="AL409" t="b">
        <f t="shared" si="150"/>
        <v>0</v>
      </c>
      <c r="AM409" t="b">
        <f t="shared" si="151"/>
        <v>0</v>
      </c>
    </row>
    <row r="410" spans="1:39" x14ac:dyDescent="0.25">
      <c r="A410" t="s">
        <v>452</v>
      </c>
      <c r="B410">
        <v>5</v>
      </c>
      <c r="C410" t="s">
        <v>49</v>
      </c>
      <c r="D410" t="b">
        <v>1</v>
      </c>
      <c r="E410" t="b">
        <v>1</v>
      </c>
      <c r="F410" t="s">
        <v>847</v>
      </c>
      <c r="G410" t="s">
        <v>21</v>
      </c>
      <c r="H410" t="b">
        <v>0</v>
      </c>
      <c r="I410" t="s">
        <v>27</v>
      </c>
      <c r="J410" t="s">
        <v>446</v>
      </c>
      <c r="K410" t="b">
        <v>0</v>
      </c>
      <c r="L410" t="s">
        <v>848</v>
      </c>
      <c r="M410" t="b">
        <v>0</v>
      </c>
      <c r="O410" t="s">
        <v>1643</v>
      </c>
      <c r="P410" t="s">
        <v>0</v>
      </c>
      <c r="Q410" t="s">
        <v>1754</v>
      </c>
      <c r="R410" t="str">
        <f t="shared" si="148"/>
        <v>damage</v>
      </c>
      <c r="S410" t="str" cm="1">
        <f t="array" ref="S410">IF(OR(R410=$U$1,R410=$W$1),IFERROR(IF(AM410,$AM$1,IF(AL410,$AL$1,INDEX($Y$1:$AK$1,0,MATCH(TRUE,$Y410:$AK410,0)))),""),"")</f>
        <v>psychic</v>
      </c>
      <c r="U410" t="b">
        <f t="shared" si="149"/>
        <v>1</v>
      </c>
      <c r="V410" t="b">
        <f t="shared" si="149"/>
        <v>0</v>
      </c>
      <c r="W410" t="b">
        <f t="shared" si="149"/>
        <v>0</v>
      </c>
      <c r="X410" t="b">
        <f t="shared" si="149"/>
        <v>0</v>
      </c>
      <c r="Y410" t="b">
        <f t="shared" si="149"/>
        <v>0</v>
      </c>
      <c r="Z410" t="b">
        <f t="shared" si="149"/>
        <v>0</v>
      </c>
      <c r="AA410" t="b">
        <f t="shared" si="149"/>
        <v>0</v>
      </c>
      <c r="AB410" t="b">
        <f t="shared" si="149"/>
        <v>0</v>
      </c>
      <c r="AC410" t="b">
        <f t="shared" si="149"/>
        <v>0</v>
      </c>
      <c r="AD410" t="b">
        <f t="shared" si="149"/>
        <v>0</v>
      </c>
      <c r="AE410" t="b">
        <f t="shared" si="157"/>
        <v>0</v>
      </c>
      <c r="AF410" t="b">
        <f t="shared" si="141"/>
        <v>1</v>
      </c>
      <c r="AG410" t="b">
        <f t="shared" si="141"/>
        <v>0</v>
      </c>
      <c r="AH410" t="b">
        <f t="shared" si="145"/>
        <v>0</v>
      </c>
      <c r="AI410" t="b">
        <f t="shared" si="145"/>
        <v>0</v>
      </c>
      <c r="AJ410" t="b">
        <f t="shared" si="145"/>
        <v>0</v>
      </c>
      <c r="AK410" t="b">
        <f t="shared" si="145"/>
        <v>0</v>
      </c>
      <c r="AL410" t="b">
        <f t="shared" si="150"/>
        <v>0</v>
      </c>
      <c r="AM410" t="b">
        <f t="shared" si="151"/>
        <v>0</v>
      </c>
    </row>
    <row r="411" spans="1:39" x14ac:dyDescent="0.25">
      <c r="A411" t="s">
        <v>453</v>
      </c>
      <c r="B411">
        <v>5</v>
      </c>
      <c r="C411" t="s">
        <v>12</v>
      </c>
      <c r="D411" t="b">
        <v>1</v>
      </c>
      <c r="E411" t="b">
        <v>1</v>
      </c>
      <c r="G411" t="s">
        <v>309</v>
      </c>
      <c r="H411" t="b">
        <v>1</v>
      </c>
      <c r="I411" t="s">
        <v>68</v>
      </c>
      <c r="J411" t="s">
        <v>2</v>
      </c>
      <c r="K411" t="b">
        <v>0</v>
      </c>
      <c r="L411" t="s">
        <v>1343</v>
      </c>
      <c r="M411" t="b">
        <v>1</v>
      </c>
      <c r="N411" t="s">
        <v>740</v>
      </c>
      <c r="O411" t="s">
        <v>1600</v>
      </c>
      <c r="P411" t="s">
        <v>1300</v>
      </c>
      <c r="Q411" t="s">
        <v>1756</v>
      </c>
      <c r="R411" t="str">
        <f t="shared" si="148"/>
        <v>damage</v>
      </c>
      <c r="S411" t="str" cm="1">
        <f t="array" ref="S411">IF(OR(R411=$U$1,R411=$W$1),IFERROR(IF(AM411,$AM$1,IF(AL411,$AL$1,INDEX($Y$1:$AK$1,0,MATCH(TRUE,$Y411:$AK411,0)))),""),"")</f>
        <v>necrotic</v>
      </c>
      <c r="U411" t="b">
        <f t="shared" si="149"/>
        <v>1</v>
      </c>
      <c r="V411" t="b">
        <f t="shared" si="149"/>
        <v>1</v>
      </c>
      <c r="W411" t="b">
        <f t="shared" si="149"/>
        <v>0</v>
      </c>
      <c r="X411" t="b">
        <f t="shared" si="149"/>
        <v>0</v>
      </c>
      <c r="Y411" t="b">
        <f t="shared" si="149"/>
        <v>0</v>
      </c>
      <c r="Z411" t="b">
        <f t="shared" si="149"/>
        <v>0</v>
      </c>
      <c r="AA411" t="b">
        <f t="shared" si="149"/>
        <v>0</v>
      </c>
      <c r="AB411" t="b">
        <f t="shared" si="149"/>
        <v>0</v>
      </c>
      <c r="AC411" t="b">
        <f t="shared" si="149"/>
        <v>0</v>
      </c>
      <c r="AD411" t="b">
        <f t="shared" si="149"/>
        <v>1</v>
      </c>
      <c r="AE411" t="b">
        <f t="shared" si="157"/>
        <v>0</v>
      </c>
      <c r="AF411" t="b">
        <f t="shared" si="141"/>
        <v>0</v>
      </c>
      <c r="AG411" t="b">
        <f t="shared" si="141"/>
        <v>0</v>
      </c>
      <c r="AH411" t="b">
        <f t="shared" si="145"/>
        <v>0</v>
      </c>
      <c r="AI411" t="b">
        <f t="shared" si="145"/>
        <v>0</v>
      </c>
      <c r="AJ411" t="b">
        <f t="shared" si="145"/>
        <v>0</v>
      </c>
      <c r="AK411" t="b">
        <f t="shared" si="145"/>
        <v>0</v>
      </c>
      <c r="AL411" t="b">
        <f t="shared" si="150"/>
        <v>0</v>
      </c>
      <c r="AM411" t="b">
        <f t="shared" si="151"/>
        <v>0</v>
      </c>
    </row>
    <row r="412" spans="1:39" x14ac:dyDescent="0.25">
      <c r="A412" t="s">
        <v>454</v>
      </c>
      <c r="B412">
        <v>5</v>
      </c>
      <c r="C412" t="s">
        <v>1</v>
      </c>
      <c r="D412" t="b">
        <v>1</v>
      </c>
      <c r="E412" t="b">
        <v>0</v>
      </c>
      <c r="G412" t="s">
        <v>688</v>
      </c>
      <c r="H412" t="b">
        <v>1</v>
      </c>
      <c r="I412" t="s">
        <v>68</v>
      </c>
      <c r="J412" t="s">
        <v>6</v>
      </c>
      <c r="K412" t="b">
        <v>0</v>
      </c>
      <c r="L412" t="s">
        <v>1347</v>
      </c>
      <c r="M412" t="b">
        <v>0</v>
      </c>
      <c r="O412" t="s">
        <v>1600</v>
      </c>
      <c r="P412" t="s">
        <v>1300</v>
      </c>
      <c r="Q412" t="s">
        <v>1757</v>
      </c>
      <c r="R412" t="str">
        <f t="shared" si="148"/>
        <v>utility</v>
      </c>
      <c r="S412" t="str" cm="1">
        <f t="array" ref="S412">IF(OR(R412=$U$1,R412=$W$1),IFERROR(IF(AM412,$AM$1,IF(AL412,$AL$1,INDEX($Y$1:$AK$1,0,MATCH(TRUE,$Y412:$AK412,0)))),""),"")</f>
        <v/>
      </c>
      <c r="U412" t="b">
        <f t="shared" si="149"/>
        <v>0</v>
      </c>
      <c r="V412" t="b">
        <f t="shared" si="149"/>
        <v>0</v>
      </c>
      <c r="W412" t="b">
        <f t="shared" si="149"/>
        <v>0</v>
      </c>
      <c r="X412" t="b">
        <f t="shared" si="149"/>
        <v>0</v>
      </c>
      <c r="Y412" t="b">
        <f t="shared" si="149"/>
        <v>0</v>
      </c>
      <c r="Z412" t="b">
        <f t="shared" si="149"/>
        <v>0</v>
      </c>
      <c r="AA412" t="b">
        <f t="shared" si="149"/>
        <v>0</v>
      </c>
      <c r="AB412" t="b">
        <f t="shared" si="149"/>
        <v>0</v>
      </c>
      <c r="AC412" t="b">
        <f t="shared" si="149"/>
        <v>0</v>
      </c>
      <c r="AD412" t="b">
        <f t="shared" si="149"/>
        <v>0</v>
      </c>
      <c r="AE412" t="b">
        <f t="shared" si="149"/>
        <v>0</v>
      </c>
      <c r="AF412" t="b">
        <f t="shared" si="141"/>
        <v>0</v>
      </c>
      <c r="AG412" t="b">
        <f t="shared" si="141"/>
        <v>0</v>
      </c>
      <c r="AH412" t="b">
        <f t="shared" si="145"/>
        <v>0</v>
      </c>
      <c r="AI412" t="b">
        <f t="shared" si="145"/>
        <v>0</v>
      </c>
      <c r="AJ412" t="b">
        <f t="shared" si="145"/>
        <v>0</v>
      </c>
      <c r="AK412" t="b">
        <f t="shared" si="145"/>
        <v>0</v>
      </c>
      <c r="AL412" t="b">
        <f t="shared" si="150"/>
        <v>0</v>
      </c>
      <c r="AM412" t="b">
        <f t="shared" si="151"/>
        <v>0</v>
      </c>
    </row>
    <row r="413" spans="1:39" x14ac:dyDescent="0.25">
      <c r="A413" t="s">
        <v>455</v>
      </c>
      <c r="B413">
        <v>5</v>
      </c>
      <c r="C413" t="s">
        <v>9</v>
      </c>
      <c r="D413" t="b">
        <v>1</v>
      </c>
      <c r="E413" t="b">
        <v>1</v>
      </c>
      <c r="F413" t="s">
        <v>900</v>
      </c>
      <c r="G413" t="s">
        <v>309</v>
      </c>
      <c r="H413" t="b">
        <v>0</v>
      </c>
      <c r="I413" t="s">
        <v>23</v>
      </c>
      <c r="J413" t="s">
        <v>2</v>
      </c>
      <c r="K413" t="b">
        <v>0</v>
      </c>
      <c r="L413" t="s">
        <v>901</v>
      </c>
      <c r="M413" t="b">
        <v>1</v>
      </c>
      <c r="N413" t="s">
        <v>902</v>
      </c>
      <c r="O413" t="s">
        <v>1614</v>
      </c>
      <c r="P413" t="s">
        <v>0</v>
      </c>
      <c r="Q413" t="s">
        <v>1745</v>
      </c>
      <c r="R413" t="str">
        <f t="shared" si="148"/>
        <v>damage</v>
      </c>
      <c r="S413" t="str" cm="1">
        <f t="array" ref="S413">IF(OR(R413=$U$1,R413=$W$1),IFERROR(IF(AM413,$AM$1,IF(AL413,$AL$1,INDEX($Y$1:$AK$1,0,MATCH(TRUE,$Y413:$AK413,0)))),""),"")</f>
        <v>elemental</v>
      </c>
      <c r="U413" t="b">
        <f t="shared" si="149"/>
        <v>1</v>
      </c>
      <c r="V413" t="b">
        <f t="shared" si="149"/>
        <v>0</v>
      </c>
      <c r="W413" t="b">
        <f t="shared" si="149"/>
        <v>0</v>
      </c>
      <c r="X413" t="b">
        <f t="shared" si="149"/>
        <v>0</v>
      </c>
      <c r="Y413" t="b">
        <f t="shared" si="149"/>
        <v>0</v>
      </c>
      <c r="Z413" t="b">
        <f t="shared" si="149"/>
        <v>0</v>
      </c>
      <c r="AA413" t="b">
        <f t="shared" si="149"/>
        <v>1</v>
      </c>
      <c r="AB413" t="b">
        <f t="shared" si="149"/>
        <v>0</v>
      </c>
      <c r="AC413" t="b">
        <f t="shared" si="149"/>
        <v>0</v>
      </c>
      <c r="AD413" t="b">
        <f t="shared" si="149"/>
        <v>0</v>
      </c>
      <c r="AE413" t="b">
        <f t="shared" ref="AE413" si="158">IFERROR(SEARCH(AE$1,$L413),-1)&gt;0</f>
        <v>0</v>
      </c>
      <c r="AF413" t="b">
        <f t="shared" si="141"/>
        <v>0</v>
      </c>
      <c r="AG413" t="b">
        <f t="shared" si="141"/>
        <v>1</v>
      </c>
      <c r="AH413" t="b">
        <f t="shared" si="145"/>
        <v>0</v>
      </c>
      <c r="AI413" t="b">
        <f t="shared" si="145"/>
        <v>0</v>
      </c>
      <c r="AJ413" t="b">
        <f t="shared" si="145"/>
        <v>0</v>
      </c>
      <c r="AK413" t="b">
        <f t="shared" si="145"/>
        <v>0</v>
      </c>
      <c r="AL413" t="b">
        <f t="shared" si="150"/>
        <v>1</v>
      </c>
      <c r="AM413" t="b">
        <f t="shared" si="151"/>
        <v>0</v>
      </c>
    </row>
    <row r="414" spans="1:39" x14ac:dyDescent="0.25">
      <c r="A414" t="s">
        <v>456</v>
      </c>
      <c r="B414">
        <v>5</v>
      </c>
      <c r="C414" t="s">
        <v>457</v>
      </c>
      <c r="D414" t="b">
        <v>1</v>
      </c>
      <c r="E414" t="b">
        <v>1</v>
      </c>
      <c r="F414" t="b">
        <v>1</v>
      </c>
      <c r="G414" t="s">
        <v>309</v>
      </c>
      <c r="H414" t="b">
        <v>1</v>
      </c>
      <c r="I414" t="s">
        <v>373</v>
      </c>
      <c r="J414" t="s">
        <v>6</v>
      </c>
      <c r="K414" t="b">
        <v>0</v>
      </c>
      <c r="L414">
        <v>0</v>
      </c>
      <c r="M414" t="b">
        <v>0</v>
      </c>
      <c r="O414" t="s">
        <v>1604</v>
      </c>
      <c r="Q414" t="s">
        <v>1757</v>
      </c>
      <c r="R414" t="str">
        <f t="shared" si="148"/>
        <v>utility</v>
      </c>
      <c r="S414" t="str" cm="1">
        <f t="array" ref="S414">IF(OR(R414=$U$1,R414=$W$1),IFERROR(IF(AM414,$AM$1,IF(AL414,$AL$1,INDEX($Y$1:$AK$1,0,MATCH(TRUE,$Y414:$AK414,0)))),""),"")</f>
        <v/>
      </c>
      <c r="U414" t="b">
        <f t="shared" si="149"/>
        <v>0</v>
      </c>
      <c r="V414" t="b">
        <f t="shared" si="149"/>
        <v>0</v>
      </c>
      <c r="W414" t="b">
        <f t="shared" si="149"/>
        <v>0</v>
      </c>
      <c r="X414" t="b">
        <f t="shared" si="149"/>
        <v>0</v>
      </c>
      <c r="Y414" t="b">
        <f t="shared" si="149"/>
        <v>0</v>
      </c>
      <c r="Z414" t="b">
        <f t="shared" si="149"/>
        <v>0</v>
      </c>
      <c r="AA414" t="b">
        <f t="shared" si="149"/>
        <v>0</v>
      </c>
      <c r="AB414" t="b">
        <f t="shared" si="149"/>
        <v>0</v>
      </c>
      <c r="AC414" t="b">
        <f t="shared" si="149"/>
        <v>0</v>
      </c>
      <c r="AD414" t="b">
        <f t="shared" si="149"/>
        <v>0</v>
      </c>
      <c r="AE414" t="b">
        <f t="shared" si="149"/>
        <v>0</v>
      </c>
      <c r="AF414" t="b">
        <f t="shared" si="141"/>
        <v>0</v>
      </c>
      <c r="AG414" t="b">
        <f t="shared" si="141"/>
        <v>0</v>
      </c>
      <c r="AH414" t="b">
        <f t="shared" si="145"/>
        <v>0</v>
      </c>
      <c r="AI414" t="b">
        <f t="shared" si="145"/>
        <v>0</v>
      </c>
      <c r="AJ414" t="b">
        <f t="shared" si="145"/>
        <v>0</v>
      </c>
      <c r="AK414" t="b">
        <f t="shared" si="145"/>
        <v>0</v>
      </c>
      <c r="AL414" t="b">
        <f t="shared" si="150"/>
        <v>0</v>
      </c>
      <c r="AM414" t="b">
        <f t="shared" si="151"/>
        <v>0</v>
      </c>
    </row>
    <row r="415" spans="1:39" x14ac:dyDescent="0.25">
      <c r="A415" t="s">
        <v>458</v>
      </c>
      <c r="B415">
        <v>5</v>
      </c>
      <c r="C415" t="s">
        <v>26</v>
      </c>
      <c r="D415" t="b">
        <v>1</v>
      </c>
      <c r="E415" t="b">
        <v>0</v>
      </c>
      <c r="G415" t="s">
        <v>21</v>
      </c>
      <c r="H415" t="b">
        <v>0</v>
      </c>
      <c r="I415" t="s">
        <v>459</v>
      </c>
      <c r="J415" t="s">
        <v>2</v>
      </c>
      <c r="K415" t="b">
        <v>0</v>
      </c>
      <c r="L415" t="s">
        <v>927</v>
      </c>
      <c r="M415" t="b">
        <v>1</v>
      </c>
      <c r="N415" t="s">
        <v>928</v>
      </c>
      <c r="O415" t="s">
        <v>1691</v>
      </c>
      <c r="P415" t="s">
        <v>0</v>
      </c>
      <c r="Q415" t="s">
        <v>1754</v>
      </c>
      <c r="R415" t="str">
        <f t="shared" si="148"/>
        <v>damage</v>
      </c>
      <c r="S415" t="str" cm="1">
        <f t="array" ref="S415">IF(OR(R415=$U$1,R415=$W$1),IFERROR(IF(AM415,$AM$1,IF(AL415,$AL$1,INDEX($Y$1:$AK$1,0,MATCH(TRUE,$Y415:$AK415,0)))),""),"")</f>
        <v>psychic</v>
      </c>
      <c r="U415" t="b">
        <f t="shared" si="149"/>
        <v>1</v>
      </c>
      <c r="V415" t="b">
        <f t="shared" si="149"/>
        <v>0</v>
      </c>
      <c r="W415" t="b">
        <f t="shared" si="149"/>
        <v>0</v>
      </c>
      <c r="X415" t="b">
        <f t="shared" si="149"/>
        <v>0</v>
      </c>
      <c r="Y415" t="b">
        <f t="shared" si="149"/>
        <v>0</v>
      </c>
      <c r="Z415" t="b">
        <f t="shared" si="149"/>
        <v>0</v>
      </c>
      <c r="AA415" t="b">
        <f t="shared" si="149"/>
        <v>0</v>
      </c>
      <c r="AB415" t="b">
        <f t="shared" si="149"/>
        <v>0</v>
      </c>
      <c r="AC415" t="b">
        <f t="shared" si="149"/>
        <v>0</v>
      </c>
      <c r="AD415" t="b">
        <f t="shared" si="149"/>
        <v>0</v>
      </c>
      <c r="AE415" t="b">
        <f t="shared" ref="AE415" si="159">IFERROR(SEARCH(AE$1,$L415),-1)&gt;0</f>
        <v>0</v>
      </c>
      <c r="AF415" t="b">
        <f t="shared" si="141"/>
        <v>1</v>
      </c>
      <c r="AG415" t="b">
        <f t="shared" si="141"/>
        <v>0</v>
      </c>
      <c r="AH415" t="b">
        <f t="shared" si="145"/>
        <v>0</v>
      </c>
      <c r="AI415" t="b">
        <f t="shared" si="145"/>
        <v>0</v>
      </c>
      <c r="AJ415" t="b">
        <f t="shared" si="145"/>
        <v>0</v>
      </c>
      <c r="AK415" t="b">
        <f t="shared" si="145"/>
        <v>0</v>
      </c>
      <c r="AL415" t="b">
        <f t="shared" si="150"/>
        <v>0</v>
      </c>
      <c r="AM415" t="b">
        <f t="shared" si="151"/>
        <v>0</v>
      </c>
    </row>
    <row r="416" spans="1:39" x14ac:dyDescent="0.25">
      <c r="A416" t="s">
        <v>460</v>
      </c>
      <c r="B416">
        <v>5</v>
      </c>
      <c r="C416" t="s">
        <v>5</v>
      </c>
      <c r="D416" t="b">
        <v>1</v>
      </c>
      <c r="E416" t="b">
        <v>1</v>
      </c>
      <c r="F416" t="s">
        <v>945</v>
      </c>
      <c r="G416" t="s">
        <v>309</v>
      </c>
      <c r="H416" t="b">
        <v>0</v>
      </c>
      <c r="I416" t="s">
        <v>23</v>
      </c>
      <c r="J416" t="s">
        <v>20</v>
      </c>
      <c r="K416" t="b">
        <v>0</v>
      </c>
      <c r="L416" t="s">
        <v>946</v>
      </c>
      <c r="M416" t="b">
        <v>0</v>
      </c>
      <c r="O416" t="s">
        <v>1692</v>
      </c>
      <c r="P416" t="s">
        <v>0</v>
      </c>
      <c r="Q416" t="s">
        <v>1757</v>
      </c>
      <c r="R416" t="str">
        <f t="shared" si="148"/>
        <v>utility</v>
      </c>
      <c r="S416" t="str" cm="1">
        <f t="array" ref="S416">IF(OR(R416=$U$1,R416=$W$1),IFERROR(IF(AM416,$AM$1,IF(AL416,$AL$1,INDEX($Y$1:$AK$1,0,MATCH(TRUE,$Y416:$AK416,0)))),""),"")</f>
        <v/>
      </c>
      <c r="U416" t="b">
        <f t="shared" si="149"/>
        <v>0</v>
      </c>
      <c r="V416" t="b">
        <f t="shared" si="149"/>
        <v>0</v>
      </c>
      <c r="W416" t="b">
        <f t="shared" si="149"/>
        <v>0</v>
      </c>
      <c r="X416" t="b">
        <f t="shared" si="149"/>
        <v>0</v>
      </c>
      <c r="Y416" t="b">
        <f t="shared" si="149"/>
        <v>0</v>
      </c>
      <c r="Z416" t="b">
        <f t="shared" si="149"/>
        <v>0</v>
      </c>
      <c r="AA416" t="b">
        <f t="shared" si="149"/>
        <v>0</v>
      </c>
      <c r="AB416" t="b">
        <f t="shared" si="149"/>
        <v>0</v>
      </c>
      <c r="AC416" t="b">
        <f t="shared" si="149"/>
        <v>0</v>
      </c>
      <c r="AD416" t="b">
        <f t="shared" si="149"/>
        <v>0</v>
      </c>
      <c r="AE416" t="b">
        <f t="shared" si="149"/>
        <v>0</v>
      </c>
      <c r="AF416" t="b">
        <f t="shared" si="141"/>
        <v>0</v>
      </c>
      <c r="AG416" t="b">
        <f t="shared" si="141"/>
        <v>0</v>
      </c>
      <c r="AH416" t="b">
        <f t="shared" si="145"/>
        <v>0</v>
      </c>
      <c r="AI416" t="b">
        <f t="shared" si="145"/>
        <v>0</v>
      </c>
      <c r="AJ416" t="b">
        <f t="shared" si="145"/>
        <v>0</v>
      </c>
      <c r="AK416" t="b">
        <f t="shared" si="145"/>
        <v>0</v>
      </c>
      <c r="AL416" t="b">
        <f t="shared" si="150"/>
        <v>0</v>
      </c>
      <c r="AM416" t="b">
        <f t="shared" si="151"/>
        <v>0</v>
      </c>
    </row>
    <row r="417" spans="1:39" x14ac:dyDescent="0.25">
      <c r="A417" t="s">
        <v>461</v>
      </c>
      <c r="B417">
        <v>5</v>
      </c>
      <c r="C417" t="s">
        <v>9</v>
      </c>
      <c r="D417" t="b">
        <v>1</v>
      </c>
      <c r="E417" t="b">
        <v>1</v>
      </c>
      <c r="F417" t="s">
        <v>956</v>
      </c>
      <c r="G417" t="s">
        <v>79</v>
      </c>
      <c r="H417" t="b">
        <v>0</v>
      </c>
      <c r="I417" t="s">
        <v>180</v>
      </c>
      <c r="J417" t="s">
        <v>20</v>
      </c>
      <c r="K417" t="b">
        <v>0</v>
      </c>
      <c r="L417" t="s">
        <v>957</v>
      </c>
      <c r="M417" t="b">
        <v>0</v>
      </c>
      <c r="O417" t="s">
        <v>1614</v>
      </c>
      <c r="P417" t="s">
        <v>0</v>
      </c>
      <c r="Q417" t="s">
        <v>1759</v>
      </c>
      <c r="R417" t="str">
        <f t="shared" si="148"/>
        <v>resistance</v>
      </c>
      <c r="S417" t="str" cm="1">
        <f t="array" ref="S417">IF(OR(R417=$U$1,R417=$W$1),IFERROR(IF(AM417,$AM$1,IF(AL417,$AL$1,INDEX($Y$1:$AK$1,0,MATCH(TRUE,$Y417:$AK417,0)))),""),"")</f>
        <v>physical</v>
      </c>
      <c r="U417" t="b">
        <f t="shared" si="149"/>
        <v>1</v>
      </c>
      <c r="V417" t="b">
        <f t="shared" si="149"/>
        <v>0</v>
      </c>
      <c r="W417" t="b">
        <f t="shared" si="149"/>
        <v>1</v>
      </c>
      <c r="X417" t="b">
        <f t="shared" si="149"/>
        <v>0</v>
      </c>
      <c r="Y417" t="b">
        <f t="shared" si="149"/>
        <v>0</v>
      </c>
      <c r="Z417" t="b">
        <f t="shared" si="149"/>
        <v>0</v>
      </c>
      <c r="AA417" t="b">
        <f t="shared" si="149"/>
        <v>0</v>
      </c>
      <c r="AB417" t="b">
        <f t="shared" si="149"/>
        <v>0</v>
      </c>
      <c r="AC417" t="b">
        <f t="shared" si="149"/>
        <v>0</v>
      </c>
      <c r="AD417" t="b">
        <f t="shared" si="149"/>
        <v>0</v>
      </c>
      <c r="AE417" t="b">
        <f t="shared" si="149"/>
        <v>0</v>
      </c>
      <c r="AF417" t="b">
        <f t="shared" si="141"/>
        <v>0</v>
      </c>
      <c r="AG417" t="b">
        <f t="shared" si="141"/>
        <v>0</v>
      </c>
      <c r="AH417" t="b">
        <f t="shared" si="145"/>
        <v>0</v>
      </c>
      <c r="AI417" t="b">
        <f t="shared" si="145"/>
        <v>1</v>
      </c>
      <c r="AJ417" t="b">
        <f t="shared" si="145"/>
        <v>1</v>
      </c>
      <c r="AK417" t="b">
        <f t="shared" si="145"/>
        <v>1</v>
      </c>
      <c r="AL417" t="b">
        <f t="shared" si="150"/>
        <v>0</v>
      </c>
      <c r="AM417" t="b">
        <f t="shared" si="151"/>
        <v>1</v>
      </c>
    </row>
    <row r="418" spans="1:39" x14ac:dyDescent="0.25">
      <c r="A418" t="s">
        <v>462</v>
      </c>
      <c r="B418">
        <v>5</v>
      </c>
      <c r="C418" t="s">
        <v>26</v>
      </c>
      <c r="D418" t="b">
        <v>1</v>
      </c>
      <c r="E418" t="b">
        <v>1</v>
      </c>
      <c r="F418" t="s">
        <v>979</v>
      </c>
      <c r="G418" t="s">
        <v>309</v>
      </c>
      <c r="H418" t="b">
        <v>1</v>
      </c>
      <c r="I418" t="s">
        <v>68</v>
      </c>
      <c r="J418" t="s">
        <v>94</v>
      </c>
      <c r="K418" t="b">
        <v>0</v>
      </c>
      <c r="L418" t="s">
        <v>980</v>
      </c>
      <c r="M418" t="b">
        <v>1</v>
      </c>
      <c r="N418" t="s">
        <v>981</v>
      </c>
      <c r="O418" t="s">
        <v>1598</v>
      </c>
      <c r="P418" t="s">
        <v>0</v>
      </c>
      <c r="Q418" t="s">
        <v>1757</v>
      </c>
      <c r="R418" t="str">
        <f t="shared" si="148"/>
        <v>utility</v>
      </c>
      <c r="S418" t="str" cm="1">
        <f t="array" ref="S418">IF(OR(R418=$U$1,R418=$W$1),IFERROR(IF(AM418,$AM$1,IF(AL418,$AL$1,INDEX($Y$1:$AK$1,0,MATCH(TRUE,$Y418:$AK418,0)))),""),"")</f>
        <v/>
      </c>
      <c r="U418" t="b">
        <f t="shared" si="149"/>
        <v>0</v>
      </c>
      <c r="V418" t="b">
        <f t="shared" si="149"/>
        <v>0</v>
      </c>
      <c r="W418" t="b">
        <f t="shared" si="149"/>
        <v>0</v>
      </c>
      <c r="X418" t="b">
        <f t="shared" si="149"/>
        <v>0</v>
      </c>
      <c r="Y418" t="b">
        <f t="shared" si="149"/>
        <v>0</v>
      </c>
      <c r="Z418" t="b">
        <f t="shared" si="149"/>
        <v>0</v>
      </c>
      <c r="AA418" t="b">
        <f t="shared" si="149"/>
        <v>0</v>
      </c>
      <c r="AB418" t="b">
        <f t="shared" si="149"/>
        <v>0</v>
      </c>
      <c r="AC418" t="b">
        <f t="shared" si="149"/>
        <v>0</v>
      </c>
      <c r="AD418" t="b">
        <f t="shared" si="149"/>
        <v>0</v>
      </c>
      <c r="AE418" t="b">
        <f t="shared" si="149"/>
        <v>0</v>
      </c>
      <c r="AF418" t="b">
        <f t="shared" si="141"/>
        <v>0</v>
      </c>
      <c r="AG418" t="b">
        <f t="shared" si="141"/>
        <v>0</v>
      </c>
      <c r="AH418" t="b">
        <f t="shared" si="145"/>
        <v>0</v>
      </c>
      <c r="AI418" t="b">
        <f t="shared" si="145"/>
        <v>0</v>
      </c>
      <c r="AJ418" t="b">
        <f t="shared" si="145"/>
        <v>0</v>
      </c>
      <c r="AK418" t="b">
        <f t="shared" si="145"/>
        <v>0</v>
      </c>
      <c r="AL418" t="b">
        <f t="shared" si="150"/>
        <v>0</v>
      </c>
      <c r="AM418" t="b">
        <f t="shared" si="151"/>
        <v>0</v>
      </c>
    </row>
    <row r="419" spans="1:39" x14ac:dyDescent="0.25">
      <c r="A419" t="s">
        <v>463</v>
      </c>
      <c r="B419">
        <v>5</v>
      </c>
      <c r="C419" t="s">
        <v>9</v>
      </c>
      <c r="D419" t="b">
        <v>1</v>
      </c>
      <c r="E419" t="b">
        <v>1</v>
      </c>
      <c r="G419" t="s">
        <v>688</v>
      </c>
      <c r="H419" t="b">
        <v>1</v>
      </c>
      <c r="I419" t="s">
        <v>54</v>
      </c>
      <c r="J419" t="s">
        <v>20</v>
      </c>
      <c r="K419" t="b">
        <v>0</v>
      </c>
      <c r="L419" t="s">
        <v>1356</v>
      </c>
      <c r="M419" t="b">
        <v>0</v>
      </c>
      <c r="O419" t="s">
        <v>1625</v>
      </c>
      <c r="P419" t="s">
        <v>1300</v>
      </c>
      <c r="Q419" t="s">
        <v>1755</v>
      </c>
      <c r="R419" t="str">
        <f t="shared" si="148"/>
        <v>damage</v>
      </c>
      <c r="S419" t="str" cm="1">
        <f t="array" ref="S419">IF(OR(R419=$U$1,R419=$W$1),IFERROR(IF(AM419,$AM$1,IF(AL419,$AL$1,INDEX($Y$1:$AK$1,0,MATCH(TRUE,$Y419:$AK419,0)))),""),"")</f>
        <v>radiant</v>
      </c>
      <c r="U419" t="b">
        <f t="shared" si="149"/>
        <v>1</v>
      </c>
      <c r="V419" t="b">
        <f t="shared" si="149"/>
        <v>0</v>
      </c>
      <c r="W419" t="b">
        <f t="shared" si="149"/>
        <v>0</v>
      </c>
      <c r="X419" t="b">
        <f t="shared" si="149"/>
        <v>0</v>
      </c>
      <c r="Y419" t="b">
        <f t="shared" si="149"/>
        <v>0</v>
      </c>
      <c r="Z419" t="b">
        <f t="shared" si="149"/>
        <v>0</v>
      </c>
      <c r="AA419" t="b">
        <f t="shared" si="149"/>
        <v>0</v>
      </c>
      <c r="AB419" t="b">
        <f t="shared" si="149"/>
        <v>0</v>
      </c>
      <c r="AC419" t="b">
        <f t="shared" si="149"/>
        <v>0</v>
      </c>
      <c r="AD419" t="b">
        <f t="shared" si="149"/>
        <v>0</v>
      </c>
      <c r="AE419" t="b">
        <f t="shared" ref="AE419:AE420" si="160">IFERROR(SEARCH(AE$1,$L419),-1)&gt;0</f>
        <v>0</v>
      </c>
      <c r="AF419" t="b">
        <f t="shared" si="141"/>
        <v>0</v>
      </c>
      <c r="AG419" t="b">
        <f t="shared" si="141"/>
        <v>1</v>
      </c>
      <c r="AH419" t="b">
        <f t="shared" si="145"/>
        <v>0</v>
      </c>
      <c r="AI419" t="b">
        <f t="shared" si="145"/>
        <v>0</v>
      </c>
      <c r="AJ419" t="b">
        <f t="shared" si="145"/>
        <v>0</v>
      </c>
      <c r="AK419" t="b">
        <f t="shared" si="145"/>
        <v>0</v>
      </c>
      <c r="AL419" t="b">
        <f t="shared" si="150"/>
        <v>0</v>
      </c>
      <c r="AM419" t="b">
        <f t="shared" si="151"/>
        <v>0</v>
      </c>
    </row>
    <row r="420" spans="1:39" x14ac:dyDescent="0.25">
      <c r="A420" t="s">
        <v>464</v>
      </c>
      <c r="B420">
        <v>5</v>
      </c>
      <c r="C420" t="s">
        <v>9</v>
      </c>
      <c r="D420" t="b">
        <v>1</v>
      </c>
      <c r="E420" t="b">
        <v>0</v>
      </c>
      <c r="G420" t="s">
        <v>309</v>
      </c>
      <c r="H420" t="b">
        <v>1</v>
      </c>
      <c r="I420" t="s">
        <v>68</v>
      </c>
      <c r="J420" t="s">
        <v>94</v>
      </c>
      <c r="K420" t="b">
        <v>0</v>
      </c>
      <c r="L420" t="s">
        <v>1361</v>
      </c>
      <c r="M420" t="b">
        <v>0</v>
      </c>
      <c r="O420" t="s">
        <v>1626</v>
      </c>
      <c r="P420" t="s">
        <v>1300</v>
      </c>
      <c r="Q420" t="s">
        <v>1741</v>
      </c>
      <c r="R420" t="str">
        <f t="shared" si="148"/>
        <v>damage</v>
      </c>
      <c r="S420" t="str" cm="1">
        <f t="array" ref="S420">IF(OR(R420=$U$1,R420=$W$1),IFERROR(IF(AM420,$AM$1,IF(AL420,$AL$1,INDEX($Y$1:$AK$1,0,MATCH(TRUE,$Y420:$AK420,0)))),""),"")</f>
        <v>fire</v>
      </c>
      <c r="U420" t="b">
        <f t="shared" si="149"/>
        <v>1</v>
      </c>
      <c r="V420" t="b">
        <f t="shared" si="149"/>
        <v>0</v>
      </c>
      <c r="W420" t="b">
        <f t="shared" si="149"/>
        <v>0</v>
      </c>
      <c r="X420" t="b">
        <f t="shared" si="149"/>
        <v>0</v>
      </c>
      <c r="Y420" t="b">
        <f t="shared" si="149"/>
        <v>0</v>
      </c>
      <c r="Z420" t="b">
        <f t="shared" si="149"/>
        <v>0</v>
      </c>
      <c r="AA420" t="b">
        <f t="shared" si="149"/>
        <v>1</v>
      </c>
      <c r="AB420" t="b">
        <f t="shared" si="149"/>
        <v>0</v>
      </c>
      <c r="AC420" t="b">
        <f t="shared" si="149"/>
        <v>0</v>
      </c>
      <c r="AD420" t="b">
        <f t="shared" si="149"/>
        <v>0</v>
      </c>
      <c r="AE420" t="b">
        <f t="shared" si="160"/>
        <v>0</v>
      </c>
      <c r="AF420" t="b">
        <f t="shared" si="141"/>
        <v>0</v>
      </c>
      <c r="AG420" t="b">
        <f t="shared" si="141"/>
        <v>0</v>
      </c>
      <c r="AH420" t="b">
        <f t="shared" si="145"/>
        <v>0</v>
      </c>
      <c r="AI420" t="b">
        <f t="shared" si="145"/>
        <v>0</v>
      </c>
      <c r="AJ420" t="b">
        <f t="shared" si="145"/>
        <v>0</v>
      </c>
      <c r="AK420" t="b">
        <f t="shared" si="145"/>
        <v>0</v>
      </c>
      <c r="AL420" t="b">
        <f t="shared" si="150"/>
        <v>0</v>
      </c>
      <c r="AM420" t="b">
        <f t="shared" si="151"/>
        <v>0</v>
      </c>
    </row>
    <row r="421" spans="1:39" x14ac:dyDescent="0.25">
      <c r="A421" t="s">
        <v>465</v>
      </c>
      <c r="B421">
        <v>5</v>
      </c>
      <c r="C421" t="s">
        <v>1</v>
      </c>
      <c r="D421" t="b">
        <v>1</v>
      </c>
      <c r="E421" t="b">
        <v>1</v>
      </c>
      <c r="F421" t="s">
        <v>1362</v>
      </c>
      <c r="G421" t="s">
        <v>21</v>
      </c>
      <c r="H421" t="b">
        <v>1</v>
      </c>
      <c r="I421" t="s">
        <v>54</v>
      </c>
      <c r="J421" t="s">
        <v>94</v>
      </c>
      <c r="K421" t="b">
        <v>0</v>
      </c>
      <c r="L421" t="s">
        <v>1363</v>
      </c>
      <c r="M421" t="b">
        <v>1</v>
      </c>
      <c r="N421" t="s">
        <v>766</v>
      </c>
      <c r="O421" t="s">
        <v>1627</v>
      </c>
      <c r="P421" t="s">
        <v>1300</v>
      </c>
      <c r="Q421" t="s">
        <v>1757</v>
      </c>
      <c r="R421" t="str">
        <f t="shared" si="148"/>
        <v>utility</v>
      </c>
      <c r="S421" t="str" cm="1">
        <f t="array" ref="S421">IF(OR(R421=$U$1,R421=$W$1),IFERROR(IF(AM421,$AM$1,IF(AL421,$AL$1,INDEX($Y$1:$AK$1,0,MATCH(TRUE,$Y421:$AK421,0)))),""),"")</f>
        <v/>
      </c>
      <c r="U421" t="b">
        <f t="shared" si="149"/>
        <v>0</v>
      </c>
      <c r="V421" t="b">
        <f t="shared" si="149"/>
        <v>0</v>
      </c>
      <c r="W421" t="b">
        <f t="shared" si="149"/>
        <v>0</v>
      </c>
      <c r="X421" t="b">
        <f t="shared" si="149"/>
        <v>0</v>
      </c>
      <c r="Y421" t="b">
        <f t="shared" si="149"/>
        <v>0</v>
      </c>
      <c r="Z421" t="b">
        <f t="shared" si="149"/>
        <v>0</v>
      </c>
      <c r="AA421" t="b">
        <f t="shared" si="149"/>
        <v>0</v>
      </c>
      <c r="AB421" t="b">
        <f t="shared" si="149"/>
        <v>0</v>
      </c>
      <c r="AC421" t="b">
        <f t="shared" si="149"/>
        <v>0</v>
      </c>
      <c r="AD421" t="b">
        <f t="shared" si="149"/>
        <v>0</v>
      </c>
      <c r="AE421" t="b">
        <f t="shared" si="149"/>
        <v>0</v>
      </c>
      <c r="AF421" t="b">
        <f t="shared" si="141"/>
        <v>0</v>
      </c>
      <c r="AG421" t="b">
        <f t="shared" si="141"/>
        <v>0</v>
      </c>
      <c r="AH421" t="b">
        <f t="shared" si="145"/>
        <v>0</v>
      </c>
      <c r="AI421" t="b">
        <f t="shared" si="145"/>
        <v>0</v>
      </c>
      <c r="AJ421" t="b">
        <f t="shared" si="145"/>
        <v>0</v>
      </c>
      <c r="AK421" t="b">
        <f t="shared" si="145"/>
        <v>0</v>
      </c>
      <c r="AL421" t="b">
        <f t="shared" si="150"/>
        <v>0</v>
      </c>
      <c r="AM421" t="b">
        <f t="shared" si="151"/>
        <v>0</v>
      </c>
    </row>
    <row r="422" spans="1:39" x14ac:dyDescent="0.25">
      <c r="A422" t="s">
        <v>466</v>
      </c>
      <c r="B422">
        <v>5</v>
      </c>
      <c r="C422" t="s">
        <v>1</v>
      </c>
      <c r="D422" t="b">
        <v>1</v>
      </c>
      <c r="E422" t="b">
        <v>1</v>
      </c>
      <c r="F422" t="s">
        <v>1003</v>
      </c>
      <c r="G422" t="s">
        <v>309</v>
      </c>
      <c r="H422" t="b">
        <v>1</v>
      </c>
      <c r="I422" t="s">
        <v>373</v>
      </c>
      <c r="J422" t="s">
        <v>200</v>
      </c>
      <c r="K422" t="b">
        <v>0</v>
      </c>
      <c r="L422" t="s">
        <v>1004</v>
      </c>
      <c r="M422" t="b">
        <v>1</v>
      </c>
      <c r="N422" t="s">
        <v>1005</v>
      </c>
      <c r="O422" t="s">
        <v>1693</v>
      </c>
      <c r="P422" t="s">
        <v>0</v>
      </c>
      <c r="Q422" t="s">
        <v>1752</v>
      </c>
      <c r="R422" t="str">
        <f t="shared" si="148"/>
        <v>damage</v>
      </c>
      <c r="S422" t="str" cm="1">
        <f t="array" ref="S422">IF(OR(R422=$U$1,R422=$W$1),IFERROR(IF(AM422,$AM$1,IF(AL422,$AL$1,INDEX($Y$1:$AK$1,0,MATCH(TRUE,$Y422:$AK422,0)))),""),"")</f>
        <v>piercing</v>
      </c>
      <c r="U422" t="b">
        <f t="shared" si="149"/>
        <v>1</v>
      </c>
      <c r="V422" t="b">
        <f t="shared" si="149"/>
        <v>0</v>
      </c>
      <c r="W422" t="b">
        <f t="shared" si="149"/>
        <v>0</v>
      </c>
      <c r="X422" t="b">
        <f t="shared" si="149"/>
        <v>0</v>
      </c>
      <c r="Y422" t="b">
        <f t="shared" si="149"/>
        <v>0</v>
      </c>
      <c r="Z422" t="b">
        <f t="shared" si="149"/>
        <v>0</v>
      </c>
      <c r="AA422" t="b">
        <f t="shared" si="149"/>
        <v>0</v>
      </c>
      <c r="AB422" t="b">
        <f t="shared" ref="AB422:AE422" si="161">IFERROR(SEARCH(AB$1,$L422),-1)&gt;0</f>
        <v>0</v>
      </c>
      <c r="AC422" t="b">
        <f t="shared" si="161"/>
        <v>0</v>
      </c>
      <c r="AD422" t="b">
        <f t="shared" si="161"/>
        <v>0</v>
      </c>
      <c r="AE422" t="b">
        <f t="shared" si="161"/>
        <v>0</v>
      </c>
      <c r="AF422" t="b">
        <f t="shared" si="141"/>
        <v>0</v>
      </c>
      <c r="AG422" t="b">
        <f t="shared" si="141"/>
        <v>0</v>
      </c>
      <c r="AH422" t="b">
        <f t="shared" si="145"/>
        <v>0</v>
      </c>
      <c r="AI422" t="b">
        <f t="shared" si="145"/>
        <v>0</v>
      </c>
      <c r="AJ422" t="b">
        <f t="shared" si="145"/>
        <v>1</v>
      </c>
      <c r="AK422" t="b">
        <f t="shared" si="145"/>
        <v>0</v>
      </c>
      <c r="AL422" t="b">
        <f t="shared" si="150"/>
        <v>0</v>
      </c>
      <c r="AM422" t="b">
        <f t="shared" si="151"/>
        <v>0</v>
      </c>
    </row>
    <row r="423" spans="1:39" x14ac:dyDescent="0.25">
      <c r="A423" t="s">
        <v>467</v>
      </c>
      <c r="B423">
        <v>5</v>
      </c>
      <c r="C423" t="s">
        <v>33</v>
      </c>
      <c r="D423" t="b">
        <v>1</v>
      </c>
      <c r="E423" t="b">
        <v>1</v>
      </c>
      <c r="F423" t="s">
        <v>1011</v>
      </c>
      <c r="G423" t="s">
        <v>57</v>
      </c>
      <c r="H423" t="b">
        <v>0</v>
      </c>
      <c r="I423" t="s">
        <v>23</v>
      </c>
      <c r="J423" t="s">
        <v>6</v>
      </c>
      <c r="K423" t="b">
        <v>0</v>
      </c>
      <c r="L423" t="s">
        <v>1012</v>
      </c>
      <c r="M423" t="b">
        <v>0</v>
      </c>
      <c r="O423" t="s">
        <v>1668</v>
      </c>
      <c r="P423" t="s">
        <v>0</v>
      </c>
      <c r="Q423" t="s">
        <v>1757</v>
      </c>
      <c r="R423" t="str">
        <f t="shared" si="148"/>
        <v>utility</v>
      </c>
      <c r="S423" t="str" cm="1">
        <f t="array" ref="S423">IF(OR(R423=$U$1,R423=$W$1),IFERROR(IF(AM423,$AM$1,IF(AL423,$AL$1,INDEX($Y$1:$AK$1,0,MATCH(TRUE,$Y423:$AK423,0)))),""),"")</f>
        <v/>
      </c>
      <c r="U423" t="b">
        <f t="shared" ref="U423:AE441" si="162">IFERROR(SEARCH(U$1,$L423),-1)&gt;0</f>
        <v>0</v>
      </c>
      <c r="V423" t="b">
        <f t="shared" si="162"/>
        <v>0</v>
      </c>
      <c r="W423" t="b">
        <f t="shared" si="162"/>
        <v>0</v>
      </c>
      <c r="X423" t="b">
        <f t="shared" si="162"/>
        <v>0</v>
      </c>
      <c r="Y423" t="b">
        <f t="shared" si="162"/>
        <v>0</v>
      </c>
      <c r="Z423" t="b">
        <f t="shared" si="162"/>
        <v>0</v>
      </c>
      <c r="AA423" t="b">
        <f t="shared" si="162"/>
        <v>0</v>
      </c>
      <c r="AB423" t="b">
        <f t="shared" si="162"/>
        <v>0</v>
      </c>
      <c r="AC423" t="b">
        <f t="shared" si="162"/>
        <v>0</v>
      </c>
      <c r="AD423" t="b">
        <f t="shared" si="162"/>
        <v>0</v>
      </c>
      <c r="AE423" t="b">
        <f t="shared" si="162"/>
        <v>0</v>
      </c>
      <c r="AF423" t="b">
        <f t="shared" si="141"/>
        <v>0</v>
      </c>
      <c r="AG423" t="b">
        <f t="shared" si="141"/>
        <v>0</v>
      </c>
      <c r="AH423" t="b">
        <f t="shared" si="145"/>
        <v>0</v>
      </c>
      <c r="AI423" t="b">
        <f t="shared" si="145"/>
        <v>0</v>
      </c>
      <c r="AJ423" t="b">
        <f t="shared" si="145"/>
        <v>0</v>
      </c>
      <c r="AK423" t="b">
        <f t="shared" si="145"/>
        <v>0</v>
      </c>
      <c r="AL423" t="b">
        <f t="shared" si="150"/>
        <v>0</v>
      </c>
      <c r="AM423" t="b">
        <f t="shared" si="151"/>
        <v>0</v>
      </c>
    </row>
    <row r="424" spans="1:39" x14ac:dyDescent="0.25">
      <c r="A424" t="s">
        <v>468</v>
      </c>
      <c r="B424">
        <v>5</v>
      </c>
      <c r="C424" t="s">
        <v>9</v>
      </c>
      <c r="D424" t="b">
        <v>1</v>
      </c>
      <c r="E424" t="b">
        <v>1</v>
      </c>
      <c r="F424" t="s">
        <v>1375</v>
      </c>
      <c r="G424" t="s">
        <v>309</v>
      </c>
      <c r="H424" t="b">
        <v>1</v>
      </c>
      <c r="I424" t="s">
        <v>68</v>
      </c>
      <c r="J424" t="s">
        <v>13</v>
      </c>
      <c r="K424" t="b">
        <v>0</v>
      </c>
      <c r="L424" t="s">
        <v>1376</v>
      </c>
      <c r="M424" t="b">
        <v>0</v>
      </c>
      <c r="O424" t="s">
        <v>1605</v>
      </c>
      <c r="P424" t="s">
        <v>1300</v>
      </c>
      <c r="Q424" t="s">
        <v>1751</v>
      </c>
      <c r="R424" t="str">
        <f t="shared" si="148"/>
        <v>damage</v>
      </c>
      <c r="S424" t="str" cm="1">
        <f t="array" ref="S424">IF(OR(R424=$U$1,R424=$W$1),IFERROR(IF(AM424,$AM$1,IF(AL424,$AL$1,INDEX($Y$1:$AK$1,0,MATCH(TRUE,$Y424:$AK424,0)))),""),"")</f>
        <v>bludgeoning</v>
      </c>
      <c r="U424" t="b">
        <f t="shared" si="162"/>
        <v>1</v>
      </c>
      <c r="V424" t="b">
        <f t="shared" si="162"/>
        <v>0</v>
      </c>
      <c r="W424" t="b">
        <f t="shared" si="162"/>
        <v>0</v>
      </c>
      <c r="X424" t="b">
        <f t="shared" si="162"/>
        <v>0</v>
      </c>
      <c r="Y424" t="b">
        <f t="shared" si="162"/>
        <v>0</v>
      </c>
      <c r="Z424" t="b">
        <f t="shared" si="162"/>
        <v>0</v>
      </c>
      <c r="AA424" t="b">
        <f t="shared" si="162"/>
        <v>0</v>
      </c>
      <c r="AB424" t="b">
        <f t="shared" si="162"/>
        <v>0</v>
      </c>
      <c r="AC424" t="b">
        <f t="shared" si="162"/>
        <v>0</v>
      </c>
      <c r="AD424" t="b">
        <f t="shared" si="162"/>
        <v>0</v>
      </c>
      <c r="AE424" t="b">
        <f t="shared" ref="AE424" si="163">IFERROR(SEARCH(AE$1,$L424),-1)&gt;0</f>
        <v>0</v>
      </c>
      <c r="AF424" t="b">
        <f t="shared" si="141"/>
        <v>0</v>
      </c>
      <c r="AG424" t="b">
        <f t="shared" si="141"/>
        <v>0</v>
      </c>
      <c r="AH424" t="b">
        <f t="shared" si="145"/>
        <v>0</v>
      </c>
      <c r="AI424" t="b">
        <f t="shared" si="145"/>
        <v>1</v>
      </c>
      <c r="AJ424" t="b">
        <f t="shared" si="145"/>
        <v>0</v>
      </c>
      <c r="AK424" t="b">
        <f t="shared" si="145"/>
        <v>0</v>
      </c>
      <c r="AL424" t="b">
        <f t="shared" si="150"/>
        <v>0</v>
      </c>
      <c r="AM424" t="b">
        <f t="shared" si="151"/>
        <v>0</v>
      </c>
    </row>
    <row r="425" spans="1:39" x14ac:dyDescent="0.25">
      <c r="A425" t="s">
        <v>469</v>
      </c>
      <c r="B425">
        <v>5</v>
      </c>
      <c r="C425" t="s">
        <v>1</v>
      </c>
      <c r="D425" t="b">
        <v>1</v>
      </c>
      <c r="E425" t="b">
        <v>1</v>
      </c>
      <c r="G425" t="s">
        <v>309</v>
      </c>
      <c r="H425" t="b">
        <v>0</v>
      </c>
      <c r="I425" t="s">
        <v>23</v>
      </c>
      <c r="J425" t="s">
        <v>2</v>
      </c>
      <c r="K425" t="b">
        <v>0</v>
      </c>
      <c r="L425" t="s">
        <v>1051</v>
      </c>
      <c r="M425" t="b">
        <v>1</v>
      </c>
      <c r="N425" t="s">
        <v>1052</v>
      </c>
      <c r="O425" t="s">
        <v>1640</v>
      </c>
      <c r="P425" t="s">
        <v>0</v>
      </c>
      <c r="Q425" t="s">
        <v>1738</v>
      </c>
      <c r="R425" t="str">
        <f t="shared" si="148"/>
        <v>heal</v>
      </c>
      <c r="S425" t="str" cm="1">
        <f t="array" ref="S425">IF(OR(R425=$U$1,R425=$W$1),IFERROR(IF(AM425,$AM$1,IF(AL425,$AL$1,INDEX($Y$1:$AK$1,0,MATCH(TRUE,$Y425:$AK425,0)))),""),"")</f>
        <v/>
      </c>
      <c r="U425" t="b">
        <f t="shared" si="162"/>
        <v>0</v>
      </c>
      <c r="V425" t="b">
        <f t="shared" si="162"/>
        <v>1</v>
      </c>
      <c r="W425" t="b">
        <f t="shared" si="162"/>
        <v>0</v>
      </c>
      <c r="X425" t="b">
        <f t="shared" si="162"/>
        <v>0</v>
      </c>
      <c r="Y425" t="b">
        <f t="shared" si="162"/>
        <v>0</v>
      </c>
      <c r="Z425" t="b">
        <f t="shared" si="162"/>
        <v>0</v>
      </c>
      <c r="AA425" t="b">
        <f t="shared" si="162"/>
        <v>0</v>
      </c>
      <c r="AB425" t="b">
        <f t="shared" si="162"/>
        <v>0</v>
      </c>
      <c r="AC425" t="b">
        <f t="shared" si="162"/>
        <v>0</v>
      </c>
      <c r="AD425" t="b">
        <f t="shared" si="162"/>
        <v>0</v>
      </c>
      <c r="AE425" t="b">
        <f t="shared" si="162"/>
        <v>0</v>
      </c>
      <c r="AF425" t="b">
        <f t="shared" si="141"/>
        <v>0</v>
      </c>
      <c r="AG425" t="b">
        <f t="shared" si="141"/>
        <v>0</v>
      </c>
      <c r="AH425" t="b">
        <f t="shared" si="145"/>
        <v>0</v>
      </c>
      <c r="AI425" t="b">
        <f t="shared" si="145"/>
        <v>0</v>
      </c>
      <c r="AJ425" t="b">
        <f t="shared" si="145"/>
        <v>0</v>
      </c>
      <c r="AK425" t="b">
        <f t="shared" si="145"/>
        <v>0</v>
      </c>
      <c r="AL425" t="b">
        <f t="shared" si="150"/>
        <v>0</v>
      </c>
      <c r="AM425" t="b">
        <f t="shared" si="151"/>
        <v>0</v>
      </c>
    </row>
    <row r="426" spans="1:39" x14ac:dyDescent="0.25">
      <c r="A426" t="s">
        <v>470</v>
      </c>
      <c r="B426">
        <v>5</v>
      </c>
      <c r="C426" t="s">
        <v>49</v>
      </c>
      <c r="D426" t="b">
        <v>0</v>
      </c>
      <c r="E426" t="b">
        <v>1</v>
      </c>
      <c r="G426" t="s">
        <v>309</v>
      </c>
      <c r="H426" t="b">
        <v>1</v>
      </c>
      <c r="I426" t="s">
        <v>54</v>
      </c>
      <c r="J426" t="s">
        <v>6</v>
      </c>
      <c r="K426" t="b">
        <v>0</v>
      </c>
      <c r="L426" t="s">
        <v>1073</v>
      </c>
      <c r="M426" t="b">
        <v>0</v>
      </c>
      <c r="O426" t="s">
        <v>1649</v>
      </c>
      <c r="P426" t="s">
        <v>0</v>
      </c>
      <c r="Q426" t="s">
        <v>1757</v>
      </c>
      <c r="R426" t="str">
        <f t="shared" si="148"/>
        <v>utility</v>
      </c>
      <c r="S426" t="str" cm="1">
        <f t="array" ref="S426">IF(OR(R426=$U$1,R426=$W$1),IFERROR(IF(AM426,$AM$1,IF(AL426,$AL$1,INDEX($Y$1:$AK$1,0,MATCH(TRUE,$Y426:$AK426,0)))),""),"")</f>
        <v/>
      </c>
      <c r="U426" t="b">
        <f t="shared" si="162"/>
        <v>0</v>
      </c>
      <c r="V426" t="b">
        <f t="shared" si="162"/>
        <v>0</v>
      </c>
      <c r="W426" t="b">
        <f t="shared" si="162"/>
        <v>0</v>
      </c>
      <c r="X426" t="b">
        <f t="shared" si="162"/>
        <v>0</v>
      </c>
      <c r="Y426" t="b">
        <f t="shared" si="162"/>
        <v>0</v>
      </c>
      <c r="Z426" t="b">
        <f t="shared" si="162"/>
        <v>0</v>
      </c>
      <c r="AA426" t="b">
        <f t="shared" si="162"/>
        <v>0</v>
      </c>
      <c r="AB426" t="b">
        <f t="shared" si="162"/>
        <v>0</v>
      </c>
      <c r="AC426" t="b">
        <f t="shared" si="162"/>
        <v>0</v>
      </c>
      <c r="AD426" t="b">
        <f t="shared" si="162"/>
        <v>0</v>
      </c>
      <c r="AE426" t="b">
        <f t="shared" si="162"/>
        <v>0</v>
      </c>
      <c r="AF426" t="b">
        <f t="shared" si="141"/>
        <v>0</v>
      </c>
      <c r="AG426" t="b">
        <f t="shared" si="141"/>
        <v>0</v>
      </c>
      <c r="AH426" t="b">
        <f t="shared" si="145"/>
        <v>0</v>
      </c>
      <c r="AI426" t="b">
        <f t="shared" si="145"/>
        <v>0</v>
      </c>
      <c r="AJ426" t="b">
        <f t="shared" si="145"/>
        <v>0</v>
      </c>
      <c r="AK426" t="b">
        <f t="shared" si="145"/>
        <v>0</v>
      </c>
      <c r="AL426" t="b">
        <f t="shared" si="150"/>
        <v>0</v>
      </c>
      <c r="AM426" t="b">
        <f t="shared" si="151"/>
        <v>0</v>
      </c>
    </row>
    <row r="427" spans="1:39" x14ac:dyDescent="0.25">
      <c r="A427" t="s">
        <v>471</v>
      </c>
      <c r="B427">
        <v>5</v>
      </c>
      <c r="C427" t="s">
        <v>26</v>
      </c>
      <c r="D427" t="b">
        <v>1</v>
      </c>
      <c r="E427" t="b">
        <v>1</v>
      </c>
      <c r="G427" t="s">
        <v>309</v>
      </c>
      <c r="H427" t="b">
        <v>1</v>
      </c>
      <c r="I427" t="s">
        <v>68</v>
      </c>
      <c r="J427" t="s">
        <v>35</v>
      </c>
      <c r="K427" t="b">
        <v>0</v>
      </c>
      <c r="L427" t="s">
        <v>1075</v>
      </c>
      <c r="M427" t="b">
        <v>1</v>
      </c>
      <c r="N427" t="s">
        <v>1076</v>
      </c>
      <c r="O427" t="s">
        <v>1649</v>
      </c>
      <c r="P427" t="s">
        <v>0</v>
      </c>
      <c r="Q427" t="s">
        <v>1739</v>
      </c>
      <c r="R427" t="str">
        <f t="shared" si="148"/>
        <v>damage</v>
      </c>
      <c r="S427" t="str" cm="1">
        <f t="array" ref="S427">IF(OR(R427=$U$1,R427=$W$1),IFERROR(IF(AM427,$AM$1,IF(AL427,$AL$1,INDEX($Y$1:$AK$1,0,MATCH(TRUE,$Y427:$AK427,0)))),""),"")</f>
        <v>acid</v>
      </c>
      <c r="U427" t="b">
        <f t="shared" si="162"/>
        <v>1</v>
      </c>
      <c r="V427" t="b">
        <f t="shared" si="162"/>
        <v>0</v>
      </c>
      <c r="W427" t="b">
        <f t="shared" si="162"/>
        <v>0</v>
      </c>
      <c r="X427" t="b">
        <f t="shared" si="162"/>
        <v>0</v>
      </c>
      <c r="Y427" t="b">
        <f t="shared" si="162"/>
        <v>1</v>
      </c>
      <c r="Z427" t="b">
        <f t="shared" si="162"/>
        <v>0</v>
      </c>
      <c r="AA427" t="b">
        <f t="shared" si="162"/>
        <v>0</v>
      </c>
      <c r="AB427" t="b">
        <f t="shared" si="162"/>
        <v>0</v>
      </c>
      <c r="AC427" t="b">
        <f t="shared" si="162"/>
        <v>0</v>
      </c>
      <c r="AD427" t="b">
        <f t="shared" si="162"/>
        <v>0</v>
      </c>
      <c r="AE427" t="b">
        <f t="shared" ref="AE427:AE428" si="164">IFERROR(SEARCH(AE$1,$L427),-1)&gt;0</f>
        <v>0</v>
      </c>
      <c r="AF427" t="b">
        <f t="shared" si="141"/>
        <v>0</v>
      </c>
      <c r="AG427" t="b">
        <f t="shared" si="141"/>
        <v>0</v>
      </c>
      <c r="AH427" t="b">
        <f t="shared" si="145"/>
        <v>0</v>
      </c>
      <c r="AI427" t="b">
        <f t="shared" si="145"/>
        <v>0</v>
      </c>
      <c r="AJ427" t="b">
        <f t="shared" si="145"/>
        <v>0</v>
      </c>
      <c r="AK427" t="b">
        <f t="shared" si="145"/>
        <v>0</v>
      </c>
      <c r="AL427" t="b">
        <f t="shared" si="150"/>
        <v>0</v>
      </c>
      <c r="AM427" t="b">
        <f t="shared" si="151"/>
        <v>0</v>
      </c>
    </row>
    <row r="428" spans="1:39" x14ac:dyDescent="0.25">
      <c r="A428" t="s">
        <v>472</v>
      </c>
      <c r="B428">
        <v>5</v>
      </c>
      <c r="C428" t="s">
        <v>12</v>
      </c>
      <c r="D428" t="b">
        <v>1</v>
      </c>
      <c r="E428" t="b">
        <v>0</v>
      </c>
      <c r="F428" t="s">
        <v>1389</v>
      </c>
      <c r="G428" t="s">
        <v>309</v>
      </c>
      <c r="H428" t="b">
        <v>0</v>
      </c>
      <c r="I428" t="s">
        <v>23</v>
      </c>
      <c r="J428" t="s">
        <v>2</v>
      </c>
      <c r="K428" t="b">
        <v>0</v>
      </c>
      <c r="L428" t="s">
        <v>1390</v>
      </c>
      <c r="M428" t="b">
        <v>0</v>
      </c>
      <c r="O428" t="s">
        <v>1627</v>
      </c>
      <c r="P428" t="s">
        <v>1300</v>
      </c>
      <c r="Q428" t="s">
        <v>1756</v>
      </c>
      <c r="R428" t="str">
        <f t="shared" si="148"/>
        <v>damage</v>
      </c>
      <c r="S428" t="str" cm="1">
        <f t="array" ref="S428">IF(OR(R428=$U$1,R428=$W$1),IFERROR(IF(AM428,$AM$1,IF(AL428,$AL$1,INDEX($Y$1:$AK$1,0,MATCH(TRUE,$Y428:$AK428,0)))),""),"")</f>
        <v>necrotic</v>
      </c>
      <c r="U428" t="b">
        <f t="shared" si="162"/>
        <v>1</v>
      </c>
      <c r="V428" t="b">
        <f t="shared" si="162"/>
        <v>0</v>
      </c>
      <c r="W428" t="b">
        <f t="shared" si="162"/>
        <v>0</v>
      </c>
      <c r="X428" t="b">
        <f t="shared" si="162"/>
        <v>1</v>
      </c>
      <c r="Y428" t="b">
        <f t="shared" si="162"/>
        <v>0</v>
      </c>
      <c r="Z428" t="b">
        <f t="shared" si="162"/>
        <v>0</v>
      </c>
      <c r="AA428" t="b">
        <f t="shared" si="162"/>
        <v>0</v>
      </c>
      <c r="AB428" t="b">
        <f t="shared" si="162"/>
        <v>0</v>
      </c>
      <c r="AC428" t="b">
        <f t="shared" si="162"/>
        <v>0</v>
      </c>
      <c r="AD428" t="b">
        <f t="shared" si="162"/>
        <v>1</v>
      </c>
      <c r="AE428" t="b">
        <f t="shared" si="164"/>
        <v>0</v>
      </c>
      <c r="AF428" t="b">
        <f t="shared" si="141"/>
        <v>0</v>
      </c>
      <c r="AG428" t="b">
        <f t="shared" si="141"/>
        <v>0</v>
      </c>
      <c r="AH428" t="b">
        <f t="shared" si="145"/>
        <v>0</v>
      </c>
      <c r="AI428" t="b">
        <f t="shared" si="145"/>
        <v>0</v>
      </c>
      <c r="AJ428" t="b">
        <f t="shared" si="145"/>
        <v>0</v>
      </c>
      <c r="AK428" t="b">
        <f t="shared" si="145"/>
        <v>0</v>
      </c>
      <c r="AL428" t="b">
        <f t="shared" si="150"/>
        <v>0</v>
      </c>
      <c r="AM428" t="b">
        <f t="shared" si="151"/>
        <v>0</v>
      </c>
    </row>
    <row r="429" spans="1:39" x14ac:dyDescent="0.25">
      <c r="A429" t="s">
        <v>473</v>
      </c>
      <c r="B429">
        <v>5</v>
      </c>
      <c r="C429" t="s">
        <v>15</v>
      </c>
      <c r="D429" t="b">
        <v>1</v>
      </c>
      <c r="E429" t="b">
        <v>1</v>
      </c>
      <c r="F429" t="s">
        <v>1105</v>
      </c>
      <c r="G429" t="s">
        <v>309</v>
      </c>
      <c r="H429" t="b">
        <v>0</v>
      </c>
      <c r="I429" t="s">
        <v>39</v>
      </c>
      <c r="J429" t="s">
        <v>35</v>
      </c>
      <c r="K429" t="b">
        <v>0</v>
      </c>
      <c r="L429" t="s">
        <v>1106</v>
      </c>
      <c r="M429" t="b">
        <v>0</v>
      </c>
      <c r="O429" t="s">
        <v>1607</v>
      </c>
      <c r="P429" t="s">
        <v>0</v>
      </c>
      <c r="Q429" t="s">
        <v>1757</v>
      </c>
      <c r="R429" t="str">
        <f t="shared" si="148"/>
        <v>utility</v>
      </c>
      <c r="S429" t="str" cm="1">
        <f t="array" ref="S429">IF(OR(R429=$U$1,R429=$W$1),IFERROR(IF(AM429,$AM$1,IF(AL429,$AL$1,INDEX($Y$1:$AK$1,0,MATCH(TRUE,$Y429:$AK429,0)))),""),"")</f>
        <v/>
      </c>
      <c r="U429" t="b">
        <f t="shared" si="162"/>
        <v>0</v>
      </c>
      <c r="V429" t="b">
        <f t="shared" si="162"/>
        <v>0</v>
      </c>
      <c r="W429" t="b">
        <f t="shared" si="162"/>
        <v>0</v>
      </c>
      <c r="X429" t="b">
        <f t="shared" si="162"/>
        <v>0</v>
      </c>
      <c r="Y429" t="b">
        <f t="shared" si="162"/>
        <v>0</v>
      </c>
      <c r="Z429" t="b">
        <f t="shared" si="162"/>
        <v>0</v>
      </c>
      <c r="AA429" t="b">
        <f t="shared" si="162"/>
        <v>0</v>
      </c>
      <c r="AB429" t="b">
        <f t="shared" si="162"/>
        <v>0</v>
      </c>
      <c r="AC429" t="b">
        <f t="shared" si="162"/>
        <v>0</v>
      </c>
      <c r="AD429" t="b">
        <f t="shared" si="162"/>
        <v>0</v>
      </c>
      <c r="AE429" t="b">
        <f t="shared" si="162"/>
        <v>0</v>
      </c>
      <c r="AF429" t="b">
        <f t="shared" si="141"/>
        <v>0</v>
      </c>
      <c r="AG429" t="b">
        <f t="shared" si="141"/>
        <v>0</v>
      </c>
      <c r="AH429" t="b">
        <f t="shared" si="145"/>
        <v>0</v>
      </c>
      <c r="AI429" t="b">
        <f t="shared" si="145"/>
        <v>0</v>
      </c>
      <c r="AJ429" t="b">
        <f t="shared" si="145"/>
        <v>0</v>
      </c>
      <c r="AK429" t="b">
        <f t="shared" si="145"/>
        <v>0</v>
      </c>
      <c r="AL429" t="b">
        <f t="shared" si="150"/>
        <v>0</v>
      </c>
      <c r="AM429" t="b">
        <f t="shared" si="151"/>
        <v>0</v>
      </c>
    </row>
    <row r="430" spans="1:39" x14ac:dyDescent="0.25">
      <c r="A430" t="s">
        <v>474</v>
      </c>
      <c r="B430">
        <v>5</v>
      </c>
      <c r="C430" t="s">
        <v>5</v>
      </c>
      <c r="D430" t="b">
        <v>1</v>
      </c>
      <c r="E430" t="b">
        <v>1</v>
      </c>
      <c r="F430" t="s">
        <v>1112</v>
      </c>
      <c r="G430" t="s">
        <v>39</v>
      </c>
      <c r="H430" t="b">
        <v>0</v>
      </c>
      <c r="I430" t="s">
        <v>79</v>
      </c>
      <c r="J430" t="s">
        <v>2</v>
      </c>
      <c r="K430" t="b">
        <v>0</v>
      </c>
      <c r="L430" t="s">
        <v>1113</v>
      </c>
      <c r="M430" t="b">
        <v>1</v>
      </c>
      <c r="N430" t="s">
        <v>1114</v>
      </c>
      <c r="O430" t="s">
        <v>1672</v>
      </c>
      <c r="P430" t="s">
        <v>0</v>
      </c>
      <c r="Q430" t="s">
        <v>1757</v>
      </c>
      <c r="R430" t="str">
        <f t="shared" si="148"/>
        <v>utility</v>
      </c>
      <c r="S430" t="str" cm="1">
        <f t="array" ref="S430">IF(OR(R430=$U$1,R430=$W$1),IFERROR(IF(AM430,$AM$1,IF(AL430,$AL$1,INDEX($Y$1:$AK$1,0,MATCH(TRUE,$Y430:$AK430,0)))),""),"")</f>
        <v/>
      </c>
      <c r="U430" t="b">
        <f t="shared" si="162"/>
        <v>0</v>
      </c>
      <c r="V430" t="b">
        <f t="shared" si="162"/>
        <v>0</v>
      </c>
      <c r="W430" t="b">
        <f t="shared" si="162"/>
        <v>0</v>
      </c>
      <c r="X430" t="b">
        <f t="shared" si="162"/>
        <v>0</v>
      </c>
      <c r="Y430" t="b">
        <f t="shared" si="162"/>
        <v>0</v>
      </c>
      <c r="Z430" t="b">
        <f t="shared" si="162"/>
        <v>0</v>
      </c>
      <c r="AA430" t="b">
        <f t="shared" si="162"/>
        <v>0</v>
      </c>
      <c r="AB430" t="b">
        <f t="shared" si="162"/>
        <v>0</v>
      </c>
      <c r="AC430" t="b">
        <f t="shared" si="162"/>
        <v>0</v>
      </c>
      <c r="AD430" t="b">
        <f t="shared" si="162"/>
        <v>0</v>
      </c>
      <c r="AE430" t="b">
        <f t="shared" si="162"/>
        <v>0</v>
      </c>
      <c r="AF430" t="b">
        <f t="shared" si="141"/>
        <v>0</v>
      </c>
      <c r="AG430" t="b">
        <f t="shared" si="141"/>
        <v>0</v>
      </c>
      <c r="AH430" t="b">
        <f t="shared" si="145"/>
        <v>0</v>
      </c>
      <c r="AI430" t="b">
        <f t="shared" si="145"/>
        <v>0</v>
      </c>
      <c r="AJ430" t="b">
        <f t="shared" si="145"/>
        <v>0</v>
      </c>
      <c r="AK430" t="b">
        <f t="shared" si="145"/>
        <v>0</v>
      </c>
      <c r="AL430" t="b">
        <f t="shared" si="150"/>
        <v>0</v>
      </c>
      <c r="AM430" t="b">
        <f t="shared" si="151"/>
        <v>0</v>
      </c>
    </row>
    <row r="431" spans="1:39" x14ac:dyDescent="0.25">
      <c r="A431" t="s">
        <v>475</v>
      </c>
      <c r="B431">
        <v>5</v>
      </c>
      <c r="C431" t="s">
        <v>12</v>
      </c>
      <c r="D431" t="b">
        <v>1</v>
      </c>
      <c r="E431" t="b">
        <v>1</v>
      </c>
      <c r="F431" t="s">
        <v>1141</v>
      </c>
      <c r="G431" t="s">
        <v>39</v>
      </c>
      <c r="H431" t="b">
        <v>0</v>
      </c>
      <c r="I431" t="s">
        <v>23</v>
      </c>
      <c r="J431" t="s">
        <v>20</v>
      </c>
      <c r="K431" t="b">
        <v>0</v>
      </c>
      <c r="L431" t="s">
        <v>1142</v>
      </c>
      <c r="M431" t="b">
        <v>0</v>
      </c>
      <c r="O431" t="s">
        <v>1665</v>
      </c>
      <c r="P431" t="s">
        <v>0</v>
      </c>
      <c r="Q431" t="s">
        <v>1757</v>
      </c>
      <c r="R431" t="str">
        <f t="shared" si="148"/>
        <v>utility</v>
      </c>
      <c r="S431" t="str" cm="1">
        <f t="array" ref="S431">IF(OR(R431=$U$1,R431=$W$1),IFERROR(IF(AM431,$AM$1,IF(AL431,$AL$1,INDEX($Y$1:$AK$1,0,MATCH(TRUE,$Y431:$AK431,0)))),""),"")</f>
        <v/>
      </c>
      <c r="U431" t="b">
        <f t="shared" si="162"/>
        <v>0</v>
      </c>
      <c r="V431" t="b">
        <f t="shared" si="162"/>
        <v>0</v>
      </c>
      <c r="W431" t="b">
        <f t="shared" si="162"/>
        <v>0</v>
      </c>
      <c r="X431" t="b">
        <f t="shared" si="162"/>
        <v>0</v>
      </c>
      <c r="Y431" t="b">
        <f t="shared" si="162"/>
        <v>0</v>
      </c>
      <c r="Z431" t="b">
        <f t="shared" si="162"/>
        <v>0</v>
      </c>
      <c r="AA431" t="b">
        <f t="shared" si="162"/>
        <v>0</v>
      </c>
      <c r="AB431" t="b">
        <f t="shared" si="162"/>
        <v>0</v>
      </c>
      <c r="AC431" t="b">
        <f t="shared" si="162"/>
        <v>0</v>
      </c>
      <c r="AD431" t="b">
        <f t="shared" si="162"/>
        <v>0</v>
      </c>
      <c r="AE431" t="b">
        <f t="shared" si="162"/>
        <v>1</v>
      </c>
      <c r="AF431" t="b">
        <f t="shared" si="141"/>
        <v>0</v>
      </c>
      <c r="AG431" t="b">
        <f t="shared" si="141"/>
        <v>0</v>
      </c>
      <c r="AH431" t="b">
        <f t="shared" si="145"/>
        <v>0</v>
      </c>
      <c r="AI431" t="b">
        <f t="shared" si="145"/>
        <v>0</v>
      </c>
      <c r="AJ431" t="b">
        <f t="shared" si="145"/>
        <v>0</v>
      </c>
      <c r="AK431" t="b">
        <f t="shared" si="145"/>
        <v>0</v>
      </c>
      <c r="AL431" t="b">
        <f t="shared" si="150"/>
        <v>0</v>
      </c>
      <c r="AM431" t="b">
        <f t="shared" si="151"/>
        <v>0</v>
      </c>
    </row>
    <row r="432" spans="1:39" x14ac:dyDescent="0.25">
      <c r="A432" t="s">
        <v>476</v>
      </c>
      <c r="B432">
        <v>5</v>
      </c>
      <c r="C432" t="s">
        <v>33</v>
      </c>
      <c r="D432" t="b">
        <v>1</v>
      </c>
      <c r="E432" t="b">
        <v>1</v>
      </c>
      <c r="F432" t="s">
        <v>1143</v>
      </c>
      <c r="G432" t="s">
        <v>309</v>
      </c>
      <c r="H432" t="b">
        <v>0</v>
      </c>
      <c r="I432" t="s">
        <v>39</v>
      </c>
      <c r="J432" t="s">
        <v>35</v>
      </c>
      <c r="K432" t="b">
        <v>1</v>
      </c>
      <c r="L432" t="s">
        <v>1144</v>
      </c>
      <c r="M432" t="b">
        <v>0</v>
      </c>
      <c r="O432" t="s">
        <v>1607</v>
      </c>
      <c r="P432" t="s">
        <v>0</v>
      </c>
      <c r="Q432" t="s">
        <v>1757</v>
      </c>
      <c r="R432" t="str">
        <f t="shared" si="148"/>
        <v>utility</v>
      </c>
      <c r="S432" t="str" cm="1">
        <f t="array" ref="S432">IF(OR(R432=$U$1,R432=$W$1),IFERROR(IF(AM432,$AM$1,IF(AL432,$AL$1,INDEX($Y$1:$AK$1,0,MATCH(TRUE,$Y432:$AK432,0)))),""),"")</f>
        <v/>
      </c>
      <c r="U432" t="b">
        <f t="shared" si="162"/>
        <v>0</v>
      </c>
      <c r="V432" t="b">
        <f t="shared" si="162"/>
        <v>0</v>
      </c>
      <c r="W432" t="b">
        <f t="shared" si="162"/>
        <v>0</v>
      </c>
      <c r="X432" t="b">
        <f t="shared" si="162"/>
        <v>0</v>
      </c>
      <c r="Y432" t="b">
        <f t="shared" si="162"/>
        <v>0</v>
      </c>
      <c r="Z432" t="b">
        <f t="shared" si="162"/>
        <v>0</v>
      </c>
      <c r="AA432" t="b">
        <f t="shared" si="162"/>
        <v>0</v>
      </c>
      <c r="AB432" t="b">
        <f t="shared" si="162"/>
        <v>0</v>
      </c>
      <c r="AC432" t="b">
        <f t="shared" si="162"/>
        <v>0</v>
      </c>
      <c r="AD432" t="b">
        <f t="shared" si="162"/>
        <v>0</v>
      </c>
      <c r="AE432" t="b">
        <f t="shared" si="162"/>
        <v>0</v>
      </c>
      <c r="AF432" t="b">
        <f t="shared" si="141"/>
        <v>1</v>
      </c>
      <c r="AG432" t="b">
        <f t="shared" si="141"/>
        <v>0</v>
      </c>
      <c r="AH432" t="b">
        <f t="shared" si="145"/>
        <v>0</v>
      </c>
      <c r="AI432" t="b">
        <f t="shared" si="145"/>
        <v>0</v>
      </c>
      <c r="AJ432" t="b">
        <f t="shared" si="145"/>
        <v>0</v>
      </c>
      <c r="AK432" t="b">
        <f t="shared" si="145"/>
        <v>0</v>
      </c>
      <c r="AL432" t="b">
        <f t="shared" si="150"/>
        <v>0</v>
      </c>
      <c r="AM432" t="b">
        <f t="shared" si="151"/>
        <v>0</v>
      </c>
    </row>
    <row r="433" spans="1:39" x14ac:dyDescent="0.25">
      <c r="A433" t="s">
        <v>477</v>
      </c>
      <c r="B433">
        <v>5</v>
      </c>
      <c r="C433" t="s">
        <v>15</v>
      </c>
      <c r="D433" t="b">
        <v>1</v>
      </c>
      <c r="E433" t="b">
        <v>1</v>
      </c>
      <c r="F433" t="s">
        <v>1151</v>
      </c>
      <c r="G433" t="s">
        <v>39</v>
      </c>
      <c r="H433" t="b">
        <v>0</v>
      </c>
      <c r="I433" t="s">
        <v>23</v>
      </c>
      <c r="J433" t="s">
        <v>20</v>
      </c>
      <c r="K433" t="b">
        <v>0</v>
      </c>
      <c r="L433" t="s">
        <v>1152</v>
      </c>
      <c r="M433" t="b">
        <v>0</v>
      </c>
      <c r="O433" t="s">
        <v>1605</v>
      </c>
      <c r="P433" t="s">
        <v>0</v>
      </c>
      <c r="Q433" t="s">
        <v>1757</v>
      </c>
      <c r="R433" t="str">
        <f t="shared" si="148"/>
        <v>utility</v>
      </c>
      <c r="S433" t="str" cm="1">
        <f t="array" ref="S433">IF(OR(R433=$U$1,R433=$W$1),IFERROR(IF(AM433,$AM$1,IF(AL433,$AL$1,INDEX($Y$1:$AK$1,0,MATCH(TRUE,$Y433:$AK433,0)))),""),"")</f>
        <v/>
      </c>
      <c r="U433" t="b">
        <f t="shared" si="162"/>
        <v>0</v>
      </c>
      <c r="V433" t="b">
        <f t="shared" si="162"/>
        <v>0</v>
      </c>
      <c r="W433" t="b">
        <f t="shared" si="162"/>
        <v>0</v>
      </c>
      <c r="X433" t="b">
        <f t="shared" si="162"/>
        <v>0</v>
      </c>
      <c r="Y433" t="b">
        <f t="shared" si="162"/>
        <v>0</v>
      </c>
      <c r="Z433" t="b">
        <f t="shared" si="162"/>
        <v>0</v>
      </c>
      <c r="AA433" t="b">
        <f t="shared" si="162"/>
        <v>0</v>
      </c>
      <c r="AB433" t="b">
        <f t="shared" si="162"/>
        <v>0</v>
      </c>
      <c r="AC433" t="b">
        <f t="shared" si="162"/>
        <v>0</v>
      </c>
      <c r="AD433" t="b">
        <f t="shared" si="162"/>
        <v>0</v>
      </c>
      <c r="AE433" t="b">
        <f t="shared" si="162"/>
        <v>0</v>
      </c>
      <c r="AF433" t="b">
        <f t="shared" ref="AF433:AG496" si="165">IFERROR(SEARCH(AF$1,$L433),-1)&gt;0</f>
        <v>0</v>
      </c>
      <c r="AG433" t="b">
        <f t="shared" si="165"/>
        <v>0</v>
      </c>
      <c r="AH433" t="b">
        <f t="shared" si="145"/>
        <v>0</v>
      </c>
      <c r="AI433" t="b">
        <f t="shared" si="145"/>
        <v>0</v>
      </c>
      <c r="AJ433" t="b">
        <f t="shared" si="145"/>
        <v>0</v>
      </c>
      <c r="AK433" t="b">
        <f t="shared" si="145"/>
        <v>0</v>
      </c>
      <c r="AL433" t="b">
        <f t="shared" si="150"/>
        <v>0</v>
      </c>
      <c r="AM433" t="b">
        <f t="shared" si="151"/>
        <v>0</v>
      </c>
    </row>
    <row r="434" spans="1:39" x14ac:dyDescent="0.25">
      <c r="A434" t="s">
        <v>478</v>
      </c>
      <c r="B434">
        <v>5</v>
      </c>
      <c r="C434" t="s">
        <v>33</v>
      </c>
      <c r="D434" t="b">
        <v>1</v>
      </c>
      <c r="E434" t="b">
        <v>1</v>
      </c>
      <c r="F434" t="s">
        <v>1169</v>
      </c>
      <c r="G434" t="s">
        <v>57</v>
      </c>
      <c r="H434" t="b">
        <v>1</v>
      </c>
      <c r="I434" t="s">
        <v>373</v>
      </c>
      <c r="J434" t="s">
        <v>6</v>
      </c>
      <c r="K434" t="b">
        <v>0</v>
      </c>
      <c r="L434" t="s">
        <v>1170</v>
      </c>
      <c r="M434" t="b">
        <v>0</v>
      </c>
      <c r="O434" t="s">
        <v>1694</v>
      </c>
      <c r="P434" t="s">
        <v>0</v>
      </c>
      <c r="Q434" t="s">
        <v>1757</v>
      </c>
      <c r="R434" t="str">
        <f t="shared" si="148"/>
        <v>utility</v>
      </c>
      <c r="S434" t="str" cm="1">
        <f t="array" ref="S434">IF(OR(R434=$U$1,R434=$W$1),IFERROR(IF(AM434,$AM$1,IF(AL434,$AL$1,INDEX($Y$1:$AK$1,0,MATCH(TRUE,$Y434:$AK434,0)))),""),"")</f>
        <v/>
      </c>
      <c r="U434" t="b">
        <f t="shared" si="162"/>
        <v>0</v>
      </c>
      <c r="V434" t="b">
        <f t="shared" si="162"/>
        <v>0</v>
      </c>
      <c r="W434" t="b">
        <f t="shared" si="162"/>
        <v>0</v>
      </c>
      <c r="X434" t="b">
        <f t="shared" si="162"/>
        <v>0</v>
      </c>
      <c r="Y434" t="b">
        <f t="shared" si="162"/>
        <v>0</v>
      </c>
      <c r="Z434" t="b">
        <f t="shared" si="162"/>
        <v>0</v>
      </c>
      <c r="AA434" t="b">
        <f t="shared" si="162"/>
        <v>0</v>
      </c>
      <c r="AB434" t="b">
        <f t="shared" si="162"/>
        <v>0</v>
      </c>
      <c r="AC434" t="b">
        <f t="shared" si="162"/>
        <v>0</v>
      </c>
      <c r="AD434" t="b">
        <f t="shared" si="162"/>
        <v>0</v>
      </c>
      <c r="AE434" t="b">
        <f t="shared" si="162"/>
        <v>0</v>
      </c>
      <c r="AF434" t="b">
        <f t="shared" si="165"/>
        <v>0</v>
      </c>
      <c r="AG434" t="b">
        <f t="shared" si="165"/>
        <v>0</v>
      </c>
      <c r="AH434" t="b">
        <f t="shared" si="145"/>
        <v>0</v>
      </c>
      <c r="AI434" t="b">
        <f t="shared" si="145"/>
        <v>0</v>
      </c>
      <c r="AJ434" t="b">
        <f t="shared" si="145"/>
        <v>0</v>
      </c>
      <c r="AK434" t="b">
        <f t="shared" si="145"/>
        <v>0</v>
      </c>
      <c r="AL434" t="b">
        <f t="shared" si="150"/>
        <v>0</v>
      </c>
      <c r="AM434" t="b">
        <f t="shared" si="151"/>
        <v>0</v>
      </c>
    </row>
    <row r="435" spans="1:39" x14ac:dyDescent="0.25">
      <c r="A435" t="s">
        <v>479</v>
      </c>
      <c r="B435">
        <v>5</v>
      </c>
      <c r="C435" t="s">
        <v>49</v>
      </c>
      <c r="D435" t="b">
        <v>1</v>
      </c>
      <c r="E435" t="b">
        <v>1</v>
      </c>
      <c r="G435" t="s">
        <v>309</v>
      </c>
      <c r="H435" t="b">
        <v>0</v>
      </c>
      <c r="I435" t="s">
        <v>27</v>
      </c>
      <c r="J435" t="s">
        <v>35</v>
      </c>
      <c r="K435" t="b">
        <v>0</v>
      </c>
      <c r="L435" t="s">
        <v>1175</v>
      </c>
      <c r="M435" t="b">
        <v>0</v>
      </c>
      <c r="O435" t="s">
        <v>1647</v>
      </c>
      <c r="P435" t="s">
        <v>0</v>
      </c>
      <c r="Q435" t="s">
        <v>1757</v>
      </c>
      <c r="R435" t="str">
        <f t="shared" si="148"/>
        <v>utility</v>
      </c>
      <c r="S435" t="str" cm="1">
        <f t="array" ref="S435">IF(OR(R435=$U$1,R435=$W$1),IFERROR(IF(AM435,$AM$1,IF(AL435,$AL$1,INDEX($Y$1:$AK$1,0,MATCH(TRUE,$Y435:$AK435,0)))),""),"")</f>
        <v/>
      </c>
      <c r="U435" t="b">
        <f t="shared" si="162"/>
        <v>0</v>
      </c>
      <c r="V435" t="b">
        <f t="shared" si="162"/>
        <v>0</v>
      </c>
      <c r="W435" t="b">
        <f t="shared" si="162"/>
        <v>0</v>
      </c>
      <c r="X435" t="b">
        <f t="shared" si="162"/>
        <v>0</v>
      </c>
      <c r="Y435" t="b">
        <f t="shared" si="162"/>
        <v>0</v>
      </c>
      <c r="Z435" t="b">
        <f t="shared" si="162"/>
        <v>0</v>
      </c>
      <c r="AA435" t="b">
        <f t="shared" si="162"/>
        <v>0</v>
      </c>
      <c r="AB435" t="b">
        <f t="shared" si="162"/>
        <v>0</v>
      </c>
      <c r="AC435" t="b">
        <f t="shared" si="162"/>
        <v>0</v>
      </c>
      <c r="AD435" t="b">
        <f t="shared" si="162"/>
        <v>0</v>
      </c>
      <c r="AE435" t="b">
        <f t="shared" si="162"/>
        <v>0</v>
      </c>
      <c r="AF435" t="b">
        <f t="shared" si="165"/>
        <v>0</v>
      </c>
      <c r="AG435" t="b">
        <f t="shared" si="165"/>
        <v>0</v>
      </c>
      <c r="AH435" t="b">
        <f t="shared" si="145"/>
        <v>0</v>
      </c>
      <c r="AI435" t="b">
        <f t="shared" si="145"/>
        <v>0</v>
      </c>
      <c r="AJ435" t="b">
        <f t="shared" si="145"/>
        <v>0</v>
      </c>
      <c r="AK435" t="b">
        <f t="shared" si="145"/>
        <v>0</v>
      </c>
      <c r="AL435" t="b">
        <f t="shared" si="150"/>
        <v>0</v>
      </c>
      <c r="AM435" t="b">
        <f t="shared" si="151"/>
        <v>0</v>
      </c>
    </row>
    <row r="436" spans="1:39" x14ac:dyDescent="0.25">
      <c r="A436" t="s">
        <v>480</v>
      </c>
      <c r="B436">
        <v>5</v>
      </c>
      <c r="C436" t="s">
        <v>15</v>
      </c>
      <c r="D436" t="b">
        <v>1</v>
      </c>
      <c r="E436" t="b">
        <v>1</v>
      </c>
      <c r="G436" t="s">
        <v>309</v>
      </c>
      <c r="H436" t="b">
        <v>1</v>
      </c>
      <c r="I436" t="s">
        <v>68</v>
      </c>
      <c r="J436" t="s">
        <v>13</v>
      </c>
      <c r="K436" t="b">
        <v>0</v>
      </c>
      <c r="L436">
        <v>0</v>
      </c>
      <c r="M436" t="b">
        <v>0</v>
      </c>
      <c r="O436" t="s">
        <v>1604</v>
      </c>
      <c r="Q436" t="s">
        <v>1757</v>
      </c>
      <c r="R436" t="str">
        <f t="shared" si="148"/>
        <v>utility</v>
      </c>
      <c r="S436" t="str" cm="1">
        <f t="array" ref="S436">IF(OR(R436=$U$1,R436=$W$1),IFERROR(IF(AM436,$AM$1,IF(AL436,$AL$1,INDEX($Y$1:$AK$1,0,MATCH(TRUE,$Y436:$AK436,0)))),""),"")</f>
        <v/>
      </c>
      <c r="U436" t="b">
        <f t="shared" si="162"/>
        <v>0</v>
      </c>
      <c r="V436" t="b">
        <f t="shared" si="162"/>
        <v>0</v>
      </c>
      <c r="W436" t="b">
        <f t="shared" si="162"/>
        <v>0</v>
      </c>
      <c r="X436" t="b">
        <f t="shared" si="162"/>
        <v>0</v>
      </c>
      <c r="Y436" t="b">
        <f t="shared" si="162"/>
        <v>0</v>
      </c>
      <c r="Z436" t="b">
        <f t="shared" si="162"/>
        <v>0</v>
      </c>
      <c r="AA436" t="b">
        <f t="shared" si="162"/>
        <v>0</v>
      </c>
      <c r="AB436" t="b">
        <f t="shared" si="162"/>
        <v>0</v>
      </c>
      <c r="AC436" t="b">
        <f t="shared" si="162"/>
        <v>0</v>
      </c>
      <c r="AD436" t="b">
        <f t="shared" si="162"/>
        <v>0</v>
      </c>
      <c r="AE436" t="b">
        <f t="shared" si="162"/>
        <v>0</v>
      </c>
      <c r="AF436" t="b">
        <f t="shared" si="165"/>
        <v>0</v>
      </c>
      <c r="AG436" t="b">
        <f t="shared" si="165"/>
        <v>0</v>
      </c>
      <c r="AH436" t="b">
        <f t="shared" si="145"/>
        <v>0</v>
      </c>
      <c r="AI436" t="b">
        <f t="shared" si="145"/>
        <v>0</v>
      </c>
      <c r="AJ436" t="b">
        <f t="shared" si="145"/>
        <v>0</v>
      </c>
      <c r="AK436" t="b">
        <f t="shared" si="145"/>
        <v>0</v>
      </c>
      <c r="AL436" t="b">
        <f t="shared" si="150"/>
        <v>0</v>
      </c>
      <c r="AM436" t="b">
        <f t="shared" si="151"/>
        <v>0</v>
      </c>
    </row>
    <row r="437" spans="1:39" x14ac:dyDescent="0.25">
      <c r="A437" t="s">
        <v>481</v>
      </c>
      <c r="B437">
        <v>5</v>
      </c>
      <c r="C437" t="s">
        <v>15</v>
      </c>
      <c r="D437" t="b">
        <v>1</v>
      </c>
      <c r="E437" t="b">
        <v>1</v>
      </c>
      <c r="G437" t="s">
        <v>309</v>
      </c>
      <c r="H437" t="b">
        <v>1</v>
      </c>
      <c r="I437" t="s">
        <v>54</v>
      </c>
      <c r="J437" t="s">
        <v>20</v>
      </c>
      <c r="K437" t="b">
        <v>0</v>
      </c>
      <c r="L437" t="s">
        <v>1404</v>
      </c>
      <c r="M437" t="b">
        <v>0</v>
      </c>
      <c r="O437" t="s">
        <v>1603</v>
      </c>
      <c r="P437" t="s">
        <v>1300</v>
      </c>
      <c r="Q437" t="s">
        <v>1757</v>
      </c>
      <c r="R437" t="str">
        <f t="shared" si="148"/>
        <v>utility</v>
      </c>
      <c r="S437" t="str" cm="1">
        <f t="array" ref="S437">IF(OR(R437=$U$1,R437=$W$1),IFERROR(IF(AM437,$AM$1,IF(AL437,$AL$1,INDEX($Y$1:$AK$1,0,MATCH(TRUE,$Y437:$AK437,0)))),""),"")</f>
        <v/>
      </c>
      <c r="U437" t="b">
        <f t="shared" si="162"/>
        <v>0</v>
      </c>
      <c r="V437" t="b">
        <f t="shared" si="162"/>
        <v>0</v>
      </c>
      <c r="W437" t="b">
        <f t="shared" si="162"/>
        <v>0</v>
      </c>
      <c r="X437" t="b">
        <f t="shared" si="162"/>
        <v>0</v>
      </c>
      <c r="Y437" t="b">
        <f t="shared" si="162"/>
        <v>0</v>
      </c>
      <c r="Z437" t="b">
        <f t="shared" si="162"/>
        <v>0</v>
      </c>
      <c r="AA437" t="b">
        <f t="shared" si="162"/>
        <v>0</v>
      </c>
      <c r="AB437" t="b">
        <f t="shared" si="162"/>
        <v>0</v>
      </c>
      <c r="AC437" t="b">
        <f t="shared" si="162"/>
        <v>0</v>
      </c>
      <c r="AD437" t="b">
        <f t="shared" si="162"/>
        <v>0</v>
      </c>
      <c r="AE437" t="b">
        <f t="shared" si="162"/>
        <v>0</v>
      </c>
      <c r="AF437" t="b">
        <f t="shared" si="165"/>
        <v>0</v>
      </c>
      <c r="AG437" t="b">
        <f t="shared" si="165"/>
        <v>0</v>
      </c>
      <c r="AH437" t="b">
        <f t="shared" si="145"/>
        <v>0</v>
      </c>
      <c r="AI437" t="b">
        <f t="shared" si="145"/>
        <v>0</v>
      </c>
      <c r="AJ437" t="b">
        <f t="shared" si="145"/>
        <v>0</v>
      </c>
      <c r="AK437" t="b">
        <f t="shared" si="145"/>
        <v>0</v>
      </c>
      <c r="AL437" t="b">
        <f t="shared" si="150"/>
        <v>0</v>
      </c>
      <c r="AM437" t="b">
        <f t="shared" si="151"/>
        <v>0</v>
      </c>
    </row>
    <row r="438" spans="1:39" x14ac:dyDescent="0.25">
      <c r="A438" t="s">
        <v>482</v>
      </c>
      <c r="B438">
        <v>5</v>
      </c>
      <c r="C438" t="s">
        <v>1</v>
      </c>
      <c r="D438" t="b">
        <v>0</v>
      </c>
      <c r="E438" t="b">
        <v>1</v>
      </c>
      <c r="F438" t="s">
        <v>1413</v>
      </c>
      <c r="G438" t="s">
        <v>309</v>
      </c>
      <c r="H438" t="b">
        <v>0</v>
      </c>
      <c r="I438" t="s">
        <v>23</v>
      </c>
      <c r="J438" t="s">
        <v>35</v>
      </c>
      <c r="K438" t="b">
        <v>0</v>
      </c>
      <c r="L438" t="s">
        <v>1414</v>
      </c>
      <c r="M438" t="b">
        <v>0</v>
      </c>
      <c r="O438" t="s">
        <v>1695</v>
      </c>
      <c r="P438" t="s">
        <v>1300</v>
      </c>
      <c r="Q438" t="s">
        <v>1750</v>
      </c>
      <c r="R438" t="str">
        <f t="shared" si="148"/>
        <v>damage</v>
      </c>
      <c r="S438" t="str" cm="1">
        <f t="array" ref="S438">IF(OR(R438=$U$1,R438=$W$1),IFERROR(IF(AM438,$AM$1,IF(AL438,$AL$1,INDEX($Y$1:$AK$1,0,MATCH(TRUE,$Y438:$AK438,0)))),""),"")</f>
        <v>force</v>
      </c>
      <c r="U438" t="b">
        <f t="shared" si="162"/>
        <v>1</v>
      </c>
      <c r="V438" t="b">
        <f t="shared" si="162"/>
        <v>0</v>
      </c>
      <c r="W438" t="b">
        <f t="shared" si="162"/>
        <v>0</v>
      </c>
      <c r="X438" t="b">
        <f t="shared" si="162"/>
        <v>0</v>
      </c>
      <c r="Y438" t="b">
        <f t="shared" si="162"/>
        <v>0</v>
      </c>
      <c r="Z438" t="b">
        <f t="shared" si="162"/>
        <v>0</v>
      </c>
      <c r="AA438" t="b">
        <f t="shared" si="162"/>
        <v>0</v>
      </c>
      <c r="AB438" t="b">
        <f t="shared" si="162"/>
        <v>1</v>
      </c>
      <c r="AC438" t="b">
        <f t="shared" si="162"/>
        <v>0</v>
      </c>
      <c r="AD438" t="b">
        <f t="shared" si="162"/>
        <v>0</v>
      </c>
      <c r="AE438" t="b">
        <f t="shared" ref="AE438" si="166">IFERROR(SEARCH(AE$1,$L438),-1)&gt;0</f>
        <v>0</v>
      </c>
      <c r="AF438" t="b">
        <f t="shared" si="165"/>
        <v>0</v>
      </c>
      <c r="AG438" t="b">
        <f t="shared" si="165"/>
        <v>0</v>
      </c>
      <c r="AH438" t="b">
        <f t="shared" si="145"/>
        <v>0</v>
      </c>
      <c r="AI438" t="b">
        <f t="shared" si="145"/>
        <v>0</v>
      </c>
      <c r="AJ438" t="b">
        <f t="shared" si="145"/>
        <v>0</v>
      </c>
      <c r="AK438" t="b">
        <f t="shared" si="145"/>
        <v>0</v>
      </c>
      <c r="AL438" t="b">
        <f t="shared" si="150"/>
        <v>0</v>
      </c>
      <c r="AM438" t="b">
        <f t="shared" si="151"/>
        <v>0</v>
      </c>
    </row>
    <row r="439" spans="1:39" x14ac:dyDescent="0.25">
      <c r="A439" t="s">
        <v>483</v>
      </c>
      <c r="B439">
        <v>5</v>
      </c>
      <c r="C439" t="s">
        <v>1</v>
      </c>
      <c r="D439" t="b">
        <v>1</v>
      </c>
      <c r="E439" t="b">
        <v>1</v>
      </c>
      <c r="F439" t="s">
        <v>1471</v>
      </c>
      <c r="G439" t="s">
        <v>309</v>
      </c>
      <c r="H439" t="b">
        <v>1</v>
      </c>
      <c r="I439" t="s">
        <v>54</v>
      </c>
      <c r="J439" t="s">
        <v>94</v>
      </c>
      <c r="K439" t="b">
        <v>0</v>
      </c>
      <c r="L439" t="s">
        <v>1472</v>
      </c>
      <c r="M439" t="b">
        <v>1</v>
      </c>
      <c r="N439" t="s">
        <v>1473</v>
      </c>
      <c r="O439" t="s">
        <v>1625</v>
      </c>
      <c r="P439" t="s">
        <v>1454</v>
      </c>
      <c r="Q439" t="s">
        <v>1757</v>
      </c>
      <c r="R439" t="str">
        <f t="shared" si="148"/>
        <v>utility</v>
      </c>
      <c r="S439" t="str" cm="1">
        <f t="array" ref="S439">IF(OR(R439=$U$1,R439=$W$1),IFERROR(IF(AM439,$AM$1,IF(AL439,$AL$1,INDEX($Y$1:$AK$1,0,MATCH(TRUE,$Y439:$AK439,0)))),""),"")</f>
        <v/>
      </c>
      <c r="U439" t="b">
        <f t="shared" si="162"/>
        <v>0</v>
      </c>
      <c r="V439" t="b">
        <f t="shared" si="162"/>
        <v>0</v>
      </c>
      <c r="W439" t="b">
        <f t="shared" si="162"/>
        <v>0</v>
      </c>
      <c r="X439" t="b">
        <f t="shared" si="162"/>
        <v>0</v>
      </c>
      <c r="Y439" t="b">
        <f t="shared" si="162"/>
        <v>0</v>
      </c>
      <c r="Z439" t="b">
        <f t="shared" si="162"/>
        <v>0</v>
      </c>
      <c r="AA439" t="b">
        <f t="shared" si="162"/>
        <v>0</v>
      </c>
      <c r="AB439" t="b">
        <f t="shared" si="162"/>
        <v>0</v>
      </c>
      <c r="AC439" t="b">
        <f t="shared" si="162"/>
        <v>0</v>
      </c>
      <c r="AD439" t="b">
        <f t="shared" si="162"/>
        <v>0</v>
      </c>
      <c r="AE439" t="b">
        <f t="shared" si="162"/>
        <v>0</v>
      </c>
      <c r="AF439" t="b">
        <f t="shared" si="165"/>
        <v>0</v>
      </c>
      <c r="AG439" t="b">
        <f t="shared" si="165"/>
        <v>0</v>
      </c>
      <c r="AH439" t="b">
        <f t="shared" si="145"/>
        <v>0</v>
      </c>
      <c r="AI439" t="b">
        <f t="shared" si="145"/>
        <v>0</v>
      </c>
      <c r="AJ439" t="b">
        <f t="shared" si="145"/>
        <v>0</v>
      </c>
      <c r="AK439" t="b">
        <f t="shared" si="145"/>
        <v>0</v>
      </c>
      <c r="AL439" t="b">
        <f t="shared" si="150"/>
        <v>0</v>
      </c>
      <c r="AM439" t="b">
        <f t="shared" si="151"/>
        <v>0</v>
      </c>
    </row>
    <row r="440" spans="1:39" x14ac:dyDescent="0.25">
      <c r="A440" t="s">
        <v>484</v>
      </c>
      <c r="B440">
        <v>5</v>
      </c>
      <c r="C440" t="s">
        <v>1</v>
      </c>
      <c r="D440" t="b">
        <v>1</v>
      </c>
      <c r="E440" t="b">
        <v>1</v>
      </c>
      <c r="F440" t="s">
        <v>1549</v>
      </c>
      <c r="G440" t="s">
        <v>309</v>
      </c>
      <c r="H440" t="b">
        <v>1</v>
      </c>
      <c r="I440" t="s">
        <v>54</v>
      </c>
      <c r="J440" t="s">
        <v>2</v>
      </c>
      <c r="K440" t="b">
        <v>0</v>
      </c>
      <c r="L440" t="s">
        <v>1550</v>
      </c>
      <c r="M440" t="b">
        <v>1</v>
      </c>
      <c r="N440" t="s">
        <v>1551</v>
      </c>
      <c r="O440" t="s">
        <v>1601</v>
      </c>
      <c r="P440" t="s">
        <v>1537</v>
      </c>
      <c r="Q440" t="s">
        <v>1757</v>
      </c>
      <c r="R440" t="str">
        <f t="shared" si="148"/>
        <v>utility</v>
      </c>
      <c r="S440" t="str" cm="1">
        <f t="array" ref="S440">IF(OR(R440=$U$1,R440=$W$1),IFERROR(IF(AM440,$AM$1,IF(AL440,$AL$1,INDEX($Y$1:$AK$1,0,MATCH(TRUE,$Y440:$AK440,0)))),""),"")</f>
        <v/>
      </c>
      <c r="U440" t="b">
        <f t="shared" si="162"/>
        <v>0</v>
      </c>
      <c r="V440" t="b">
        <f t="shared" si="162"/>
        <v>0</v>
      </c>
      <c r="W440" t="b">
        <f t="shared" si="162"/>
        <v>0</v>
      </c>
      <c r="X440" t="b">
        <f t="shared" si="162"/>
        <v>0</v>
      </c>
      <c r="Y440" t="b">
        <f t="shared" si="162"/>
        <v>0</v>
      </c>
      <c r="Z440" t="b">
        <f t="shared" si="162"/>
        <v>0</v>
      </c>
      <c r="AA440" t="b">
        <f t="shared" si="162"/>
        <v>0</v>
      </c>
      <c r="AB440" t="b">
        <f t="shared" si="162"/>
        <v>0</v>
      </c>
      <c r="AC440" t="b">
        <f t="shared" si="162"/>
        <v>0</v>
      </c>
      <c r="AD440" t="b">
        <f t="shared" si="162"/>
        <v>0</v>
      </c>
      <c r="AE440" t="b">
        <f t="shared" si="162"/>
        <v>0</v>
      </c>
      <c r="AF440" t="b">
        <f t="shared" si="165"/>
        <v>0</v>
      </c>
      <c r="AG440" t="b">
        <f t="shared" si="165"/>
        <v>0</v>
      </c>
      <c r="AH440" t="b">
        <f t="shared" si="145"/>
        <v>0</v>
      </c>
      <c r="AI440" t="b">
        <f t="shared" si="145"/>
        <v>0</v>
      </c>
      <c r="AJ440" t="b">
        <f t="shared" si="145"/>
        <v>0</v>
      </c>
      <c r="AK440" t="b">
        <f t="shared" si="145"/>
        <v>0</v>
      </c>
      <c r="AL440" t="b">
        <f t="shared" si="150"/>
        <v>0</v>
      </c>
      <c r="AM440" t="b">
        <f t="shared" si="151"/>
        <v>0</v>
      </c>
    </row>
    <row r="441" spans="1:39" x14ac:dyDescent="0.25">
      <c r="A441" t="s">
        <v>485</v>
      </c>
      <c r="B441">
        <v>5</v>
      </c>
      <c r="C441" t="s">
        <v>15</v>
      </c>
      <c r="D441" t="b">
        <v>1</v>
      </c>
      <c r="E441" t="b">
        <v>1</v>
      </c>
      <c r="F441" t="s">
        <v>1228</v>
      </c>
      <c r="G441" t="s">
        <v>688</v>
      </c>
      <c r="H441" t="b">
        <v>1</v>
      </c>
      <c r="I441" t="s">
        <v>68</v>
      </c>
      <c r="J441" t="s">
        <v>20</v>
      </c>
      <c r="K441" t="b">
        <v>0</v>
      </c>
      <c r="L441" t="s">
        <v>1229</v>
      </c>
      <c r="M441" t="b">
        <v>0</v>
      </c>
      <c r="O441" t="s">
        <v>1636</v>
      </c>
      <c r="P441" t="s">
        <v>0</v>
      </c>
      <c r="Q441" t="s">
        <v>1757</v>
      </c>
      <c r="R441" t="str">
        <f t="shared" si="148"/>
        <v>utility</v>
      </c>
      <c r="S441" t="str" cm="1">
        <f t="array" ref="S441">IF(OR(R441=$U$1,R441=$W$1),IFERROR(IF(AM441,$AM$1,IF(AL441,$AL$1,INDEX($Y$1:$AK$1,0,MATCH(TRUE,$Y441:$AK441,0)))),""),"")</f>
        <v/>
      </c>
      <c r="U441" t="b">
        <f t="shared" si="162"/>
        <v>0</v>
      </c>
      <c r="V441" t="b">
        <f t="shared" si="162"/>
        <v>0</v>
      </c>
      <c r="W441" t="b">
        <f t="shared" si="162"/>
        <v>0</v>
      </c>
      <c r="X441" t="b">
        <f t="shared" ref="X441:AE466" si="167">IFERROR(SEARCH(X$1,$L441),-1)&gt;0</f>
        <v>0</v>
      </c>
      <c r="Y441" t="b">
        <f t="shared" si="167"/>
        <v>0</v>
      </c>
      <c r="Z441" t="b">
        <f t="shared" si="167"/>
        <v>0</v>
      </c>
      <c r="AA441" t="b">
        <f t="shared" si="167"/>
        <v>0</v>
      </c>
      <c r="AB441" t="b">
        <f t="shared" si="167"/>
        <v>0</v>
      </c>
      <c r="AC441" t="b">
        <f t="shared" si="167"/>
        <v>0</v>
      </c>
      <c r="AD441" t="b">
        <f t="shared" si="167"/>
        <v>0</v>
      </c>
      <c r="AE441" t="b">
        <f t="shared" si="167"/>
        <v>0</v>
      </c>
      <c r="AF441" t="b">
        <f t="shared" si="165"/>
        <v>0</v>
      </c>
      <c r="AG441" t="b">
        <f t="shared" si="165"/>
        <v>0</v>
      </c>
      <c r="AH441" t="b">
        <f t="shared" si="145"/>
        <v>0</v>
      </c>
      <c r="AI441" t="b">
        <f t="shared" si="145"/>
        <v>0</v>
      </c>
      <c r="AJ441" t="b">
        <f t="shared" si="145"/>
        <v>0</v>
      </c>
      <c r="AK441" t="b">
        <f t="shared" si="145"/>
        <v>0</v>
      </c>
      <c r="AL441" t="b">
        <f t="shared" si="150"/>
        <v>0</v>
      </c>
      <c r="AM441" t="b">
        <f t="shared" si="151"/>
        <v>0</v>
      </c>
    </row>
    <row r="442" spans="1:39" x14ac:dyDescent="0.25">
      <c r="A442" t="s">
        <v>486</v>
      </c>
      <c r="B442">
        <v>5</v>
      </c>
      <c r="C442" t="s">
        <v>26</v>
      </c>
      <c r="D442" t="b">
        <v>1</v>
      </c>
      <c r="E442" t="b">
        <v>1</v>
      </c>
      <c r="G442" t="s">
        <v>309</v>
      </c>
      <c r="H442" t="b">
        <v>0</v>
      </c>
      <c r="I442" t="s">
        <v>23</v>
      </c>
      <c r="J442" t="s">
        <v>13</v>
      </c>
      <c r="K442" t="b">
        <v>0</v>
      </c>
      <c r="L442" t="s">
        <v>1422</v>
      </c>
      <c r="M442" t="b">
        <v>0</v>
      </c>
      <c r="O442" t="s">
        <v>1598</v>
      </c>
      <c r="P442" t="s">
        <v>1300</v>
      </c>
      <c r="Q442" t="s">
        <v>1754</v>
      </c>
      <c r="R442" t="str">
        <f t="shared" si="148"/>
        <v>damage</v>
      </c>
      <c r="S442" t="str" cm="1">
        <f t="array" ref="S442">IF(OR(R442=$U$1,R442=$W$1),IFERROR(IF(AM442,$AM$1,IF(AL442,$AL$1,INDEX($Y$1:$AK$1,0,MATCH(TRUE,$Y442:$AK442,0)))),""),"")</f>
        <v>psychic</v>
      </c>
      <c r="U442" t="b">
        <f t="shared" ref="U442:AE478" si="168">IFERROR(SEARCH(U$1,$L442),-1)&gt;0</f>
        <v>1</v>
      </c>
      <c r="V442" t="b">
        <f t="shared" si="168"/>
        <v>0</v>
      </c>
      <c r="W442" t="b">
        <f t="shared" si="168"/>
        <v>0</v>
      </c>
      <c r="X442" t="b">
        <f t="shared" si="168"/>
        <v>0</v>
      </c>
      <c r="Y442" t="b">
        <f t="shared" si="167"/>
        <v>0</v>
      </c>
      <c r="Z442" t="b">
        <f t="shared" si="167"/>
        <v>0</v>
      </c>
      <c r="AA442" t="b">
        <f t="shared" si="167"/>
        <v>0</v>
      </c>
      <c r="AB442" t="b">
        <f t="shared" si="167"/>
        <v>0</v>
      </c>
      <c r="AC442" t="b">
        <f t="shared" si="167"/>
        <v>0</v>
      </c>
      <c r="AD442" t="b">
        <f t="shared" si="167"/>
        <v>0</v>
      </c>
      <c r="AE442" t="b">
        <f t="shared" ref="AE442" si="169">IFERROR(SEARCH(AE$1,$L442),-1)&gt;0</f>
        <v>0</v>
      </c>
      <c r="AF442" t="b">
        <f t="shared" si="165"/>
        <v>1</v>
      </c>
      <c r="AG442" t="b">
        <f t="shared" si="165"/>
        <v>0</v>
      </c>
      <c r="AH442" t="b">
        <f t="shared" si="145"/>
        <v>0</v>
      </c>
      <c r="AI442" t="b">
        <f t="shared" si="145"/>
        <v>0</v>
      </c>
      <c r="AJ442" t="b">
        <f t="shared" si="145"/>
        <v>0</v>
      </c>
      <c r="AK442" t="b">
        <f t="shared" si="145"/>
        <v>0</v>
      </c>
      <c r="AL442" t="b">
        <f t="shared" si="150"/>
        <v>0</v>
      </c>
      <c r="AM442" t="b">
        <f t="shared" si="151"/>
        <v>0</v>
      </c>
    </row>
    <row r="443" spans="1:39" x14ac:dyDescent="0.25">
      <c r="A443" t="s">
        <v>487</v>
      </c>
      <c r="B443">
        <v>5</v>
      </c>
      <c r="C443" t="s">
        <v>15</v>
      </c>
      <c r="D443" t="b">
        <v>1</v>
      </c>
      <c r="E443" t="b">
        <v>1</v>
      </c>
      <c r="G443" t="s">
        <v>309</v>
      </c>
      <c r="H443" t="b">
        <v>1</v>
      </c>
      <c r="I443" t="s">
        <v>373</v>
      </c>
      <c r="J443" t="s">
        <v>2</v>
      </c>
      <c r="K443" t="b">
        <v>0</v>
      </c>
      <c r="L443" t="s">
        <v>1234</v>
      </c>
      <c r="M443" t="b">
        <v>0</v>
      </c>
      <c r="O443" t="s">
        <v>1626</v>
      </c>
      <c r="P443" t="s">
        <v>0</v>
      </c>
      <c r="Q443" t="s">
        <v>1757</v>
      </c>
      <c r="R443" t="str">
        <f t="shared" si="148"/>
        <v>utility</v>
      </c>
      <c r="S443" t="str" cm="1">
        <f t="array" ref="S443">IF(OR(R443=$U$1,R443=$W$1),IFERROR(IF(AM443,$AM$1,IF(AL443,$AL$1,INDEX($Y$1:$AK$1,0,MATCH(TRUE,$Y443:$AK443,0)))),""),"")</f>
        <v/>
      </c>
      <c r="U443" t="b">
        <f t="shared" si="168"/>
        <v>0</v>
      </c>
      <c r="V443" t="b">
        <f t="shared" si="168"/>
        <v>0</v>
      </c>
      <c r="W443" t="b">
        <f t="shared" si="168"/>
        <v>0</v>
      </c>
      <c r="X443" t="b">
        <f t="shared" si="168"/>
        <v>0</v>
      </c>
      <c r="Y443" t="b">
        <f t="shared" si="167"/>
        <v>0</v>
      </c>
      <c r="Z443" t="b">
        <f t="shared" si="167"/>
        <v>0</v>
      </c>
      <c r="AA443" t="b">
        <f t="shared" si="167"/>
        <v>0</v>
      </c>
      <c r="AB443" t="b">
        <f t="shared" si="167"/>
        <v>0</v>
      </c>
      <c r="AC443" t="b">
        <f t="shared" si="167"/>
        <v>0</v>
      </c>
      <c r="AD443" t="b">
        <f t="shared" si="167"/>
        <v>0</v>
      </c>
      <c r="AE443" t="b">
        <f t="shared" si="167"/>
        <v>0</v>
      </c>
      <c r="AF443" t="b">
        <f t="shared" si="165"/>
        <v>0</v>
      </c>
      <c r="AG443" t="b">
        <f t="shared" si="165"/>
        <v>0</v>
      </c>
      <c r="AH443" t="b">
        <f t="shared" si="145"/>
        <v>0</v>
      </c>
      <c r="AI443" t="b">
        <f t="shared" si="145"/>
        <v>0</v>
      </c>
      <c r="AJ443" t="b">
        <f t="shared" si="145"/>
        <v>0</v>
      </c>
      <c r="AK443" t="b">
        <f t="shared" si="145"/>
        <v>0</v>
      </c>
      <c r="AL443" t="b">
        <f t="shared" si="150"/>
        <v>0</v>
      </c>
      <c r="AM443" t="b">
        <f t="shared" si="151"/>
        <v>0</v>
      </c>
    </row>
    <row r="444" spans="1:39" x14ac:dyDescent="0.25">
      <c r="A444" t="s">
        <v>488</v>
      </c>
      <c r="B444">
        <v>5</v>
      </c>
      <c r="C444" t="s">
        <v>1</v>
      </c>
      <c r="D444" t="b">
        <v>1</v>
      </c>
      <c r="E444" t="b">
        <v>0</v>
      </c>
      <c r="F444" t="s">
        <v>1238</v>
      </c>
      <c r="G444" t="s">
        <v>21</v>
      </c>
      <c r="H444" t="b">
        <v>0</v>
      </c>
      <c r="I444" t="s">
        <v>7</v>
      </c>
      <c r="J444" t="s">
        <v>52</v>
      </c>
      <c r="K444" t="b">
        <v>0</v>
      </c>
      <c r="L444" t="s">
        <v>1239</v>
      </c>
      <c r="M444" t="b">
        <v>0</v>
      </c>
      <c r="O444" t="s">
        <v>1647</v>
      </c>
      <c r="P444" t="s">
        <v>0</v>
      </c>
      <c r="Q444" t="s">
        <v>1757</v>
      </c>
      <c r="R444" t="str">
        <f t="shared" si="148"/>
        <v>utility</v>
      </c>
      <c r="S444" t="str" cm="1">
        <f t="array" ref="S444">IF(OR(R444=$U$1,R444=$W$1),IFERROR(IF(AM444,$AM$1,IF(AL444,$AL$1,INDEX($Y$1:$AK$1,0,MATCH(TRUE,$Y444:$AK444,0)))),""),"")</f>
        <v/>
      </c>
      <c r="U444" t="b">
        <f t="shared" si="168"/>
        <v>0</v>
      </c>
      <c r="V444" t="b">
        <f t="shared" si="168"/>
        <v>0</v>
      </c>
      <c r="W444" t="b">
        <f t="shared" si="168"/>
        <v>0</v>
      </c>
      <c r="X444" t="b">
        <f t="shared" si="168"/>
        <v>0</v>
      </c>
      <c r="Y444" t="b">
        <f t="shared" si="167"/>
        <v>0</v>
      </c>
      <c r="Z444" t="b">
        <f t="shared" si="167"/>
        <v>0</v>
      </c>
      <c r="AA444" t="b">
        <f t="shared" si="167"/>
        <v>0</v>
      </c>
      <c r="AB444" t="b">
        <f t="shared" si="167"/>
        <v>0</v>
      </c>
      <c r="AC444" t="b">
        <f t="shared" si="167"/>
        <v>0</v>
      </c>
      <c r="AD444" t="b">
        <f t="shared" si="167"/>
        <v>0</v>
      </c>
      <c r="AE444" t="b">
        <f t="shared" si="167"/>
        <v>0</v>
      </c>
      <c r="AF444" t="b">
        <f t="shared" si="165"/>
        <v>0</v>
      </c>
      <c r="AG444" t="b">
        <f t="shared" si="165"/>
        <v>0</v>
      </c>
      <c r="AH444" t="b">
        <f t="shared" si="145"/>
        <v>0</v>
      </c>
      <c r="AI444" t="b">
        <f t="shared" si="145"/>
        <v>0</v>
      </c>
      <c r="AJ444" t="b">
        <f t="shared" si="145"/>
        <v>0</v>
      </c>
      <c r="AK444" t="b">
        <f t="shared" si="145"/>
        <v>0</v>
      </c>
      <c r="AL444" t="b">
        <f t="shared" si="150"/>
        <v>0</v>
      </c>
      <c r="AM444" t="b">
        <f t="shared" si="151"/>
        <v>0</v>
      </c>
    </row>
    <row r="445" spans="1:39" x14ac:dyDescent="0.25">
      <c r="A445" t="s">
        <v>489</v>
      </c>
      <c r="B445">
        <v>5</v>
      </c>
      <c r="C445" t="s">
        <v>15</v>
      </c>
      <c r="D445" t="b">
        <v>1</v>
      </c>
      <c r="E445" t="b">
        <v>1</v>
      </c>
      <c r="G445" t="s">
        <v>1518</v>
      </c>
      <c r="H445" t="b">
        <v>0</v>
      </c>
      <c r="I445" t="s">
        <v>7</v>
      </c>
      <c r="J445" t="s">
        <v>13</v>
      </c>
      <c r="K445" t="b">
        <v>0</v>
      </c>
      <c r="L445" t="s">
        <v>1519</v>
      </c>
      <c r="M445" t="b">
        <v>1</v>
      </c>
      <c r="N445" t="s">
        <v>1520</v>
      </c>
      <c r="O445" t="s">
        <v>1607</v>
      </c>
      <c r="P445" t="s">
        <v>1498</v>
      </c>
      <c r="Q445" t="s">
        <v>1757</v>
      </c>
      <c r="R445" t="str">
        <f t="shared" si="148"/>
        <v>utility</v>
      </c>
      <c r="S445" t="str" cm="1">
        <f t="array" ref="S445">IF(OR(R445=$U$1,R445=$W$1),IFERROR(IF(AM445,$AM$1,IF(AL445,$AL$1,INDEX($Y$1:$AK$1,0,MATCH(TRUE,$Y445:$AK445,0)))),""),"")</f>
        <v/>
      </c>
      <c r="U445" t="b">
        <f t="shared" si="168"/>
        <v>0</v>
      </c>
      <c r="V445" t="b">
        <f t="shared" si="168"/>
        <v>0</v>
      </c>
      <c r="W445" t="b">
        <f t="shared" si="168"/>
        <v>0</v>
      </c>
      <c r="X445" t="b">
        <f t="shared" si="168"/>
        <v>0</v>
      </c>
      <c r="Y445" t="b">
        <f t="shared" si="167"/>
        <v>0</v>
      </c>
      <c r="Z445" t="b">
        <f t="shared" si="167"/>
        <v>0</v>
      </c>
      <c r="AA445" t="b">
        <f t="shared" si="167"/>
        <v>0</v>
      </c>
      <c r="AB445" t="b">
        <f t="shared" si="167"/>
        <v>0</v>
      </c>
      <c r="AC445" t="b">
        <f t="shared" si="167"/>
        <v>0</v>
      </c>
      <c r="AD445" t="b">
        <f t="shared" si="167"/>
        <v>0</v>
      </c>
      <c r="AE445" t="b">
        <f t="shared" si="167"/>
        <v>0</v>
      </c>
      <c r="AF445" t="b">
        <f t="shared" si="165"/>
        <v>0</v>
      </c>
      <c r="AG445" t="b">
        <f t="shared" si="165"/>
        <v>0</v>
      </c>
      <c r="AH445" t="b">
        <f t="shared" si="145"/>
        <v>0</v>
      </c>
      <c r="AI445" t="b">
        <f t="shared" si="145"/>
        <v>0</v>
      </c>
      <c r="AJ445" t="b">
        <f t="shared" si="145"/>
        <v>0</v>
      </c>
      <c r="AK445" t="b">
        <f t="shared" si="145"/>
        <v>0</v>
      </c>
      <c r="AL445" t="b">
        <f t="shared" si="150"/>
        <v>0</v>
      </c>
      <c r="AM445" t="b">
        <f t="shared" si="151"/>
        <v>0</v>
      </c>
    </row>
    <row r="446" spans="1:39" x14ac:dyDescent="0.25">
      <c r="A446" t="s">
        <v>490</v>
      </c>
      <c r="B446">
        <v>5</v>
      </c>
      <c r="C446" t="s">
        <v>15</v>
      </c>
      <c r="D446" t="b">
        <v>1</v>
      </c>
      <c r="E446" t="b">
        <v>1</v>
      </c>
      <c r="F446" t="s">
        <v>1434</v>
      </c>
      <c r="G446" t="s">
        <v>309</v>
      </c>
      <c r="H446" t="b">
        <v>0</v>
      </c>
      <c r="I446" t="s">
        <v>180</v>
      </c>
      <c r="J446" t="s">
        <v>13</v>
      </c>
      <c r="K446" t="b">
        <v>0</v>
      </c>
      <c r="L446" t="s">
        <v>1435</v>
      </c>
      <c r="M446" t="b">
        <v>0</v>
      </c>
      <c r="O446" t="s">
        <v>1696</v>
      </c>
      <c r="P446" t="s">
        <v>1300</v>
      </c>
      <c r="Q446" t="s">
        <v>1745</v>
      </c>
      <c r="R446" t="str">
        <f t="shared" si="148"/>
        <v>damage</v>
      </c>
      <c r="S446" t="str" cm="1">
        <f t="array" ref="S446">IF(OR(R446=$U$1,R446=$W$1),IFERROR(IF(AM446,$AM$1,IF(AL446,$AL$1,INDEX($Y$1:$AK$1,0,MATCH(TRUE,$Y446:$AK446,0)))),""),"")</f>
        <v>elemental</v>
      </c>
      <c r="U446" t="b">
        <f t="shared" si="168"/>
        <v>1</v>
      </c>
      <c r="V446" t="b">
        <f t="shared" si="168"/>
        <v>0</v>
      </c>
      <c r="W446" t="b">
        <f t="shared" si="168"/>
        <v>0</v>
      </c>
      <c r="X446" t="b">
        <f t="shared" si="168"/>
        <v>0</v>
      </c>
      <c r="Y446" t="b">
        <f t="shared" si="167"/>
        <v>0</v>
      </c>
      <c r="Z446" t="b">
        <f t="shared" si="167"/>
        <v>0</v>
      </c>
      <c r="AA446" t="b">
        <f t="shared" si="167"/>
        <v>0</v>
      </c>
      <c r="AB446" t="b">
        <f t="shared" si="167"/>
        <v>0</v>
      </c>
      <c r="AC446" t="b">
        <f t="shared" si="167"/>
        <v>0</v>
      </c>
      <c r="AD446" t="b">
        <f t="shared" si="167"/>
        <v>0</v>
      </c>
      <c r="AE446" t="b">
        <f t="shared" ref="AE446:AK461" si="170">IFERROR(SEARCH(AE$1,$L446),-1)&gt;0</f>
        <v>1</v>
      </c>
      <c r="AF446" t="b">
        <f t="shared" si="165"/>
        <v>1</v>
      </c>
      <c r="AG446" t="b">
        <f t="shared" si="165"/>
        <v>0</v>
      </c>
      <c r="AH446" t="b">
        <f t="shared" si="170"/>
        <v>0</v>
      </c>
      <c r="AI446" t="b">
        <f t="shared" si="170"/>
        <v>1</v>
      </c>
      <c r="AJ446" t="b">
        <f t="shared" si="170"/>
        <v>0</v>
      </c>
      <c r="AK446" t="b">
        <f t="shared" si="170"/>
        <v>0</v>
      </c>
      <c r="AL446" t="b">
        <f t="shared" si="150"/>
        <v>1</v>
      </c>
      <c r="AM446" t="b">
        <f t="shared" si="151"/>
        <v>0</v>
      </c>
    </row>
    <row r="447" spans="1:39" x14ac:dyDescent="0.25">
      <c r="A447" t="s">
        <v>491</v>
      </c>
      <c r="B447">
        <v>5</v>
      </c>
      <c r="C447" t="s">
        <v>1</v>
      </c>
      <c r="D447" t="b">
        <v>1</v>
      </c>
      <c r="E447" t="b">
        <v>1</v>
      </c>
      <c r="G447" t="s">
        <v>309</v>
      </c>
      <c r="H447" t="b">
        <v>1</v>
      </c>
      <c r="I447" t="s">
        <v>68</v>
      </c>
      <c r="J447" t="s">
        <v>6</v>
      </c>
      <c r="K447" t="b">
        <v>0</v>
      </c>
      <c r="L447" t="s">
        <v>1251</v>
      </c>
      <c r="M447" t="b">
        <v>0</v>
      </c>
      <c r="O447" t="s">
        <v>1624</v>
      </c>
      <c r="P447" t="s">
        <v>0</v>
      </c>
      <c r="Q447" t="s">
        <v>1757</v>
      </c>
      <c r="R447" t="str">
        <f t="shared" si="148"/>
        <v>utility</v>
      </c>
      <c r="S447" t="str" cm="1">
        <f t="array" ref="S447">IF(OR(R447=$U$1,R447=$W$1),IFERROR(IF(AM447,$AM$1,IF(AL447,$AL$1,INDEX($Y$1:$AK$1,0,MATCH(TRUE,$Y447:$AK447,0)))),""),"")</f>
        <v/>
      </c>
      <c r="U447" t="b">
        <f t="shared" si="168"/>
        <v>0</v>
      </c>
      <c r="V447" t="b">
        <f t="shared" si="168"/>
        <v>0</v>
      </c>
      <c r="W447" t="b">
        <f t="shared" si="168"/>
        <v>0</v>
      </c>
      <c r="X447" t="b">
        <f t="shared" si="168"/>
        <v>0</v>
      </c>
      <c r="Y447" t="b">
        <f t="shared" si="167"/>
        <v>0</v>
      </c>
      <c r="Z447" t="b">
        <f t="shared" si="167"/>
        <v>0</v>
      </c>
      <c r="AA447" t="b">
        <f t="shared" si="167"/>
        <v>0</v>
      </c>
      <c r="AB447" t="b">
        <f t="shared" si="167"/>
        <v>0</v>
      </c>
      <c r="AC447" t="b">
        <f t="shared" si="167"/>
        <v>0</v>
      </c>
      <c r="AD447" t="b">
        <f t="shared" si="167"/>
        <v>0</v>
      </c>
      <c r="AE447" t="b">
        <f t="shared" si="167"/>
        <v>0</v>
      </c>
      <c r="AF447" t="b">
        <f t="shared" si="165"/>
        <v>0</v>
      </c>
      <c r="AG447" t="b">
        <f t="shared" si="165"/>
        <v>0</v>
      </c>
      <c r="AH447" t="b">
        <f t="shared" si="170"/>
        <v>0</v>
      </c>
      <c r="AI447" t="b">
        <f t="shared" si="170"/>
        <v>0</v>
      </c>
      <c r="AJ447" t="b">
        <f t="shared" si="170"/>
        <v>0</v>
      </c>
      <c r="AK447" t="b">
        <f t="shared" si="170"/>
        <v>0</v>
      </c>
      <c r="AL447" t="b">
        <f t="shared" si="150"/>
        <v>0</v>
      </c>
      <c r="AM447" t="b">
        <f t="shared" si="151"/>
        <v>0</v>
      </c>
    </row>
    <row r="448" spans="1:39" x14ac:dyDescent="0.25">
      <c r="A448" t="s">
        <v>492</v>
      </c>
      <c r="B448">
        <v>5</v>
      </c>
      <c r="C448" t="s">
        <v>9</v>
      </c>
      <c r="D448" t="b">
        <v>1</v>
      </c>
      <c r="E448" t="b">
        <v>1</v>
      </c>
      <c r="F448" t="s">
        <v>1268</v>
      </c>
      <c r="G448" t="s">
        <v>309</v>
      </c>
      <c r="H448" t="b">
        <v>1</v>
      </c>
      <c r="I448" t="s">
        <v>373</v>
      </c>
      <c r="J448" t="s">
        <v>13</v>
      </c>
      <c r="K448" t="b">
        <v>0</v>
      </c>
      <c r="L448" t="s">
        <v>1269</v>
      </c>
      <c r="M448" t="b">
        <v>0</v>
      </c>
      <c r="O448" t="s">
        <v>1607</v>
      </c>
      <c r="P448" t="s">
        <v>0</v>
      </c>
      <c r="Q448" t="s">
        <v>1750</v>
      </c>
      <c r="R448" t="str">
        <f t="shared" si="148"/>
        <v>damage</v>
      </c>
      <c r="S448" t="str" cm="1">
        <f t="array" ref="S448">IF(OR(R448=$U$1,R448=$W$1),IFERROR(IF(AM448,$AM$1,IF(AL448,$AL$1,INDEX($Y$1:$AK$1,0,MATCH(TRUE,$Y448:$AK448,0)))),""),"")</f>
        <v>force</v>
      </c>
      <c r="U448" t="b">
        <f t="shared" si="168"/>
        <v>1</v>
      </c>
      <c r="V448" t="b">
        <f t="shared" si="168"/>
        <v>0</v>
      </c>
      <c r="W448" t="b">
        <f t="shared" si="168"/>
        <v>0</v>
      </c>
      <c r="X448" t="b">
        <f t="shared" si="168"/>
        <v>0</v>
      </c>
      <c r="Y448" t="b">
        <f t="shared" si="167"/>
        <v>0</v>
      </c>
      <c r="Z448" t="b">
        <f t="shared" si="167"/>
        <v>0</v>
      </c>
      <c r="AA448" t="b">
        <f t="shared" si="167"/>
        <v>0</v>
      </c>
      <c r="AB448" t="b">
        <f t="shared" si="167"/>
        <v>1</v>
      </c>
      <c r="AC448" t="b">
        <f t="shared" si="167"/>
        <v>0</v>
      </c>
      <c r="AD448" t="b">
        <f t="shared" si="167"/>
        <v>0</v>
      </c>
      <c r="AE448" t="b">
        <f t="shared" ref="AE448:AE451" si="171">IFERROR(SEARCH(AE$1,$L448),-1)&gt;0</f>
        <v>0</v>
      </c>
      <c r="AF448" t="b">
        <f t="shared" si="165"/>
        <v>0</v>
      </c>
      <c r="AG448" t="b">
        <f t="shared" si="165"/>
        <v>0</v>
      </c>
      <c r="AH448" t="b">
        <f t="shared" si="170"/>
        <v>0</v>
      </c>
      <c r="AI448" t="b">
        <f t="shared" si="170"/>
        <v>0</v>
      </c>
      <c r="AJ448" t="b">
        <f t="shared" si="170"/>
        <v>0</v>
      </c>
      <c r="AK448" t="b">
        <f t="shared" si="170"/>
        <v>0</v>
      </c>
      <c r="AL448" t="b">
        <f t="shared" si="150"/>
        <v>0</v>
      </c>
      <c r="AM448" t="b">
        <f t="shared" si="151"/>
        <v>0</v>
      </c>
    </row>
    <row r="449" spans="1:39" x14ac:dyDescent="0.25">
      <c r="A449" t="s">
        <v>493</v>
      </c>
      <c r="B449">
        <v>5</v>
      </c>
      <c r="C449" t="s">
        <v>9</v>
      </c>
      <c r="D449" t="b">
        <v>1</v>
      </c>
      <c r="E449" t="b">
        <v>1</v>
      </c>
      <c r="F449" t="s">
        <v>1439</v>
      </c>
      <c r="G449" t="s">
        <v>309</v>
      </c>
      <c r="H449" t="b">
        <v>1</v>
      </c>
      <c r="I449" t="s">
        <v>373</v>
      </c>
      <c r="J449" t="s">
        <v>13</v>
      </c>
      <c r="K449" t="b">
        <v>0</v>
      </c>
      <c r="L449" t="s">
        <v>1440</v>
      </c>
      <c r="M449" t="b">
        <v>1</v>
      </c>
      <c r="N449" t="s">
        <v>740</v>
      </c>
      <c r="O449" t="s">
        <v>1600</v>
      </c>
      <c r="P449" t="s">
        <v>1300</v>
      </c>
      <c r="Q449" t="s">
        <v>1755</v>
      </c>
      <c r="R449" t="str">
        <f t="shared" si="148"/>
        <v>damage</v>
      </c>
      <c r="S449" t="str" cm="1">
        <f t="array" ref="S449">IF(OR(R449=$U$1,R449=$W$1),IFERROR(IF(AM449,$AM$1,IF(AL449,$AL$1,INDEX($Y$1:$AK$1,0,MATCH(TRUE,$Y449:$AK449,0)))),""),"")</f>
        <v>radiant</v>
      </c>
      <c r="U449" t="b">
        <f t="shared" si="168"/>
        <v>1</v>
      </c>
      <c r="V449" t="b">
        <f t="shared" si="168"/>
        <v>0</v>
      </c>
      <c r="W449" t="b">
        <f t="shared" si="168"/>
        <v>0</v>
      </c>
      <c r="X449" t="b">
        <f t="shared" si="168"/>
        <v>0</v>
      </c>
      <c r="Y449" t="b">
        <f t="shared" si="167"/>
        <v>0</v>
      </c>
      <c r="Z449" t="b">
        <f t="shared" si="167"/>
        <v>0</v>
      </c>
      <c r="AA449" t="b">
        <f t="shared" si="167"/>
        <v>0</v>
      </c>
      <c r="AB449" t="b">
        <f t="shared" si="167"/>
        <v>0</v>
      </c>
      <c r="AC449" t="b">
        <f t="shared" si="167"/>
        <v>0</v>
      </c>
      <c r="AD449" t="b">
        <f t="shared" si="167"/>
        <v>0</v>
      </c>
      <c r="AE449" t="b">
        <f t="shared" si="171"/>
        <v>0</v>
      </c>
      <c r="AF449" t="b">
        <f t="shared" si="165"/>
        <v>0</v>
      </c>
      <c r="AG449" t="b">
        <f t="shared" si="165"/>
        <v>1</v>
      </c>
      <c r="AH449" t="b">
        <f t="shared" si="170"/>
        <v>0</v>
      </c>
      <c r="AI449" t="b">
        <f t="shared" si="170"/>
        <v>0</v>
      </c>
      <c r="AJ449" t="b">
        <f t="shared" si="170"/>
        <v>0</v>
      </c>
      <c r="AK449" t="b">
        <f t="shared" si="170"/>
        <v>0</v>
      </c>
      <c r="AL449" t="b">
        <f t="shared" si="150"/>
        <v>0</v>
      </c>
      <c r="AM449" t="b">
        <f t="shared" si="151"/>
        <v>0</v>
      </c>
    </row>
    <row r="450" spans="1:39" x14ac:dyDescent="0.25">
      <c r="A450" t="s">
        <v>494</v>
      </c>
      <c r="B450">
        <v>5</v>
      </c>
      <c r="C450" t="s">
        <v>9</v>
      </c>
      <c r="D450" t="b">
        <v>1</v>
      </c>
      <c r="E450" t="b">
        <v>1</v>
      </c>
      <c r="F450" t="s">
        <v>1273</v>
      </c>
      <c r="G450" t="s">
        <v>309</v>
      </c>
      <c r="H450" t="b">
        <v>1</v>
      </c>
      <c r="I450" t="s">
        <v>373</v>
      </c>
      <c r="J450" t="s">
        <v>13</v>
      </c>
      <c r="K450" t="b">
        <v>0</v>
      </c>
      <c r="L450" t="s">
        <v>1274</v>
      </c>
      <c r="M450" t="b">
        <v>0</v>
      </c>
      <c r="O450" t="s">
        <v>1697</v>
      </c>
      <c r="P450" t="s">
        <v>0</v>
      </c>
      <c r="Q450" t="s">
        <v>1758</v>
      </c>
      <c r="R450" t="str">
        <f t="shared" si="148"/>
        <v>damage</v>
      </c>
      <c r="S450" t="str" cm="1">
        <f t="array" ref="S450">IF(OR(R450=$U$1,R450=$W$1),IFERROR(IF(AM450,$AM$1,IF(AL450,$AL$1,INDEX($Y$1:$AK$1,0,MATCH(TRUE,$Y450:$AK450,0)))),""),"")</f>
        <v/>
      </c>
      <c r="U450" t="b">
        <f t="shared" si="168"/>
        <v>1</v>
      </c>
      <c r="V450" t="b">
        <f t="shared" si="168"/>
        <v>0</v>
      </c>
      <c r="W450" t="b">
        <f t="shared" si="168"/>
        <v>0</v>
      </c>
      <c r="X450" t="b">
        <f t="shared" si="168"/>
        <v>0</v>
      </c>
      <c r="Y450" t="b">
        <f t="shared" si="167"/>
        <v>0</v>
      </c>
      <c r="Z450" t="b">
        <f t="shared" si="167"/>
        <v>0</v>
      </c>
      <c r="AA450" t="b">
        <f t="shared" si="167"/>
        <v>0</v>
      </c>
      <c r="AB450" t="b">
        <f t="shared" si="167"/>
        <v>0</v>
      </c>
      <c r="AC450" t="b">
        <f t="shared" si="167"/>
        <v>0</v>
      </c>
      <c r="AD450" t="b">
        <f t="shared" si="167"/>
        <v>0</v>
      </c>
      <c r="AE450" t="b">
        <f t="shared" si="171"/>
        <v>0</v>
      </c>
      <c r="AF450" t="b">
        <f t="shared" si="165"/>
        <v>0</v>
      </c>
      <c r="AG450" t="b">
        <f t="shared" si="165"/>
        <v>0</v>
      </c>
      <c r="AH450" t="b">
        <f t="shared" si="170"/>
        <v>0</v>
      </c>
      <c r="AI450" t="b">
        <f t="shared" si="170"/>
        <v>0</v>
      </c>
      <c r="AJ450" t="b">
        <f t="shared" si="170"/>
        <v>0</v>
      </c>
      <c r="AK450" t="b">
        <f t="shared" si="170"/>
        <v>0</v>
      </c>
      <c r="AL450" t="b">
        <f t="shared" si="150"/>
        <v>0</v>
      </c>
      <c r="AM450" t="b">
        <f t="shared" si="151"/>
        <v>0</v>
      </c>
    </row>
    <row r="451" spans="1:39" x14ac:dyDescent="0.25">
      <c r="A451" t="s">
        <v>1450</v>
      </c>
      <c r="B451">
        <v>5</v>
      </c>
      <c r="C451" t="s">
        <v>9</v>
      </c>
      <c r="D451" t="b">
        <v>1</v>
      </c>
      <c r="E451" t="b">
        <v>1</v>
      </c>
      <c r="G451" t="s">
        <v>309</v>
      </c>
      <c r="H451" t="b">
        <v>1</v>
      </c>
      <c r="I451" t="s">
        <v>68</v>
      </c>
      <c r="J451" t="s">
        <v>13</v>
      </c>
      <c r="K451" t="b">
        <v>0</v>
      </c>
      <c r="L451" t="s">
        <v>1451</v>
      </c>
      <c r="M451" t="b">
        <v>0</v>
      </c>
      <c r="O451" t="s">
        <v>1624</v>
      </c>
      <c r="P451" t="s">
        <v>1300</v>
      </c>
      <c r="Q451" t="s">
        <v>1749</v>
      </c>
      <c r="R451" t="str">
        <f t="shared" ref="R451:R514" si="172">IF(W451,"resistance",IF(U451,"damage",IF(OR(V451,X451),"heal","utility")))</f>
        <v>damage</v>
      </c>
      <c r="S451" t="str" cm="1">
        <f t="array" ref="S451">IF(OR(R451=$U$1,R451=$W$1),IFERROR(IF(AM451,$AM$1,IF(AL451,$AL$1,INDEX($Y$1:$AK$1,0,MATCH(TRUE,$Y451:$AK451,0)))),""),"")</f>
        <v>physical</v>
      </c>
      <c r="U451" t="b">
        <f t="shared" si="168"/>
        <v>1</v>
      </c>
      <c r="V451" t="b">
        <f t="shared" si="168"/>
        <v>0</v>
      </c>
      <c r="W451" t="b">
        <f t="shared" si="168"/>
        <v>0</v>
      </c>
      <c r="X451" t="b">
        <f t="shared" si="168"/>
        <v>0</v>
      </c>
      <c r="Y451" t="b">
        <f t="shared" si="167"/>
        <v>0</v>
      </c>
      <c r="Z451" t="b">
        <f t="shared" si="167"/>
        <v>0</v>
      </c>
      <c r="AA451" t="b">
        <f t="shared" si="167"/>
        <v>0</v>
      </c>
      <c r="AB451" t="b">
        <f t="shared" si="167"/>
        <v>0</v>
      </c>
      <c r="AC451" t="b">
        <f t="shared" si="167"/>
        <v>0</v>
      </c>
      <c r="AD451" t="b">
        <f t="shared" si="167"/>
        <v>0</v>
      </c>
      <c r="AE451" t="b">
        <f t="shared" si="171"/>
        <v>0</v>
      </c>
      <c r="AF451" t="b">
        <f t="shared" si="165"/>
        <v>0</v>
      </c>
      <c r="AG451" t="b">
        <f t="shared" si="165"/>
        <v>0</v>
      </c>
      <c r="AH451" t="b">
        <f t="shared" si="170"/>
        <v>0</v>
      </c>
      <c r="AI451" t="b">
        <f t="shared" si="170"/>
        <v>1</v>
      </c>
      <c r="AJ451" t="b">
        <f t="shared" si="170"/>
        <v>0</v>
      </c>
      <c r="AK451" t="b">
        <f t="shared" si="170"/>
        <v>1</v>
      </c>
      <c r="AL451" t="b">
        <f t="shared" ref="AL451:AL514" si="173">COUNTIF(Y451:AH451,TRUE)&gt;1</f>
        <v>0</v>
      </c>
      <c r="AM451" t="b">
        <f t="shared" ref="AM451:AM514" si="174">COUNTIF(AI451:AK451,TRUE)&gt;1</f>
        <v>1</v>
      </c>
    </row>
    <row r="452" spans="1:39" x14ac:dyDescent="0.25">
      <c r="A452" t="s">
        <v>495</v>
      </c>
      <c r="B452">
        <v>6</v>
      </c>
      <c r="C452" t="s">
        <v>1</v>
      </c>
      <c r="D452" t="b">
        <v>1</v>
      </c>
      <c r="E452" t="b">
        <v>1</v>
      </c>
      <c r="G452" t="s">
        <v>309</v>
      </c>
      <c r="H452" t="b">
        <v>1</v>
      </c>
      <c r="I452" t="s">
        <v>373</v>
      </c>
      <c r="J452" t="s">
        <v>381</v>
      </c>
      <c r="K452" t="b">
        <v>0</v>
      </c>
      <c r="L452" t="s">
        <v>668</v>
      </c>
      <c r="M452" t="b">
        <v>0</v>
      </c>
      <c r="O452" t="s">
        <v>1600</v>
      </c>
      <c r="P452" t="s">
        <v>0</v>
      </c>
      <c r="Q452" t="s">
        <v>1757</v>
      </c>
      <c r="R452" t="str">
        <f t="shared" si="172"/>
        <v>utility</v>
      </c>
      <c r="S452" t="str" cm="1">
        <f t="array" ref="S452">IF(OR(R452=$U$1,R452=$W$1),IFERROR(IF(AM452,$AM$1,IF(AL452,$AL$1,INDEX($Y$1:$AK$1,0,MATCH(TRUE,$Y452:$AK452,0)))),""),"")</f>
        <v/>
      </c>
      <c r="U452" t="b">
        <f t="shared" si="168"/>
        <v>0</v>
      </c>
      <c r="V452" t="b">
        <f t="shared" si="168"/>
        <v>0</v>
      </c>
      <c r="W452" t="b">
        <f t="shared" si="168"/>
        <v>0</v>
      </c>
      <c r="X452" t="b">
        <f t="shared" si="168"/>
        <v>0</v>
      </c>
      <c r="Y452" t="b">
        <f t="shared" si="167"/>
        <v>0</v>
      </c>
      <c r="Z452" t="b">
        <f t="shared" si="167"/>
        <v>0</v>
      </c>
      <c r="AA452" t="b">
        <f t="shared" si="167"/>
        <v>0</v>
      </c>
      <c r="AB452" t="b">
        <f t="shared" si="167"/>
        <v>0</v>
      </c>
      <c r="AC452" t="b">
        <f t="shared" si="167"/>
        <v>0</v>
      </c>
      <c r="AD452" t="b">
        <f t="shared" si="167"/>
        <v>0</v>
      </c>
      <c r="AE452" t="b">
        <f t="shared" si="167"/>
        <v>0</v>
      </c>
      <c r="AF452" t="b">
        <f t="shared" si="165"/>
        <v>0</v>
      </c>
      <c r="AG452" t="b">
        <f t="shared" si="165"/>
        <v>0</v>
      </c>
      <c r="AH452" t="b">
        <f t="shared" si="170"/>
        <v>0</v>
      </c>
      <c r="AI452" t="b">
        <f t="shared" si="170"/>
        <v>0</v>
      </c>
      <c r="AJ452" t="b">
        <f t="shared" si="170"/>
        <v>0</v>
      </c>
      <c r="AK452" t="b">
        <f t="shared" si="170"/>
        <v>0</v>
      </c>
      <c r="AL452" t="b">
        <f t="shared" si="173"/>
        <v>0</v>
      </c>
      <c r="AM452" t="b">
        <f t="shared" si="174"/>
        <v>0</v>
      </c>
    </row>
    <row r="453" spans="1:39" x14ac:dyDescent="0.25">
      <c r="A453" t="s">
        <v>496</v>
      </c>
      <c r="B453">
        <v>6</v>
      </c>
      <c r="C453" t="s">
        <v>9</v>
      </c>
      <c r="D453" t="b">
        <v>1</v>
      </c>
      <c r="E453" t="b">
        <v>1</v>
      </c>
      <c r="G453" t="s">
        <v>309</v>
      </c>
      <c r="H453" t="b">
        <v>1</v>
      </c>
      <c r="I453" t="s">
        <v>373</v>
      </c>
      <c r="J453" t="s">
        <v>94</v>
      </c>
      <c r="K453" t="b">
        <v>0</v>
      </c>
      <c r="L453" t="s">
        <v>702</v>
      </c>
      <c r="M453" t="b">
        <v>0</v>
      </c>
      <c r="O453" t="s">
        <v>1614</v>
      </c>
      <c r="P453" t="s">
        <v>0</v>
      </c>
      <c r="Q453" t="s">
        <v>1753</v>
      </c>
      <c r="R453" t="str">
        <f t="shared" si="172"/>
        <v>damage</v>
      </c>
      <c r="S453" t="str" cm="1">
        <f t="array" ref="S453">IF(OR(R453=$U$1,R453=$W$1),IFERROR(IF(AM453,$AM$1,IF(AL453,$AL$1,INDEX($Y$1:$AK$1,0,MATCH(TRUE,$Y453:$AK453,0)))),""),"")</f>
        <v>slashing</v>
      </c>
      <c r="U453" t="b">
        <f t="shared" si="168"/>
        <v>1</v>
      </c>
      <c r="V453" t="b">
        <f t="shared" si="168"/>
        <v>0</v>
      </c>
      <c r="W453" t="b">
        <f t="shared" si="168"/>
        <v>0</v>
      </c>
      <c r="X453" t="b">
        <f t="shared" si="168"/>
        <v>0</v>
      </c>
      <c r="Y453" t="b">
        <f t="shared" si="167"/>
        <v>0</v>
      </c>
      <c r="Z453" t="b">
        <f t="shared" si="167"/>
        <v>0</v>
      </c>
      <c r="AA453" t="b">
        <f t="shared" si="167"/>
        <v>0</v>
      </c>
      <c r="AB453" t="b">
        <f t="shared" si="167"/>
        <v>0</v>
      </c>
      <c r="AC453" t="b">
        <f t="shared" si="167"/>
        <v>0</v>
      </c>
      <c r="AD453" t="b">
        <f t="shared" si="167"/>
        <v>0</v>
      </c>
      <c r="AE453" t="b">
        <f t="shared" ref="AE453:AE456" si="175">IFERROR(SEARCH(AE$1,$L453),-1)&gt;0</f>
        <v>0</v>
      </c>
      <c r="AF453" t="b">
        <f t="shared" si="165"/>
        <v>0</v>
      </c>
      <c r="AG453" t="b">
        <f t="shared" si="165"/>
        <v>0</v>
      </c>
      <c r="AH453" t="b">
        <f t="shared" si="170"/>
        <v>0</v>
      </c>
      <c r="AI453" t="b">
        <f t="shared" si="170"/>
        <v>0</v>
      </c>
      <c r="AJ453" t="b">
        <f t="shared" si="170"/>
        <v>0</v>
      </c>
      <c r="AK453" t="b">
        <f t="shared" si="170"/>
        <v>1</v>
      </c>
      <c r="AL453" t="b">
        <f t="shared" si="173"/>
        <v>0</v>
      </c>
      <c r="AM453" t="b">
        <f t="shared" si="174"/>
        <v>0</v>
      </c>
    </row>
    <row r="454" spans="1:39" x14ac:dyDescent="0.25">
      <c r="A454" t="s">
        <v>497</v>
      </c>
      <c r="B454">
        <v>6</v>
      </c>
      <c r="C454" t="s">
        <v>15</v>
      </c>
      <c r="D454" t="b">
        <v>1</v>
      </c>
      <c r="E454" t="b">
        <v>1</v>
      </c>
      <c r="G454" t="s">
        <v>309</v>
      </c>
      <c r="H454" t="b">
        <v>0</v>
      </c>
      <c r="I454" t="s">
        <v>23</v>
      </c>
      <c r="J454" t="s">
        <v>13</v>
      </c>
      <c r="K454" t="b">
        <v>0</v>
      </c>
      <c r="L454" t="s">
        <v>1308</v>
      </c>
      <c r="M454" t="b">
        <v>1</v>
      </c>
      <c r="N454" t="s">
        <v>1309</v>
      </c>
      <c r="O454" t="s">
        <v>1605</v>
      </c>
      <c r="P454" t="s">
        <v>1300</v>
      </c>
      <c r="Q454" t="s">
        <v>1751</v>
      </c>
      <c r="R454" t="str">
        <f t="shared" si="172"/>
        <v>damage</v>
      </c>
      <c r="S454" t="str" cm="1">
        <f t="array" ref="S454">IF(OR(R454=$U$1,R454=$W$1),IFERROR(IF(AM454,$AM$1,IF(AL454,$AL$1,INDEX($Y$1:$AK$1,0,MATCH(TRUE,$Y454:$AK454,0)))),""),"")</f>
        <v>bludgeoning</v>
      </c>
      <c r="U454" t="b">
        <f t="shared" si="168"/>
        <v>1</v>
      </c>
      <c r="V454" t="b">
        <f t="shared" si="168"/>
        <v>0</v>
      </c>
      <c r="W454" t="b">
        <f t="shared" si="168"/>
        <v>0</v>
      </c>
      <c r="X454" t="b">
        <f t="shared" si="168"/>
        <v>0</v>
      </c>
      <c r="Y454" t="b">
        <f t="shared" si="167"/>
        <v>0</v>
      </c>
      <c r="Z454" t="b">
        <f t="shared" si="167"/>
        <v>0</v>
      </c>
      <c r="AA454" t="b">
        <f t="shared" si="167"/>
        <v>0</v>
      </c>
      <c r="AB454" t="b">
        <f t="shared" si="167"/>
        <v>0</v>
      </c>
      <c r="AC454" t="b">
        <f t="shared" si="167"/>
        <v>0</v>
      </c>
      <c r="AD454" t="b">
        <f t="shared" si="167"/>
        <v>0</v>
      </c>
      <c r="AE454" t="b">
        <f t="shared" si="175"/>
        <v>0</v>
      </c>
      <c r="AF454" t="b">
        <f t="shared" si="165"/>
        <v>0</v>
      </c>
      <c r="AG454" t="b">
        <f t="shared" si="165"/>
        <v>0</v>
      </c>
      <c r="AH454" t="b">
        <f t="shared" si="170"/>
        <v>0</v>
      </c>
      <c r="AI454" t="b">
        <f t="shared" si="170"/>
        <v>1</v>
      </c>
      <c r="AJ454" t="b">
        <f t="shared" si="170"/>
        <v>0</v>
      </c>
      <c r="AK454" t="b">
        <f t="shared" si="170"/>
        <v>0</v>
      </c>
      <c r="AL454" t="b">
        <f t="shared" si="173"/>
        <v>0</v>
      </c>
      <c r="AM454" t="b">
        <f t="shared" si="174"/>
        <v>0</v>
      </c>
    </row>
    <row r="455" spans="1:39" x14ac:dyDescent="0.25">
      <c r="A455" t="s">
        <v>498</v>
      </c>
      <c r="B455">
        <v>6</v>
      </c>
      <c r="C455" t="s">
        <v>9</v>
      </c>
      <c r="D455" t="b">
        <v>1</v>
      </c>
      <c r="E455" t="b">
        <v>1</v>
      </c>
      <c r="F455" t="s">
        <v>719</v>
      </c>
      <c r="G455" t="s">
        <v>309</v>
      </c>
      <c r="H455" t="b">
        <v>0</v>
      </c>
      <c r="I455" t="s">
        <v>23</v>
      </c>
      <c r="J455" t="s">
        <v>258</v>
      </c>
      <c r="K455" t="b">
        <v>0</v>
      </c>
      <c r="L455" t="s">
        <v>720</v>
      </c>
      <c r="M455" t="b">
        <v>1</v>
      </c>
      <c r="N455" t="s">
        <v>721</v>
      </c>
      <c r="O455" t="s">
        <v>1626</v>
      </c>
      <c r="P455" t="s">
        <v>0</v>
      </c>
      <c r="Q455" t="s">
        <v>1742</v>
      </c>
      <c r="R455" t="str">
        <f t="shared" si="172"/>
        <v>damage</v>
      </c>
      <c r="S455" t="str" cm="1">
        <f t="array" ref="S455">IF(OR(R455=$U$1,R455=$W$1),IFERROR(IF(AM455,$AM$1,IF(AL455,$AL$1,INDEX($Y$1:$AK$1,0,MATCH(TRUE,$Y455:$AK455,0)))),""),"")</f>
        <v>lightning</v>
      </c>
      <c r="U455" t="b">
        <f t="shared" si="168"/>
        <v>1</v>
      </c>
      <c r="V455" t="b">
        <f t="shared" si="168"/>
        <v>0</v>
      </c>
      <c r="W455" t="b">
        <f t="shared" si="168"/>
        <v>0</v>
      </c>
      <c r="X455" t="b">
        <f t="shared" si="168"/>
        <v>0</v>
      </c>
      <c r="Y455" t="b">
        <f t="shared" si="167"/>
        <v>0</v>
      </c>
      <c r="Z455" t="b">
        <f t="shared" si="167"/>
        <v>0</v>
      </c>
      <c r="AA455" t="b">
        <f t="shared" si="167"/>
        <v>0</v>
      </c>
      <c r="AB455" t="b">
        <f t="shared" si="167"/>
        <v>0</v>
      </c>
      <c r="AC455" t="b">
        <f t="shared" si="167"/>
        <v>1</v>
      </c>
      <c r="AD455" t="b">
        <f t="shared" si="167"/>
        <v>0</v>
      </c>
      <c r="AE455" t="b">
        <f t="shared" si="175"/>
        <v>0</v>
      </c>
      <c r="AF455" t="b">
        <f t="shared" si="165"/>
        <v>0</v>
      </c>
      <c r="AG455" t="b">
        <f t="shared" si="165"/>
        <v>0</v>
      </c>
      <c r="AH455" t="b">
        <f t="shared" si="170"/>
        <v>0</v>
      </c>
      <c r="AI455" t="b">
        <f t="shared" si="170"/>
        <v>0</v>
      </c>
      <c r="AJ455" t="b">
        <f t="shared" si="170"/>
        <v>0</v>
      </c>
      <c r="AK455" t="b">
        <f t="shared" si="170"/>
        <v>0</v>
      </c>
      <c r="AL455" t="b">
        <f t="shared" si="173"/>
        <v>0</v>
      </c>
      <c r="AM455" t="b">
        <f t="shared" si="174"/>
        <v>0</v>
      </c>
    </row>
    <row r="456" spans="1:39" x14ac:dyDescent="0.25">
      <c r="A456" t="s">
        <v>499</v>
      </c>
      <c r="B456">
        <v>6</v>
      </c>
      <c r="C456" t="s">
        <v>12</v>
      </c>
      <c r="D456" t="b">
        <v>1</v>
      </c>
      <c r="E456" t="b">
        <v>1</v>
      </c>
      <c r="F456" t="s">
        <v>728</v>
      </c>
      <c r="G456" t="s">
        <v>309</v>
      </c>
      <c r="H456" t="b">
        <v>0</v>
      </c>
      <c r="I456" t="s">
        <v>23</v>
      </c>
      <c r="J456" t="s">
        <v>258</v>
      </c>
      <c r="K456" t="b">
        <v>0</v>
      </c>
      <c r="L456" t="s">
        <v>729</v>
      </c>
      <c r="M456" t="b">
        <v>1</v>
      </c>
      <c r="N456" t="s">
        <v>730</v>
      </c>
      <c r="O456" t="s">
        <v>1600</v>
      </c>
      <c r="P456" t="s">
        <v>0</v>
      </c>
      <c r="Q456" t="s">
        <v>1756</v>
      </c>
      <c r="R456" t="str">
        <f t="shared" si="172"/>
        <v>damage</v>
      </c>
      <c r="S456" t="str" cm="1">
        <f t="array" ref="S456">IF(OR(R456=$U$1,R456=$W$1),IFERROR(IF(AM456,$AM$1,IF(AL456,$AL$1,INDEX($Y$1:$AK$1,0,MATCH(TRUE,$Y456:$AK456,0)))),""),"")</f>
        <v>necrotic</v>
      </c>
      <c r="U456" t="b">
        <f t="shared" si="168"/>
        <v>1</v>
      </c>
      <c r="V456" t="b">
        <f t="shared" si="168"/>
        <v>0</v>
      </c>
      <c r="W456" t="b">
        <f t="shared" si="168"/>
        <v>0</v>
      </c>
      <c r="X456" t="b">
        <f t="shared" si="168"/>
        <v>0</v>
      </c>
      <c r="Y456" t="b">
        <f t="shared" si="167"/>
        <v>0</v>
      </c>
      <c r="Z456" t="b">
        <f t="shared" si="167"/>
        <v>0</v>
      </c>
      <c r="AA456" t="b">
        <f t="shared" si="167"/>
        <v>0</v>
      </c>
      <c r="AB456" t="b">
        <f t="shared" si="167"/>
        <v>0</v>
      </c>
      <c r="AC456" t="b">
        <f t="shared" si="167"/>
        <v>0</v>
      </c>
      <c r="AD456" t="b">
        <f t="shared" si="167"/>
        <v>1</v>
      </c>
      <c r="AE456" t="b">
        <f t="shared" si="175"/>
        <v>0</v>
      </c>
      <c r="AF456" t="b">
        <f t="shared" si="165"/>
        <v>0</v>
      </c>
      <c r="AG456" t="b">
        <f t="shared" si="165"/>
        <v>0</v>
      </c>
      <c r="AH456" t="b">
        <f t="shared" si="170"/>
        <v>0</v>
      </c>
      <c r="AI456" t="b">
        <f t="shared" si="170"/>
        <v>0</v>
      </c>
      <c r="AJ456" t="b">
        <f t="shared" si="170"/>
        <v>0</v>
      </c>
      <c r="AK456" t="b">
        <f t="shared" si="170"/>
        <v>0</v>
      </c>
      <c r="AL456" t="b">
        <f t="shared" si="173"/>
        <v>0</v>
      </c>
      <c r="AM456" t="b">
        <f t="shared" si="174"/>
        <v>0</v>
      </c>
    </row>
    <row r="457" spans="1:39" x14ac:dyDescent="0.25">
      <c r="A457" t="s">
        <v>500</v>
      </c>
      <c r="B457">
        <v>6</v>
      </c>
      <c r="C457" t="s">
        <v>1</v>
      </c>
      <c r="D457" t="b">
        <v>1</v>
      </c>
      <c r="E457" t="b">
        <v>1</v>
      </c>
      <c r="G457" t="s">
        <v>21</v>
      </c>
      <c r="H457" t="b">
        <v>1</v>
      </c>
      <c r="I457" t="s">
        <v>54</v>
      </c>
      <c r="J457" t="s">
        <v>94</v>
      </c>
      <c r="K457" t="b">
        <v>0</v>
      </c>
      <c r="L457" t="s">
        <v>767</v>
      </c>
      <c r="M457" t="b">
        <v>1</v>
      </c>
      <c r="N457" t="s">
        <v>768</v>
      </c>
      <c r="O457" t="s">
        <v>1698</v>
      </c>
      <c r="P457" t="s">
        <v>0</v>
      </c>
      <c r="Q457" t="s">
        <v>1757</v>
      </c>
      <c r="R457" t="str">
        <f t="shared" si="172"/>
        <v>utility</v>
      </c>
      <c r="S457" t="str" cm="1">
        <f t="array" ref="S457">IF(OR(R457=$U$1,R457=$W$1),IFERROR(IF(AM457,$AM$1,IF(AL457,$AL$1,INDEX($Y$1:$AK$1,0,MATCH(TRUE,$Y457:$AK457,0)))),""),"")</f>
        <v/>
      </c>
      <c r="U457" t="b">
        <f t="shared" si="168"/>
        <v>0</v>
      </c>
      <c r="V457" t="b">
        <f t="shared" si="168"/>
        <v>0</v>
      </c>
      <c r="W457" t="b">
        <f t="shared" si="168"/>
        <v>0</v>
      </c>
      <c r="X457" t="b">
        <f t="shared" si="168"/>
        <v>0</v>
      </c>
      <c r="Y457" t="b">
        <f t="shared" si="167"/>
        <v>0</v>
      </c>
      <c r="Z457" t="b">
        <f t="shared" si="167"/>
        <v>0</v>
      </c>
      <c r="AA457" t="b">
        <f t="shared" si="167"/>
        <v>0</v>
      </c>
      <c r="AB457" t="b">
        <f t="shared" si="167"/>
        <v>0</v>
      </c>
      <c r="AC457" t="b">
        <f t="shared" si="167"/>
        <v>0</v>
      </c>
      <c r="AD457" t="b">
        <f t="shared" si="167"/>
        <v>0</v>
      </c>
      <c r="AE457" t="b">
        <f t="shared" si="167"/>
        <v>0</v>
      </c>
      <c r="AF457" t="b">
        <f t="shared" si="165"/>
        <v>0</v>
      </c>
      <c r="AG457" t="b">
        <f t="shared" si="165"/>
        <v>0</v>
      </c>
      <c r="AH457" t="b">
        <f t="shared" si="170"/>
        <v>0</v>
      </c>
      <c r="AI457" t="b">
        <f t="shared" si="170"/>
        <v>0</v>
      </c>
      <c r="AJ457" t="b">
        <f t="shared" si="170"/>
        <v>0</v>
      </c>
      <c r="AK457" t="b">
        <f t="shared" si="170"/>
        <v>0</v>
      </c>
      <c r="AL457" t="b">
        <f t="shared" si="173"/>
        <v>0</v>
      </c>
      <c r="AM457" t="b">
        <f t="shared" si="174"/>
        <v>0</v>
      </c>
    </row>
    <row r="458" spans="1:39" x14ac:dyDescent="0.25">
      <c r="A458" t="s">
        <v>776</v>
      </c>
      <c r="B458">
        <v>6</v>
      </c>
      <c r="C458" t="s">
        <v>9</v>
      </c>
      <c r="D458" t="b">
        <v>1</v>
      </c>
      <c r="E458" t="b">
        <v>1</v>
      </c>
      <c r="F458" t="s">
        <v>777</v>
      </c>
      <c r="G458" t="s">
        <v>57</v>
      </c>
      <c r="H458" t="b">
        <v>0</v>
      </c>
      <c r="I458" t="s">
        <v>134</v>
      </c>
      <c r="J458" t="s">
        <v>6</v>
      </c>
      <c r="K458" t="b">
        <v>0</v>
      </c>
      <c r="L458" t="s">
        <v>778</v>
      </c>
      <c r="M458" t="b">
        <v>0</v>
      </c>
      <c r="O458" t="s">
        <v>1607</v>
      </c>
      <c r="P458" t="s">
        <v>0</v>
      </c>
      <c r="Q458" t="s">
        <v>1757</v>
      </c>
      <c r="R458" t="str">
        <f t="shared" si="172"/>
        <v>utility</v>
      </c>
      <c r="S458" t="str" cm="1">
        <f t="array" ref="S458">IF(OR(R458=$U$1,R458=$W$1),IFERROR(IF(AM458,$AM$1,IF(AL458,$AL$1,INDEX($Y$1:$AK$1,0,MATCH(TRUE,$Y458:$AK458,0)))),""),"")</f>
        <v/>
      </c>
      <c r="U458" t="b">
        <f t="shared" si="168"/>
        <v>0</v>
      </c>
      <c r="V458" t="b">
        <f t="shared" si="168"/>
        <v>0</v>
      </c>
      <c r="W458" t="b">
        <f t="shared" si="168"/>
        <v>0</v>
      </c>
      <c r="X458" t="b">
        <f t="shared" si="168"/>
        <v>0</v>
      </c>
      <c r="Y458" t="b">
        <f t="shared" si="167"/>
        <v>0</v>
      </c>
      <c r="Z458" t="b">
        <f t="shared" si="167"/>
        <v>0</v>
      </c>
      <c r="AA458" t="b">
        <f t="shared" si="167"/>
        <v>0</v>
      </c>
      <c r="AB458" t="b">
        <f t="shared" si="167"/>
        <v>0</v>
      </c>
      <c r="AC458" t="b">
        <f t="shared" si="167"/>
        <v>0</v>
      </c>
      <c r="AD458" t="b">
        <f t="shared" si="167"/>
        <v>0</v>
      </c>
      <c r="AE458" t="b">
        <f t="shared" si="167"/>
        <v>0</v>
      </c>
      <c r="AF458" t="b">
        <f t="shared" si="165"/>
        <v>0</v>
      </c>
      <c r="AG458" t="b">
        <f t="shared" si="165"/>
        <v>0</v>
      </c>
      <c r="AH458" t="b">
        <f t="shared" si="170"/>
        <v>0</v>
      </c>
      <c r="AI458" t="b">
        <f t="shared" si="170"/>
        <v>0</v>
      </c>
      <c r="AJ458" t="b">
        <f t="shared" si="170"/>
        <v>0</v>
      </c>
      <c r="AK458" t="b">
        <f t="shared" si="170"/>
        <v>0</v>
      </c>
      <c r="AL458" t="b">
        <f t="shared" si="173"/>
        <v>0</v>
      </c>
      <c r="AM458" t="b">
        <f t="shared" si="174"/>
        <v>0</v>
      </c>
    </row>
    <row r="459" spans="1:39" x14ac:dyDescent="0.25">
      <c r="A459" t="s">
        <v>501</v>
      </c>
      <c r="B459">
        <v>6</v>
      </c>
      <c r="C459" t="s">
        <v>9</v>
      </c>
      <c r="D459" t="b">
        <v>1</v>
      </c>
      <c r="E459" t="b">
        <v>1</v>
      </c>
      <c r="F459" t="b">
        <v>1</v>
      </c>
      <c r="G459" t="s">
        <v>57</v>
      </c>
      <c r="H459" t="b">
        <v>0</v>
      </c>
      <c r="I459" t="s">
        <v>134</v>
      </c>
      <c r="J459" t="s">
        <v>6</v>
      </c>
      <c r="K459" t="b">
        <v>0</v>
      </c>
      <c r="L459">
        <v>0</v>
      </c>
      <c r="M459" t="b">
        <v>0</v>
      </c>
      <c r="O459" t="s">
        <v>1604</v>
      </c>
      <c r="Q459" t="s">
        <v>1757</v>
      </c>
      <c r="R459" t="str">
        <f t="shared" si="172"/>
        <v>utility</v>
      </c>
      <c r="S459" t="str" cm="1">
        <f t="array" ref="S459">IF(OR(R459=$U$1,R459=$W$1),IFERROR(IF(AM459,$AM$1,IF(AL459,$AL$1,INDEX($Y$1:$AK$1,0,MATCH(TRUE,$Y459:$AK459,0)))),""),"")</f>
        <v/>
      </c>
      <c r="U459" t="b">
        <f t="shared" si="168"/>
        <v>0</v>
      </c>
      <c r="V459" t="b">
        <f t="shared" si="168"/>
        <v>0</v>
      </c>
      <c r="W459" t="b">
        <f t="shared" si="168"/>
        <v>0</v>
      </c>
      <c r="X459" t="b">
        <f t="shared" si="168"/>
        <v>0</v>
      </c>
      <c r="Y459" t="b">
        <f t="shared" si="167"/>
        <v>0</v>
      </c>
      <c r="Z459" t="b">
        <f t="shared" si="167"/>
        <v>0</v>
      </c>
      <c r="AA459" t="b">
        <f t="shared" si="167"/>
        <v>0</v>
      </c>
      <c r="AB459" t="b">
        <f t="shared" si="167"/>
        <v>0</v>
      </c>
      <c r="AC459" t="b">
        <f t="shared" si="167"/>
        <v>0</v>
      </c>
      <c r="AD459" t="b">
        <f t="shared" si="167"/>
        <v>0</v>
      </c>
      <c r="AE459" t="b">
        <f t="shared" si="167"/>
        <v>0</v>
      </c>
      <c r="AF459" t="b">
        <f t="shared" si="165"/>
        <v>0</v>
      </c>
      <c r="AG459" t="b">
        <f t="shared" si="165"/>
        <v>0</v>
      </c>
      <c r="AH459" t="b">
        <f t="shared" si="170"/>
        <v>0</v>
      </c>
      <c r="AI459" t="b">
        <f t="shared" si="170"/>
        <v>0</v>
      </c>
      <c r="AJ459" t="b">
        <f t="shared" si="170"/>
        <v>0</v>
      </c>
      <c r="AK459" t="b">
        <f t="shared" si="170"/>
        <v>0</v>
      </c>
      <c r="AL459" t="b">
        <f t="shared" si="173"/>
        <v>0</v>
      </c>
      <c r="AM459" t="b">
        <f t="shared" si="174"/>
        <v>0</v>
      </c>
    </row>
    <row r="460" spans="1:39" x14ac:dyDescent="0.25">
      <c r="A460" t="s">
        <v>502</v>
      </c>
      <c r="B460">
        <v>6</v>
      </c>
      <c r="C460" t="s">
        <v>15</v>
      </c>
      <c r="D460" t="b">
        <v>1</v>
      </c>
      <c r="E460" t="b">
        <v>1</v>
      </c>
      <c r="F460" t="s">
        <v>1325</v>
      </c>
      <c r="G460" t="s">
        <v>39</v>
      </c>
      <c r="H460" t="b">
        <v>0</v>
      </c>
      <c r="I460" t="s">
        <v>23</v>
      </c>
      <c r="J460" t="s">
        <v>20</v>
      </c>
      <c r="K460" t="b">
        <v>0</v>
      </c>
      <c r="L460" t="s">
        <v>1326</v>
      </c>
      <c r="M460" t="b">
        <v>0</v>
      </c>
      <c r="O460" t="s">
        <v>1607</v>
      </c>
      <c r="P460" t="s">
        <v>1300</v>
      </c>
      <c r="Q460" t="s">
        <v>1752</v>
      </c>
      <c r="R460" t="str">
        <f t="shared" si="172"/>
        <v>damage</v>
      </c>
      <c r="S460" t="str" cm="1">
        <f t="array" ref="S460">IF(OR(R460=$U$1,R460=$W$1),IFERROR(IF(AM460,$AM$1,IF(AL460,$AL$1,INDEX($Y$1:$AK$1,0,MATCH(TRUE,$Y460:$AK460,0)))),""),"")</f>
        <v>piercing</v>
      </c>
      <c r="U460" t="b">
        <f t="shared" si="168"/>
        <v>1</v>
      </c>
      <c r="V460" t="b">
        <f t="shared" si="168"/>
        <v>0</v>
      </c>
      <c r="W460" t="b">
        <f t="shared" si="168"/>
        <v>0</v>
      </c>
      <c r="X460" t="b">
        <f t="shared" si="168"/>
        <v>0</v>
      </c>
      <c r="Y460" t="b">
        <f t="shared" si="167"/>
        <v>0</v>
      </c>
      <c r="Z460" t="b">
        <f t="shared" si="167"/>
        <v>0</v>
      </c>
      <c r="AA460" t="b">
        <f t="shared" si="167"/>
        <v>0</v>
      </c>
      <c r="AB460" t="b">
        <f t="shared" si="167"/>
        <v>0</v>
      </c>
      <c r="AC460" t="b">
        <f t="shared" si="167"/>
        <v>0</v>
      </c>
      <c r="AD460" t="b">
        <f t="shared" si="167"/>
        <v>0</v>
      </c>
      <c r="AE460" t="b">
        <f t="shared" ref="AE460" si="176">IFERROR(SEARCH(AE$1,$L460),-1)&gt;0</f>
        <v>0</v>
      </c>
      <c r="AF460" t="b">
        <f t="shared" si="165"/>
        <v>0</v>
      </c>
      <c r="AG460" t="b">
        <f t="shared" si="165"/>
        <v>0</v>
      </c>
      <c r="AH460" t="b">
        <f t="shared" si="170"/>
        <v>0</v>
      </c>
      <c r="AI460" t="b">
        <f t="shared" si="170"/>
        <v>0</v>
      </c>
      <c r="AJ460" t="b">
        <f t="shared" si="170"/>
        <v>1</v>
      </c>
      <c r="AK460" t="b">
        <f t="shared" si="170"/>
        <v>0</v>
      </c>
      <c r="AL460" t="b">
        <f t="shared" si="173"/>
        <v>0</v>
      </c>
      <c r="AM460" t="b">
        <f t="shared" si="174"/>
        <v>0</v>
      </c>
    </row>
    <row r="461" spans="1:39" x14ac:dyDescent="0.25">
      <c r="A461" t="s">
        <v>503</v>
      </c>
      <c r="B461">
        <v>6</v>
      </c>
      <c r="C461" t="s">
        <v>12</v>
      </c>
      <c r="D461" t="b">
        <v>1</v>
      </c>
      <c r="E461" t="b">
        <v>1</v>
      </c>
      <c r="F461" t="s">
        <v>796</v>
      </c>
      <c r="G461" t="s">
        <v>21</v>
      </c>
      <c r="H461" t="b">
        <v>0</v>
      </c>
      <c r="I461" t="s">
        <v>23</v>
      </c>
      <c r="J461" t="s">
        <v>52</v>
      </c>
      <c r="K461" t="b">
        <v>0</v>
      </c>
      <c r="L461" t="s">
        <v>797</v>
      </c>
      <c r="M461" t="b">
        <v>1</v>
      </c>
      <c r="N461" t="s">
        <v>798</v>
      </c>
      <c r="O461" t="s">
        <v>1618</v>
      </c>
      <c r="P461" t="s">
        <v>0</v>
      </c>
      <c r="Q461" t="s">
        <v>1757</v>
      </c>
      <c r="R461" t="str">
        <f t="shared" si="172"/>
        <v>utility</v>
      </c>
      <c r="S461" t="str" cm="1">
        <f t="array" ref="S461">IF(OR(R461=$U$1,R461=$W$1),IFERROR(IF(AM461,$AM$1,IF(AL461,$AL$1,INDEX($Y$1:$AK$1,0,MATCH(TRUE,$Y461:$AK461,0)))),""),"")</f>
        <v/>
      </c>
      <c r="U461" t="b">
        <f t="shared" si="168"/>
        <v>0</v>
      </c>
      <c r="V461" t="b">
        <f t="shared" si="168"/>
        <v>0</v>
      </c>
      <c r="W461" t="b">
        <f t="shared" si="168"/>
        <v>0</v>
      </c>
      <c r="X461" t="b">
        <f t="shared" si="168"/>
        <v>0</v>
      </c>
      <c r="Y461" t="b">
        <f t="shared" si="167"/>
        <v>0</v>
      </c>
      <c r="Z461" t="b">
        <f t="shared" si="167"/>
        <v>0</v>
      </c>
      <c r="AA461" t="b">
        <f t="shared" si="167"/>
        <v>0</v>
      </c>
      <c r="AB461" t="b">
        <f t="shared" si="167"/>
        <v>0</v>
      </c>
      <c r="AC461" t="b">
        <f t="shared" si="167"/>
        <v>0</v>
      </c>
      <c r="AD461" t="b">
        <f t="shared" si="167"/>
        <v>0</v>
      </c>
      <c r="AE461" t="b">
        <f t="shared" si="167"/>
        <v>0</v>
      </c>
      <c r="AF461" t="b">
        <f t="shared" si="165"/>
        <v>0</v>
      </c>
      <c r="AG461" t="b">
        <f t="shared" si="165"/>
        <v>0</v>
      </c>
      <c r="AH461" t="b">
        <f t="shared" si="170"/>
        <v>0</v>
      </c>
      <c r="AI461" t="b">
        <f t="shared" si="170"/>
        <v>0</v>
      </c>
      <c r="AJ461" t="b">
        <f t="shared" si="170"/>
        <v>0</v>
      </c>
      <c r="AK461" t="b">
        <f t="shared" si="170"/>
        <v>0</v>
      </c>
      <c r="AL461" t="b">
        <f t="shared" si="173"/>
        <v>0</v>
      </c>
      <c r="AM461" t="b">
        <f t="shared" si="174"/>
        <v>0</v>
      </c>
    </row>
    <row r="462" spans="1:39" x14ac:dyDescent="0.25">
      <c r="A462" t="s">
        <v>504</v>
      </c>
      <c r="B462">
        <v>6</v>
      </c>
      <c r="C462" t="s">
        <v>15</v>
      </c>
      <c r="D462" t="b">
        <v>1</v>
      </c>
      <c r="E462" t="b">
        <v>1</v>
      </c>
      <c r="F462" t="s">
        <v>827</v>
      </c>
      <c r="G462" t="s">
        <v>309</v>
      </c>
      <c r="H462" t="b">
        <v>0</v>
      </c>
      <c r="I462" t="s">
        <v>23</v>
      </c>
      <c r="J462" t="s">
        <v>2</v>
      </c>
      <c r="K462" t="b">
        <v>0</v>
      </c>
      <c r="L462" t="s">
        <v>828</v>
      </c>
      <c r="M462" t="b">
        <v>1</v>
      </c>
      <c r="N462" t="s">
        <v>829</v>
      </c>
      <c r="O462" t="s">
        <v>1626</v>
      </c>
      <c r="P462" t="s">
        <v>0</v>
      </c>
      <c r="Q462" t="s">
        <v>1750</v>
      </c>
      <c r="R462" t="str">
        <f t="shared" si="172"/>
        <v>damage</v>
      </c>
      <c r="S462" t="str" cm="1">
        <f t="array" ref="S462">IF(OR(R462=$U$1,R462=$W$1),IFERROR(IF(AM462,$AM$1,IF(AL462,$AL$1,INDEX($Y$1:$AK$1,0,MATCH(TRUE,$Y462:$AK462,0)))),""),"")</f>
        <v>force</v>
      </c>
      <c r="U462" t="b">
        <f t="shared" si="168"/>
        <v>1</v>
      </c>
      <c r="V462" t="b">
        <f t="shared" si="168"/>
        <v>0</v>
      </c>
      <c r="W462" t="b">
        <f t="shared" si="168"/>
        <v>0</v>
      </c>
      <c r="X462" t="b">
        <f t="shared" si="168"/>
        <v>0</v>
      </c>
      <c r="Y462" t="b">
        <f t="shared" si="167"/>
        <v>0</v>
      </c>
      <c r="Z462" t="b">
        <f t="shared" si="167"/>
        <v>0</v>
      </c>
      <c r="AA462" t="b">
        <f t="shared" si="167"/>
        <v>0</v>
      </c>
      <c r="AB462" t="b">
        <f t="shared" si="167"/>
        <v>1</v>
      </c>
      <c r="AC462" t="b">
        <f t="shared" si="167"/>
        <v>0</v>
      </c>
      <c r="AD462" t="b">
        <f t="shared" si="167"/>
        <v>0</v>
      </c>
      <c r="AE462" t="b">
        <f t="shared" ref="AE462:AK477" si="177">IFERROR(SEARCH(AE$1,$L462),-1)&gt;0</f>
        <v>0</v>
      </c>
      <c r="AF462" t="b">
        <f t="shared" si="165"/>
        <v>0</v>
      </c>
      <c r="AG462" t="b">
        <f t="shared" si="165"/>
        <v>0</v>
      </c>
      <c r="AH462" t="b">
        <f t="shared" si="177"/>
        <v>0</v>
      </c>
      <c r="AI462" t="b">
        <f t="shared" si="177"/>
        <v>0</v>
      </c>
      <c r="AJ462" t="b">
        <f t="shared" si="177"/>
        <v>0</v>
      </c>
      <c r="AK462" t="b">
        <f t="shared" si="177"/>
        <v>0</v>
      </c>
      <c r="AL462" t="b">
        <f t="shared" si="173"/>
        <v>0</v>
      </c>
      <c r="AM462" t="b">
        <f t="shared" si="174"/>
        <v>0</v>
      </c>
    </row>
    <row r="463" spans="1:39" x14ac:dyDescent="0.25">
      <c r="A463" t="s">
        <v>505</v>
      </c>
      <c r="B463">
        <v>6</v>
      </c>
      <c r="C463" t="s">
        <v>1</v>
      </c>
      <c r="D463" t="b">
        <v>1</v>
      </c>
      <c r="E463" t="b">
        <v>1</v>
      </c>
      <c r="F463" t="s">
        <v>845</v>
      </c>
      <c r="G463" t="s">
        <v>21</v>
      </c>
      <c r="H463" t="b">
        <v>0</v>
      </c>
      <c r="I463" t="s">
        <v>180</v>
      </c>
      <c r="J463" t="s">
        <v>20</v>
      </c>
      <c r="K463" t="b">
        <v>1</v>
      </c>
      <c r="L463" t="s">
        <v>846</v>
      </c>
      <c r="M463" t="b">
        <v>0</v>
      </c>
      <c r="O463" t="s">
        <v>1607</v>
      </c>
      <c r="P463" t="s">
        <v>0</v>
      </c>
      <c r="Q463" t="s">
        <v>1757</v>
      </c>
      <c r="R463" t="str">
        <f t="shared" si="172"/>
        <v>utility</v>
      </c>
      <c r="S463" t="str" cm="1">
        <f t="array" ref="S463">IF(OR(R463=$U$1,R463=$W$1),IFERROR(IF(AM463,$AM$1,IF(AL463,$AL$1,INDEX($Y$1:$AK$1,0,MATCH(TRUE,$Y463:$AK463,0)))),""),"")</f>
        <v/>
      </c>
      <c r="U463" t="b">
        <f t="shared" si="168"/>
        <v>0</v>
      </c>
      <c r="V463" t="b">
        <f t="shared" si="168"/>
        <v>0</v>
      </c>
      <c r="W463" t="b">
        <f t="shared" si="168"/>
        <v>0</v>
      </c>
      <c r="X463" t="b">
        <f t="shared" si="168"/>
        <v>0</v>
      </c>
      <c r="Y463" t="b">
        <f t="shared" si="167"/>
        <v>0</v>
      </c>
      <c r="Z463" t="b">
        <f t="shared" si="167"/>
        <v>0</v>
      </c>
      <c r="AA463" t="b">
        <f t="shared" si="167"/>
        <v>0</v>
      </c>
      <c r="AB463" t="b">
        <f t="shared" si="167"/>
        <v>0</v>
      </c>
      <c r="AC463" t="b">
        <f t="shared" si="167"/>
        <v>0</v>
      </c>
      <c r="AD463" t="b">
        <f t="shared" si="167"/>
        <v>0</v>
      </c>
      <c r="AE463" t="b">
        <f t="shared" si="167"/>
        <v>0</v>
      </c>
      <c r="AF463" t="b">
        <f t="shared" si="165"/>
        <v>0</v>
      </c>
      <c r="AG463" t="b">
        <f t="shared" si="165"/>
        <v>0</v>
      </c>
      <c r="AH463" t="b">
        <f t="shared" si="177"/>
        <v>0</v>
      </c>
      <c r="AI463" t="b">
        <f t="shared" si="177"/>
        <v>0</v>
      </c>
      <c r="AJ463" t="b">
        <f t="shared" si="177"/>
        <v>0</v>
      </c>
      <c r="AK463" t="b">
        <f t="shared" si="177"/>
        <v>0</v>
      </c>
      <c r="AL463" t="b">
        <f t="shared" si="173"/>
        <v>0</v>
      </c>
      <c r="AM463" t="b">
        <f t="shared" si="174"/>
        <v>0</v>
      </c>
    </row>
    <row r="464" spans="1:39" x14ac:dyDescent="0.25">
      <c r="A464" t="s">
        <v>506</v>
      </c>
      <c r="B464">
        <v>6</v>
      </c>
      <c r="C464" t="s">
        <v>5</v>
      </c>
      <c r="D464" t="b">
        <v>1</v>
      </c>
      <c r="E464" t="b">
        <v>1</v>
      </c>
      <c r="F464" t="s">
        <v>1335</v>
      </c>
      <c r="G464" t="s">
        <v>57</v>
      </c>
      <c r="H464" t="b">
        <v>0</v>
      </c>
      <c r="I464" t="s">
        <v>79</v>
      </c>
      <c r="J464" t="s">
        <v>20</v>
      </c>
      <c r="K464" t="b">
        <v>0</v>
      </c>
      <c r="L464" t="s">
        <v>1336</v>
      </c>
      <c r="M464" t="b">
        <v>0</v>
      </c>
      <c r="O464" t="s">
        <v>1605</v>
      </c>
      <c r="P464" t="s">
        <v>1300</v>
      </c>
      <c r="Q464" t="s">
        <v>1757</v>
      </c>
      <c r="R464" t="str">
        <f t="shared" si="172"/>
        <v>utility</v>
      </c>
      <c r="S464" t="str" cm="1">
        <f t="array" ref="S464">IF(OR(R464=$U$1,R464=$W$1),IFERROR(IF(AM464,$AM$1,IF(AL464,$AL$1,INDEX($Y$1:$AK$1,0,MATCH(TRUE,$Y464:$AK464,0)))),""),"")</f>
        <v/>
      </c>
      <c r="U464" t="b">
        <f t="shared" si="168"/>
        <v>0</v>
      </c>
      <c r="V464" t="b">
        <f t="shared" si="168"/>
        <v>0</v>
      </c>
      <c r="W464" t="b">
        <f t="shared" si="168"/>
        <v>0</v>
      </c>
      <c r="X464" t="b">
        <f t="shared" si="168"/>
        <v>0</v>
      </c>
      <c r="Y464" t="b">
        <f t="shared" si="167"/>
        <v>0</v>
      </c>
      <c r="Z464" t="b">
        <f t="shared" si="167"/>
        <v>0</v>
      </c>
      <c r="AA464" t="b">
        <f t="shared" si="167"/>
        <v>0</v>
      </c>
      <c r="AB464" t="b">
        <f t="shared" si="167"/>
        <v>0</v>
      </c>
      <c r="AC464" t="b">
        <f t="shared" si="167"/>
        <v>0</v>
      </c>
      <c r="AD464" t="b">
        <f t="shared" si="167"/>
        <v>0</v>
      </c>
      <c r="AE464" t="b">
        <f t="shared" si="167"/>
        <v>0</v>
      </c>
      <c r="AF464" t="b">
        <f t="shared" si="165"/>
        <v>0</v>
      </c>
      <c r="AG464" t="b">
        <f t="shared" si="165"/>
        <v>0</v>
      </c>
      <c r="AH464" t="b">
        <f t="shared" si="177"/>
        <v>0</v>
      </c>
      <c r="AI464" t="b">
        <f t="shared" si="177"/>
        <v>0</v>
      </c>
      <c r="AJ464" t="b">
        <f t="shared" si="177"/>
        <v>0</v>
      </c>
      <c r="AK464" t="b">
        <f t="shared" si="177"/>
        <v>0</v>
      </c>
      <c r="AL464" t="b">
        <f t="shared" si="173"/>
        <v>0</v>
      </c>
      <c r="AM464" t="b">
        <f t="shared" si="174"/>
        <v>0</v>
      </c>
    </row>
    <row r="465" spans="1:39" x14ac:dyDescent="0.25">
      <c r="A465" t="s">
        <v>507</v>
      </c>
      <c r="B465">
        <v>6</v>
      </c>
      <c r="C465" t="s">
        <v>12</v>
      </c>
      <c r="D465" t="b">
        <v>1</v>
      </c>
      <c r="E465" t="b">
        <v>1</v>
      </c>
      <c r="G465" t="s">
        <v>309</v>
      </c>
      <c r="H465" t="b">
        <v>1</v>
      </c>
      <c r="I465" t="s">
        <v>68</v>
      </c>
      <c r="J465" t="s">
        <v>6</v>
      </c>
      <c r="K465" t="b">
        <v>0</v>
      </c>
      <c r="L465" t="s">
        <v>868</v>
      </c>
      <c r="M465" t="b">
        <v>0</v>
      </c>
      <c r="O465" t="s">
        <v>1598</v>
      </c>
      <c r="P465" t="s">
        <v>0</v>
      </c>
      <c r="Q465" t="s">
        <v>1758</v>
      </c>
      <c r="R465" t="str">
        <f t="shared" si="172"/>
        <v>damage</v>
      </c>
      <c r="S465" t="str" cm="1">
        <f t="array" ref="S465">IF(OR(R465=$U$1,R465=$W$1),IFERROR(IF(AM465,$AM$1,IF(AL465,$AL$1,INDEX($Y$1:$AK$1,0,MATCH(TRUE,$Y465:$AK465,0)))),""),"")</f>
        <v/>
      </c>
      <c r="U465" t="b">
        <f t="shared" si="168"/>
        <v>1</v>
      </c>
      <c r="V465" t="b">
        <f t="shared" si="168"/>
        <v>0</v>
      </c>
      <c r="W465" t="b">
        <f t="shared" si="168"/>
        <v>0</v>
      </c>
      <c r="X465" t="b">
        <f t="shared" si="168"/>
        <v>0</v>
      </c>
      <c r="Y465" t="b">
        <f t="shared" si="167"/>
        <v>0</v>
      </c>
      <c r="Z465" t="b">
        <f t="shared" si="167"/>
        <v>0</v>
      </c>
      <c r="AA465" t="b">
        <f t="shared" si="167"/>
        <v>0</v>
      </c>
      <c r="AB465" t="b">
        <f t="shared" si="167"/>
        <v>0</v>
      </c>
      <c r="AC465" t="b">
        <f t="shared" si="167"/>
        <v>0</v>
      </c>
      <c r="AD465" t="b">
        <f t="shared" si="167"/>
        <v>0</v>
      </c>
      <c r="AE465" t="b">
        <f t="shared" ref="AE465" si="178">IFERROR(SEARCH(AE$1,$L465),-1)&gt;0</f>
        <v>0</v>
      </c>
      <c r="AF465" t="b">
        <f t="shared" si="165"/>
        <v>0</v>
      </c>
      <c r="AG465" t="b">
        <f t="shared" si="165"/>
        <v>0</v>
      </c>
      <c r="AH465" t="b">
        <f t="shared" si="177"/>
        <v>0</v>
      </c>
      <c r="AI465" t="b">
        <f t="shared" si="177"/>
        <v>0</v>
      </c>
      <c r="AJ465" t="b">
        <f t="shared" si="177"/>
        <v>0</v>
      </c>
      <c r="AK465" t="b">
        <f t="shared" si="177"/>
        <v>0</v>
      </c>
      <c r="AL465" t="b">
        <f t="shared" si="173"/>
        <v>0</v>
      </c>
      <c r="AM465" t="b">
        <f t="shared" si="174"/>
        <v>0</v>
      </c>
    </row>
    <row r="466" spans="1:39" x14ac:dyDescent="0.25">
      <c r="A466" t="s">
        <v>508</v>
      </c>
      <c r="B466">
        <v>6</v>
      </c>
      <c r="C466" t="s">
        <v>33</v>
      </c>
      <c r="D466" t="b">
        <v>1</v>
      </c>
      <c r="E466" t="b">
        <v>1</v>
      </c>
      <c r="F466" t="s">
        <v>886</v>
      </c>
      <c r="G466" t="s">
        <v>21</v>
      </c>
      <c r="H466" t="b">
        <v>1</v>
      </c>
      <c r="I466" t="s">
        <v>887</v>
      </c>
      <c r="J466" t="s">
        <v>6</v>
      </c>
      <c r="K466" t="b">
        <v>0</v>
      </c>
      <c r="L466" t="s">
        <v>888</v>
      </c>
      <c r="M466" t="b">
        <v>0</v>
      </c>
      <c r="O466" t="s">
        <v>1640</v>
      </c>
      <c r="P466" t="s">
        <v>0</v>
      </c>
      <c r="Q466" t="s">
        <v>1757</v>
      </c>
      <c r="R466" t="str">
        <f t="shared" si="172"/>
        <v>utility</v>
      </c>
      <c r="S466" t="str" cm="1">
        <f t="array" ref="S466">IF(OR(R466=$U$1,R466=$W$1),IFERROR(IF(AM466,$AM$1,IF(AL466,$AL$1,INDEX($Y$1:$AK$1,0,MATCH(TRUE,$Y466:$AK466,0)))),""),"")</f>
        <v/>
      </c>
      <c r="U466" t="b">
        <f t="shared" si="168"/>
        <v>0</v>
      </c>
      <c r="V466" t="b">
        <f t="shared" si="168"/>
        <v>0</v>
      </c>
      <c r="W466" t="b">
        <f t="shared" si="168"/>
        <v>0</v>
      </c>
      <c r="X466" t="b">
        <f t="shared" si="168"/>
        <v>0</v>
      </c>
      <c r="Y466" t="b">
        <f t="shared" si="167"/>
        <v>0</v>
      </c>
      <c r="Z466" t="b">
        <f t="shared" si="167"/>
        <v>0</v>
      </c>
      <c r="AA466" t="b">
        <f t="shared" si="167"/>
        <v>0</v>
      </c>
      <c r="AB466" t="b">
        <f t="shared" si="167"/>
        <v>0</v>
      </c>
      <c r="AC466" t="b">
        <f t="shared" ref="AC466:AE466" si="179">IFERROR(SEARCH(AC$1,$L466),-1)&gt;0</f>
        <v>0</v>
      </c>
      <c r="AD466" t="b">
        <f t="shared" si="179"/>
        <v>0</v>
      </c>
      <c r="AE466" t="b">
        <f t="shared" si="179"/>
        <v>0</v>
      </c>
      <c r="AF466" t="b">
        <f t="shared" si="165"/>
        <v>0</v>
      </c>
      <c r="AG466" t="b">
        <f t="shared" si="165"/>
        <v>0</v>
      </c>
      <c r="AH466" t="b">
        <f t="shared" si="177"/>
        <v>0</v>
      </c>
      <c r="AI466" t="b">
        <f t="shared" si="177"/>
        <v>0</v>
      </c>
      <c r="AJ466" t="b">
        <f t="shared" si="177"/>
        <v>0</v>
      </c>
      <c r="AK466" t="b">
        <f t="shared" si="177"/>
        <v>0</v>
      </c>
      <c r="AL466" t="b">
        <f t="shared" si="173"/>
        <v>0</v>
      </c>
      <c r="AM466" t="b">
        <f t="shared" si="174"/>
        <v>0</v>
      </c>
    </row>
    <row r="467" spans="1:39" x14ac:dyDescent="0.25">
      <c r="A467" t="s">
        <v>509</v>
      </c>
      <c r="B467">
        <v>6</v>
      </c>
      <c r="C467" t="s">
        <v>5</v>
      </c>
      <c r="D467" t="b">
        <v>1</v>
      </c>
      <c r="E467" t="b">
        <v>1</v>
      </c>
      <c r="F467" t="s">
        <v>1540</v>
      </c>
      <c r="G467" t="s">
        <v>688</v>
      </c>
      <c r="H467" t="b">
        <v>1</v>
      </c>
      <c r="I467" t="s">
        <v>68</v>
      </c>
      <c r="J467" t="s">
        <v>2</v>
      </c>
      <c r="K467" t="b">
        <v>0</v>
      </c>
      <c r="L467" t="s">
        <v>1541</v>
      </c>
      <c r="M467" t="b">
        <v>0</v>
      </c>
      <c r="O467" t="s">
        <v>1626</v>
      </c>
      <c r="P467" t="s">
        <v>1537</v>
      </c>
      <c r="Q467" t="s">
        <v>1760</v>
      </c>
      <c r="R467" t="str">
        <f t="shared" si="172"/>
        <v>resistance</v>
      </c>
      <c r="S467" t="str" cm="1">
        <f t="array" ref="S467">IF(OR(R467=$U$1,R467=$W$1),IFERROR(IF(AM467,$AM$1,IF(AL467,$AL$1,INDEX($Y$1:$AK$1,0,MATCH(TRUE,$Y467:$AK467,0)))),""),"")</f>
        <v>elemental</v>
      </c>
      <c r="U467" t="b">
        <f t="shared" si="168"/>
        <v>1</v>
      </c>
      <c r="V467" t="b">
        <f t="shared" si="168"/>
        <v>0</v>
      </c>
      <c r="W467" t="b">
        <f t="shared" si="168"/>
        <v>1</v>
      </c>
      <c r="X467" t="b">
        <f t="shared" si="168"/>
        <v>0</v>
      </c>
      <c r="Y467" t="b">
        <f t="shared" si="168"/>
        <v>1</v>
      </c>
      <c r="Z467" t="b">
        <f t="shared" si="168"/>
        <v>1</v>
      </c>
      <c r="AA467" t="b">
        <f t="shared" si="168"/>
        <v>1</v>
      </c>
      <c r="AB467" t="b">
        <f t="shared" si="168"/>
        <v>0</v>
      </c>
      <c r="AC467" t="b">
        <f t="shared" si="168"/>
        <v>1</v>
      </c>
      <c r="AD467" t="b">
        <f t="shared" si="168"/>
        <v>0</v>
      </c>
      <c r="AE467" t="b">
        <f t="shared" si="168"/>
        <v>1</v>
      </c>
      <c r="AF467" t="b">
        <f t="shared" si="165"/>
        <v>0</v>
      </c>
      <c r="AG467" t="b">
        <f t="shared" si="165"/>
        <v>0</v>
      </c>
      <c r="AH467" t="b">
        <f t="shared" si="177"/>
        <v>0</v>
      </c>
      <c r="AI467" t="b">
        <f t="shared" si="177"/>
        <v>0</v>
      </c>
      <c r="AJ467" t="b">
        <f t="shared" si="177"/>
        <v>0</v>
      </c>
      <c r="AK467" t="b">
        <f t="shared" si="177"/>
        <v>0</v>
      </c>
      <c r="AL467" t="b">
        <f t="shared" si="173"/>
        <v>1</v>
      </c>
      <c r="AM467" t="b">
        <f t="shared" si="174"/>
        <v>0</v>
      </c>
    </row>
    <row r="468" spans="1:39" x14ac:dyDescent="0.25">
      <c r="A468" t="s">
        <v>510</v>
      </c>
      <c r="B468">
        <v>6</v>
      </c>
      <c r="C468" t="s">
        <v>15</v>
      </c>
      <c r="D468" t="b">
        <v>1</v>
      </c>
      <c r="E468" t="b">
        <v>1</v>
      </c>
      <c r="F468" t="s">
        <v>906</v>
      </c>
      <c r="G468" t="s">
        <v>309</v>
      </c>
      <c r="H468" t="b">
        <v>1</v>
      </c>
      <c r="I468" t="s">
        <v>68</v>
      </c>
      <c r="J468" t="s">
        <v>2</v>
      </c>
      <c r="K468" t="b">
        <v>0</v>
      </c>
      <c r="L468" t="s">
        <v>907</v>
      </c>
      <c r="M468" t="b">
        <v>0</v>
      </c>
      <c r="O468" t="s">
        <v>1627</v>
      </c>
      <c r="P468" t="s">
        <v>0</v>
      </c>
      <c r="Q468" t="s">
        <v>1757</v>
      </c>
      <c r="R468" t="str">
        <f t="shared" si="172"/>
        <v>utility</v>
      </c>
      <c r="S468" t="str" cm="1">
        <f t="array" ref="S468">IF(OR(R468=$U$1,R468=$W$1),IFERROR(IF(AM468,$AM$1,IF(AL468,$AL$1,INDEX($Y$1:$AK$1,0,MATCH(TRUE,$Y468:$AK468,0)))),""),"")</f>
        <v/>
      </c>
      <c r="U468" t="b">
        <f t="shared" si="168"/>
        <v>0</v>
      </c>
      <c r="V468" t="b">
        <f t="shared" si="168"/>
        <v>0</v>
      </c>
      <c r="W468" t="b">
        <f t="shared" si="168"/>
        <v>0</v>
      </c>
      <c r="X468" t="b">
        <f t="shared" si="168"/>
        <v>0</v>
      </c>
      <c r="Y468" t="b">
        <f t="shared" si="168"/>
        <v>0</v>
      </c>
      <c r="Z468" t="b">
        <f t="shared" si="168"/>
        <v>0</v>
      </c>
      <c r="AA468" t="b">
        <f t="shared" si="168"/>
        <v>0</v>
      </c>
      <c r="AB468" t="b">
        <f t="shared" si="168"/>
        <v>0</v>
      </c>
      <c r="AC468" t="b">
        <f t="shared" si="168"/>
        <v>0</v>
      </c>
      <c r="AD468" t="b">
        <f t="shared" si="168"/>
        <v>0</v>
      </c>
      <c r="AE468" t="b">
        <f t="shared" si="168"/>
        <v>0</v>
      </c>
      <c r="AF468" t="b">
        <f t="shared" si="165"/>
        <v>0</v>
      </c>
      <c r="AG468" t="b">
        <f t="shared" si="165"/>
        <v>0</v>
      </c>
      <c r="AH468" t="b">
        <f t="shared" si="177"/>
        <v>0</v>
      </c>
      <c r="AI468" t="b">
        <f t="shared" si="177"/>
        <v>0</v>
      </c>
      <c r="AJ468" t="b">
        <f t="shared" si="177"/>
        <v>0</v>
      </c>
      <c r="AK468" t="b">
        <f t="shared" si="177"/>
        <v>0</v>
      </c>
      <c r="AL468" t="b">
        <f t="shared" si="173"/>
        <v>0</v>
      </c>
      <c r="AM468" t="b">
        <f t="shared" si="174"/>
        <v>0</v>
      </c>
    </row>
    <row r="469" spans="1:39" x14ac:dyDescent="0.25">
      <c r="A469" t="s">
        <v>511</v>
      </c>
      <c r="B469">
        <v>6</v>
      </c>
      <c r="C469" t="s">
        <v>5</v>
      </c>
      <c r="D469" t="b">
        <v>1</v>
      </c>
      <c r="E469" t="b">
        <v>1</v>
      </c>
      <c r="F469" t="s">
        <v>913</v>
      </c>
      <c r="G469" t="s">
        <v>57</v>
      </c>
      <c r="H469" t="b">
        <v>0</v>
      </c>
      <c r="I469" t="s">
        <v>512</v>
      </c>
      <c r="J469" t="s">
        <v>20</v>
      </c>
      <c r="K469" t="b">
        <v>1</v>
      </c>
      <c r="L469" t="s">
        <v>914</v>
      </c>
      <c r="M469" t="b">
        <v>0</v>
      </c>
      <c r="O469" t="s">
        <v>1614</v>
      </c>
      <c r="P469" t="s">
        <v>0</v>
      </c>
      <c r="Q469" t="s">
        <v>1745</v>
      </c>
      <c r="R469" t="str">
        <f t="shared" si="172"/>
        <v>damage</v>
      </c>
      <c r="S469" t="str" cm="1">
        <f t="array" ref="S469">IF(OR(R469=$U$1,R469=$W$1),IFERROR(IF(AM469,$AM$1,IF(AL469,$AL$1,INDEX($Y$1:$AK$1,0,MATCH(TRUE,$Y469:$AK469,0)))),""),"")</f>
        <v>elemental</v>
      </c>
      <c r="U469" t="b">
        <f t="shared" si="168"/>
        <v>1</v>
      </c>
      <c r="V469" t="b">
        <f t="shared" si="168"/>
        <v>0</v>
      </c>
      <c r="W469" t="b">
        <f t="shared" si="168"/>
        <v>0</v>
      </c>
      <c r="X469" t="b">
        <f t="shared" si="168"/>
        <v>0</v>
      </c>
      <c r="Y469" t="b">
        <f t="shared" si="168"/>
        <v>0</v>
      </c>
      <c r="Z469" t="b">
        <f t="shared" si="168"/>
        <v>0</v>
      </c>
      <c r="AA469" t="b">
        <f t="shared" si="168"/>
        <v>0</v>
      </c>
      <c r="AB469" t="b">
        <f t="shared" si="168"/>
        <v>0</v>
      </c>
      <c r="AC469" t="b">
        <f t="shared" si="168"/>
        <v>0</v>
      </c>
      <c r="AD469" t="b">
        <f t="shared" si="168"/>
        <v>1</v>
      </c>
      <c r="AE469" t="b">
        <f t="shared" ref="AE469" si="180">IFERROR(SEARCH(AE$1,$L469),-1)&gt;0</f>
        <v>0</v>
      </c>
      <c r="AF469" t="b">
        <f t="shared" si="165"/>
        <v>0</v>
      </c>
      <c r="AG469" t="b">
        <f t="shared" si="165"/>
        <v>1</v>
      </c>
      <c r="AH469" t="b">
        <f t="shared" si="177"/>
        <v>0</v>
      </c>
      <c r="AI469" t="b">
        <f t="shared" si="177"/>
        <v>0</v>
      </c>
      <c r="AJ469" t="b">
        <f t="shared" si="177"/>
        <v>0</v>
      </c>
      <c r="AK469" t="b">
        <f t="shared" si="177"/>
        <v>0</v>
      </c>
      <c r="AL469" t="b">
        <f t="shared" si="173"/>
        <v>1</v>
      </c>
      <c r="AM469" t="b">
        <f t="shared" si="174"/>
        <v>0</v>
      </c>
    </row>
    <row r="470" spans="1:39" x14ac:dyDescent="0.25">
      <c r="A470" t="s">
        <v>513</v>
      </c>
      <c r="B470">
        <v>6</v>
      </c>
      <c r="C470" t="s">
        <v>5</v>
      </c>
      <c r="D470" t="b">
        <v>1</v>
      </c>
      <c r="E470" t="b">
        <v>1</v>
      </c>
      <c r="F470" t="s">
        <v>933</v>
      </c>
      <c r="G470" t="s">
        <v>309</v>
      </c>
      <c r="H470" t="b">
        <v>1</v>
      </c>
      <c r="I470" t="s">
        <v>68</v>
      </c>
      <c r="J470" t="s">
        <v>82</v>
      </c>
      <c r="K470" t="b">
        <v>0</v>
      </c>
      <c r="L470" t="s">
        <v>934</v>
      </c>
      <c r="M470" t="b">
        <v>1</v>
      </c>
      <c r="N470" t="s">
        <v>935</v>
      </c>
      <c r="O470" t="s">
        <v>1626</v>
      </c>
      <c r="P470" t="s">
        <v>0</v>
      </c>
      <c r="Q470" t="s">
        <v>1757</v>
      </c>
      <c r="R470" t="str">
        <f t="shared" si="172"/>
        <v>utility</v>
      </c>
      <c r="S470" t="str" cm="1">
        <f t="array" ref="S470">IF(OR(R470=$U$1,R470=$W$1),IFERROR(IF(AM470,$AM$1,IF(AL470,$AL$1,INDEX($Y$1:$AK$1,0,MATCH(TRUE,$Y470:$AK470,0)))),""),"")</f>
        <v/>
      </c>
      <c r="U470" t="b">
        <f t="shared" si="168"/>
        <v>0</v>
      </c>
      <c r="V470" t="b">
        <f t="shared" si="168"/>
        <v>0</v>
      </c>
      <c r="W470" t="b">
        <f t="shared" si="168"/>
        <v>0</v>
      </c>
      <c r="X470" t="b">
        <f t="shared" si="168"/>
        <v>0</v>
      </c>
      <c r="Y470" t="b">
        <f t="shared" si="168"/>
        <v>0</v>
      </c>
      <c r="Z470" t="b">
        <f t="shared" si="168"/>
        <v>0</v>
      </c>
      <c r="AA470" t="b">
        <f t="shared" si="168"/>
        <v>0</v>
      </c>
      <c r="AB470" t="b">
        <f t="shared" si="168"/>
        <v>0</v>
      </c>
      <c r="AC470" t="b">
        <f t="shared" si="168"/>
        <v>0</v>
      </c>
      <c r="AD470" t="b">
        <f t="shared" si="168"/>
        <v>0</v>
      </c>
      <c r="AE470" t="b">
        <f t="shared" si="168"/>
        <v>0</v>
      </c>
      <c r="AF470" t="b">
        <f t="shared" si="165"/>
        <v>0</v>
      </c>
      <c r="AG470" t="b">
        <f t="shared" si="165"/>
        <v>0</v>
      </c>
      <c r="AH470" t="b">
        <f t="shared" si="177"/>
        <v>0</v>
      </c>
      <c r="AI470" t="b">
        <f t="shared" si="177"/>
        <v>0</v>
      </c>
      <c r="AJ470" t="b">
        <f t="shared" si="177"/>
        <v>0</v>
      </c>
      <c r="AK470" t="b">
        <f t="shared" si="177"/>
        <v>0</v>
      </c>
      <c r="AL470" t="b">
        <f t="shared" si="173"/>
        <v>0</v>
      </c>
      <c r="AM470" t="b">
        <f t="shared" si="174"/>
        <v>0</v>
      </c>
    </row>
    <row r="471" spans="1:39" x14ac:dyDescent="0.25">
      <c r="A471" t="s">
        <v>514</v>
      </c>
      <c r="B471">
        <v>6</v>
      </c>
      <c r="C471" t="s">
        <v>9</v>
      </c>
      <c r="D471" t="b">
        <v>1</v>
      </c>
      <c r="E471" t="b">
        <v>1</v>
      </c>
      <c r="F471" t="s">
        <v>1502</v>
      </c>
      <c r="G471" t="s">
        <v>309</v>
      </c>
      <c r="H471" t="b">
        <v>0</v>
      </c>
      <c r="I471" t="s">
        <v>23</v>
      </c>
      <c r="J471" t="s">
        <v>324</v>
      </c>
      <c r="K471" t="b">
        <v>0</v>
      </c>
      <c r="L471" t="s">
        <v>1503</v>
      </c>
      <c r="M471" t="b">
        <v>1</v>
      </c>
      <c r="N471" t="s">
        <v>1504</v>
      </c>
      <c r="O471" t="s">
        <v>1607</v>
      </c>
      <c r="P471" t="s">
        <v>1498</v>
      </c>
      <c r="Q471" t="s">
        <v>1750</v>
      </c>
      <c r="R471" t="str">
        <f t="shared" si="172"/>
        <v>damage</v>
      </c>
      <c r="S471" t="str" cm="1">
        <f t="array" ref="S471">IF(OR(R471=$U$1,R471=$W$1),IFERROR(IF(AM471,$AM$1,IF(AL471,$AL$1,INDEX($Y$1:$AK$1,0,MATCH(TRUE,$Y471:$AK471,0)))),""),"")</f>
        <v>force</v>
      </c>
      <c r="U471" t="b">
        <f t="shared" si="168"/>
        <v>1</v>
      </c>
      <c r="V471" t="b">
        <f t="shared" si="168"/>
        <v>0</v>
      </c>
      <c r="W471" t="b">
        <f t="shared" si="168"/>
        <v>0</v>
      </c>
      <c r="X471" t="b">
        <f t="shared" si="168"/>
        <v>0</v>
      </c>
      <c r="Y471" t="b">
        <f t="shared" si="168"/>
        <v>0</v>
      </c>
      <c r="Z471" t="b">
        <f t="shared" si="168"/>
        <v>0</v>
      </c>
      <c r="AA471" t="b">
        <f t="shared" si="168"/>
        <v>0</v>
      </c>
      <c r="AB471" t="b">
        <f t="shared" si="168"/>
        <v>1</v>
      </c>
      <c r="AC471" t="b">
        <f t="shared" si="168"/>
        <v>0</v>
      </c>
      <c r="AD471" t="b">
        <f t="shared" si="168"/>
        <v>0</v>
      </c>
      <c r="AE471" t="b">
        <f t="shared" ref="AE471" si="181">IFERROR(SEARCH(AE$1,$L471),-1)&gt;0</f>
        <v>0</v>
      </c>
      <c r="AF471" t="b">
        <f t="shared" si="165"/>
        <v>0</v>
      </c>
      <c r="AG471" t="b">
        <f t="shared" si="165"/>
        <v>0</v>
      </c>
      <c r="AH471" t="b">
        <f t="shared" si="177"/>
        <v>0</v>
      </c>
      <c r="AI471" t="b">
        <f t="shared" si="177"/>
        <v>0</v>
      </c>
      <c r="AJ471" t="b">
        <f t="shared" si="177"/>
        <v>0</v>
      </c>
      <c r="AK471" t="b">
        <f t="shared" si="177"/>
        <v>0</v>
      </c>
      <c r="AL471" t="b">
        <f t="shared" si="173"/>
        <v>0</v>
      </c>
      <c r="AM471" t="b">
        <f t="shared" si="174"/>
        <v>0</v>
      </c>
    </row>
    <row r="472" spans="1:39" x14ac:dyDescent="0.25">
      <c r="A472" t="s">
        <v>515</v>
      </c>
      <c r="B472">
        <v>6</v>
      </c>
      <c r="C472" t="s">
        <v>5</v>
      </c>
      <c r="D472" t="b">
        <v>1</v>
      </c>
      <c r="E472" t="b">
        <v>1</v>
      </c>
      <c r="F472" t="s">
        <v>948</v>
      </c>
      <c r="G472" t="s">
        <v>57</v>
      </c>
      <c r="H472" t="b">
        <v>0</v>
      </c>
      <c r="I472" t="s">
        <v>79</v>
      </c>
      <c r="J472" t="s">
        <v>20</v>
      </c>
      <c r="K472" t="b">
        <v>0</v>
      </c>
      <c r="L472" t="s">
        <v>949</v>
      </c>
      <c r="M472" t="b">
        <v>0</v>
      </c>
      <c r="O472" t="s">
        <v>1649</v>
      </c>
      <c r="P472" t="s">
        <v>0</v>
      </c>
      <c r="Q472" t="s">
        <v>1757</v>
      </c>
      <c r="R472" t="str">
        <f t="shared" si="172"/>
        <v>utility</v>
      </c>
      <c r="S472" t="str" cm="1">
        <f t="array" ref="S472">IF(OR(R472=$U$1,R472=$W$1),IFERROR(IF(AM472,$AM$1,IF(AL472,$AL$1,INDEX($Y$1:$AK$1,0,MATCH(TRUE,$Y472:$AK472,0)))),""),"")</f>
        <v/>
      </c>
      <c r="U472" t="b">
        <f t="shared" si="168"/>
        <v>0</v>
      </c>
      <c r="V472" t="b">
        <f t="shared" si="168"/>
        <v>0</v>
      </c>
      <c r="W472" t="b">
        <f t="shared" si="168"/>
        <v>0</v>
      </c>
      <c r="X472" t="b">
        <f t="shared" si="168"/>
        <v>0</v>
      </c>
      <c r="Y472" t="b">
        <f t="shared" si="168"/>
        <v>0</v>
      </c>
      <c r="Z472" t="b">
        <f t="shared" si="168"/>
        <v>0</v>
      </c>
      <c r="AA472" t="b">
        <f t="shared" si="168"/>
        <v>0</v>
      </c>
      <c r="AB472" t="b">
        <f t="shared" si="168"/>
        <v>0</v>
      </c>
      <c r="AC472" t="b">
        <f t="shared" si="168"/>
        <v>0</v>
      </c>
      <c r="AD472" t="b">
        <f t="shared" si="168"/>
        <v>0</v>
      </c>
      <c r="AE472" t="b">
        <f t="shared" si="168"/>
        <v>0</v>
      </c>
      <c r="AF472" t="b">
        <f t="shared" si="165"/>
        <v>0</v>
      </c>
      <c r="AG472" t="b">
        <f t="shared" si="165"/>
        <v>0</v>
      </c>
      <c r="AH472" t="b">
        <f t="shared" si="177"/>
        <v>0</v>
      </c>
      <c r="AI472" t="b">
        <f t="shared" si="177"/>
        <v>0</v>
      </c>
      <c r="AJ472" t="b">
        <f t="shared" si="177"/>
        <v>0</v>
      </c>
      <c r="AK472" t="b">
        <f t="shared" si="177"/>
        <v>0</v>
      </c>
      <c r="AL472" t="b">
        <f t="shared" si="173"/>
        <v>0</v>
      </c>
      <c r="AM472" t="b">
        <f t="shared" si="174"/>
        <v>0</v>
      </c>
    </row>
    <row r="473" spans="1:39" x14ac:dyDescent="0.25">
      <c r="A473" t="s">
        <v>516</v>
      </c>
      <c r="B473">
        <v>6</v>
      </c>
      <c r="C473" t="s">
        <v>12</v>
      </c>
      <c r="D473" t="b">
        <v>1</v>
      </c>
      <c r="E473" t="b">
        <v>1</v>
      </c>
      <c r="G473" t="s">
        <v>309</v>
      </c>
      <c r="H473" t="b">
        <v>0</v>
      </c>
      <c r="I473" t="s">
        <v>23</v>
      </c>
      <c r="J473" t="s">
        <v>2</v>
      </c>
      <c r="K473" t="b">
        <v>0</v>
      </c>
      <c r="L473" t="s">
        <v>960</v>
      </c>
      <c r="M473" t="b">
        <v>0</v>
      </c>
      <c r="O473" t="s">
        <v>1614</v>
      </c>
      <c r="P473" t="s">
        <v>0</v>
      </c>
      <c r="Q473" t="s">
        <v>1756</v>
      </c>
      <c r="R473" t="str">
        <f t="shared" si="172"/>
        <v>damage</v>
      </c>
      <c r="S473" t="str" cm="1">
        <f t="array" ref="S473">IF(OR(R473=$U$1,R473=$W$1),IFERROR(IF(AM473,$AM$1,IF(AL473,$AL$1,INDEX($Y$1:$AK$1,0,MATCH(TRUE,$Y473:$AK473,0)))),""),"")</f>
        <v>necrotic</v>
      </c>
      <c r="U473" t="b">
        <f t="shared" si="168"/>
        <v>1</v>
      </c>
      <c r="V473" t="b">
        <f t="shared" si="168"/>
        <v>0</v>
      </c>
      <c r="W473" t="b">
        <f t="shared" si="168"/>
        <v>0</v>
      </c>
      <c r="X473" t="b">
        <f t="shared" si="168"/>
        <v>0</v>
      </c>
      <c r="Y473" t="b">
        <f t="shared" si="168"/>
        <v>0</v>
      </c>
      <c r="Z473" t="b">
        <f t="shared" si="168"/>
        <v>0</v>
      </c>
      <c r="AA473" t="b">
        <f t="shared" si="168"/>
        <v>0</v>
      </c>
      <c r="AB473" t="b">
        <f t="shared" si="168"/>
        <v>0</v>
      </c>
      <c r="AC473" t="b">
        <f t="shared" si="168"/>
        <v>0</v>
      </c>
      <c r="AD473" t="b">
        <f t="shared" si="168"/>
        <v>1</v>
      </c>
      <c r="AE473" t="b">
        <f t="shared" ref="AE473" si="182">IFERROR(SEARCH(AE$1,$L473),-1)&gt;0</f>
        <v>0</v>
      </c>
      <c r="AF473" t="b">
        <f t="shared" si="165"/>
        <v>0</v>
      </c>
      <c r="AG473" t="b">
        <f t="shared" si="165"/>
        <v>0</v>
      </c>
      <c r="AH473" t="b">
        <f t="shared" si="177"/>
        <v>0</v>
      </c>
      <c r="AI473" t="b">
        <f t="shared" si="177"/>
        <v>0</v>
      </c>
      <c r="AJ473" t="b">
        <f t="shared" si="177"/>
        <v>0</v>
      </c>
      <c r="AK473" t="b">
        <f t="shared" si="177"/>
        <v>0</v>
      </c>
      <c r="AL473" t="b">
        <f t="shared" si="173"/>
        <v>0</v>
      </c>
      <c r="AM473" t="b">
        <f t="shared" si="174"/>
        <v>0</v>
      </c>
    </row>
    <row r="474" spans="1:39" x14ac:dyDescent="0.25">
      <c r="A474" t="s">
        <v>517</v>
      </c>
      <c r="B474">
        <v>6</v>
      </c>
      <c r="C474" t="s">
        <v>9</v>
      </c>
      <c r="D474" t="b">
        <v>1</v>
      </c>
      <c r="E474" t="b">
        <v>1</v>
      </c>
      <c r="G474" t="s">
        <v>309</v>
      </c>
      <c r="H474" t="b">
        <v>0</v>
      </c>
      <c r="I474" t="s">
        <v>23</v>
      </c>
      <c r="J474" t="s">
        <v>2</v>
      </c>
      <c r="K474" t="b">
        <v>0</v>
      </c>
      <c r="L474" t="s">
        <v>963</v>
      </c>
      <c r="M474" t="b">
        <v>1</v>
      </c>
      <c r="N474" t="s">
        <v>964</v>
      </c>
      <c r="O474" t="s">
        <v>1631</v>
      </c>
      <c r="P474" t="s">
        <v>0</v>
      </c>
      <c r="Q474" t="s">
        <v>1738</v>
      </c>
      <c r="R474" t="str">
        <f t="shared" si="172"/>
        <v>heal</v>
      </c>
      <c r="S474" t="str" cm="1">
        <f t="array" ref="S474">IF(OR(R474=$U$1,R474=$W$1),IFERROR(IF(AM474,$AM$1,IF(AL474,$AL$1,INDEX($Y$1:$AK$1,0,MATCH(TRUE,$Y474:$AK474,0)))),""),"")</f>
        <v/>
      </c>
      <c r="U474" t="b">
        <f t="shared" si="168"/>
        <v>0</v>
      </c>
      <c r="V474" t="b">
        <f t="shared" si="168"/>
        <v>1</v>
      </c>
      <c r="W474" t="b">
        <f t="shared" si="168"/>
        <v>0</v>
      </c>
      <c r="X474" t="b">
        <f t="shared" si="168"/>
        <v>0</v>
      </c>
      <c r="Y474" t="b">
        <f t="shared" si="168"/>
        <v>0</v>
      </c>
      <c r="Z474" t="b">
        <f t="shared" si="168"/>
        <v>0</v>
      </c>
      <c r="AA474" t="b">
        <f t="shared" si="168"/>
        <v>0</v>
      </c>
      <c r="AB474" t="b">
        <f t="shared" si="168"/>
        <v>0</v>
      </c>
      <c r="AC474" t="b">
        <f t="shared" si="168"/>
        <v>0</v>
      </c>
      <c r="AD474" t="b">
        <f t="shared" si="168"/>
        <v>0</v>
      </c>
      <c r="AE474" t="b">
        <f t="shared" si="168"/>
        <v>0</v>
      </c>
      <c r="AF474" t="b">
        <f t="shared" si="165"/>
        <v>0</v>
      </c>
      <c r="AG474" t="b">
        <f t="shared" si="165"/>
        <v>0</v>
      </c>
      <c r="AH474" t="b">
        <f t="shared" si="177"/>
        <v>0</v>
      </c>
      <c r="AI474" t="b">
        <f t="shared" si="177"/>
        <v>0</v>
      </c>
      <c r="AJ474" t="b">
        <f t="shared" si="177"/>
        <v>0</v>
      </c>
      <c r="AK474" t="b">
        <f t="shared" si="177"/>
        <v>0</v>
      </c>
      <c r="AL474" t="b">
        <f t="shared" si="173"/>
        <v>0</v>
      </c>
      <c r="AM474" t="b">
        <f t="shared" si="174"/>
        <v>0</v>
      </c>
    </row>
    <row r="475" spans="1:39" x14ac:dyDescent="0.25">
      <c r="A475" t="s">
        <v>518</v>
      </c>
      <c r="B475">
        <v>6</v>
      </c>
      <c r="C475" t="s">
        <v>1</v>
      </c>
      <c r="D475" t="b">
        <v>1</v>
      </c>
      <c r="E475" t="b">
        <v>1</v>
      </c>
      <c r="F475" t="s">
        <v>973</v>
      </c>
      <c r="G475" t="s">
        <v>57</v>
      </c>
      <c r="H475" t="b">
        <v>0</v>
      </c>
      <c r="I475" t="s">
        <v>23</v>
      </c>
      <c r="J475" t="s">
        <v>35</v>
      </c>
      <c r="K475" t="b">
        <v>0</v>
      </c>
      <c r="L475" t="s">
        <v>974</v>
      </c>
      <c r="M475" t="b">
        <v>0</v>
      </c>
      <c r="O475" t="s">
        <v>1631</v>
      </c>
      <c r="P475" t="s">
        <v>0</v>
      </c>
      <c r="Q475" t="s">
        <v>1757</v>
      </c>
      <c r="R475" t="str">
        <f t="shared" si="172"/>
        <v>utility</v>
      </c>
      <c r="S475" t="str" cm="1">
        <f t="array" ref="S475">IF(OR(R475=$U$1,R475=$W$1),IFERROR(IF(AM475,$AM$1,IF(AL475,$AL$1,INDEX($Y$1:$AK$1,0,MATCH(TRUE,$Y475:$AK475,0)))),""),"")</f>
        <v/>
      </c>
      <c r="U475" t="b">
        <f t="shared" si="168"/>
        <v>0</v>
      </c>
      <c r="V475" t="b">
        <f t="shared" si="168"/>
        <v>0</v>
      </c>
      <c r="W475" t="b">
        <f t="shared" si="168"/>
        <v>0</v>
      </c>
      <c r="X475" t="b">
        <f t="shared" si="168"/>
        <v>0</v>
      </c>
      <c r="Y475" t="b">
        <f t="shared" si="168"/>
        <v>0</v>
      </c>
      <c r="Z475" t="b">
        <f t="shared" si="168"/>
        <v>0</v>
      </c>
      <c r="AA475" t="b">
        <f t="shared" si="168"/>
        <v>0</v>
      </c>
      <c r="AB475" t="b">
        <f t="shared" si="168"/>
        <v>0</v>
      </c>
      <c r="AC475" t="b">
        <f t="shared" si="168"/>
        <v>0</v>
      </c>
      <c r="AD475" t="b">
        <f t="shared" si="168"/>
        <v>0</v>
      </c>
      <c r="AE475" t="b">
        <f t="shared" si="168"/>
        <v>1</v>
      </c>
      <c r="AF475" t="b">
        <f t="shared" si="165"/>
        <v>0</v>
      </c>
      <c r="AG475" t="b">
        <f t="shared" si="165"/>
        <v>0</v>
      </c>
      <c r="AH475" t="b">
        <f t="shared" si="177"/>
        <v>0</v>
      </c>
      <c r="AI475" t="b">
        <f t="shared" si="177"/>
        <v>0</v>
      </c>
      <c r="AJ475" t="b">
        <f t="shared" si="177"/>
        <v>0</v>
      </c>
      <c r="AK475" t="b">
        <f t="shared" si="177"/>
        <v>0</v>
      </c>
      <c r="AL475" t="b">
        <f t="shared" si="173"/>
        <v>0</v>
      </c>
      <c r="AM475" t="b">
        <f t="shared" si="174"/>
        <v>0</v>
      </c>
    </row>
    <row r="476" spans="1:39" x14ac:dyDescent="0.25">
      <c r="A476" t="s">
        <v>519</v>
      </c>
      <c r="B476">
        <v>6</v>
      </c>
      <c r="C476" t="s">
        <v>15</v>
      </c>
      <c r="D476" t="b">
        <v>1</v>
      </c>
      <c r="E476" t="b">
        <v>1</v>
      </c>
      <c r="G476" t="s">
        <v>309</v>
      </c>
      <c r="H476" t="b">
        <v>1</v>
      </c>
      <c r="I476" t="s">
        <v>373</v>
      </c>
      <c r="J476" t="s">
        <v>6</v>
      </c>
      <c r="K476" t="b">
        <v>0</v>
      </c>
      <c r="L476" t="s">
        <v>1366</v>
      </c>
      <c r="M476" t="b">
        <v>0</v>
      </c>
      <c r="O476" t="s">
        <v>1609</v>
      </c>
      <c r="P476" t="s">
        <v>1300</v>
      </c>
      <c r="Q476" t="s">
        <v>1760</v>
      </c>
      <c r="R476" t="str">
        <f t="shared" si="172"/>
        <v>resistance</v>
      </c>
      <c r="S476" t="str" cm="1">
        <f t="array" ref="S476">IF(OR(R476=$U$1,R476=$W$1),IFERROR(IF(AM476,$AM$1,IF(AL476,$AL$1,INDEX($Y$1:$AK$1,0,MATCH(TRUE,$Y476:$AK476,0)))),""),"")</f>
        <v>elemental</v>
      </c>
      <c r="U476" t="b">
        <f t="shared" si="168"/>
        <v>1</v>
      </c>
      <c r="V476" t="b">
        <f t="shared" si="168"/>
        <v>0</v>
      </c>
      <c r="W476" t="b">
        <f t="shared" si="168"/>
        <v>1</v>
      </c>
      <c r="X476" t="b">
        <f t="shared" si="168"/>
        <v>0</v>
      </c>
      <c r="Y476" t="b">
        <f t="shared" si="168"/>
        <v>0</v>
      </c>
      <c r="Z476" t="b">
        <f t="shared" si="168"/>
        <v>1</v>
      </c>
      <c r="AA476" t="b">
        <f t="shared" si="168"/>
        <v>1</v>
      </c>
      <c r="AB476" t="b">
        <f t="shared" si="168"/>
        <v>0</v>
      </c>
      <c r="AC476" t="b">
        <f t="shared" si="168"/>
        <v>0</v>
      </c>
      <c r="AD476" t="b">
        <f t="shared" si="168"/>
        <v>0</v>
      </c>
      <c r="AE476" t="b">
        <f t="shared" si="168"/>
        <v>0</v>
      </c>
      <c r="AF476" t="b">
        <f t="shared" si="165"/>
        <v>0</v>
      </c>
      <c r="AG476" t="b">
        <f t="shared" si="165"/>
        <v>0</v>
      </c>
      <c r="AH476" t="b">
        <f t="shared" si="177"/>
        <v>0</v>
      </c>
      <c r="AI476" t="b">
        <f t="shared" si="177"/>
        <v>0</v>
      </c>
      <c r="AJ476" t="b">
        <f t="shared" si="177"/>
        <v>0</v>
      </c>
      <c r="AK476" t="b">
        <f t="shared" si="177"/>
        <v>0</v>
      </c>
      <c r="AL476" t="b">
        <f t="shared" si="173"/>
        <v>1</v>
      </c>
      <c r="AM476" t="b">
        <f t="shared" si="174"/>
        <v>0</v>
      </c>
    </row>
    <row r="477" spans="1:39" x14ac:dyDescent="0.25">
      <c r="A477" t="s">
        <v>520</v>
      </c>
      <c r="B477">
        <v>6</v>
      </c>
      <c r="C477" t="s">
        <v>15</v>
      </c>
      <c r="D477" t="b">
        <v>1</v>
      </c>
      <c r="E477" t="b">
        <v>1</v>
      </c>
      <c r="G477" t="s">
        <v>309</v>
      </c>
      <c r="H477" t="b">
        <v>1</v>
      </c>
      <c r="I477" t="s">
        <v>373</v>
      </c>
      <c r="J477" t="s">
        <v>6</v>
      </c>
      <c r="K477" t="b">
        <v>0</v>
      </c>
      <c r="L477" t="s">
        <v>1367</v>
      </c>
      <c r="M477" t="b">
        <v>0</v>
      </c>
      <c r="O477" t="s">
        <v>1609</v>
      </c>
      <c r="P477" t="s">
        <v>1300</v>
      </c>
      <c r="Q477" t="s">
        <v>1760</v>
      </c>
      <c r="R477" t="str">
        <f t="shared" si="172"/>
        <v>resistance</v>
      </c>
      <c r="S477" t="str" cm="1">
        <f t="array" ref="S477">IF(OR(R477=$U$1,R477=$W$1),IFERROR(IF(AM477,$AM$1,IF(AL477,$AL$1,INDEX($Y$1:$AK$1,0,MATCH(TRUE,$Y477:$AK477,0)))),""),"")</f>
        <v>elemental</v>
      </c>
      <c r="U477" t="b">
        <f t="shared" si="168"/>
        <v>1</v>
      </c>
      <c r="V477" t="b">
        <f t="shared" si="168"/>
        <v>0</v>
      </c>
      <c r="W477" t="b">
        <f t="shared" si="168"/>
        <v>1</v>
      </c>
      <c r="X477" t="b">
        <f t="shared" si="168"/>
        <v>0</v>
      </c>
      <c r="Y477" t="b">
        <f t="shared" si="168"/>
        <v>0</v>
      </c>
      <c r="Z477" t="b">
        <f t="shared" si="168"/>
        <v>1</v>
      </c>
      <c r="AA477" t="b">
        <f t="shared" si="168"/>
        <v>1</v>
      </c>
      <c r="AB477" t="b">
        <f t="shared" si="168"/>
        <v>0</v>
      </c>
      <c r="AC477" t="b">
        <f t="shared" si="168"/>
        <v>0</v>
      </c>
      <c r="AD477" t="b">
        <f t="shared" si="168"/>
        <v>0</v>
      </c>
      <c r="AE477" t="b">
        <f t="shared" si="168"/>
        <v>0</v>
      </c>
      <c r="AF477" t="b">
        <f t="shared" si="165"/>
        <v>0</v>
      </c>
      <c r="AG477" t="b">
        <f t="shared" si="165"/>
        <v>0</v>
      </c>
      <c r="AH477" t="b">
        <f t="shared" si="177"/>
        <v>0</v>
      </c>
      <c r="AI477" t="b">
        <f t="shared" si="177"/>
        <v>0</v>
      </c>
      <c r="AJ477" t="b">
        <f t="shared" si="177"/>
        <v>0</v>
      </c>
      <c r="AK477" t="b">
        <f t="shared" si="177"/>
        <v>0</v>
      </c>
      <c r="AL477" t="b">
        <f t="shared" si="173"/>
        <v>1</v>
      </c>
      <c r="AM477" t="b">
        <f t="shared" si="174"/>
        <v>0</v>
      </c>
    </row>
    <row r="478" spans="1:39" x14ac:dyDescent="0.25">
      <c r="A478" t="s">
        <v>521</v>
      </c>
      <c r="B478">
        <v>6</v>
      </c>
      <c r="C478" t="s">
        <v>15</v>
      </c>
      <c r="D478" t="b">
        <v>1</v>
      </c>
      <c r="E478" t="b">
        <v>1</v>
      </c>
      <c r="G478" t="s">
        <v>309</v>
      </c>
      <c r="H478" t="b">
        <v>1</v>
      </c>
      <c r="I478" t="s">
        <v>373</v>
      </c>
      <c r="J478" t="s">
        <v>6</v>
      </c>
      <c r="K478" t="b">
        <v>0</v>
      </c>
      <c r="L478" t="s">
        <v>1368</v>
      </c>
      <c r="M478" t="b">
        <v>0</v>
      </c>
      <c r="O478" t="s">
        <v>1609</v>
      </c>
      <c r="P478" t="s">
        <v>1300</v>
      </c>
      <c r="Q478" t="s">
        <v>1759</v>
      </c>
      <c r="R478" t="str">
        <f t="shared" si="172"/>
        <v>resistance</v>
      </c>
      <c r="S478" t="str" cm="1">
        <f t="array" ref="S478">IF(OR(R478=$U$1,R478=$W$1),IFERROR(IF(AM478,$AM$1,IF(AL478,$AL$1,INDEX($Y$1:$AK$1,0,MATCH(TRUE,$Y478:$AK478,0)))),""),"")</f>
        <v>physical</v>
      </c>
      <c r="U478" t="b">
        <f t="shared" si="168"/>
        <v>1</v>
      </c>
      <c r="V478" t="b">
        <f t="shared" ref="V478:AE503" si="183">IFERROR(SEARCH(V$1,$L478),-1)&gt;0</f>
        <v>0</v>
      </c>
      <c r="W478" t="b">
        <f t="shared" si="183"/>
        <v>1</v>
      </c>
      <c r="X478" t="b">
        <f t="shared" si="183"/>
        <v>0</v>
      </c>
      <c r="Y478" t="b">
        <f t="shared" si="183"/>
        <v>0</v>
      </c>
      <c r="Z478" t="b">
        <f t="shared" si="183"/>
        <v>0</v>
      </c>
      <c r="AA478" t="b">
        <f t="shared" si="183"/>
        <v>0</v>
      </c>
      <c r="AB478" t="b">
        <f t="shared" si="183"/>
        <v>0</v>
      </c>
      <c r="AC478" t="b">
        <f t="shared" si="183"/>
        <v>0</v>
      </c>
      <c r="AD478" t="b">
        <f t="shared" si="183"/>
        <v>0</v>
      </c>
      <c r="AE478" t="b">
        <f t="shared" si="183"/>
        <v>0</v>
      </c>
      <c r="AF478" t="b">
        <f t="shared" si="165"/>
        <v>0</v>
      </c>
      <c r="AG478" t="b">
        <f t="shared" si="165"/>
        <v>0</v>
      </c>
      <c r="AH478" t="b">
        <f t="shared" ref="AH478:AK541" si="184">IFERROR(SEARCH(AH$1,$L478),-1)&gt;0</f>
        <v>0</v>
      </c>
      <c r="AI478" t="b">
        <f t="shared" si="184"/>
        <v>1</v>
      </c>
      <c r="AJ478" t="b">
        <f t="shared" si="184"/>
        <v>1</v>
      </c>
      <c r="AK478" t="b">
        <f t="shared" si="184"/>
        <v>1</v>
      </c>
      <c r="AL478" t="b">
        <f t="shared" si="173"/>
        <v>0</v>
      </c>
      <c r="AM478" t="b">
        <f t="shared" si="174"/>
        <v>1</v>
      </c>
    </row>
    <row r="479" spans="1:39" x14ac:dyDescent="0.25">
      <c r="A479" t="s">
        <v>522</v>
      </c>
      <c r="B479">
        <v>6</v>
      </c>
      <c r="C479" t="s">
        <v>15</v>
      </c>
      <c r="D479" t="b">
        <v>1</v>
      </c>
      <c r="E479" t="b">
        <v>1</v>
      </c>
      <c r="G479" t="s">
        <v>309</v>
      </c>
      <c r="H479" t="b">
        <v>1</v>
      </c>
      <c r="I479" t="s">
        <v>373</v>
      </c>
      <c r="J479" t="s">
        <v>6</v>
      </c>
      <c r="K479" t="b">
        <v>0</v>
      </c>
      <c r="L479" t="s">
        <v>1369</v>
      </c>
      <c r="M479" t="b">
        <v>0</v>
      </c>
      <c r="O479" t="s">
        <v>1609</v>
      </c>
      <c r="P479" t="s">
        <v>1300</v>
      </c>
      <c r="Q479" t="s">
        <v>1751</v>
      </c>
      <c r="R479" t="str">
        <f t="shared" si="172"/>
        <v>damage</v>
      </c>
      <c r="S479" t="str" cm="1">
        <f t="array" ref="S479">IF(OR(R479=$U$1,R479=$W$1),IFERROR(IF(AM479,$AM$1,IF(AL479,$AL$1,INDEX($Y$1:$AK$1,0,MATCH(TRUE,$Y479:$AK479,0)))),""),"")</f>
        <v>bludgeoning</v>
      </c>
      <c r="U479" t="b">
        <f t="shared" ref="U479:AE515" si="185">IFERROR(SEARCH(U$1,$L479),-1)&gt;0</f>
        <v>1</v>
      </c>
      <c r="V479" t="b">
        <f t="shared" si="185"/>
        <v>0</v>
      </c>
      <c r="W479" t="b">
        <f t="shared" si="185"/>
        <v>0</v>
      </c>
      <c r="X479" t="b">
        <f t="shared" si="185"/>
        <v>0</v>
      </c>
      <c r="Y479" t="b">
        <f t="shared" si="183"/>
        <v>0</v>
      </c>
      <c r="Z479" t="b">
        <f t="shared" si="183"/>
        <v>0</v>
      </c>
      <c r="AA479" t="b">
        <f t="shared" si="183"/>
        <v>0</v>
      </c>
      <c r="AB479" t="b">
        <f t="shared" si="183"/>
        <v>0</v>
      </c>
      <c r="AC479" t="b">
        <f t="shared" si="183"/>
        <v>0</v>
      </c>
      <c r="AD479" t="b">
        <f t="shared" si="183"/>
        <v>0</v>
      </c>
      <c r="AE479" t="b">
        <f t="shared" ref="AE479" si="186">IFERROR(SEARCH(AE$1,$L479),-1)&gt;0</f>
        <v>0</v>
      </c>
      <c r="AF479" t="b">
        <f t="shared" si="165"/>
        <v>0</v>
      </c>
      <c r="AG479" t="b">
        <f t="shared" si="165"/>
        <v>0</v>
      </c>
      <c r="AH479" t="b">
        <f t="shared" si="184"/>
        <v>0</v>
      </c>
      <c r="AI479" t="b">
        <f t="shared" si="184"/>
        <v>1</v>
      </c>
      <c r="AJ479" t="b">
        <f t="shared" si="184"/>
        <v>0</v>
      </c>
      <c r="AK479" t="b">
        <f t="shared" si="184"/>
        <v>0</v>
      </c>
      <c r="AL479" t="b">
        <f t="shared" si="173"/>
        <v>0</v>
      </c>
      <c r="AM479" t="b">
        <f t="shared" si="174"/>
        <v>0</v>
      </c>
    </row>
    <row r="480" spans="1:39" x14ac:dyDescent="0.25">
      <c r="A480" t="s">
        <v>523</v>
      </c>
      <c r="B480">
        <v>6</v>
      </c>
      <c r="C480" t="s">
        <v>12</v>
      </c>
      <c r="D480" t="b">
        <v>1</v>
      </c>
      <c r="E480" t="b">
        <v>1</v>
      </c>
      <c r="F480" t="s">
        <v>1040</v>
      </c>
      <c r="G480" t="s">
        <v>21</v>
      </c>
      <c r="H480" t="b">
        <v>0</v>
      </c>
      <c r="I480" t="s">
        <v>180</v>
      </c>
      <c r="J480" t="s">
        <v>6</v>
      </c>
      <c r="K480" t="b">
        <v>0</v>
      </c>
      <c r="L480" t="s">
        <v>1041</v>
      </c>
      <c r="M480" t="b">
        <v>0</v>
      </c>
      <c r="O480" t="s">
        <v>1607</v>
      </c>
      <c r="P480" t="s">
        <v>0</v>
      </c>
      <c r="Q480" t="s">
        <v>1757</v>
      </c>
      <c r="R480" t="str">
        <f t="shared" si="172"/>
        <v>utility</v>
      </c>
      <c r="S480" t="str" cm="1">
        <f t="array" ref="S480">IF(OR(R480=$U$1,R480=$W$1),IFERROR(IF(AM480,$AM$1,IF(AL480,$AL$1,INDEX($Y$1:$AK$1,0,MATCH(TRUE,$Y480:$AK480,0)))),""),"")</f>
        <v/>
      </c>
      <c r="U480" t="b">
        <f t="shared" si="185"/>
        <v>0</v>
      </c>
      <c r="V480" t="b">
        <f t="shared" si="185"/>
        <v>0</v>
      </c>
      <c r="W480" t="b">
        <f t="shared" si="185"/>
        <v>0</v>
      </c>
      <c r="X480" t="b">
        <f t="shared" si="185"/>
        <v>0</v>
      </c>
      <c r="Y480" t="b">
        <f t="shared" si="183"/>
        <v>0</v>
      </c>
      <c r="Z480" t="b">
        <f t="shared" si="183"/>
        <v>0</v>
      </c>
      <c r="AA480" t="b">
        <f t="shared" si="183"/>
        <v>0</v>
      </c>
      <c r="AB480" t="b">
        <f t="shared" si="183"/>
        <v>0</v>
      </c>
      <c r="AC480" t="b">
        <f t="shared" si="183"/>
        <v>0</v>
      </c>
      <c r="AD480" t="b">
        <f t="shared" si="183"/>
        <v>0</v>
      </c>
      <c r="AE480" t="b">
        <f t="shared" si="183"/>
        <v>0</v>
      </c>
      <c r="AF480" t="b">
        <f t="shared" si="165"/>
        <v>0</v>
      </c>
      <c r="AG480" t="b">
        <f t="shared" si="165"/>
        <v>0</v>
      </c>
      <c r="AH480" t="b">
        <f t="shared" si="184"/>
        <v>0</v>
      </c>
      <c r="AI480" t="b">
        <f t="shared" si="184"/>
        <v>0</v>
      </c>
      <c r="AJ480" t="b">
        <f t="shared" si="184"/>
        <v>0</v>
      </c>
      <c r="AK480" t="b">
        <f t="shared" si="184"/>
        <v>0</v>
      </c>
      <c r="AL480" t="b">
        <f t="shared" si="173"/>
        <v>0</v>
      </c>
      <c r="AM480" t="b">
        <f t="shared" si="174"/>
        <v>0</v>
      </c>
    </row>
    <row r="481" spans="1:39" x14ac:dyDescent="0.25">
      <c r="A481" t="s">
        <v>524</v>
      </c>
      <c r="B481">
        <v>6</v>
      </c>
      <c r="C481" t="s">
        <v>26</v>
      </c>
      <c r="D481" t="b">
        <v>1</v>
      </c>
      <c r="E481" t="b">
        <v>0</v>
      </c>
      <c r="F481" t="s">
        <v>1056</v>
      </c>
      <c r="G481" t="s">
        <v>309</v>
      </c>
      <c r="H481" t="b">
        <v>0</v>
      </c>
      <c r="I481" t="s">
        <v>79</v>
      </c>
      <c r="J481" t="s">
        <v>2</v>
      </c>
      <c r="K481" t="b">
        <v>0</v>
      </c>
      <c r="L481" t="s">
        <v>1057</v>
      </c>
      <c r="M481" t="b">
        <v>1</v>
      </c>
      <c r="N481" t="s">
        <v>1058</v>
      </c>
      <c r="O481" t="s">
        <v>1598</v>
      </c>
      <c r="P481" t="s">
        <v>0</v>
      </c>
      <c r="Q481" t="s">
        <v>1758</v>
      </c>
      <c r="R481" t="str">
        <f t="shared" si="172"/>
        <v>damage</v>
      </c>
      <c r="S481" t="str" cm="1">
        <f t="array" ref="S481">IF(OR(R481=$U$1,R481=$W$1),IFERROR(IF(AM481,$AM$1,IF(AL481,$AL$1,INDEX($Y$1:$AK$1,0,MATCH(TRUE,$Y481:$AK481,0)))),""),"")</f>
        <v/>
      </c>
      <c r="U481" t="b">
        <f t="shared" si="185"/>
        <v>1</v>
      </c>
      <c r="V481" t="b">
        <f t="shared" si="185"/>
        <v>0</v>
      </c>
      <c r="W481" t="b">
        <f t="shared" si="185"/>
        <v>0</v>
      </c>
      <c r="X481" t="b">
        <f t="shared" si="185"/>
        <v>0</v>
      </c>
      <c r="Y481" t="b">
        <f t="shared" si="183"/>
        <v>0</v>
      </c>
      <c r="Z481" t="b">
        <f t="shared" si="183"/>
        <v>0</v>
      </c>
      <c r="AA481" t="b">
        <f t="shared" si="183"/>
        <v>0</v>
      </c>
      <c r="AB481" t="b">
        <f t="shared" si="183"/>
        <v>0</v>
      </c>
      <c r="AC481" t="b">
        <f t="shared" si="183"/>
        <v>0</v>
      </c>
      <c r="AD481" t="b">
        <f t="shared" si="183"/>
        <v>0</v>
      </c>
      <c r="AE481" t="b">
        <f t="shared" ref="AE481:AE482" si="187">IFERROR(SEARCH(AE$1,$L481),-1)&gt;0</f>
        <v>0</v>
      </c>
      <c r="AF481" t="b">
        <f t="shared" si="165"/>
        <v>0</v>
      </c>
      <c r="AG481" t="b">
        <f t="shared" si="165"/>
        <v>0</v>
      </c>
      <c r="AH481" t="b">
        <f t="shared" si="184"/>
        <v>0</v>
      </c>
      <c r="AI481" t="b">
        <f t="shared" si="184"/>
        <v>0</v>
      </c>
      <c r="AJ481" t="b">
        <f t="shared" si="184"/>
        <v>0</v>
      </c>
      <c r="AK481" t="b">
        <f t="shared" si="184"/>
        <v>0</v>
      </c>
      <c r="AL481" t="b">
        <f t="shared" si="173"/>
        <v>0</v>
      </c>
      <c r="AM481" t="b">
        <f t="shared" si="174"/>
        <v>0</v>
      </c>
    </row>
    <row r="482" spans="1:39" x14ac:dyDescent="0.25">
      <c r="A482" t="s">
        <v>525</v>
      </c>
      <c r="B482">
        <v>6</v>
      </c>
      <c r="C482" t="s">
        <v>49</v>
      </c>
      <c r="D482" t="b">
        <v>0</v>
      </c>
      <c r="E482" t="b">
        <v>1</v>
      </c>
      <c r="G482" t="s">
        <v>309</v>
      </c>
      <c r="H482" t="b">
        <v>1</v>
      </c>
      <c r="I482" t="s">
        <v>68</v>
      </c>
      <c r="J482" t="s">
        <v>2</v>
      </c>
      <c r="K482" t="b">
        <v>0</v>
      </c>
      <c r="L482" t="s">
        <v>1385</v>
      </c>
      <c r="M482" t="b">
        <v>0</v>
      </c>
      <c r="O482" t="s">
        <v>1600</v>
      </c>
      <c r="P482" t="s">
        <v>1300</v>
      </c>
      <c r="Q482" t="s">
        <v>1745</v>
      </c>
      <c r="R482" t="str">
        <f t="shared" si="172"/>
        <v>damage</v>
      </c>
      <c r="S482" t="str" cm="1">
        <f t="array" ref="S482">IF(OR(R482=$U$1,R482=$W$1),IFERROR(IF(AM482,$AM$1,IF(AL482,$AL$1,INDEX($Y$1:$AK$1,0,MATCH(TRUE,$Y482:$AK482,0)))),""),"")</f>
        <v>elemental</v>
      </c>
      <c r="U482" t="b">
        <f t="shared" si="185"/>
        <v>1</v>
      </c>
      <c r="V482" t="b">
        <f t="shared" si="185"/>
        <v>0</v>
      </c>
      <c r="W482" t="b">
        <f t="shared" si="185"/>
        <v>0</v>
      </c>
      <c r="X482" t="b">
        <f t="shared" si="185"/>
        <v>0</v>
      </c>
      <c r="Y482" t="b">
        <f t="shared" si="183"/>
        <v>0</v>
      </c>
      <c r="Z482" t="b">
        <f t="shared" si="183"/>
        <v>0</v>
      </c>
      <c r="AA482" t="b">
        <f t="shared" si="183"/>
        <v>1</v>
      </c>
      <c r="AB482" t="b">
        <f t="shared" si="183"/>
        <v>0</v>
      </c>
      <c r="AC482" t="b">
        <f t="shared" si="183"/>
        <v>0</v>
      </c>
      <c r="AD482" t="b">
        <f t="shared" si="183"/>
        <v>0</v>
      </c>
      <c r="AE482" t="b">
        <f t="shared" si="187"/>
        <v>0</v>
      </c>
      <c r="AF482" t="b">
        <f t="shared" si="165"/>
        <v>1</v>
      </c>
      <c r="AG482" t="b">
        <f t="shared" si="165"/>
        <v>0</v>
      </c>
      <c r="AH482" t="b">
        <f t="shared" si="184"/>
        <v>0</v>
      </c>
      <c r="AI482" t="b">
        <f t="shared" si="184"/>
        <v>0</v>
      </c>
      <c r="AJ482" t="b">
        <f t="shared" si="184"/>
        <v>0</v>
      </c>
      <c r="AK482" t="b">
        <f t="shared" si="184"/>
        <v>0</v>
      </c>
      <c r="AL482" t="b">
        <f t="shared" si="173"/>
        <v>1</v>
      </c>
      <c r="AM482" t="b">
        <f t="shared" si="174"/>
        <v>0</v>
      </c>
    </row>
    <row r="483" spans="1:39" x14ac:dyDescent="0.25">
      <c r="A483" t="s">
        <v>526</v>
      </c>
      <c r="B483">
        <v>6</v>
      </c>
      <c r="C483" t="s">
        <v>15</v>
      </c>
      <c r="D483" t="b">
        <v>1</v>
      </c>
      <c r="E483" t="b">
        <v>1</v>
      </c>
      <c r="F483" t="s">
        <v>1089</v>
      </c>
      <c r="G483" t="s">
        <v>309</v>
      </c>
      <c r="H483" t="b">
        <v>1</v>
      </c>
      <c r="I483" t="s">
        <v>1090</v>
      </c>
      <c r="J483" t="s">
        <v>13</v>
      </c>
      <c r="K483" t="b">
        <v>0</v>
      </c>
      <c r="L483" t="s">
        <v>1091</v>
      </c>
      <c r="M483" t="b">
        <v>0</v>
      </c>
      <c r="O483" t="s">
        <v>1601</v>
      </c>
      <c r="P483" t="s">
        <v>0</v>
      </c>
      <c r="Q483" t="s">
        <v>1757</v>
      </c>
      <c r="R483" t="str">
        <f t="shared" si="172"/>
        <v>utility</v>
      </c>
      <c r="S483" t="str" cm="1">
        <f t="array" ref="S483">IF(OR(R483=$U$1,R483=$W$1),IFERROR(IF(AM483,$AM$1,IF(AL483,$AL$1,INDEX($Y$1:$AK$1,0,MATCH(TRUE,$Y483:$AK483,0)))),""),"")</f>
        <v/>
      </c>
      <c r="U483" t="b">
        <f t="shared" si="185"/>
        <v>0</v>
      </c>
      <c r="V483" t="b">
        <f t="shared" si="185"/>
        <v>0</v>
      </c>
      <c r="W483" t="b">
        <f t="shared" si="185"/>
        <v>0</v>
      </c>
      <c r="X483" t="b">
        <f t="shared" si="185"/>
        <v>0</v>
      </c>
      <c r="Y483" t="b">
        <f t="shared" si="183"/>
        <v>0</v>
      </c>
      <c r="Z483" t="b">
        <f t="shared" si="183"/>
        <v>0</v>
      </c>
      <c r="AA483" t="b">
        <f t="shared" si="183"/>
        <v>0</v>
      </c>
      <c r="AB483" t="b">
        <f t="shared" si="183"/>
        <v>0</v>
      </c>
      <c r="AC483" t="b">
        <f t="shared" si="183"/>
        <v>0</v>
      </c>
      <c r="AD483" t="b">
        <f t="shared" si="183"/>
        <v>0</v>
      </c>
      <c r="AE483" t="b">
        <f t="shared" si="183"/>
        <v>0</v>
      </c>
      <c r="AF483" t="b">
        <f t="shared" si="165"/>
        <v>0</v>
      </c>
      <c r="AG483" t="b">
        <f t="shared" si="165"/>
        <v>0</v>
      </c>
      <c r="AH483" t="b">
        <f t="shared" si="184"/>
        <v>0</v>
      </c>
      <c r="AI483" t="b">
        <f t="shared" si="184"/>
        <v>0</v>
      </c>
      <c r="AJ483" t="b">
        <f t="shared" si="184"/>
        <v>0</v>
      </c>
      <c r="AK483" t="b">
        <f t="shared" si="184"/>
        <v>0</v>
      </c>
      <c r="AL483" t="b">
        <f t="shared" si="173"/>
        <v>0</v>
      </c>
      <c r="AM483" t="b">
        <f t="shared" si="174"/>
        <v>0</v>
      </c>
    </row>
    <row r="484" spans="1:39" x14ac:dyDescent="0.25">
      <c r="A484" t="s">
        <v>527</v>
      </c>
      <c r="B484">
        <v>6</v>
      </c>
      <c r="C484" t="s">
        <v>15</v>
      </c>
      <c r="D484" t="b">
        <v>1</v>
      </c>
      <c r="E484" t="b">
        <v>1</v>
      </c>
      <c r="F484" t="b">
        <v>1</v>
      </c>
      <c r="G484" t="s">
        <v>309</v>
      </c>
      <c r="H484" t="b">
        <v>1</v>
      </c>
      <c r="I484" t="s">
        <v>68</v>
      </c>
      <c r="J484" t="s">
        <v>6</v>
      </c>
      <c r="K484" t="b">
        <v>0</v>
      </c>
      <c r="L484">
        <v>0</v>
      </c>
      <c r="M484" t="b">
        <v>0</v>
      </c>
      <c r="O484" t="s">
        <v>1604</v>
      </c>
      <c r="Q484" t="s">
        <v>1757</v>
      </c>
      <c r="R484" t="str">
        <f t="shared" si="172"/>
        <v>utility</v>
      </c>
      <c r="S484" t="str" cm="1">
        <f t="array" ref="S484">IF(OR(R484=$U$1,R484=$W$1),IFERROR(IF(AM484,$AM$1,IF(AL484,$AL$1,INDEX($Y$1:$AK$1,0,MATCH(TRUE,$Y484:$AK484,0)))),""),"")</f>
        <v/>
      </c>
      <c r="U484" t="b">
        <f t="shared" si="185"/>
        <v>0</v>
      </c>
      <c r="V484" t="b">
        <f t="shared" si="185"/>
        <v>0</v>
      </c>
      <c r="W484" t="b">
        <f t="shared" si="185"/>
        <v>0</v>
      </c>
      <c r="X484" t="b">
        <f t="shared" si="185"/>
        <v>0</v>
      </c>
      <c r="Y484" t="b">
        <f t="shared" si="183"/>
        <v>0</v>
      </c>
      <c r="Z484" t="b">
        <f t="shared" si="183"/>
        <v>0</v>
      </c>
      <c r="AA484" t="b">
        <f t="shared" si="183"/>
        <v>0</v>
      </c>
      <c r="AB484" t="b">
        <f t="shared" si="183"/>
        <v>0</v>
      </c>
      <c r="AC484" t="b">
        <f t="shared" si="183"/>
        <v>0</v>
      </c>
      <c r="AD484" t="b">
        <f t="shared" si="183"/>
        <v>0</v>
      </c>
      <c r="AE484" t="b">
        <f t="shared" si="183"/>
        <v>0</v>
      </c>
      <c r="AF484" t="b">
        <f t="shared" si="165"/>
        <v>0</v>
      </c>
      <c r="AG484" t="b">
        <f t="shared" si="165"/>
        <v>0</v>
      </c>
      <c r="AH484" t="b">
        <f t="shared" si="184"/>
        <v>0</v>
      </c>
      <c r="AI484" t="b">
        <f t="shared" si="184"/>
        <v>0</v>
      </c>
      <c r="AJ484" t="b">
        <f t="shared" si="184"/>
        <v>0</v>
      </c>
      <c r="AK484" t="b">
        <f t="shared" si="184"/>
        <v>0</v>
      </c>
      <c r="AL484" t="b">
        <f t="shared" si="173"/>
        <v>0</v>
      </c>
      <c r="AM484" t="b">
        <f t="shared" si="174"/>
        <v>0</v>
      </c>
    </row>
    <row r="485" spans="1:39" x14ac:dyDescent="0.25">
      <c r="A485" t="s">
        <v>528</v>
      </c>
      <c r="B485">
        <v>6</v>
      </c>
      <c r="C485" t="s">
        <v>9</v>
      </c>
      <c r="D485" t="b">
        <v>1</v>
      </c>
      <c r="E485" t="b">
        <v>1</v>
      </c>
      <c r="F485" t="s">
        <v>1096</v>
      </c>
      <c r="G485" t="s">
        <v>309</v>
      </c>
      <c r="H485" t="b">
        <v>0</v>
      </c>
      <c r="I485" t="s">
        <v>23</v>
      </c>
      <c r="J485" t="s">
        <v>200</v>
      </c>
      <c r="K485" t="b">
        <v>0</v>
      </c>
      <c r="L485" t="s">
        <v>1097</v>
      </c>
      <c r="M485" t="b">
        <v>1</v>
      </c>
      <c r="N485" t="s">
        <v>1098</v>
      </c>
      <c r="O485" t="s">
        <v>1607</v>
      </c>
      <c r="P485" t="s">
        <v>0</v>
      </c>
      <c r="Q485" t="s">
        <v>1740</v>
      </c>
      <c r="R485" t="str">
        <f t="shared" si="172"/>
        <v>damage</v>
      </c>
      <c r="S485" t="str" cm="1">
        <f t="array" ref="S485">IF(OR(R485=$U$1,R485=$W$1),IFERROR(IF(AM485,$AM$1,IF(AL485,$AL$1,INDEX($Y$1:$AK$1,0,MATCH(TRUE,$Y485:$AK485,0)))),""),"")</f>
        <v>cold</v>
      </c>
      <c r="U485" t="b">
        <f t="shared" si="185"/>
        <v>1</v>
      </c>
      <c r="V485" t="b">
        <f t="shared" si="185"/>
        <v>0</v>
      </c>
      <c r="W485" t="b">
        <f t="shared" si="185"/>
        <v>0</v>
      </c>
      <c r="X485" t="b">
        <f t="shared" si="185"/>
        <v>0</v>
      </c>
      <c r="Y485" t="b">
        <f t="shared" si="183"/>
        <v>0</v>
      </c>
      <c r="Z485" t="b">
        <f t="shared" si="183"/>
        <v>1</v>
      </c>
      <c r="AA485" t="b">
        <f t="shared" si="183"/>
        <v>0</v>
      </c>
      <c r="AB485" t="b">
        <f t="shared" si="183"/>
        <v>0</v>
      </c>
      <c r="AC485" t="b">
        <f t="shared" si="183"/>
        <v>0</v>
      </c>
      <c r="AD485" t="b">
        <f t="shared" si="183"/>
        <v>0</v>
      </c>
      <c r="AE485" t="b">
        <f t="shared" ref="AE485" si="188">IFERROR(SEARCH(AE$1,$L485),-1)&gt;0</f>
        <v>0</v>
      </c>
      <c r="AF485" t="b">
        <f t="shared" si="165"/>
        <v>0</v>
      </c>
      <c r="AG485" t="b">
        <f t="shared" si="165"/>
        <v>0</v>
      </c>
      <c r="AH485" t="b">
        <f t="shared" si="184"/>
        <v>0</v>
      </c>
      <c r="AI485" t="b">
        <f t="shared" si="184"/>
        <v>0</v>
      </c>
      <c r="AJ485" t="b">
        <f t="shared" si="184"/>
        <v>0</v>
      </c>
      <c r="AK485" t="b">
        <f t="shared" si="184"/>
        <v>0</v>
      </c>
      <c r="AL485" t="b">
        <f t="shared" si="173"/>
        <v>0</v>
      </c>
      <c r="AM485" t="b">
        <f t="shared" si="174"/>
        <v>0</v>
      </c>
    </row>
    <row r="486" spans="1:39" x14ac:dyDescent="0.25">
      <c r="A486" t="s">
        <v>529</v>
      </c>
      <c r="B486">
        <v>6</v>
      </c>
      <c r="C486" t="s">
        <v>26</v>
      </c>
      <c r="D486" t="b">
        <v>1</v>
      </c>
      <c r="E486" t="b">
        <v>0</v>
      </c>
      <c r="G486" t="s">
        <v>309</v>
      </c>
      <c r="H486" t="b">
        <v>1</v>
      </c>
      <c r="I486" t="s">
        <v>68</v>
      </c>
      <c r="J486" t="s">
        <v>35</v>
      </c>
      <c r="K486" t="b">
        <v>0</v>
      </c>
      <c r="L486" t="s">
        <v>1101</v>
      </c>
      <c r="M486" t="b">
        <v>0</v>
      </c>
      <c r="O486" t="s">
        <v>1649</v>
      </c>
      <c r="P486" t="s">
        <v>0</v>
      </c>
      <c r="Q486" t="s">
        <v>1738</v>
      </c>
      <c r="R486" t="str">
        <f t="shared" si="172"/>
        <v>heal</v>
      </c>
      <c r="S486" t="str" cm="1">
        <f t="array" ref="S486">IF(OR(R486=$U$1,R486=$W$1),IFERROR(IF(AM486,$AM$1,IF(AL486,$AL$1,INDEX($Y$1:$AK$1,0,MATCH(TRUE,$Y486:$AK486,0)))),""),"")</f>
        <v/>
      </c>
      <c r="U486" t="b">
        <f t="shared" si="185"/>
        <v>0</v>
      </c>
      <c r="V486" t="b">
        <f t="shared" si="185"/>
        <v>1</v>
      </c>
      <c r="W486" t="b">
        <f t="shared" si="185"/>
        <v>0</v>
      </c>
      <c r="X486" t="b">
        <f t="shared" si="185"/>
        <v>0</v>
      </c>
      <c r="Y486" t="b">
        <f t="shared" si="183"/>
        <v>0</v>
      </c>
      <c r="Z486" t="b">
        <f t="shared" si="183"/>
        <v>0</v>
      </c>
      <c r="AA486" t="b">
        <f t="shared" si="183"/>
        <v>0</v>
      </c>
      <c r="AB486" t="b">
        <f t="shared" si="183"/>
        <v>0</v>
      </c>
      <c r="AC486" t="b">
        <f t="shared" si="183"/>
        <v>0</v>
      </c>
      <c r="AD486" t="b">
        <f t="shared" si="183"/>
        <v>0</v>
      </c>
      <c r="AE486" t="b">
        <f t="shared" si="183"/>
        <v>0</v>
      </c>
      <c r="AF486" t="b">
        <f t="shared" si="165"/>
        <v>0</v>
      </c>
      <c r="AG486" t="b">
        <f t="shared" si="165"/>
        <v>0</v>
      </c>
      <c r="AH486" t="b">
        <f t="shared" si="184"/>
        <v>0</v>
      </c>
      <c r="AI486" t="b">
        <f t="shared" si="184"/>
        <v>0</v>
      </c>
      <c r="AJ486" t="b">
        <f t="shared" si="184"/>
        <v>0</v>
      </c>
      <c r="AK486" t="b">
        <f t="shared" si="184"/>
        <v>0</v>
      </c>
      <c r="AL486" t="b">
        <f t="shared" si="173"/>
        <v>0</v>
      </c>
      <c r="AM486" t="b">
        <f t="shared" si="174"/>
        <v>0</v>
      </c>
    </row>
    <row r="487" spans="1:39" x14ac:dyDescent="0.25">
      <c r="A487" t="s">
        <v>530</v>
      </c>
      <c r="B487">
        <v>6</v>
      </c>
      <c r="C487" t="s">
        <v>1</v>
      </c>
      <c r="D487" t="b">
        <v>1</v>
      </c>
      <c r="E487" t="b">
        <v>1</v>
      </c>
      <c r="G487" t="s">
        <v>57</v>
      </c>
      <c r="H487" t="b">
        <v>0</v>
      </c>
      <c r="I487" t="s">
        <v>23</v>
      </c>
      <c r="J487" t="s">
        <v>2</v>
      </c>
      <c r="K487" t="b">
        <v>0</v>
      </c>
      <c r="L487" t="s">
        <v>1111</v>
      </c>
      <c r="M487" t="b">
        <v>0</v>
      </c>
      <c r="O487" t="s">
        <v>1614</v>
      </c>
      <c r="P487" t="s">
        <v>0</v>
      </c>
      <c r="Q487" t="s">
        <v>1757</v>
      </c>
      <c r="R487" t="str">
        <f t="shared" si="172"/>
        <v>utility</v>
      </c>
      <c r="S487" t="str" cm="1">
        <f t="array" ref="S487">IF(OR(R487=$U$1,R487=$W$1),IFERROR(IF(AM487,$AM$1,IF(AL487,$AL$1,INDEX($Y$1:$AK$1,0,MATCH(TRUE,$Y487:$AK487,0)))),""),"")</f>
        <v/>
      </c>
      <c r="U487" t="b">
        <f t="shared" si="185"/>
        <v>0</v>
      </c>
      <c r="V487" t="b">
        <f t="shared" si="185"/>
        <v>0</v>
      </c>
      <c r="W487" t="b">
        <f t="shared" si="185"/>
        <v>0</v>
      </c>
      <c r="X487" t="b">
        <f t="shared" si="185"/>
        <v>0</v>
      </c>
      <c r="Y487" t="b">
        <f t="shared" si="183"/>
        <v>0</v>
      </c>
      <c r="Z487" t="b">
        <f t="shared" si="183"/>
        <v>0</v>
      </c>
      <c r="AA487" t="b">
        <f t="shared" si="183"/>
        <v>0</v>
      </c>
      <c r="AB487" t="b">
        <f t="shared" si="183"/>
        <v>0</v>
      </c>
      <c r="AC487" t="b">
        <f t="shared" si="183"/>
        <v>0</v>
      </c>
      <c r="AD487" t="b">
        <f t="shared" si="183"/>
        <v>0</v>
      </c>
      <c r="AE487" t="b">
        <f t="shared" si="183"/>
        <v>0</v>
      </c>
      <c r="AF487" t="b">
        <f t="shared" si="165"/>
        <v>0</v>
      </c>
      <c r="AG487" t="b">
        <f t="shared" si="165"/>
        <v>0</v>
      </c>
      <c r="AH487" t="b">
        <f t="shared" si="184"/>
        <v>0</v>
      </c>
      <c r="AI487" t="b">
        <f t="shared" si="184"/>
        <v>0</v>
      </c>
      <c r="AJ487" t="b">
        <f t="shared" si="184"/>
        <v>0</v>
      </c>
      <c r="AK487" t="b">
        <f t="shared" si="184"/>
        <v>0</v>
      </c>
      <c r="AL487" t="b">
        <f t="shared" si="173"/>
        <v>0</v>
      </c>
      <c r="AM487" t="b">
        <f t="shared" si="174"/>
        <v>0</v>
      </c>
    </row>
    <row r="488" spans="1:39" x14ac:dyDescent="0.25">
      <c r="A488" t="s">
        <v>531</v>
      </c>
      <c r="B488">
        <v>6</v>
      </c>
      <c r="C488" t="s">
        <v>5</v>
      </c>
      <c r="D488" t="b">
        <v>1</v>
      </c>
      <c r="E488" t="b">
        <v>1</v>
      </c>
      <c r="G488" t="s">
        <v>309</v>
      </c>
      <c r="H488" t="b">
        <v>1</v>
      </c>
      <c r="I488" t="s">
        <v>68</v>
      </c>
      <c r="J488" t="s">
        <v>6</v>
      </c>
      <c r="K488" t="b">
        <v>0</v>
      </c>
      <c r="L488" t="s">
        <v>1393</v>
      </c>
      <c r="M488" t="b">
        <v>0</v>
      </c>
      <c r="O488" t="s">
        <v>1605</v>
      </c>
      <c r="P488" t="s">
        <v>1300</v>
      </c>
      <c r="Q488" t="s">
        <v>1760</v>
      </c>
      <c r="R488" t="str">
        <f t="shared" si="172"/>
        <v>resistance</v>
      </c>
      <c r="S488" t="str" cm="1">
        <f t="array" ref="S488">IF(OR(R488=$U$1,R488=$W$1),IFERROR(IF(AM488,$AM$1,IF(AL488,$AL$1,INDEX($Y$1:$AK$1,0,MATCH(TRUE,$Y488:$AK488,0)))),""),"")</f>
        <v>elemental</v>
      </c>
      <c r="U488" t="b">
        <f t="shared" si="185"/>
        <v>1</v>
      </c>
      <c r="V488" t="b">
        <f t="shared" si="185"/>
        <v>0</v>
      </c>
      <c r="W488" t="b">
        <f t="shared" si="185"/>
        <v>1</v>
      </c>
      <c r="X488" t="b">
        <f t="shared" si="185"/>
        <v>0</v>
      </c>
      <c r="Y488" t="b">
        <f t="shared" si="183"/>
        <v>1</v>
      </c>
      <c r="Z488" t="b">
        <f t="shared" si="183"/>
        <v>1</v>
      </c>
      <c r="AA488" t="b">
        <f t="shared" si="183"/>
        <v>1</v>
      </c>
      <c r="AB488" t="b">
        <f t="shared" si="183"/>
        <v>0</v>
      </c>
      <c r="AC488" t="b">
        <f t="shared" si="183"/>
        <v>1</v>
      </c>
      <c r="AD488" t="b">
        <f t="shared" si="183"/>
        <v>0</v>
      </c>
      <c r="AE488" t="b">
        <f t="shared" si="183"/>
        <v>0</v>
      </c>
      <c r="AF488" t="b">
        <f t="shared" si="165"/>
        <v>0</v>
      </c>
      <c r="AG488" t="b">
        <f t="shared" si="165"/>
        <v>0</v>
      </c>
      <c r="AH488" t="b">
        <f t="shared" si="184"/>
        <v>1</v>
      </c>
      <c r="AI488" t="b">
        <f t="shared" si="184"/>
        <v>0</v>
      </c>
      <c r="AJ488" t="b">
        <f t="shared" si="184"/>
        <v>0</v>
      </c>
      <c r="AK488" t="b">
        <f t="shared" si="184"/>
        <v>0</v>
      </c>
      <c r="AL488" t="b">
        <f t="shared" si="173"/>
        <v>1</v>
      </c>
      <c r="AM488" t="b">
        <f t="shared" si="174"/>
        <v>0</v>
      </c>
    </row>
    <row r="489" spans="1:39" x14ac:dyDescent="0.25">
      <c r="A489" t="s">
        <v>532</v>
      </c>
      <c r="B489">
        <v>6</v>
      </c>
      <c r="C489" t="s">
        <v>49</v>
      </c>
      <c r="D489" t="b">
        <v>1</v>
      </c>
      <c r="E489" t="b">
        <v>1</v>
      </c>
      <c r="F489" t="s">
        <v>1131</v>
      </c>
      <c r="G489" t="s">
        <v>309</v>
      </c>
      <c r="H489" t="b">
        <v>0</v>
      </c>
      <c r="I489" t="s">
        <v>180</v>
      </c>
      <c r="J489" t="s">
        <v>13</v>
      </c>
      <c r="K489" t="b">
        <v>0</v>
      </c>
      <c r="L489" t="s">
        <v>1132</v>
      </c>
      <c r="M489" t="b">
        <v>0</v>
      </c>
      <c r="O489" t="s">
        <v>1649</v>
      </c>
      <c r="P489" t="s">
        <v>0</v>
      </c>
      <c r="Q489" t="s">
        <v>1757</v>
      </c>
      <c r="R489" t="str">
        <f t="shared" si="172"/>
        <v>utility</v>
      </c>
      <c r="S489" t="str" cm="1">
        <f t="array" ref="S489">IF(OR(R489=$U$1,R489=$W$1),IFERROR(IF(AM489,$AM$1,IF(AL489,$AL$1,INDEX($Y$1:$AK$1,0,MATCH(TRUE,$Y489:$AK489,0)))),""),"")</f>
        <v/>
      </c>
      <c r="U489" t="b">
        <f t="shared" si="185"/>
        <v>0</v>
      </c>
      <c r="V489" t="b">
        <f t="shared" si="185"/>
        <v>0</v>
      </c>
      <c r="W489" t="b">
        <f t="shared" si="185"/>
        <v>0</v>
      </c>
      <c r="X489" t="b">
        <f t="shared" si="185"/>
        <v>0</v>
      </c>
      <c r="Y489" t="b">
        <f t="shared" si="183"/>
        <v>0</v>
      </c>
      <c r="Z489" t="b">
        <f t="shared" si="183"/>
        <v>0</v>
      </c>
      <c r="AA489" t="b">
        <f t="shared" si="183"/>
        <v>0</v>
      </c>
      <c r="AB489" t="b">
        <f t="shared" si="183"/>
        <v>0</v>
      </c>
      <c r="AC489" t="b">
        <f t="shared" si="183"/>
        <v>0</v>
      </c>
      <c r="AD489" t="b">
        <f t="shared" si="183"/>
        <v>0</v>
      </c>
      <c r="AE489" t="b">
        <f t="shared" si="183"/>
        <v>0</v>
      </c>
      <c r="AF489" t="b">
        <f t="shared" si="165"/>
        <v>0</v>
      </c>
      <c r="AG489" t="b">
        <f t="shared" si="165"/>
        <v>0</v>
      </c>
      <c r="AH489" t="b">
        <f t="shared" si="184"/>
        <v>0</v>
      </c>
      <c r="AI489" t="b">
        <f t="shared" si="184"/>
        <v>0</v>
      </c>
      <c r="AJ489" t="b">
        <f t="shared" si="184"/>
        <v>0</v>
      </c>
      <c r="AK489" t="b">
        <f t="shared" si="184"/>
        <v>0</v>
      </c>
      <c r="AL489" t="b">
        <f t="shared" si="173"/>
        <v>0</v>
      </c>
      <c r="AM489" t="b">
        <f t="shared" si="174"/>
        <v>0</v>
      </c>
    </row>
    <row r="490" spans="1:39" x14ac:dyDescent="0.25">
      <c r="A490" t="s">
        <v>533</v>
      </c>
      <c r="B490">
        <v>6</v>
      </c>
      <c r="C490" t="s">
        <v>26</v>
      </c>
      <c r="D490" t="b">
        <v>1</v>
      </c>
      <c r="E490" t="b">
        <v>1</v>
      </c>
      <c r="G490" t="s">
        <v>309</v>
      </c>
      <c r="H490" t="b">
        <v>0</v>
      </c>
      <c r="I490" t="s">
        <v>21</v>
      </c>
      <c r="J490" t="s">
        <v>2</v>
      </c>
      <c r="K490" t="b">
        <v>0</v>
      </c>
      <c r="L490">
        <v>0</v>
      </c>
      <c r="M490" t="b">
        <v>0</v>
      </c>
      <c r="O490" t="s">
        <v>1604</v>
      </c>
      <c r="Q490" t="s">
        <v>1757</v>
      </c>
      <c r="R490" t="str">
        <f t="shared" si="172"/>
        <v>utility</v>
      </c>
      <c r="S490" t="str" cm="1">
        <f t="array" ref="S490">IF(OR(R490=$U$1,R490=$W$1),IFERROR(IF(AM490,$AM$1,IF(AL490,$AL$1,INDEX($Y$1:$AK$1,0,MATCH(TRUE,$Y490:$AK490,0)))),""),"")</f>
        <v/>
      </c>
      <c r="U490" t="b">
        <f t="shared" si="185"/>
        <v>0</v>
      </c>
      <c r="V490" t="b">
        <f t="shared" si="185"/>
        <v>0</v>
      </c>
      <c r="W490" t="b">
        <f t="shared" si="185"/>
        <v>0</v>
      </c>
      <c r="X490" t="b">
        <f t="shared" si="185"/>
        <v>0</v>
      </c>
      <c r="Y490" t="b">
        <f t="shared" si="183"/>
        <v>0</v>
      </c>
      <c r="Z490" t="b">
        <f t="shared" si="183"/>
        <v>0</v>
      </c>
      <c r="AA490" t="b">
        <f t="shared" si="183"/>
        <v>0</v>
      </c>
      <c r="AB490" t="b">
        <f t="shared" si="183"/>
        <v>0</v>
      </c>
      <c r="AC490" t="b">
        <f t="shared" si="183"/>
        <v>0</v>
      </c>
      <c r="AD490" t="b">
        <f t="shared" si="183"/>
        <v>0</v>
      </c>
      <c r="AE490" t="b">
        <f t="shared" si="183"/>
        <v>0</v>
      </c>
      <c r="AF490" t="b">
        <f t="shared" si="165"/>
        <v>0</v>
      </c>
      <c r="AG490" t="b">
        <f t="shared" si="165"/>
        <v>0</v>
      </c>
      <c r="AH490" t="b">
        <f t="shared" si="184"/>
        <v>0</v>
      </c>
      <c r="AI490" t="b">
        <f t="shared" si="184"/>
        <v>0</v>
      </c>
      <c r="AJ490" t="b">
        <f t="shared" si="184"/>
        <v>0</v>
      </c>
      <c r="AK490" t="b">
        <f t="shared" si="184"/>
        <v>0</v>
      </c>
      <c r="AL490" t="b">
        <f t="shared" si="173"/>
        <v>0</v>
      </c>
      <c r="AM490" t="b">
        <f t="shared" si="174"/>
        <v>0</v>
      </c>
    </row>
    <row r="491" spans="1:39" x14ac:dyDescent="0.25">
      <c r="A491" t="s">
        <v>534</v>
      </c>
      <c r="B491">
        <v>6</v>
      </c>
      <c r="C491" t="s">
        <v>1</v>
      </c>
      <c r="D491" t="b">
        <v>1</v>
      </c>
      <c r="E491" t="b">
        <v>0</v>
      </c>
      <c r="G491" t="s">
        <v>309</v>
      </c>
      <c r="H491" t="b">
        <v>0</v>
      </c>
      <c r="I491" t="s">
        <v>23</v>
      </c>
      <c r="J491" t="s">
        <v>35</v>
      </c>
      <c r="K491" t="b">
        <v>0</v>
      </c>
      <c r="L491" t="s">
        <v>1396</v>
      </c>
      <c r="M491" t="b">
        <v>0</v>
      </c>
      <c r="O491" t="s">
        <v>1600</v>
      </c>
      <c r="P491" t="s">
        <v>1300</v>
      </c>
      <c r="Q491" t="s">
        <v>1757</v>
      </c>
      <c r="R491" t="str">
        <f t="shared" si="172"/>
        <v>utility</v>
      </c>
      <c r="S491" t="str" cm="1">
        <f t="array" ref="S491">IF(OR(R491=$U$1,R491=$W$1),IFERROR(IF(AM491,$AM$1,IF(AL491,$AL$1,INDEX($Y$1:$AK$1,0,MATCH(TRUE,$Y491:$AK491,0)))),""),"")</f>
        <v/>
      </c>
      <c r="U491" t="b">
        <f t="shared" si="185"/>
        <v>0</v>
      </c>
      <c r="V491" t="b">
        <f t="shared" si="185"/>
        <v>0</v>
      </c>
      <c r="W491" t="b">
        <f t="shared" si="185"/>
        <v>0</v>
      </c>
      <c r="X491" t="b">
        <f t="shared" si="185"/>
        <v>0</v>
      </c>
      <c r="Y491" t="b">
        <f t="shared" si="183"/>
        <v>0</v>
      </c>
      <c r="Z491" t="b">
        <f t="shared" si="183"/>
        <v>0</v>
      </c>
      <c r="AA491" t="b">
        <f t="shared" si="183"/>
        <v>0</v>
      </c>
      <c r="AB491" t="b">
        <f t="shared" si="183"/>
        <v>0</v>
      </c>
      <c r="AC491" t="b">
        <f t="shared" si="183"/>
        <v>0</v>
      </c>
      <c r="AD491" t="b">
        <f t="shared" si="183"/>
        <v>0</v>
      </c>
      <c r="AE491" t="b">
        <f t="shared" si="183"/>
        <v>0</v>
      </c>
      <c r="AF491" t="b">
        <f t="shared" si="165"/>
        <v>0</v>
      </c>
      <c r="AG491" t="b">
        <f t="shared" si="165"/>
        <v>0</v>
      </c>
      <c r="AH491" t="b">
        <f t="shared" si="184"/>
        <v>0</v>
      </c>
      <c r="AI491" t="b">
        <f t="shared" si="184"/>
        <v>0</v>
      </c>
      <c r="AJ491" t="b">
        <f t="shared" si="184"/>
        <v>0</v>
      </c>
      <c r="AK491" t="b">
        <f t="shared" si="184"/>
        <v>0</v>
      </c>
      <c r="AL491" t="b">
        <f t="shared" si="173"/>
        <v>0</v>
      </c>
      <c r="AM491" t="b">
        <f t="shared" si="174"/>
        <v>0</v>
      </c>
    </row>
    <row r="492" spans="1:39" x14ac:dyDescent="0.25">
      <c r="A492" t="s">
        <v>535</v>
      </c>
      <c r="B492">
        <v>6</v>
      </c>
      <c r="C492" t="s">
        <v>12</v>
      </c>
      <c r="D492" t="b">
        <v>1</v>
      </c>
      <c r="E492" t="b">
        <v>1</v>
      </c>
      <c r="F492" t="s">
        <v>1410</v>
      </c>
      <c r="G492" t="s">
        <v>1411</v>
      </c>
      <c r="H492" t="b">
        <v>0</v>
      </c>
      <c r="I492" t="s">
        <v>27</v>
      </c>
      <c r="J492" t="s">
        <v>2</v>
      </c>
      <c r="K492" t="b">
        <v>0</v>
      </c>
      <c r="L492" t="s">
        <v>1412</v>
      </c>
      <c r="M492" t="b">
        <v>0</v>
      </c>
      <c r="O492" t="s">
        <v>1627</v>
      </c>
      <c r="P492" t="s">
        <v>1300</v>
      </c>
      <c r="Q492" t="s">
        <v>1738</v>
      </c>
      <c r="R492" t="str">
        <f t="shared" si="172"/>
        <v>heal</v>
      </c>
      <c r="S492" t="str" cm="1">
        <f t="array" ref="S492">IF(OR(R492=$U$1,R492=$W$1),IFERROR(IF(AM492,$AM$1,IF(AL492,$AL$1,INDEX($Y$1:$AK$1,0,MATCH(TRUE,$Y492:$AK492,0)))),""),"")</f>
        <v/>
      </c>
      <c r="U492" t="b">
        <f t="shared" si="185"/>
        <v>0</v>
      </c>
      <c r="V492" t="b">
        <f t="shared" si="185"/>
        <v>1</v>
      </c>
      <c r="W492" t="b">
        <f t="shared" si="185"/>
        <v>0</v>
      </c>
      <c r="X492" t="b">
        <f t="shared" si="185"/>
        <v>0</v>
      </c>
      <c r="Y492" t="b">
        <f t="shared" si="183"/>
        <v>0</v>
      </c>
      <c r="Z492" t="b">
        <f t="shared" si="183"/>
        <v>0</v>
      </c>
      <c r="AA492" t="b">
        <f t="shared" si="183"/>
        <v>0</v>
      </c>
      <c r="AB492" t="b">
        <f t="shared" si="183"/>
        <v>0</v>
      </c>
      <c r="AC492" t="b">
        <f t="shared" si="183"/>
        <v>0</v>
      </c>
      <c r="AD492" t="b">
        <f t="shared" si="183"/>
        <v>0</v>
      </c>
      <c r="AE492" t="b">
        <f t="shared" si="183"/>
        <v>0</v>
      </c>
      <c r="AF492" t="b">
        <f t="shared" si="165"/>
        <v>0</v>
      </c>
      <c r="AG492" t="b">
        <f t="shared" si="165"/>
        <v>0</v>
      </c>
      <c r="AH492" t="b">
        <f t="shared" si="184"/>
        <v>0</v>
      </c>
      <c r="AI492" t="b">
        <f t="shared" si="184"/>
        <v>0</v>
      </c>
      <c r="AJ492" t="b">
        <f t="shared" si="184"/>
        <v>0</v>
      </c>
      <c r="AK492" t="b">
        <f t="shared" si="184"/>
        <v>0</v>
      </c>
      <c r="AL492" t="b">
        <f t="shared" si="173"/>
        <v>0</v>
      </c>
      <c r="AM492" t="b">
        <f t="shared" si="174"/>
        <v>0</v>
      </c>
    </row>
    <row r="493" spans="1:39" x14ac:dyDescent="0.25">
      <c r="A493" t="s">
        <v>536</v>
      </c>
      <c r="B493">
        <v>6</v>
      </c>
      <c r="C493" t="s">
        <v>1</v>
      </c>
      <c r="D493" t="b">
        <v>1</v>
      </c>
      <c r="E493" t="b">
        <v>1</v>
      </c>
      <c r="F493" t="s">
        <v>1481</v>
      </c>
      <c r="G493" t="s">
        <v>309</v>
      </c>
      <c r="H493" t="b">
        <v>1</v>
      </c>
      <c r="I493" t="s">
        <v>54</v>
      </c>
      <c r="J493" t="s">
        <v>94</v>
      </c>
      <c r="K493" t="b">
        <v>0</v>
      </c>
      <c r="L493" t="s">
        <v>1482</v>
      </c>
      <c r="M493" t="b">
        <v>1</v>
      </c>
      <c r="N493" t="s">
        <v>1483</v>
      </c>
      <c r="O493" t="s">
        <v>1627</v>
      </c>
      <c r="P493" t="s">
        <v>1454</v>
      </c>
      <c r="Q493" t="s">
        <v>1757</v>
      </c>
      <c r="R493" t="str">
        <f t="shared" si="172"/>
        <v>utility</v>
      </c>
      <c r="S493" t="str" cm="1">
        <f t="array" ref="S493">IF(OR(R493=$U$1,R493=$W$1),IFERROR(IF(AM493,$AM$1,IF(AL493,$AL$1,INDEX($Y$1:$AK$1,0,MATCH(TRUE,$Y493:$AK493,0)))),""),"")</f>
        <v/>
      </c>
      <c r="U493" t="b">
        <f t="shared" si="185"/>
        <v>0</v>
      </c>
      <c r="V493" t="b">
        <f t="shared" si="185"/>
        <v>0</v>
      </c>
      <c r="W493" t="b">
        <f t="shared" si="185"/>
        <v>0</v>
      </c>
      <c r="X493" t="b">
        <f t="shared" si="185"/>
        <v>0</v>
      </c>
      <c r="Y493" t="b">
        <f t="shared" si="183"/>
        <v>0</v>
      </c>
      <c r="Z493" t="b">
        <f t="shared" si="183"/>
        <v>0</v>
      </c>
      <c r="AA493" t="b">
        <f t="shared" si="183"/>
        <v>0</v>
      </c>
      <c r="AB493" t="b">
        <f t="shared" si="183"/>
        <v>0</v>
      </c>
      <c r="AC493" t="b">
        <f t="shared" si="183"/>
        <v>0</v>
      </c>
      <c r="AD493" t="b">
        <f t="shared" si="183"/>
        <v>0</v>
      </c>
      <c r="AE493" t="b">
        <f t="shared" si="183"/>
        <v>0</v>
      </c>
      <c r="AF493" t="b">
        <f t="shared" si="165"/>
        <v>0</v>
      </c>
      <c r="AG493" t="b">
        <f t="shared" si="165"/>
        <v>0</v>
      </c>
      <c r="AH493" t="b">
        <f t="shared" si="184"/>
        <v>0</v>
      </c>
      <c r="AI493" t="b">
        <f t="shared" si="184"/>
        <v>0</v>
      </c>
      <c r="AJ493" t="b">
        <f t="shared" si="184"/>
        <v>0</v>
      </c>
      <c r="AK493" t="b">
        <f t="shared" si="184"/>
        <v>0</v>
      </c>
      <c r="AL493" t="b">
        <f t="shared" si="173"/>
        <v>0</v>
      </c>
      <c r="AM493" t="b">
        <f t="shared" si="174"/>
        <v>0</v>
      </c>
    </row>
    <row r="494" spans="1:39" x14ac:dyDescent="0.25">
      <c r="A494" t="s">
        <v>537</v>
      </c>
      <c r="B494">
        <v>6</v>
      </c>
      <c r="C494" t="s">
        <v>9</v>
      </c>
      <c r="D494" t="b">
        <v>1</v>
      </c>
      <c r="E494" t="b">
        <v>1</v>
      </c>
      <c r="F494" t="s">
        <v>1224</v>
      </c>
      <c r="G494" t="s">
        <v>309</v>
      </c>
      <c r="H494" t="b">
        <v>1</v>
      </c>
      <c r="I494" t="s">
        <v>68</v>
      </c>
      <c r="J494" t="s">
        <v>214</v>
      </c>
      <c r="K494" t="b">
        <v>0</v>
      </c>
      <c r="L494" t="s">
        <v>1225</v>
      </c>
      <c r="M494" t="b">
        <v>0</v>
      </c>
      <c r="O494" t="s">
        <v>1601</v>
      </c>
      <c r="P494" t="s">
        <v>0</v>
      </c>
      <c r="Q494" t="s">
        <v>1755</v>
      </c>
      <c r="R494" t="str">
        <f t="shared" si="172"/>
        <v>damage</v>
      </c>
      <c r="S494" t="str" cm="1">
        <f t="array" ref="S494">IF(OR(R494=$U$1,R494=$W$1),IFERROR(IF(AM494,$AM$1,IF(AL494,$AL$1,INDEX($Y$1:$AK$1,0,MATCH(TRUE,$Y494:$AK494,0)))),""),"")</f>
        <v>radiant</v>
      </c>
      <c r="U494" t="b">
        <f t="shared" si="185"/>
        <v>1</v>
      </c>
      <c r="V494" t="b">
        <f t="shared" si="185"/>
        <v>0</v>
      </c>
      <c r="W494" t="b">
        <f t="shared" si="185"/>
        <v>0</v>
      </c>
      <c r="X494" t="b">
        <f t="shared" si="185"/>
        <v>0</v>
      </c>
      <c r="Y494" t="b">
        <f t="shared" si="183"/>
        <v>0</v>
      </c>
      <c r="Z494" t="b">
        <f t="shared" si="183"/>
        <v>0</v>
      </c>
      <c r="AA494" t="b">
        <f t="shared" si="183"/>
        <v>0</v>
      </c>
      <c r="AB494" t="b">
        <f t="shared" si="183"/>
        <v>0</v>
      </c>
      <c r="AC494" t="b">
        <f t="shared" si="183"/>
        <v>0</v>
      </c>
      <c r="AD494" t="b">
        <f t="shared" si="183"/>
        <v>0</v>
      </c>
      <c r="AE494" t="b">
        <f t="shared" ref="AE494:AE496" si="189">IFERROR(SEARCH(AE$1,$L494),-1)&gt;0</f>
        <v>0</v>
      </c>
      <c r="AF494" t="b">
        <f t="shared" si="165"/>
        <v>0</v>
      </c>
      <c r="AG494" t="b">
        <f t="shared" si="165"/>
        <v>1</v>
      </c>
      <c r="AH494" t="b">
        <f t="shared" si="184"/>
        <v>0</v>
      </c>
      <c r="AI494" t="b">
        <f t="shared" si="184"/>
        <v>0</v>
      </c>
      <c r="AJ494" t="b">
        <f t="shared" si="184"/>
        <v>0</v>
      </c>
      <c r="AK494" t="b">
        <f t="shared" si="184"/>
        <v>0</v>
      </c>
      <c r="AL494" t="b">
        <f t="shared" si="173"/>
        <v>0</v>
      </c>
      <c r="AM494" t="b">
        <f t="shared" si="174"/>
        <v>0</v>
      </c>
    </row>
    <row r="495" spans="1:39" x14ac:dyDescent="0.25">
      <c r="A495" t="s">
        <v>538</v>
      </c>
      <c r="B495">
        <v>6</v>
      </c>
      <c r="C495" t="s">
        <v>15</v>
      </c>
      <c r="D495" t="b">
        <v>1</v>
      </c>
      <c r="E495" t="b">
        <v>1</v>
      </c>
      <c r="F495" t="s">
        <v>1494</v>
      </c>
      <c r="G495" t="s">
        <v>688</v>
      </c>
      <c r="H495" t="b">
        <v>1</v>
      </c>
      <c r="I495" t="s">
        <v>68</v>
      </c>
      <c r="J495" t="s">
        <v>6</v>
      </c>
      <c r="K495" t="b">
        <v>0</v>
      </c>
      <c r="L495" t="s">
        <v>1495</v>
      </c>
      <c r="M495" t="b">
        <v>0</v>
      </c>
      <c r="O495" t="s">
        <v>1600</v>
      </c>
      <c r="P495" t="s">
        <v>1454</v>
      </c>
      <c r="Q495" t="s">
        <v>1745</v>
      </c>
      <c r="R495" t="str">
        <f t="shared" si="172"/>
        <v>damage</v>
      </c>
      <c r="S495" t="str" cm="1">
        <f t="array" ref="S495">IF(OR(R495=$U$1,R495=$W$1),IFERROR(IF(AM495,$AM$1,IF(AL495,$AL$1,INDEX($Y$1:$AK$1,0,MATCH(TRUE,$Y495:$AK495,0)))),""),"")</f>
        <v>elemental</v>
      </c>
      <c r="U495" t="b">
        <f t="shared" si="185"/>
        <v>1</v>
      </c>
      <c r="V495" t="b">
        <f t="shared" si="185"/>
        <v>0</v>
      </c>
      <c r="W495" t="b">
        <f t="shared" si="185"/>
        <v>0</v>
      </c>
      <c r="X495" t="b">
        <f t="shared" si="185"/>
        <v>0</v>
      </c>
      <c r="Y495" t="b">
        <f t="shared" si="183"/>
        <v>0</v>
      </c>
      <c r="Z495" t="b">
        <f t="shared" si="183"/>
        <v>0</v>
      </c>
      <c r="AA495" t="b">
        <f t="shared" si="183"/>
        <v>1</v>
      </c>
      <c r="AB495" t="b">
        <f t="shared" si="183"/>
        <v>0</v>
      </c>
      <c r="AC495" t="b">
        <f t="shared" si="183"/>
        <v>0</v>
      </c>
      <c r="AD495" t="b">
        <f t="shared" si="183"/>
        <v>1</v>
      </c>
      <c r="AE495" t="b">
        <f t="shared" si="189"/>
        <v>1</v>
      </c>
      <c r="AF495" t="b">
        <f t="shared" si="165"/>
        <v>0</v>
      </c>
      <c r="AG495" t="b">
        <f t="shared" si="165"/>
        <v>1</v>
      </c>
      <c r="AH495" t="b">
        <f t="shared" si="184"/>
        <v>0</v>
      </c>
      <c r="AI495" t="b">
        <f t="shared" si="184"/>
        <v>0</v>
      </c>
      <c r="AJ495" t="b">
        <f t="shared" si="184"/>
        <v>0</v>
      </c>
      <c r="AK495" t="b">
        <f t="shared" si="184"/>
        <v>0</v>
      </c>
      <c r="AL495" t="b">
        <f t="shared" si="173"/>
        <v>1</v>
      </c>
      <c r="AM495" t="b">
        <f t="shared" si="174"/>
        <v>0</v>
      </c>
    </row>
    <row r="496" spans="1:39" x14ac:dyDescent="0.25">
      <c r="A496" t="s">
        <v>539</v>
      </c>
      <c r="B496">
        <v>6</v>
      </c>
      <c r="C496" t="s">
        <v>15</v>
      </c>
      <c r="D496" t="b">
        <v>1</v>
      </c>
      <c r="E496" t="b">
        <v>1</v>
      </c>
      <c r="F496" t="s">
        <v>1425</v>
      </c>
      <c r="G496" t="s">
        <v>309</v>
      </c>
      <c r="H496" t="b">
        <v>1</v>
      </c>
      <c r="I496" t="s">
        <v>373</v>
      </c>
      <c r="J496" t="s">
        <v>6</v>
      </c>
      <c r="K496" t="b">
        <v>0</v>
      </c>
      <c r="L496" t="s">
        <v>1426</v>
      </c>
      <c r="M496" t="b">
        <v>0</v>
      </c>
      <c r="O496" t="s">
        <v>1607</v>
      </c>
      <c r="P496" t="s">
        <v>1300</v>
      </c>
      <c r="Q496" t="s">
        <v>1750</v>
      </c>
      <c r="R496" t="str">
        <f t="shared" si="172"/>
        <v>damage</v>
      </c>
      <c r="S496" t="str" cm="1">
        <f t="array" ref="S496">IF(OR(R496=$U$1,R496=$W$1),IFERROR(IF(AM496,$AM$1,IF(AL496,$AL$1,INDEX($Y$1:$AK$1,0,MATCH(TRUE,$Y496:$AK496,0)))),""),"")</f>
        <v>force</v>
      </c>
      <c r="U496" t="b">
        <f t="shared" si="185"/>
        <v>1</v>
      </c>
      <c r="V496" t="b">
        <f t="shared" si="185"/>
        <v>0</v>
      </c>
      <c r="W496" t="b">
        <f t="shared" si="185"/>
        <v>0</v>
      </c>
      <c r="X496" t="b">
        <f t="shared" si="185"/>
        <v>1</v>
      </c>
      <c r="Y496" t="b">
        <f t="shared" si="183"/>
        <v>0</v>
      </c>
      <c r="Z496" t="b">
        <f t="shared" si="183"/>
        <v>0</v>
      </c>
      <c r="AA496" t="b">
        <f t="shared" si="183"/>
        <v>0</v>
      </c>
      <c r="AB496" t="b">
        <f t="shared" si="183"/>
        <v>1</v>
      </c>
      <c r="AC496" t="b">
        <f t="shared" si="183"/>
        <v>0</v>
      </c>
      <c r="AD496" t="b">
        <f t="shared" si="183"/>
        <v>0</v>
      </c>
      <c r="AE496" t="b">
        <f t="shared" si="189"/>
        <v>0</v>
      </c>
      <c r="AF496" t="b">
        <f t="shared" si="165"/>
        <v>0</v>
      </c>
      <c r="AG496" t="b">
        <f t="shared" si="165"/>
        <v>0</v>
      </c>
      <c r="AH496" t="b">
        <f t="shared" si="184"/>
        <v>0</v>
      </c>
      <c r="AI496" t="b">
        <f t="shared" si="184"/>
        <v>0</v>
      </c>
      <c r="AJ496" t="b">
        <f t="shared" si="184"/>
        <v>0</v>
      </c>
      <c r="AK496" t="b">
        <f t="shared" si="184"/>
        <v>0</v>
      </c>
      <c r="AL496" t="b">
        <f t="shared" si="173"/>
        <v>0</v>
      </c>
      <c r="AM496" t="b">
        <f t="shared" si="174"/>
        <v>0</v>
      </c>
    </row>
    <row r="497" spans="1:39" x14ac:dyDescent="0.25">
      <c r="A497" t="s">
        <v>540</v>
      </c>
      <c r="B497">
        <v>6</v>
      </c>
      <c r="C497" t="s">
        <v>1</v>
      </c>
      <c r="D497" t="b">
        <v>1</v>
      </c>
      <c r="E497" t="b">
        <v>1</v>
      </c>
      <c r="G497" t="s">
        <v>309</v>
      </c>
      <c r="H497" t="b">
        <v>0</v>
      </c>
      <c r="I497" t="s">
        <v>7</v>
      </c>
      <c r="J497" t="s">
        <v>52</v>
      </c>
      <c r="K497" t="b">
        <v>0</v>
      </c>
      <c r="L497" t="s">
        <v>1250</v>
      </c>
      <c r="M497" t="b">
        <v>0</v>
      </c>
      <c r="O497" t="s">
        <v>1605</v>
      </c>
      <c r="P497" t="s">
        <v>0</v>
      </c>
      <c r="Q497" t="s">
        <v>1757</v>
      </c>
      <c r="R497" t="str">
        <f t="shared" si="172"/>
        <v>utility</v>
      </c>
      <c r="S497" t="str" cm="1">
        <f t="array" ref="S497">IF(OR(R497=$U$1,R497=$W$1),IFERROR(IF(AM497,$AM$1,IF(AL497,$AL$1,INDEX($Y$1:$AK$1,0,MATCH(TRUE,$Y497:$AK497,0)))),""),"")</f>
        <v/>
      </c>
      <c r="U497" t="b">
        <f t="shared" si="185"/>
        <v>0</v>
      </c>
      <c r="V497" t="b">
        <f t="shared" si="185"/>
        <v>0</v>
      </c>
      <c r="W497" t="b">
        <f t="shared" si="185"/>
        <v>0</v>
      </c>
      <c r="X497" t="b">
        <f t="shared" si="185"/>
        <v>0</v>
      </c>
      <c r="Y497" t="b">
        <f t="shared" si="183"/>
        <v>0</v>
      </c>
      <c r="Z497" t="b">
        <f t="shared" si="183"/>
        <v>0</v>
      </c>
      <c r="AA497" t="b">
        <f t="shared" si="183"/>
        <v>0</v>
      </c>
      <c r="AB497" t="b">
        <f t="shared" si="183"/>
        <v>0</v>
      </c>
      <c r="AC497" t="b">
        <f t="shared" si="183"/>
        <v>0</v>
      </c>
      <c r="AD497" t="b">
        <f t="shared" si="183"/>
        <v>0</v>
      </c>
      <c r="AE497" t="b">
        <f t="shared" si="183"/>
        <v>0</v>
      </c>
      <c r="AF497" t="b">
        <f t="shared" ref="AF497:AG560" si="190">IFERROR(SEARCH(AF$1,$L497),-1)&gt;0</f>
        <v>0</v>
      </c>
      <c r="AG497" t="b">
        <f t="shared" si="190"/>
        <v>0</v>
      </c>
      <c r="AH497" t="b">
        <f t="shared" si="184"/>
        <v>0</v>
      </c>
      <c r="AI497" t="b">
        <f t="shared" si="184"/>
        <v>0</v>
      </c>
      <c r="AJ497" t="b">
        <f t="shared" si="184"/>
        <v>0</v>
      </c>
      <c r="AK497" t="b">
        <f t="shared" si="184"/>
        <v>0</v>
      </c>
      <c r="AL497" t="b">
        <f t="shared" si="173"/>
        <v>0</v>
      </c>
      <c r="AM497" t="b">
        <f t="shared" si="174"/>
        <v>0</v>
      </c>
    </row>
    <row r="498" spans="1:39" x14ac:dyDescent="0.25">
      <c r="A498" t="s">
        <v>541</v>
      </c>
      <c r="B498">
        <v>6</v>
      </c>
      <c r="C498" t="s">
        <v>33</v>
      </c>
      <c r="D498" t="b">
        <v>1</v>
      </c>
      <c r="E498" t="b">
        <v>1</v>
      </c>
      <c r="F498" t="s">
        <v>1256</v>
      </c>
      <c r="G498" t="s">
        <v>309</v>
      </c>
      <c r="H498" t="b">
        <v>0</v>
      </c>
      <c r="I498" t="s">
        <v>39</v>
      </c>
      <c r="J498" t="s">
        <v>20</v>
      </c>
      <c r="K498" t="b">
        <v>0</v>
      </c>
      <c r="L498" t="s">
        <v>1257</v>
      </c>
      <c r="M498" t="b">
        <v>0</v>
      </c>
      <c r="O498" t="s">
        <v>1679</v>
      </c>
      <c r="P498" t="s">
        <v>0</v>
      </c>
      <c r="Q498" t="s">
        <v>1757</v>
      </c>
      <c r="R498" t="str">
        <f t="shared" si="172"/>
        <v>utility</v>
      </c>
      <c r="S498" t="str" cm="1">
        <f t="array" ref="S498">IF(OR(R498=$U$1,R498=$W$1),IFERROR(IF(AM498,$AM$1,IF(AL498,$AL$1,INDEX($Y$1:$AK$1,0,MATCH(TRUE,$Y498:$AK498,0)))),""),"")</f>
        <v/>
      </c>
      <c r="U498" t="b">
        <f t="shared" si="185"/>
        <v>0</v>
      </c>
      <c r="V498" t="b">
        <f t="shared" si="185"/>
        <v>0</v>
      </c>
      <c r="W498" t="b">
        <f t="shared" si="185"/>
        <v>0</v>
      </c>
      <c r="X498" t="b">
        <f t="shared" si="185"/>
        <v>0</v>
      </c>
      <c r="Y498" t="b">
        <f t="shared" si="183"/>
        <v>0</v>
      </c>
      <c r="Z498" t="b">
        <f t="shared" si="183"/>
        <v>0</v>
      </c>
      <c r="AA498" t="b">
        <f t="shared" si="183"/>
        <v>0</v>
      </c>
      <c r="AB498" t="b">
        <f t="shared" si="183"/>
        <v>0</v>
      </c>
      <c r="AC498" t="b">
        <f t="shared" si="183"/>
        <v>0</v>
      </c>
      <c r="AD498" t="b">
        <f t="shared" si="183"/>
        <v>0</v>
      </c>
      <c r="AE498" t="b">
        <f t="shared" si="183"/>
        <v>0</v>
      </c>
      <c r="AF498" t="b">
        <f t="shared" si="190"/>
        <v>0</v>
      </c>
      <c r="AG498" t="b">
        <f t="shared" si="190"/>
        <v>0</v>
      </c>
      <c r="AH498" t="b">
        <f t="shared" si="184"/>
        <v>0</v>
      </c>
      <c r="AI498" t="b">
        <f t="shared" si="184"/>
        <v>0</v>
      </c>
      <c r="AJ498" t="b">
        <f t="shared" si="184"/>
        <v>0</v>
      </c>
      <c r="AK498" t="b">
        <f t="shared" si="184"/>
        <v>0</v>
      </c>
      <c r="AL498" t="b">
        <f t="shared" si="173"/>
        <v>0</v>
      </c>
      <c r="AM498" t="b">
        <f t="shared" si="174"/>
        <v>0</v>
      </c>
    </row>
    <row r="499" spans="1:39" x14ac:dyDescent="0.25">
      <c r="A499" t="s">
        <v>542</v>
      </c>
      <c r="B499">
        <v>6</v>
      </c>
      <c r="C499" t="s">
        <v>9</v>
      </c>
      <c r="D499" t="b">
        <v>1</v>
      </c>
      <c r="E499" t="b">
        <v>1</v>
      </c>
      <c r="F499" t="s">
        <v>1270</v>
      </c>
      <c r="G499" t="s">
        <v>309</v>
      </c>
      <c r="H499" t="b">
        <v>1</v>
      </c>
      <c r="I499" t="s">
        <v>373</v>
      </c>
      <c r="J499" t="s">
        <v>13</v>
      </c>
      <c r="K499" t="b">
        <v>0</v>
      </c>
      <c r="L499" t="s">
        <v>1271</v>
      </c>
      <c r="M499" t="b">
        <v>1</v>
      </c>
      <c r="N499" t="s">
        <v>1272</v>
      </c>
      <c r="O499" t="s">
        <v>1607</v>
      </c>
      <c r="P499" t="s">
        <v>0</v>
      </c>
      <c r="Q499" t="s">
        <v>1745</v>
      </c>
      <c r="R499" t="str">
        <f t="shared" si="172"/>
        <v>damage</v>
      </c>
      <c r="S499" t="str" cm="1">
        <f t="array" ref="S499">IF(OR(R499=$U$1,R499=$W$1),IFERROR(IF(AM499,$AM$1,IF(AL499,$AL$1,INDEX($Y$1:$AK$1,0,MATCH(TRUE,$Y499:$AK499,0)))),""),"")</f>
        <v>elemental</v>
      </c>
      <c r="U499" t="b">
        <f t="shared" si="185"/>
        <v>1</v>
      </c>
      <c r="V499" t="b">
        <f t="shared" si="185"/>
        <v>0</v>
      </c>
      <c r="W499" t="b">
        <f t="shared" si="185"/>
        <v>0</v>
      </c>
      <c r="X499" t="b">
        <f t="shared" si="185"/>
        <v>0</v>
      </c>
      <c r="Y499" t="b">
        <f t="shared" si="183"/>
        <v>0</v>
      </c>
      <c r="Z499" t="b">
        <f t="shared" si="183"/>
        <v>1</v>
      </c>
      <c r="AA499" t="b">
        <f t="shared" si="183"/>
        <v>1</v>
      </c>
      <c r="AB499" t="b">
        <f t="shared" si="183"/>
        <v>0</v>
      </c>
      <c r="AC499" t="b">
        <f t="shared" si="183"/>
        <v>0</v>
      </c>
      <c r="AD499" t="b">
        <f t="shared" si="183"/>
        <v>0</v>
      </c>
      <c r="AE499" t="b">
        <f t="shared" ref="AE499:AE500" si="191">IFERROR(SEARCH(AE$1,$L499),-1)&gt;0</f>
        <v>0</v>
      </c>
      <c r="AF499" t="b">
        <f t="shared" si="190"/>
        <v>0</v>
      </c>
      <c r="AG499" t="b">
        <f t="shared" si="190"/>
        <v>0</v>
      </c>
      <c r="AH499" t="b">
        <f t="shared" si="184"/>
        <v>0</v>
      </c>
      <c r="AI499" t="b">
        <f t="shared" si="184"/>
        <v>0</v>
      </c>
      <c r="AJ499" t="b">
        <f t="shared" si="184"/>
        <v>0</v>
      </c>
      <c r="AK499" t="b">
        <f t="shared" si="184"/>
        <v>0</v>
      </c>
      <c r="AL499" t="b">
        <f t="shared" si="173"/>
        <v>1</v>
      </c>
      <c r="AM499" t="b">
        <f t="shared" si="174"/>
        <v>0</v>
      </c>
    </row>
    <row r="500" spans="1:39" x14ac:dyDescent="0.25">
      <c r="A500" t="s">
        <v>543</v>
      </c>
      <c r="B500">
        <v>6</v>
      </c>
      <c r="C500" t="s">
        <v>1</v>
      </c>
      <c r="D500" t="b">
        <v>1</v>
      </c>
      <c r="E500" t="b">
        <v>1</v>
      </c>
      <c r="F500" t="s">
        <v>1275</v>
      </c>
      <c r="G500" t="s">
        <v>309</v>
      </c>
      <c r="H500" t="b">
        <v>1</v>
      </c>
      <c r="I500" t="s">
        <v>373</v>
      </c>
      <c r="J500" t="s">
        <v>13</v>
      </c>
      <c r="K500" t="b">
        <v>0</v>
      </c>
      <c r="L500" t="s">
        <v>1276</v>
      </c>
      <c r="M500" t="b">
        <v>1</v>
      </c>
      <c r="N500" t="s">
        <v>1277</v>
      </c>
      <c r="O500" t="s">
        <v>1605</v>
      </c>
      <c r="P500" t="s">
        <v>0</v>
      </c>
      <c r="Q500" t="s">
        <v>1749</v>
      </c>
      <c r="R500" t="str">
        <f t="shared" si="172"/>
        <v>damage</v>
      </c>
      <c r="S500" t="str" cm="1">
        <f t="array" ref="S500">IF(OR(R500=$U$1,R500=$W$1),IFERROR(IF(AM500,$AM$1,IF(AL500,$AL$1,INDEX($Y$1:$AK$1,0,MATCH(TRUE,$Y500:$AK500,0)))),""),"")</f>
        <v>physical</v>
      </c>
      <c r="U500" t="b">
        <f t="shared" si="185"/>
        <v>1</v>
      </c>
      <c r="V500" t="b">
        <f t="shared" si="185"/>
        <v>0</v>
      </c>
      <c r="W500" t="b">
        <f t="shared" si="185"/>
        <v>0</v>
      </c>
      <c r="X500" t="b">
        <f t="shared" si="185"/>
        <v>0</v>
      </c>
      <c r="Y500" t="b">
        <f t="shared" si="183"/>
        <v>0</v>
      </c>
      <c r="Z500" t="b">
        <f t="shared" si="183"/>
        <v>0</v>
      </c>
      <c r="AA500" t="b">
        <f t="shared" si="183"/>
        <v>0</v>
      </c>
      <c r="AB500" t="b">
        <f t="shared" si="183"/>
        <v>0</v>
      </c>
      <c r="AC500" t="b">
        <f t="shared" si="183"/>
        <v>0</v>
      </c>
      <c r="AD500" t="b">
        <f t="shared" si="183"/>
        <v>0</v>
      </c>
      <c r="AE500" t="b">
        <f t="shared" si="191"/>
        <v>0</v>
      </c>
      <c r="AF500" t="b">
        <f t="shared" si="190"/>
        <v>0</v>
      </c>
      <c r="AG500" t="b">
        <f t="shared" si="190"/>
        <v>0</v>
      </c>
      <c r="AH500" t="b">
        <f t="shared" si="184"/>
        <v>0</v>
      </c>
      <c r="AI500" t="b">
        <f t="shared" si="184"/>
        <v>0</v>
      </c>
      <c r="AJ500" t="b">
        <f t="shared" si="184"/>
        <v>1</v>
      </c>
      <c r="AK500" t="b">
        <f t="shared" si="184"/>
        <v>1</v>
      </c>
      <c r="AL500" t="b">
        <f t="shared" si="173"/>
        <v>0</v>
      </c>
      <c r="AM500" t="b">
        <f t="shared" si="174"/>
        <v>1</v>
      </c>
    </row>
    <row r="501" spans="1:39" x14ac:dyDescent="0.25">
      <c r="A501" t="s">
        <v>544</v>
      </c>
      <c r="B501">
        <v>6</v>
      </c>
      <c r="C501" t="s">
        <v>15</v>
      </c>
      <c r="D501" t="b">
        <v>1</v>
      </c>
      <c r="E501" t="b">
        <v>1</v>
      </c>
      <c r="F501" t="b">
        <v>1</v>
      </c>
      <c r="G501" t="s">
        <v>39</v>
      </c>
      <c r="H501" t="b">
        <v>0</v>
      </c>
      <c r="I501" t="s">
        <v>23</v>
      </c>
      <c r="J501" t="s">
        <v>20</v>
      </c>
      <c r="K501" t="b">
        <v>0</v>
      </c>
      <c r="L501">
        <v>0</v>
      </c>
      <c r="M501" t="b">
        <v>0</v>
      </c>
      <c r="O501" t="s">
        <v>1604</v>
      </c>
      <c r="Q501" t="s">
        <v>1757</v>
      </c>
      <c r="R501" t="str">
        <f t="shared" si="172"/>
        <v>utility</v>
      </c>
      <c r="S501" t="str" cm="1">
        <f t="array" ref="S501">IF(OR(R501=$U$1,R501=$W$1),IFERROR(IF(AM501,$AM$1,IF(AL501,$AL$1,INDEX($Y$1:$AK$1,0,MATCH(TRUE,$Y501:$AK501,0)))),""),"")</f>
        <v/>
      </c>
      <c r="U501" t="b">
        <f t="shared" si="185"/>
        <v>0</v>
      </c>
      <c r="V501" t="b">
        <f t="shared" si="185"/>
        <v>0</v>
      </c>
      <c r="W501" t="b">
        <f t="shared" si="185"/>
        <v>0</v>
      </c>
      <c r="X501" t="b">
        <f t="shared" si="185"/>
        <v>0</v>
      </c>
      <c r="Y501" t="b">
        <f t="shared" si="183"/>
        <v>0</v>
      </c>
      <c r="Z501" t="b">
        <f t="shared" si="183"/>
        <v>0</v>
      </c>
      <c r="AA501" t="b">
        <f t="shared" si="183"/>
        <v>0</v>
      </c>
      <c r="AB501" t="b">
        <f t="shared" si="183"/>
        <v>0</v>
      </c>
      <c r="AC501" t="b">
        <f t="shared" si="183"/>
        <v>0</v>
      </c>
      <c r="AD501" t="b">
        <f t="shared" si="183"/>
        <v>0</v>
      </c>
      <c r="AE501" t="b">
        <f t="shared" si="183"/>
        <v>0</v>
      </c>
      <c r="AF501" t="b">
        <f t="shared" si="190"/>
        <v>0</v>
      </c>
      <c r="AG501" t="b">
        <f t="shared" si="190"/>
        <v>0</v>
      </c>
      <c r="AH501" t="b">
        <f t="shared" si="184"/>
        <v>0</v>
      </c>
      <c r="AI501" t="b">
        <f t="shared" si="184"/>
        <v>0</v>
      </c>
      <c r="AJ501" t="b">
        <f t="shared" si="184"/>
        <v>0</v>
      </c>
      <c r="AK501" t="b">
        <f t="shared" si="184"/>
        <v>0</v>
      </c>
      <c r="AL501" t="b">
        <f t="shared" si="173"/>
        <v>0</v>
      </c>
      <c r="AM501" t="b">
        <f t="shared" si="174"/>
        <v>0</v>
      </c>
    </row>
    <row r="502" spans="1:39" x14ac:dyDescent="0.25">
      <c r="A502" t="s">
        <v>545</v>
      </c>
      <c r="B502">
        <v>6</v>
      </c>
      <c r="C502" t="s">
        <v>15</v>
      </c>
      <c r="D502" t="b">
        <v>1</v>
      </c>
      <c r="E502" t="b">
        <v>1</v>
      </c>
      <c r="F502" t="s">
        <v>1287</v>
      </c>
      <c r="G502" t="s">
        <v>21</v>
      </c>
      <c r="H502" t="b">
        <v>0</v>
      </c>
      <c r="I502" t="s">
        <v>27</v>
      </c>
      <c r="J502" t="s">
        <v>35</v>
      </c>
      <c r="K502" t="b">
        <v>0</v>
      </c>
      <c r="L502" t="s">
        <v>1288</v>
      </c>
      <c r="M502" t="b">
        <v>0</v>
      </c>
      <c r="O502" t="s">
        <v>1605</v>
      </c>
      <c r="P502" t="s">
        <v>0</v>
      </c>
      <c r="Q502" t="s">
        <v>1760</v>
      </c>
      <c r="R502" t="str">
        <f t="shared" si="172"/>
        <v>resistance</v>
      </c>
      <c r="S502" t="str" cm="1">
        <f t="array" ref="S502">IF(OR(R502=$U$1,R502=$W$1),IFERROR(IF(AM502,$AM$1,IF(AL502,$AL$1,INDEX($Y$1:$AK$1,0,MATCH(TRUE,$Y502:$AK502,0)))),""),"")</f>
        <v/>
      </c>
      <c r="U502" t="b">
        <f t="shared" si="185"/>
        <v>1</v>
      </c>
      <c r="V502" t="b">
        <f t="shared" si="185"/>
        <v>0</v>
      </c>
      <c r="W502" t="b">
        <f t="shared" si="185"/>
        <v>1</v>
      </c>
      <c r="X502" t="b">
        <f t="shared" si="185"/>
        <v>0</v>
      </c>
      <c r="Y502" t="b">
        <f t="shared" si="183"/>
        <v>0</v>
      </c>
      <c r="Z502" t="b">
        <f t="shared" si="183"/>
        <v>0</v>
      </c>
      <c r="AA502" t="b">
        <f t="shared" si="183"/>
        <v>0</v>
      </c>
      <c r="AB502" t="b">
        <f t="shared" si="183"/>
        <v>0</v>
      </c>
      <c r="AC502" t="b">
        <f t="shared" si="183"/>
        <v>0</v>
      </c>
      <c r="AD502" t="b">
        <f t="shared" si="183"/>
        <v>0</v>
      </c>
      <c r="AE502" t="b">
        <f t="shared" si="183"/>
        <v>0</v>
      </c>
      <c r="AF502" t="b">
        <f t="shared" si="190"/>
        <v>0</v>
      </c>
      <c r="AG502" t="b">
        <f t="shared" si="190"/>
        <v>0</v>
      </c>
      <c r="AH502" t="b">
        <f t="shared" si="184"/>
        <v>0</v>
      </c>
      <c r="AI502" t="b">
        <f t="shared" si="184"/>
        <v>0</v>
      </c>
      <c r="AJ502" t="b">
        <f t="shared" si="184"/>
        <v>0</v>
      </c>
      <c r="AK502" t="b">
        <f t="shared" si="184"/>
        <v>0</v>
      </c>
      <c r="AL502" t="b">
        <f t="shared" si="173"/>
        <v>0</v>
      </c>
      <c r="AM502" t="b">
        <f t="shared" si="174"/>
        <v>0</v>
      </c>
    </row>
    <row r="503" spans="1:39" x14ac:dyDescent="0.25">
      <c r="A503" t="s">
        <v>546</v>
      </c>
      <c r="B503">
        <v>6</v>
      </c>
      <c r="C503" t="s">
        <v>1</v>
      </c>
      <c r="D503" t="b">
        <v>1</v>
      </c>
      <c r="E503" t="b">
        <v>0</v>
      </c>
      <c r="G503" t="s">
        <v>309</v>
      </c>
      <c r="H503" t="b">
        <v>0</v>
      </c>
      <c r="I503" t="s">
        <v>23</v>
      </c>
      <c r="J503" t="s">
        <v>36</v>
      </c>
      <c r="K503" t="b">
        <v>0</v>
      </c>
      <c r="L503" t="s">
        <v>1295</v>
      </c>
      <c r="M503" t="b">
        <v>0</v>
      </c>
      <c r="O503" t="s">
        <v>1614</v>
      </c>
      <c r="P503" t="s">
        <v>0</v>
      </c>
      <c r="Q503" t="s">
        <v>1757</v>
      </c>
      <c r="R503" t="str">
        <f t="shared" si="172"/>
        <v>utility</v>
      </c>
      <c r="S503" t="str" cm="1">
        <f t="array" ref="S503">IF(OR(R503=$U$1,R503=$W$1),IFERROR(IF(AM503,$AM$1,IF(AL503,$AL$1,INDEX($Y$1:$AK$1,0,MATCH(TRUE,$Y503:$AK503,0)))),""),"")</f>
        <v/>
      </c>
      <c r="U503" t="b">
        <f t="shared" si="185"/>
        <v>0</v>
      </c>
      <c r="V503" t="b">
        <f t="shared" si="185"/>
        <v>0</v>
      </c>
      <c r="W503" t="b">
        <f t="shared" si="185"/>
        <v>0</v>
      </c>
      <c r="X503" t="b">
        <f t="shared" si="185"/>
        <v>0</v>
      </c>
      <c r="Y503" t="b">
        <f t="shared" si="183"/>
        <v>0</v>
      </c>
      <c r="Z503" t="b">
        <f t="shared" si="183"/>
        <v>0</v>
      </c>
      <c r="AA503" t="b">
        <f t="shared" ref="AA503:AE503" si="192">IFERROR(SEARCH(AA$1,$L503),-1)&gt;0</f>
        <v>0</v>
      </c>
      <c r="AB503" t="b">
        <f t="shared" si="192"/>
        <v>0</v>
      </c>
      <c r="AC503" t="b">
        <f t="shared" si="192"/>
        <v>0</v>
      </c>
      <c r="AD503" t="b">
        <f t="shared" si="192"/>
        <v>0</v>
      </c>
      <c r="AE503" t="b">
        <f t="shared" si="192"/>
        <v>0</v>
      </c>
      <c r="AF503" t="b">
        <f t="shared" si="190"/>
        <v>0</v>
      </c>
      <c r="AG503" t="b">
        <f t="shared" si="190"/>
        <v>0</v>
      </c>
      <c r="AH503" t="b">
        <f t="shared" si="184"/>
        <v>0</v>
      </c>
      <c r="AI503" t="b">
        <f t="shared" si="184"/>
        <v>0</v>
      </c>
      <c r="AJ503" t="b">
        <f t="shared" si="184"/>
        <v>0</v>
      </c>
      <c r="AK503" t="b">
        <f t="shared" si="184"/>
        <v>0</v>
      </c>
      <c r="AL503" t="b">
        <f t="shared" si="173"/>
        <v>0</v>
      </c>
      <c r="AM503" t="b">
        <f t="shared" si="174"/>
        <v>0</v>
      </c>
    </row>
    <row r="504" spans="1:39" x14ac:dyDescent="0.25">
      <c r="A504" t="s">
        <v>547</v>
      </c>
      <c r="B504">
        <v>7</v>
      </c>
      <c r="C504" t="s">
        <v>1</v>
      </c>
      <c r="D504" t="b">
        <v>1</v>
      </c>
      <c r="E504" t="b">
        <v>1</v>
      </c>
      <c r="G504" t="s">
        <v>21</v>
      </c>
      <c r="H504" t="b">
        <v>1</v>
      </c>
      <c r="I504" t="s">
        <v>54</v>
      </c>
      <c r="J504" t="s">
        <v>94</v>
      </c>
      <c r="K504" t="b">
        <v>0</v>
      </c>
      <c r="L504" t="s">
        <v>762</v>
      </c>
      <c r="M504" t="b">
        <v>1</v>
      </c>
      <c r="N504" t="s">
        <v>763</v>
      </c>
      <c r="O504" t="s">
        <v>1614</v>
      </c>
      <c r="P504" t="s">
        <v>0</v>
      </c>
      <c r="Q504" t="s">
        <v>1757</v>
      </c>
      <c r="R504" t="str">
        <f t="shared" si="172"/>
        <v>utility</v>
      </c>
      <c r="S504" t="str" cm="1">
        <f t="array" ref="S504">IF(OR(R504=$U$1,R504=$W$1),IFERROR(IF(AM504,$AM$1,IF(AL504,$AL$1,INDEX($Y$1:$AK$1,0,MATCH(TRUE,$Y504:$AK504,0)))),""),"")</f>
        <v/>
      </c>
      <c r="U504" t="b">
        <f t="shared" si="185"/>
        <v>0</v>
      </c>
      <c r="V504" t="b">
        <f t="shared" si="185"/>
        <v>0</v>
      </c>
      <c r="W504" t="b">
        <f t="shared" si="185"/>
        <v>0</v>
      </c>
      <c r="X504" t="b">
        <f t="shared" si="185"/>
        <v>0</v>
      </c>
      <c r="Y504" t="b">
        <f t="shared" si="185"/>
        <v>0</v>
      </c>
      <c r="Z504" t="b">
        <f t="shared" si="185"/>
        <v>0</v>
      </c>
      <c r="AA504" t="b">
        <f t="shared" si="185"/>
        <v>0</v>
      </c>
      <c r="AB504" t="b">
        <f t="shared" si="185"/>
        <v>0</v>
      </c>
      <c r="AC504" t="b">
        <f t="shared" si="185"/>
        <v>0</v>
      </c>
      <c r="AD504" t="b">
        <f t="shared" si="185"/>
        <v>0</v>
      </c>
      <c r="AE504" t="b">
        <f t="shared" si="185"/>
        <v>0</v>
      </c>
      <c r="AF504" t="b">
        <f t="shared" si="190"/>
        <v>0</v>
      </c>
      <c r="AG504" t="b">
        <f t="shared" si="190"/>
        <v>0</v>
      </c>
      <c r="AH504" t="b">
        <f t="shared" si="184"/>
        <v>0</v>
      </c>
      <c r="AI504" t="b">
        <f t="shared" si="184"/>
        <v>0</v>
      </c>
      <c r="AJ504" t="b">
        <f t="shared" si="184"/>
        <v>0</v>
      </c>
      <c r="AK504" t="b">
        <f t="shared" si="184"/>
        <v>0</v>
      </c>
      <c r="AL504" t="b">
        <f t="shared" si="173"/>
        <v>0</v>
      </c>
      <c r="AM504" t="b">
        <f t="shared" si="174"/>
        <v>0</v>
      </c>
    </row>
    <row r="505" spans="1:39" x14ac:dyDescent="0.25">
      <c r="A505" t="s">
        <v>548</v>
      </c>
      <c r="B505">
        <v>7</v>
      </c>
      <c r="C505" t="s">
        <v>1</v>
      </c>
      <c r="D505" t="b">
        <v>1</v>
      </c>
      <c r="E505" t="b">
        <v>1</v>
      </c>
      <c r="F505" t="b">
        <v>1</v>
      </c>
      <c r="G505" t="s">
        <v>309</v>
      </c>
      <c r="H505" t="b">
        <v>1</v>
      </c>
      <c r="I505" t="s">
        <v>54</v>
      </c>
      <c r="J505" t="s">
        <v>2</v>
      </c>
      <c r="K505" t="b">
        <v>0</v>
      </c>
      <c r="L505">
        <v>0</v>
      </c>
      <c r="M505" t="b">
        <v>0</v>
      </c>
      <c r="O505" t="s">
        <v>1604</v>
      </c>
      <c r="Q505" t="s">
        <v>1757</v>
      </c>
      <c r="R505" t="str">
        <f t="shared" si="172"/>
        <v>utility</v>
      </c>
      <c r="S505" t="str" cm="1">
        <f t="array" ref="S505">IF(OR(R505=$U$1,R505=$W$1),IFERROR(IF(AM505,$AM$1,IF(AL505,$AL$1,INDEX($Y$1:$AK$1,0,MATCH(TRUE,$Y505:$AK505,0)))),""),"")</f>
        <v/>
      </c>
      <c r="U505" t="b">
        <f t="shared" si="185"/>
        <v>0</v>
      </c>
      <c r="V505" t="b">
        <f t="shared" si="185"/>
        <v>0</v>
      </c>
      <c r="W505" t="b">
        <f t="shared" si="185"/>
        <v>0</v>
      </c>
      <c r="X505" t="b">
        <f t="shared" si="185"/>
        <v>0</v>
      </c>
      <c r="Y505" t="b">
        <f t="shared" si="185"/>
        <v>0</v>
      </c>
      <c r="Z505" t="b">
        <f t="shared" si="185"/>
        <v>0</v>
      </c>
      <c r="AA505" t="b">
        <f t="shared" si="185"/>
        <v>0</v>
      </c>
      <c r="AB505" t="b">
        <f t="shared" si="185"/>
        <v>0</v>
      </c>
      <c r="AC505" t="b">
        <f t="shared" si="185"/>
        <v>0</v>
      </c>
      <c r="AD505" t="b">
        <f t="shared" si="185"/>
        <v>0</v>
      </c>
      <c r="AE505" t="b">
        <f t="shared" si="185"/>
        <v>0</v>
      </c>
      <c r="AF505" t="b">
        <f t="shared" si="190"/>
        <v>0</v>
      </c>
      <c r="AG505" t="b">
        <f t="shared" si="190"/>
        <v>0</v>
      </c>
      <c r="AH505" t="b">
        <f t="shared" si="184"/>
        <v>0</v>
      </c>
      <c r="AI505" t="b">
        <f t="shared" si="184"/>
        <v>0</v>
      </c>
      <c r="AJ505" t="b">
        <f t="shared" si="184"/>
        <v>0</v>
      </c>
      <c r="AK505" t="b">
        <f t="shared" si="184"/>
        <v>0</v>
      </c>
      <c r="AL505" t="b">
        <f t="shared" si="173"/>
        <v>0</v>
      </c>
      <c r="AM505" t="b">
        <f t="shared" si="174"/>
        <v>0</v>
      </c>
    </row>
    <row r="506" spans="1:39" x14ac:dyDescent="0.25">
      <c r="A506" t="s">
        <v>549</v>
      </c>
      <c r="B506">
        <v>7</v>
      </c>
      <c r="C506" t="s">
        <v>15</v>
      </c>
      <c r="D506" t="b">
        <v>1</v>
      </c>
      <c r="E506" t="b">
        <v>1</v>
      </c>
      <c r="F506" t="s">
        <v>1526</v>
      </c>
      <c r="G506" t="s">
        <v>39</v>
      </c>
      <c r="H506" t="b">
        <v>0</v>
      </c>
      <c r="I506" t="s">
        <v>23</v>
      </c>
      <c r="J506" t="s">
        <v>20</v>
      </c>
      <c r="K506" t="b">
        <v>0</v>
      </c>
      <c r="L506" t="s">
        <v>1527</v>
      </c>
      <c r="M506" t="b">
        <v>0</v>
      </c>
      <c r="O506" t="s">
        <v>1607</v>
      </c>
      <c r="P506" t="s">
        <v>1528</v>
      </c>
      <c r="Q506" t="s">
        <v>1757</v>
      </c>
      <c r="R506" t="str">
        <f t="shared" si="172"/>
        <v>utility</v>
      </c>
      <c r="S506" t="str" cm="1">
        <f t="array" ref="S506">IF(OR(R506=$U$1,R506=$W$1),IFERROR(IF(AM506,$AM$1,IF(AL506,$AL$1,INDEX($Y$1:$AK$1,0,MATCH(TRUE,$Y506:$AK506,0)))),""),"")</f>
        <v/>
      </c>
      <c r="U506" t="b">
        <f t="shared" si="185"/>
        <v>0</v>
      </c>
      <c r="V506" t="b">
        <f t="shared" si="185"/>
        <v>0</v>
      </c>
      <c r="W506" t="b">
        <f t="shared" si="185"/>
        <v>0</v>
      </c>
      <c r="X506" t="b">
        <f t="shared" si="185"/>
        <v>0</v>
      </c>
      <c r="Y506" t="b">
        <f t="shared" si="185"/>
        <v>0</v>
      </c>
      <c r="Z506" t="b">
        <f t="shared" si="185"/>
        <v>0</v>
      </c>
      <c r="AA506" t="b">
        <f t="shared" si="185"/>
        <v>0</v>
      </c>
      <c r="AB506" t="b">
        <f t="shared" si="185"/>
        <v>0</v>
      </c>
      <c r="AC506" t="b">
        <f t="shared" si="185"/>
        <v>0</v>
      </c>
      <c r="AD506" t="b">
        <f t="shared" si="185"/>
        <v>0</v>
      </c>
      <c r="AE506" t="b">
        <f t="shared" si="185"/>
        <v>0</v>
      </c>
      <c r="AF506" t="b">
        <f t="shared" si="190"/>
        <v>0</v>
      </c>
      <c r="AG506" t="b">
        <f t="shared" si="190"/>
        <v>0</v>
      </c>
      <c r="AH506" t="b">
        <f t="shared" si="184"/>
        <v>0</v>
      </c>
      <c r="AI506" t="b">
        <f t="shared" si="184"/>
        <v>0</v>
      </c>
      <c r="AJ506" t="b">
        <f t="shared" si="184"/>
        <v>0</v>
      </c>
      <c r="AK506" t="b">
        <f t="shared" si="184"/>
        <v>0</v>
      </c>
      <c r="AL506" t="b">
        <f t="shared" si="173"/>
        <v>0</v>
      </c>
      <c r="AM506" t="b">
        <f t="shared" si="174"/>
        <v>0</v>
      </c>
    </row>
    <row r="507" spans="1:39" x14ac:dyDescent="0.25">
      <c r="A507" t="s">
        <v>550</v>
      </c>
      <c r="B507">
        <v>7</v>
      </c>
      <c r="C507" t="s">
        <v>9</v>
      </c>
      <c r="D507" t="b">
        <v>1</v>
      </c>
      <c r="E507" t="b">
        <v>1</v>
      </c>
      <c r="G507" t="s">
        <v>309</v>
      </c>
      <c r="H507" t="b">
        <v>0</v>
      </c>
      <c r="I507" t="s">
        <v>39</v>
      </c>
      <c r="J507" t="s">
        <v>6</v>
      </c>
      <c r="K507" t="b">
        <v>0</v>
      </c>
      <c r="L507" t="s">
        <v>1327</v>
      </c>
      <c r="M507" t="b">
        <v>1</v>
      </c>
      <c r="N507" t="s">
        <v>1328</v>
      </c>
      <c r="O507" t="s">
        <v>1600</v>
      </c>
      <c r="P507" t="s">
        <v>1300</v>
      </c>
      <c r="Q507" t="s">
        <v>1755</v>
      </c>
      <c r="R507" t="str">
        <f t="shared" si="172"/>
        <v>damage</v>
      </c>
      <c r="S507" t="str" cm="1">
        <f t="array" ref="S507">IF(OR(R507=$U$1,R507=$W$1),IFERROR(IF(AM507,$AM$1,IF(AL507,$AL$1,INDEX($Y$1:$AK$1,0,MATCH(TRUE,$Y507:$AK507,0)))),""),"")</f>
        <v>radiant</v>
      </c>
      <c r="U507" t="b">
        <f t="shared" si="185"/>
        <v>1</v>
      </c>
      <c r="V507" t="b">
        <f t="shared" si="185"/>
        <v>0</v>
      </c>
      <c r="W507" t="b">
        <f t="shared" si="185"/>
        <v>0</v>
      </c>
      <c r="X507" t="b">
        <f t="shared" si="185"/>
        <v>0</v>
      </c>
      <c r="Y507" t="b">
        <f t="shared" si="185"/>
        <v>0</v>
      </c>
      <c r="Z507" t="b">
        <f t="shared" si="185"/>
        <v>0</v>
      </c>
      <c r="AA507" t="b">
        <f t="shared" si="185"/>
        <v>0</v>
      </c>
      <c r="AB507" t="b">
        <f t="shared" si="185"/>
        <v>0</v>
      </c>
      <c r="AC507" t="b">
        <f t="shared" si="185"/>
        <v>0</v>
      </c>
      <c r="AD507" t="b">
        <f t="shared" si="185"/>
        <v>0</v>
      </c>
      <c r="AE507" t="b">
        <f t="shared" ref="AE507:AE508" si="193">IFERROR(SEARCH(AE$1,$L507),-1)&gt;0</f>
        <v>0</v>
      </c>
      <c r="AF507" t="b">
        <f t="shared" si="190"/>
        <v>0</v>
      </c>
      <c r="AG507" t="b">
        <f t="shared" si="190"/>
        <v>1</v>
      </c>
      <c r="AH507" t="b">
        <f t="shared" si="184"/>
        <v>0</v>
      </c>
      <c r="AI507" t="b">
        <f t="shared" si="184"/>
        <v>0</v>
      </c>
      <c r="AJ507" t="b">
        <f t="shared" si="184"/>
        <v>0</v>
      </c>
      <c r="AK507" t="b">
        <f t="shared" si="184"/>
        <v>0</v>
      </c>
      <c r="AL507" t="b">
        <f t="shared" si="173"/>
        <v>0</v>
      </c>
      <c r="AM507" t="b">
        <f t="shared" si="174"/>
        <v>0</v>
      </c>
    </row>
    <row r="508" spans="1:39" x14ac:dyDescent="0.25">
      <c r="A508" t="s">
        <v>551</v>
      </c>
      <c r="B508">
        <v>7</v>
      </c>
      <c r="C508" t="s">
        <v>9</v>
      </c>
      <c r="D508" t="b">
        <v>1</v>
      </c>
      <c r="E508" t="b">
        <v>1</v>
      </c>
      <c r="F508" t="s">
        <v>814</v>
      </c>
      <c r="G508" t="s">
        <v>309</v>
      </c>
      <c r="H508" t="b">
        <v>1</v>
      </c>
      <c r="I508" t="s">
        <v>68</v>
      </c>
      <c r="J508" t="s">
        <v>258</v>
      </c>
      <c r="K508" t="b">
        <v>0</v>
      </c>
      <c r="L508" t="s">
        <v>815</v>
      </c>
      <c r="M508" t="b">
        <v>1</v>
      </c>
      <c r="N508" t="s">
        <v>816</v>
      </c>
      <c r="O508" t="s">
        <v>1626</v>
      </c>
      <c r="P508" t="s">
        <v>0</v>
      </c>
      <c r="Q508" t="s">
        <v>1741</v>
      </c>
      <c r="R508" t="str">
        <f t="shared" si="172"/>
        <v>damage</v>
      </c>
      <c r="S508" t="str" cm="1">
        <f t="array" ref="S508">IF(OR(R508=$U$1,R508=$W$1),IFERROR(IF(AM508,$AM$1,IF(AL508,$AL$1,INDEX($Y$1:$AK$1,0,MATCH(TRUE,$Y508:$AK508,0)))),""),"")</f>
        <v>fire</v>
      </c>
      <c r="U508" t="b">
        <f t="shared" si="185"/>
        <v>1</v>
      </c>
      <c r="V508" t="b">
        <f t="shared" si="185"/>
        <v>0</v>
      </c>
      <c r="W508" t="b">
        <f t="shared" si="185"/>
        <v>0</v>
      </c>
      <c r="X508" t="b">
        <f t="shared" si="185"/>
        <v>0</v>
      </c>
      <c r="Y508" t="b">
        <f t="shared" si="185"/>
        <v>0</v>
      </c>
      <c r="Z508" t="b">
        <f t="shared" si="185"/>
        <v>0</v>
      </c>
      <c r="AA508" t="b">
        <f t="shared" si="185"/>
        <v>1</v>
      </c>
      <c r="AB508" t="b">
        <f t="shared" si="185"/>
        <v>0</v>
      </c>
      <c r="AC508" t="b">
        <f t="shared" si="185"/>
        <v>0</v>
      </c>
      <c r="AD508" t="b">
        <f t="shared" si="185"/>
        <v>0</v>
      </c>
      <c r="AE508" t="b">
        <f t="shared" si="193"/>
        <v>0</v>
      </c>
      <c r="AF508" t="b">
        <f t="shared" si="190"/>
        <v>0</v>
      </c>
      <c r="AG508" t="b">
        <f t="shared" si="190"/>
        <v>0</v>
      </c>
      <c r="AH508" t="b">
        <f t="shared" si="184"/>
        <v>0</v>
      </c>
      <c r="AI508" t="b">
        <f t="shared" si="184"/>
        <v>0</v>
      </c>
      <c r="AJ508" t="b">
        <f t="shared" si="184"/>
        <v>0</v>
      </c>
      <c r="AK508" t="b">
        <f t="shared" si="184"/>
        <v>0</v>
      </c>
      <c r="AL508" t="b">
        <f t="shared" si="173"/>
        <v>0</v>
      </c>
      <c r="AM508" t="b">
        <f t="shared" si="174"/>
        <v>0</v>
      </c>
    </row>
    <row r="509" spans="1:39" x14ac:dyDescent="0.25">
      <c r="A509" t="s">
        <v>552</v>
      </c>
      <c r="B509">
        <v>7</v>
      </c>
      <c r="C509" t="s">
        <v>9</v>
      </c>
      <c r="D509" t="b">
        <v>1</v>
      </c>
      <c r="E509" t="b">
        <v>0</v>
      </c>
      <c r="G509" t="s">
        <v>688</v>
      </c>
      <c r="H509" t="b">
        <v>0</v>
      </c>
      <c r="I509" t="s">
        <v>23</v>
      </c>
      <c r="J509" t="s">
        <v>35</v>
      </c>
      <c r="K509" t="b">
        <v>0</v>
      </c>
      <c r="L509" t="s">
        <v>838</v>
      </c>
      <c r="M509" t="b">
        <v>0</v>
      </c>
      <c r="O509" t="s">
        <v>1614</v>
      </c>
      <c r="P509" t="s">
        <v>0</v>
      </c>
      <c r="Q509" t="s">
        <v>1757</v>
      </c>
      <c r="R509" t="str">
        <f t="shared" si="172"/>
        <v>utility</v>
      </c>
      <c r="S509" t="str" cm="1">
        <f t="array" ref="S509">IF(OR(R509=$U$1,R509=$W$1),IFERROR(IF(AM509,$AM$1,IF(AL509,$AL$1,INDEX($Y$1:$AK$1,0,MATCH(TRUE,$Y509:$AK509,0)))),""),"")</f>
        <v/>
      </c>
      <c r="U509" t="b">
        <f t="shared" si="185"/>
        <v>0</v>
      </c>
      <c r="V509" t="b">
        <f t="shared" si="185"/>
        <v>0</v>
      </c>
      <c r="W509" t="b">
        <f t="shared" si="185"/>
        <v>0</v>
      </c>
      <c r="X509" t="b">
        <f t="shared" si="185"/>
        <v>0</v>
      </c>
      <c r="Y509" t="b">
        <f t="shared" si="185"/>
        <v>0</v>
      </c>
      <c r="Z509" t="b">
        <f t="shared" si="185"/>
        <v>0</v>
      </c>
      <c r="AA509" t="b">
        <f t="shared" si="185"/>
        <v>0</v>
      </c>
      <c r="AB509" t="b">
        <f t="shared" si="185"/>
        <v>1</v>
      </c>
      <c r="AC509" t="b">
        <f t="shared" si="185"/>
        <v>0</v>
      </c>
      <c r="AD509" t="b">
        <f t="shared" si="185"/>
        <v>0</v>
      </c>
      <c r="AE509" t="b">
        <f t="shared" si="185"/>
        <v>0</v>
      </c>
      <c r="AF509" t="b">
        <f t="shared" si="190"/>
        <v>0</v>
      </c>
      <c r="AG509" t="b">
        <f t="shared" si="190"/>
        <v>0</v>
      </c>
      <c r="AH509" t="b">
        <f t="shared" si="184"/>
        <v>0</v>
      </c>
      <c r="AI509" t="b">
        <f t="shared" si="184"/>
        <v>0</v>
      </c>
      <c r="AJ509" t="b">
        <f t="shared" si="184"/>
        <v>0</v>
      </c>
      <c r="AK509" t="b">
        <f t="shared" si="184"/>
        <v>0</v>
      </c>
      <c r="AL509" t="b">
        <f t="shared" si="173"/>
        <v>0</v>
      </c>
      <c r="AM509" t="b">
        <f t="shared" si="174"/>
        <v>0</v>
      </c>
    </row>
    <row r="510" spans="1:39" x14ac:dyDescent="0.25">
      <c r="A510" t="s">
        <v>553</v>
      </c>
      <c r="B510">
        <v>7</v>
      </c>
      <c r="C510" t="s">
        <v>15</v>
      </c>
      <c r="D510" t="b">
        <v>1</v>
      </c>
      <c r="E510" t="b">
        <v>1</v>
      </c>
      <c r="F510" t="s">
        <v>1538</v>
      </c>
      <c r="G510" t="s">
        <v>688</v>
      </c>
      <c r="H510" t="b">
        <v>1</v>
      </c>
      <c r="I510" t="s">
        <v>68</v>
      </c>
      <c r="J510" t="s">
        <v>6</v>
      </c>
      <c r="K510" t="b">
        <v>0</v>
      </c>
      <c r="L510" t="s">
        <v>1539</v>
      </c>
      <c r="M510" t="b">
        <v>0</v>
      </c>
      <c r="O510" t="s">
        <v>1601</v>
      </c>
      <c r="P510" t="s">
        <v>1537</v>
      </c>
      <c r="Q510" t="s">
        <v>1750</v>
      </c>
      <c r="R510" t="str">
        <f t="shared" si="172"/>
        <v>damage</v>
      </c>
      <c r="S510" t="str" cm="1">
        <f t="array" ref="S510">IF(OR(R510=$U$1,R510=$W$1),IFERROR(IF(AM510,$AM$1,IF(AL510,$AL$1,INDEX($Y$1:$AK$1,0,MATCH(TRUE,$Y510:$AK510,0)))),""),"")</f>
        <v>force</v>
      </c>
      <c r="U510" t="b">
        <f t="shared" si="185"/>
        <v>1</v>
      </c>
      <c r="V510" t="b">
        <f t="shared" si="185"/>
        <v>0</v>
      </c>
      <c r="W510" t="b">
        <f t="shared" si="185"/>
        <v>0</v>
      </c>
      <c r="X510" t="b">
        <f t="shared" si="185"/>
        <v>0</v>
      </c>
      <c r="Y510" t="b">
        <f t="shared" si="185"/>
        <v>0</v>
      </c>
      <c r="Z510" t="b">
        <f t="shared" si="185"/>
        <v>0</v>
      </c>
      <c r="AA510" t="b">
        <f t="shared" si="185"/>
        <v>0</v>
      </c>
      <c r="AB510" t="b">
        <f t="shared" si="185"/>
        <v>1</v>
      </c>
      <c r="AC510" t="b">
        <f t="shared" si="185"/>
        <v>0</v>
      </c>
      <c r="AD510" t="b">
        <f t="shared" si="185"/>
        <v>0</v>
      </c>
      <c r="AE510" t="b">
        <f t="shared" ref="AE510:AE514" si="194">IFERROR(SEARCH(AE$1,$L510),-1)&gt;0</f>
        <v>0</v>
      </c>
      <c r="AF510" t="b">
        <f t="shared" si="190"/>
        <v>0</v>
      </c>
      <c r="AG510" t="b">
        <f t="shared" si="190"/>
        <v>0</v>
      </c>
      <c r="AH510" t="b">
        <f t="shared" si="184"/>
        <v>0</v>
      </c>
      <c r="AI510" t="b">
        <f t="shared" si="184"/>
        <v>0</v>
      </c>
      <c r="AJ510" t="b">
        <f t="shared" si="184"/>
        <v>0</v>
      </c>
      <c r="AK510" t="b">
        <f t="shared" si="184"/>
        <v>0</v>
      </c>
      <c r="AL510" t="b">
        <f t="shared" si="173"/>
        <v>0</v>
      </c>
      <c r="AM510" t="b">
        <f t="shared" si="174"/>
        <v>0</v>
      </c>
    </row>
    <row r="511" spans="1:39" x14ac:dyDescent="0.25">
      <c r="A511" t="s">
        <v>554</v>
      </c>
      <c r="B511">
        <v>7</v>
      </c>
      <c r="C511" t="s">
        <v>1</v>
      </c>
      <c r="D511" t="b">
        <v>1</v>
      </c>
      <c r="E511" t="b">
        <v>1</v>
      </c>
      <c r="F511" t="s">
        <v>1456</v>
      </c>
      <c r="G511" t="s">
        <v>57</v>
      </c>
      <c r="H511" t="b">
        <v>0</v>
      </c>
      <c r="I511" t="s">
        <v>556</v>
      </c>
      <c r="J511" t="s">
        <v>555</v>
      </c>
      <c r="K511" t="b">
        <v>0</v>
      </c>
      <c r="L511" t="s">
        <v>1457</v>
      </c>
      <c r="M511" t="b">
        <v>0</v>
      </c>
      <c r="O511" t="s">
        <v>1598</v>
      </c>
      <c r="P511" t="s">
        <v>1454</v>
      </c>
      <c r="Q511" t="s">
        <v>1758</v>
      </c>
      <c r="R511" t="str">
        <f t="shared" si="172"/>
        <v>damage</v>
      </c>
      <c r="S511" t="str" cm="1">
        <f t="array" ref="S511">IF(OR(R511=$U$1,R511=$W$1),IFERROR(IF(AM511,$AM$1,IF(AL511,$AL$1,INDEX($Y$1:$AK$1,0,MATCH(TRUE,$Y511:$AK511,0)))),""),"")</f>
        <v/>
      </c>
      <c r="U511" t="b">
        <f t="shared" si="185"/>
        <v>1</v>
      </c>
      <c r="V511" t="b">
        <f t="shared" si="185"/>
        <v>0</v>
      </c>
      <c r="W511" t="b">
        <f t="shared" si="185"/>
        <v>0</v>
      </c>
      <c r="X511" t="b">
        <f t="shared" si="185"/>
        <v>0</v>
      </c>
      <c r="Y511" t="b">
        <f t="shared" si="185"/>
        <v>0</v>
      </c>
      <c r="Z511" t="b">
        <f t="shared" si="185"/>
        <v>0</v>
      </c>
      <c r="AA511" t="b">
        <f t="shared" si="185"/>
        <v>0</v>
      </c>
      <c r="AB511" t="b">
        <f t="shared" si="185"/>
        <v>0</v>
      </c>
      <c r="AC511" t="b">
        <f t="shared" si="185"/>
        <v>0</v>
      </c>
      <c r="AD511" t="b">
        <f t="shared" si="185"/>
        <v>0</v>
      </c>
      <c r="AE511" t="b">
        <f t="shared" si="194"/>
        <v>0</v>
      </c>
      <c r="AF511" t="b">
        <f t="shared" si="190"/>
        <v>0</v>
      </c>
      <c r="AG511" t="b">
        <f t="shared" si="190"/>
        <v>0</v>
      </c>
      <c r="AH511" t="b">
        <f t="shared" si="184"/>
        <v>0</v>
      </c>
      <c r="AI511" t="b">
        <f t="shared" si="184"/>
        <v>0</v>
      </c>
      <c r="AJ511" t="b">
        <f t="shared" si="184"/>
        <v>0</v>
      </c>
      <c r="AK511" t="b">
        <f t="shared" si="184"/>
        <v>0</v>
      </c>
      <c r="AL511" t="b">
        <f t="shared" si="173"/>
        <v>0</v>
      </c>
      <c r="AM511" t="b">
        <f t="shared" si="174"/>
        <v>0</v>
      </c>
    </row>
    <row r="512" spans="1:39" x14ac:dyDescent="0.25">
      <c r="A512" t="s">
        <v>557</v>
      </c>
      <c r="B512">
        <v>7</v>
      </c>
      <c r="C512" t="s">
        <v>15</v>
      </c>
      <c r="D512" t="b">
        <v>1</v>
      </c>
      <c r="E512" t="b">
        <v>1</v>
      </c>
      <c r="G512" t="s">
        <v>309</v>
      </c>
      <c r="H512" t="b">
        <v>0</v>
      </c>
      <c r="I512" t="s">
        <v>558</v>
      </c>
      <c r="J512" t="s">
        <v>6</v>
      </c>
      <c r="K512" t="b">
        <v>0</v>
      </c>
      <c r="L512" t="s">
        <v>863</v>
      </c>
      <c r="M512" t="b">
        <v>1</v>
      </c>
      <c r="N512" t="s">
        <v>864</v>
      </c>
      <c r="O512" t="s">
        <v>1679</v>
      </c>
      <c r="P512" t="s">
        <v>0</v>
      </c>
      <c r="Q512" t="s">
        <v>1750</v>
      </c>
      <c r="R512" t="str">
        <f t="shared" si="172"/>
        <v>damage</v>
      </c>
      <c r="S512" t="str" cm="1">
        <f t="array" ref="S512">IF(OR(R512=$U$1,R512=$W$1),IFERROR(IF(AM512,$AM$1,IF(AL512,$AL$1,INDEX($Y$1:$AK$1,0,MATCH(TRUE,$Y512:$AK512,0)))),""),"")</f>
        <v>force</v>
      </c>
      <c r="U512" t="b">
        <f t="shared" si="185"/>
        <v>1</v>
      </c>
      <c r="V512" t="b">
        <f t="shared" si="185"/>
        <v>0</v>
      </c>
      <c r="W512" t="b">
        <f t="shared" si="185"/>
        <v>0</v>
      </c>
      <c r="X512" t="b">
        <f t="shared" si="185"/>
        <v>0</v>
      </c>
      <c r="Y512" t="b">
        <f t="shared" si="185"/>
        <v>0</v>
      </c>
      <c r="Z512" t="b">
        <f t="shared" si="185"/>
        <v>0</v>
      </c>
      <c r="AA512" t="b">
        <f t="shared" si="185"/>
        <v>0</v>
      </c>
      <c r="AB512" t="b">
        <f t="shared" si="185"/>
        <v>1</v>
      </c>
      <c r="AC512" t="b">
        <f t="shared" si="185"/>
        <v>0</v>
      </c>
      <c r="AD512" t="b">
        <f t="shared" si="185"/>
        <v>0</v>
      </c>
      <c r="AE512" t="b">
        <f t="shared" si="194"/>
        <v>0</v>
      </c>
      <c r="AF512" t="b">
        <f t="shared" si="190"/>
        <v>0</v>
      </c>
      <c r="AG512" t="b">
        <f t="shared" si="190"/>
        <v>0</v>
      </c>
      <c r="AH512" t="b">
        <f t="shared" si="184"/>
        <v>0</v>
      </c>
      <c r="AI512" t="b">
        <f t="shared" si="184"/>
        <v>0</v>
      </c>
      <c r="AJ512" t="b">
        <f t="shared" si="184"/>
        <v>0</v>
      </c>
      <c r="AK512" t="b">
        <f t="shared" si="184"/>
        <v>0</v>
      </c>
      <c r="AL512" t="b">
        <f t="shared" si="173"/>
        <v>0</v>
      </c>
      <c r="AM512" t="b">
        <f t="shared" si="174"/>
        <v>0</v>
      </c>
    </row>
    <row r="513" spans="1:39" x14ac:dyDescent="0.25">
      <c r="A513" t="s">
        <v>559</v>
      </c>
      <c r="B513">
        <v>7</v>
      </c>
      <c r="C513" t="s">
        <v>12</v>
      </c>
      <c r="D513" t="b">
        <v>1</v>
      </c>
      <c r="E513" t="b">
        <v>1</v>
      </c>
      <c r="G513" t="s">
        <v>309</v>
      </c>
      <c r="H513" t="b">
        <v>0</v>
      </c>
      <c r="I513" t="s">
        <v>23</v>
      </c>
      <c r="J513" t="s">
        <v>2</v>
      </c>
      <c r="K513" t="b">
        <v>0</v>
      </c>
      <c r="L513" t="s">
        <v>890</v>
      </c>
      <c r="M513" t="b">
        <v>0</v>
      </c>
      <c r="O513" t="s">
        <v>1600</v>
      </c>
      <c r="P513" t="s">
        <v>0</v>
      </c>
      <c r="Q513" t="s">
        <v>1756</v>
      </c>
      <c r="R513" t="str">
        <f t="shared" si="172"/>
        <v>damage</v>
      </c>
      <c r="S513" t="str" cm="1">
        <f t="array" ref="S513">IF(OR(R513=$U$1,R513=$W$1),IFERROR(IF(AM513,$AM$1,IF(AL513,$AL$1,INDEX($Y$1:$AK$1,0,MATCH(TRUE,$Y513:$AK513,0)))),""),"")</f>
        <v>necrotic</v>
      </c>
      <c r="U513" t="b">
        <f t="shared" si="185"/>
        <v>1</v>
      </c>
      <c r="V513" t="b">
        <f t="shared" si="185"/>
        <v>0</v>
      </c>
      <c r="W513" t="b">
        <f t="shared" si="185"/>
        <v>0</v>
      </c>
      <c r="X513" t="b">
        <f t="shared" si="185"/>
        <v>0</v>
      </c>
      <c r="Y513" t="b">
        <f t="shared" si="185"/>
        <v>0</v>
      </c>
      <c r="Z513" t="b">
        <f t="shared" si="185"/>
        <v>0</v>
      </c>
      <c r="AA513" t="b">
        <f t="shared" si="185"/>
        <v>0</v>
      </c>
      <c r="AB513" t="b">
        <f t="shared" si="185"/>
        <v>0</v>
      </c>
      <c r="AC513" t="b">
        <f t="shared" si="185"/>
        <v>0</v>
      </c>
      <c r="AD513" t="b">
        <f t="shared" si="185"/>
        <v>1</v>
      </c>
      <c r="AE513" t="b">
        <f t="shared" si="194"/>
        <v>0</v>
      </c>
      <c r="AF513" t="b">
        <f t="shared" si="190"/>
        <v>0</v>
      </c>
      <c r="AG513" t="b">
        <f t="shared" si="190"/>
        <v>0</v>
      </c>
      <c r="AH513" t="b">
        <f t="shared" si="184"/>
        <v>0</v>
      </c>
      <c r="AI513" t="b">
        <f t="shared" si="184"/>
        <v>0</v>
      </c>
      <c r="AJ513" t="b">
        <f t="shared" si="184"/>
        <v>0</v>
      </c>
      <c r="AK513" t="b">
        <f t="shared" si="184"/>
        <v>0</v>
      </c>
      <c r="AL513" t="b">
        <f t="shared" si="173"/>
        <v>0</v>
      </c>
      <c r="AM513" t="b">
        <f t="shared" si="174"/>
        <v>0</v>
      </c>
    </row>
    <row r="514" spans="1:39" x14ac:dyDescent="0.25">
      <c r="A514" t="s">
        <v>560</v>
      </c>
      <c r="B514">
        <v>7</v>
      </c>
      <c r="C514" t="s">
        <v>9</v>
      </c>
      <c r="D514" t="b">
        <v>1</v>
      </c>
      <c r="E514" t="b">
        <v>1</v>
      </c>
      <c r="G514" t="s">
        <v>309</v>
      </c>
      <c r="H514" t="b">
        <v>0</v>
      </c>
      <c r="I514" t="s">
        <v>23</v>
      </c>
      <c r="J514" t="s">
        <v>258</v>
      </c>
      <c r="K514" t="b">
        <v>0</v>
      </c>
      <c r="L514" t="s">
        <v>896</v>
      </c>
      <c r="M514" t="b">
        <v>0</v>
      </c>
      <c r="O514" t="s">
        <v>1693</v>
      </c>
      <c r="P514" t="s">
        <v>0</v>
      </c>
      <c r="Q514" t="s">
        <v>1741</v>
      </c>
      <c r="R514" t="str">
        <f t="shared" si="172"/>
        <v>damage</v>
      </c>
      <c r="S514" t="str" cm="1">
        <f t="array" ref="S514">IF(OR(R514=$U$1,R514=$W$1),IFERROR(IF(AM514,$AM$1,IF(AL514,$AL$1,INDEX($Y$1:$AK$1,0,MATCH(TRUE,$Y514:$AK514,0)))),""),"")</f>
        <v>fire</v>
      </c>
      <c r="U514" t="b">
        <f t="shared" si="185"/>
        <v>1</v>
      </c>
      <c r="V514" t="b">
        <f t="shared" si="185"/>
        <v>0</v>
      </c>
      <c r="W514" t="b">
        <f t="shared" si="185"/>
        <v>0</v>
      </c>
      <c r="X514" t="b">
        <f t="shared" si="185"/>
        <v>0</v>
      </c>
      <c r="Y514" t="b">
        <f t="shared" si="185"/>
        <v>0</v>
      </c>
      <c r="Z514" t="b">
        <f t="shared" si="185"/>
        <v>0</v>
      </c>
      <c r="AA514" t="b">
        <f t="shared" si="185"/>
        <v>1</v>
      </c>
      <c r="AB514" t="b">
        <f t="shared" si="185"/>
        <v>0</v>
      </c>
      <c r="AC514" t="b">
        <f t="shared" si="185"/>
        <v>0</v>
      </c>
      <c r="AD514" t="b">
        <f t="shared" si="185"/>
        <v>0</v>
      </c>
      <c r="AE514" t="b">
        <f t="shared" si="194"/>
        <v>0</v>
      </c>
      <c r="AF514" t="b">
        <f t="shared" si="190"/>
        <v>0</v>
      </c>
      <c r="AG514" t="b">
        <f t="shared" si="190"/>
        <v>0</v>
      </c>
      <c r="AH514" t="b">
        <f t="shared" si="184"/>
        <v>0</v>
      </c>
      <c r="AI514" t="b">
        <f t="shared" si="184"/>
        <v>0</v>
      </c>
      <c r="AJ514" t="b">
        <f t="shared" si="184"/>
        <v>0</v>
      </c>
      <c r="AK514" t="b">
        <f t="shared" si="184"/>
        <v>0</v>
      </c>
      <c r="AL514" t="b">
        <f t="shared" si="173"/>
        <v>0</v>
      </c>
      <c r="AM514" t="b">
        <f t="shared" si="174"/>
        <v>0</v>
      </c>
    </row>
    <row r="515" spans="1:39" x14ac:dyDescent="0.25">
      <c r="A515" t="s">
        <v>561</v>
      </c>
      <c r="B515">
        <v>7</v>
      </c>
      <c r="C515" t="s">
        <v>9</v>
      </c>
      <c r="D515" t="b">
        <v>1</v>
      </c>
      <c r="E515" t="b">
        <v>1</v>
      </c>
      <c r="F515" t="s">
        <v>915</v>
      </c>
      <c r="G515" t="s">
        <v>309</v>
      </c>
      <c r="H515" t="b">
        <v>0</v>
      </c>
      <c r="I515" t="s">
        <v>39</v>
      </c>
      <c r="J515" t="s">
        <v>562</v>
      </c>
      <c r="K515" t="b">
        <v>0</v>
      </c>
      <c r="L515" t="s">
        <v>916</v>
      </c>
      <c r="M515" t="b">
        <v>0</v>
      </c>
      <c r="O515" t="s">
        <v>1643</v>
      </c>
      <c r="P515" t="s">
        <v>0</v>
      </c>
      <c r="Q515" t="s">
        <v>1757</v>
      </c>
      <c r="R515" t="str">
        <f t="shared" ref="R515:R578" si="195">IF(W515,"resistance",IF(U515,"damage",IF(OR(V515,X515),"heal","utility")))</f>
        <v>utility</v>
      </c>
      <c r="S515" t="str" cm="1">
        <f t="array" ref="S515">IF(OR(R515=$U$1,R515=$W$1),IFERROR(IF(AM515,$AM$1,IF(AL515,$AL$1,INDEX($Y$1:$AK$1,0,MATCH(TRUE,$Y515:$AK515,0)))),""),"")</f>
        <v/>
      </c>
      <c r="U515" t="b">
        <f t="shared" si="185"/>
        <v>0</v>
      </c>
      <c r="V515" t="b">
        <f t="shared" ref="V515:AE537" si="196">IFERROR(SEARCH(V$1,$L515),-1)&gt;0</f>
        <v>0</v>
      </c>
      <c r="W515" t="b">
        <f t="shared" si="196"/>
        <v>0</v>
      </c>
      <c r="X515" t="b">
        <f t="shared" si="196"/>
        <v>0</v>
      </c>
      <c r="Y515" t="b">
        <f t="shared" si="196"/>
        <v>0</v>
      </c>
      <c r="Z515" t="b">
        <f t="shared" si="196"/>
        <v>0</v>
      </c>
      <c r="AA515" t="b">
        <f t="shared" si="196"/>
        <v>0</v>
      </c>
      <c r="AB515" t="b">
        <f t="shared" si="196"/>
        <v>1</v>
      </c>
      <c r="AC515" t="b">
        <f t="shared" si="196"/>
        <v>0</v>
      </c>
      <c r="AD515" t="b">
        <f t="shared" si="196"/>
        <v>0</v>
      </c>
      <c r="AE515" t="b">
        <f t="shared" si="196"/>
        <v>0</v>
      </c>
      <c r="AF515" t="b">
        <f t="shared" si="190"/>
        <v>0</v>
      </c>
      <c r="AG515" t="b">
        <f t="shared" si="190"/>
        <v>0</v>
      </c>
      <c r="AH515" t="b">
        <f t="shared" si="184"/>
        <v>0</v>
      </c>
      <c r="AI515" t="b">
        <f t="shared" si="184"/>
        <v>0</v>
      </c>
      <c r="AJ515" t="b">
        <f t="shared" si="184"/>
        <v>0</v>
      </c>
      <c r="AK515" t="b">
        <f t="shared" si="184"/>
        <v>0</v>
      </c>
      <c r="AL515" t="b">
        <f t="shared" ref="AL515:AL578" si="197">COUNTIF(Y515:AH515,TRUE)&gt;1</f>
        <v>0</v>
      </c>
      <c r="AM515" t="b">
        <f t="shared" ref="AM515:AM578" si="198">COUNTIF(AI515:AK515,TRUE)&gt;1</f>
        <v>0</v>
      </c>
    </row>
    <row r="516" spans="1:39" x14ac:dyDescent="0.25">
      <c r="A516" t="s">
        <v>563</v>
      </c>
      <c r="B516">
        <v>7</v>
      </c>
      <c r="C516" t="s">
        <v>49</v>
      </c>
      <c r="D516" t="b">
        <v>1</v>
      </c>
      <c r="E516" t="b">
        <v>1</v>
      </c>
      <c r="G516" t="s">
        <v>57</v>
      </c>
      <c r="H516" t="b">
        <v>0</v>
      </c>
      <c r="I516" t="s">
        <v>134</v>
      </c>
      <c r="J516" t="s">
        <v>254</v>
      </c>
      <c r="K516" t="b">
        <v>0</v>
      </c>
      <c r="L516" t="s">
        <v>1071</v>
      </c>
      <c r="M516" t="b">
        <v>0</v>
      </c>
      <c r="O516" t="s">
        <v>1699</v>
      </c>
      <c r="P516" t="s">
        <v>0</v>
      </c>
      <c r="Q516" t="s">
        <v>1757</v>
      </c>
      <c r="R516" t="str">
        <f t="shared" si="195"/>
        <v>utility</v>
      </c>
      <c r="S516" t="str" cm="1">
        <f t="array" ref="S516">IF(OR(R516=$U$1,R516=$W$1),IFERROR(IF(AM516,$AM$1,IF(AL516,$AL$1,INDEX($Y$1:$AK$1,0,MATCH(TRUE,$Y516:$AK516,0)))),""),"")</f>
        <v/>
      </c>
      <c r="U516" t="b">
        <f t="shared" ref="U516:AE551" si="199">IFERROR(SEARCH(U$1,$L516),-1)&gt;0</f>
        <v>0</v>
      </c>
      <c r="V516" t="b">
        <f t="shared" si="199"/>
        <v>0</v>
      </c>
      <c r="W516" t="b">
        <f t="shared" si="199"/>
        <v>0</v>
      </c>
      <c r="X516" t="b">
        <f t="shared" si="196"/>
        <v>0</v>
      </c>
      <c r="Y516" t="b">
        <f t="shared" si="196"/>
        <v>0</v>
      </c>
      <c r="Z516" t="b">
        <f t="shared" si="196"/>
        <v>0</v>
      </c>
      <c r="AA516" t="b">
        <f t="shared" si="196"/>
        <v>0</v>
      </c>
      <c r="AB516" t="b">
        <f t="shared" si="196"/>
        <v>0</v>
      </c>
      <c r="AC516" t="b">
        <f t="shared" si="196"/>
        <v>0</v>
      </c>
      <c r="AD516" t="b">
        <f t="shared" si="196"/>
        <v>0</v>
      </c>
      <c r="AE516" t="b">
        <f t="shared" si="196"/>
        <v>0</v>
      </c>
      <c r="AF516" t="b">
        <f t="shared" si="190"/>
        <v>0</v>
      </c>
      <c r="AG516" t="b">
        <f t="shared" si="190"/>
        <v>0</v>
      </c>
      <c r="AH516" t="b">
        <f t="shared" si="184"/>
        <v>0</v>
      </c>
      <c r="AI516" t="b">
        <f t="shared" si="184"/>
        <v>0</v>
      </c>
      <c r="AJ516" t="b">
        <f t="shared" si="184"/>
        <v>0</v>
      </c>
      <c r="AK516" t="b">
        <f t="shared" si="184"/>
        <v>0</v>
      </c>
      <c r="AL516" t="b">
        <f t="shared" si="197"/>
        <v>0</v>
      </c>
      <c r="AM516" t="b">
        <f t="shared" si="198"/>
        <v>0</v>
      </c>
    </row>
    <row r="517" spans="1:39" x14ac:dyDescent="0.25">
      <c r="A517" t="s">
        <v>564</v>
      </c>
      <c r="B517">
        <v>7</v>
      </c>
      <c r="C517" t="s">
        <v>1</v>
      </c>
      <c r="D517" t="b">
        <v>1</v>
      </c>
      <c r="E517" t="b">
        <v>1</v>
      </c>
      <c r="F517" t="s">
        <v>1082</v>
      </c>
      <c r="G517" t="s">
        <v>21</v>
      </c>
      <c r="H517" t="b">
        <v>0</v>
      </c>
      <c r="I517" t="s">
        <v>79</v>
      </c>
      <c r="J517" t="s">
        <v>200</v>
      </c>
      <c r="K517" t="b">
        <v>0</v>
      </c>
      <c r="L517" t="s">
        <v>1083</v>
      </c>
      <c r="M517" t="b">
        <v>0</v>
      </c>
      <c r="O517" t="s">
        <v>1649</v>
      </c>
      <c r="P517" t="s">
        <v>0</v>
      </c>
      <c r="Q517" t="s">
        <v>1757</v>
      </c>
      <c r="R517" t="str">
        <f t="shared" si="195"/>
        <v>utility</v>
      </c>
      <c r="S517" t="str" cm="1">
        <f t="array" ref="S517">IF(OR(R517=$U$1,R517=$W$1),IFERROR(IF(AM517,$AM$1,IF(AL517,$AL$1,INDEX($Y$1:$AK$1,0,MATCH(TRUE,$Y517:$AK517,0)))),""),"")</f>
        <v/>
      </c>
      <c r="U517" t="b">
        <f t="shared" si="199"/>
        <v>0</v>
      </c>
      <c r="V517" t="b">
        <f t="shared" si="199"/>
        <v>0</v>
      </c>
      <c r="W517" t="b">
        <f t="shared" si="199"/>
        <v>0</v>
      </c>
      <c r="X517" t="b">
        <f t="shared" si="196"/>
        <v>0</v>
      </c>
      <c r="Y517" t="b">
        <f t="shared" si="196"/>
        <v>0</v>
      </c>
      <c r="Z517" t="b">
        <f t="shared" si="196"/>
        <v>0</v>
      </c>
      <c r="AA517" t="b">
        <f t="shared" si="196"/>
        <v>0</v>
      </c>
      <c r="AB517" t="b">
        <f t="shared" si="196"/>
        <v>0</v>
      </c>
      <c r="AC517" t="b">
        <f t="shared" si="196"/>
        <v>0</v>
      </c>
      <c r="AD517" t="b">
        <f t="shared" si="196"/>
        <v>0</v>
      </c>
      <c r="AE517" t="b">
        <f t="shared" si="196"/>
        <v>0</v>
      </c>
      <c r="AF517" t="b">
        <f t="shared" si="190"/>
        <v>0</v>
      </c>
      <c r="AG517" t="b">
        <f t="shared" si="190"/>
        <v>0</v>
      </c>
      <c r="AH517" t="b">
        <f t="shared" si="184"/>
        <v>0</v>
      </c>
      <c r="AI517" t="b">
        <f t="shared" si="184"/>
        <v>0</v>
      </c>
      <c r="AJ517" t="b">
        <f t="shared" si="184"/>
        <v>0</v>
      </c>
      <c r="AK517" t="b">
        <f t="shared" si="184"/>
        <v>0</v>
      </c>
      <c r="AL517" t="b">
        <f t="shared" si="197"/>
        <v>0</v>
      </c>
      <c r="AM517" t="b">
        <f t="shared" si="198"/>
        <v>0</v>
      </c>
    </row>
    <row r="518" spans="1:39" x14ac:dyDescent="0.25">
      <c r="A518" t="s">
        <v>565</v>
      </c>
      <c r="B518">
        <v>7</v>
      </c>
      <c r="C518" t="s">
        <v>9</v>
      </c>
      <c r="D518" t="b">
        <v>1</v>
      </c>
      <c r="E518" t="b">
        <v>1</v>
      </c>
      <c r="F518" t="s">
        <v>1087</v>
      </c>
      <c r="G518" t="s">
        <v>309</v>
      </c>
      <c r="H518" t="b">
        <v>1</v>
      </c>
      <c r="I518" t="s">
        <v>68</v>
      </c>
      <c r="J518" t="s">
        <v>2</v>
      </c>
      <c r="K518" t="b">
        <v>0</v>
      </c>
      <c r="L518" t="s">
        <v>1088</v>
      </c>
      <c r="M518" t="b">
        <v>0</v>
      </c>
      <c r="O518" t="s">
        <v>1649</v>
      </c>
      <c r="P518" t="s">
        <v>0</v>
      </c>
      <c r="Q518" t="s">
        <v>1750</v>
      </c>
      <c r="R518" t="str">
        <f t="shared" si="195"/>
        <v>damage</v>
      </c>
      <c r="S518" t="str" cm="1">
        <f t="array" ref="S518">IF(OR(R518=$U$1,R518=$W$1),IFERROR(IF(AM518,$AM$1,IF(AL518,$AL$1,INDEX($Y$1:$AK$1,0,MATCH(TRUE,$Y518:$AK518,0)))),""),"")</f>
        <v>force</v>
      </c>
      <c r="U518" t="b">
        <f t="shared" si="199"/>
        <v>1</v>
      </c>
      <c r="V518" t="b">
        <f t="shared" si="199"/>
        <v>0</v>
      </c>
      <c r="W518" t="b">
        <f t="shared" si="199"/>
        <v>0</v>
      </c>
      <c r="X518" t="b">
        <f t="shared" si="196"/>
        <v>0</v>
      </c>
      <c r="Y518" t="b">
        <f t="shared" si="196"/>
        <v>0</v>
      </c>
      <c r="Z518" t="b">
        <f t="shared" si="196"/>
        <v>0</v>
      </c>
      <c r="AA518" t="b">
        <f t="shared" si="196"/>
        <v>0</v>
      </c>
      <c r="AB518" t="b">
        <f t="shared" si="196"/>
        <v>1</v>
      </c>
      <c r="AC518" t="b">
        <f t="shared" si="196"/>
        <v>0</v>
      </c>
      <c r="AD518" t="b">
        <f t="shared" si="196"/>
        <v>0</v>
      </c>
      <c r="AE518" t="b">
        <f t="shared" ref="AE518" si="200">IFERROR(SEARCH(AE$1,$L518),-1)&gt;0</f>
        <v>0</v>
      </c>
      <c r="AF518" t="b">
        <f t="shared" si="190"/>
        <v>0</v>
      </c>
      <c r="AG518" t="b">
        <f t="shared" si="190"/>
        <v>0</v>
      </c>
      <c r="AH518" t="b">
        <f t="shared" si="184"/>
        <v>0</v>
      </c>
      <c r="AI518" t="b">
        <f t="shared" si="184"/>
        <v>0</v>
      </c>
      <c r="AJ518" t="b">
        <f t="shared" si="184"/>
        <v>0</v>
      </c>
      <c r="AK518" t="b">
        <f t="shared" si="184"/>
        <v>0</v>
      </c>
      <c r="AL518" t="b">
        <f t="shared" si="197"/>
        <v>0</v>
      </c>
      <c r="AM518" t="b">
        <f t="shared" si="198"/>
        <v>0</v>
      </c>
    </row>
    <row r="519" spans="1:39" x14ac:dyDescent="0.25">
      <c r="A519" t="s">
        <v>566</v>
      </c>
      <c r="B519">
        <v>7</v>
      </c>
      <c r="C519" t="s">
        <v>1</v>
      </c>
      <c r="D519" t="b">
        <v>1</v>
      </c>
      <c r="E519" t="b">
        <v>1</v>
      </c>
      <c r="F519" t="s">
        <v>1115</v>
      </c>
      <c r="G519" t="s">
        <v>309</v>
      </c>
      <c r="H519" t="b">
        <v>0</v>
      </c>
      <c r="I519" t="s">
        <v>23</v>
      </c>
      <c r="J519" t="s">
        <v>20</v>
      </c>
      <c r="K519" t="b">
        <v>0</v>
      </c>
      <c r="L519" t="s">
        <v>1116</v>
      </c>
      <c r="M519" t="b">
        <v>0</v>
      </c>
      <c r="O519" t="s">
        <v>1700</v>
      </c>
      <c r="P519" t="s">
        <v>0</v>
      </c>
      <c r="Q519" t="s">
        <v>1757</v>
      </c>
      <c r="R519" t="str">
        <f t="shared" si="195"/>
        <v>utility</v>
      </c>
      <c r="S519" t="str" cm="1">
        <f t="array" ref="S519">IF(OR(R519=$U$1,R519=$W$1),IFERROR(IF(AM519,$AM$1,IF(AL519,$AL$1,INDEX($Y$1:$AK$1,0,MATCH(TRUE,$Y519:$AK519,0)))),""),"")</f>
        <v/>
      </c>
      <c r="U519" t="b">
        <f t="shared" si="199"/>
        <v>0</v>
      </c>
      <c r="V519" t="b">
        <f t="shared" si="199"/>
        <v>0</v>
      </c>
      <c r="W519" t="b">
        <f t="shared" si="199"/>
        <v>0</v>
      </c>
      <c r="X519" t="b">
        <f t="shared" si="196"/>
        <v>0</v>
      </c>
      <c r="Y519" t="b">
        <f t="shared" si="196"/>
        <v>0</v>
      </c>
      <c r="Z519" t="b">
        <f t="shared" si="196"/>
        <v>0</v>
      </c>
      <c r="AA519" t="b">
        <f t="shared" si="196"/>
        <v>1</v>
      </c>
      <c r="AB519" t="b">
        <f t="shared" si="196"/>
        <v>0</v>
      </c>
      <c r="AC519" t="b">
        <f t="shared" si="196"/>
        <v>0</v>
      </c>
      <c r="AD519" t="b">
        <f t="shared" si="196"/>
        <v>0</v>
      </c>
      <c r="AE519" t="b">
        <f t="shared" si="196"/>
        <v>0</v>
      </c>
      <c r="AF519" t="b">
        <f t="shared" si="190"/>
        <v>0</v>
      </c>
      <c r="AG519" t="b">
        <f t="shared" si="190"/>
        <v>0</v>
      </c>
      <c r="AH519" t="b">
        <f t="shared" si="184"/>
        <v>0</v>
      </c>
      <c r="AI519" t="b">
        <f t="shared" si="184"/>
        <v>0</v>
      </c>
      <c r="AJ519" t="b">
        <f t="shared" si="184"/>
        <v>0</v>
      </c>
      <c r="AK519" t="b">
        <f t="shared" si="184"/>
        <v>0</v>
      </c>
      <c r="AL519" t="b">
        <f t="shared" si="197"/>
        <v>0</v>
      </c>
      <c r="AM519" t="b">
        <f t="shared" si="198"/>
        <v>0</v>
      </c>
    </row>
    <row r="520" spans="1:39" x14ac:dyDescent="0.25">
      <c r="A520" t="s">
        <v>567</v>
      </c>
      <c r="B520">
        <v>7</v>
      </c>
      <c r="C520" t="s">
        <v>26</v>
      </c>
      <c r="D520" t="b">
        <v>1</v>
      </c>
      <c r="E520" t="b">
        <v>0</v>
      </c>
      <c r="G520" t="s">
        <v>309</v>
      </c>
      <c r="H520" t="b">
        <v>0</v>
      </c>
      <c r="I520" t="s">
        <v>23</v>
      </c>
      <c r="J520" t="s">
        <v>2</v>
      </c>
      <c r="K520" t="b">
        <v>0</v>
      </c>
      <c r="L520" t="s">
        <v>1391</v>
      </c>
      <c r="M520" t="b">
        <v>0</v>
      </c>
      <c r="O520" t="s">
        <v>1600</v>
      </c>
      <c r="P520" t="s">
        <v>1300</v>
      </c>
      <c r="Q520" t="s">
        <v>1757</v>
      </c>
      <c r="R520" t="str">
        <f t="shared" si="195"/>
        <v>utility</v>
      </c>
      <c r="S520" t="str" cm="1">
        <f t="array" ref="S520">IF(OR(R520=$U$1,R520=$W$1),IFERROR(IF(AM520,$AM$1,IF(AL520,$AL$1,INDEX($Y$1:$AK$1,0,MATCH(TRUE,$Y520:$AK520,0)))),""),"")</f>
        <v/>
      </c>
      <c r="U520" t="b">
        <f t="shared" si="199"/>
        <v>0</v>
      </c>
      <c r="V520" t="b">
        <f t="shared" si="199"/>
        <v>0</v>
      </c>
      <c r="W520" t="b">
        <f t="shared" si="199"/>
        <v>0</v>
      </c>
      <c r="X520" t="b">
        <f t="shared" si="196"/>
        <v>0</v>
      </c>
      <c r="Y520" t="b">
        <f t="shared" si="196"/>
        <v>0</v>
      </c>
      <c r="Z520" t="b">
        <f t="shared" si="196"/>
        <v>0</v>
      </c>
      <c r="AA520" t="b">
        <f t="shared" si="196"/>
        <v>0</v>
      </c>
      <c r="AB520" t="b">
        <f t="shared" si="196"/>
        <v>0</v>
      </c>
      <c r="AC520" t="b">
        <f t="shared" si="196"/>
        <v>0</v>
      </c>
      <c r="AD520" t="b">
        <f t="shared" si="196"/>
        <v>0</v>
      </c>
      <c r="AE520" t="b">
        <f t="shared" si="196"/>
        <v>0</v>
      </c>
      <c r="AF520" t="b">
        <f t="shared" si="190"/>
        <v>0</v>
      </c>
      <c r="AG520" t="b">
        <f t="shared" si="190"/>
        <v>0</v>
      </c>
      <c r="AH520" t="b">
        <f t="shared" si="184"/>
        <v>0</v>
      </c>
      <c r="AI520" t="b">
        <f t="shared" si="184"/>
        <v>0</v>
      </c>
      <c r="AJ520" t="b">
        <f t="shared" si="184"/>
        <v>0</v>
      </c>
      <c r="AK520" t="b">
        <f t="shared" si="184"/>
        <v>0</v>
      </c>
      <c r="AL520" t="b">
        <f t="shared" si="197"/>
        <v>0</v>
      </c>
      <c r="AM520" t="b">
        <f t="shared" si="198"/>
        <v>0</v>
      </c>
    </row>
    <row r="521" spans="1:39" x14ac:dyDescent="0.25">
      <c r="A521" t="s">
        <v>568</v>
      </c>
      <c r="B521">
        <v>7</v>
      </c>
      <c r="C521" t="s">
        <v>9</v>
      </c>
      <c r="D521" t="b">
        <v>1</v>
      </c>
      <c r="E521" t="b">
        <v>1</v>
      </c>
      <c r="G521" t="s">
        <v>309</v>
      </c>
      <c r="H521" t="b">
        <v>0</v>
      </c>
      <c r="I521" t="s">
        <v>23</v>
      </c>
      <c r="J521" t="s">
        <v>290</v>
      </c>
      <c r="K521" t="b">
        <v>0</v>
      </c>
      <c r="L521" t="s">
        <v>1128</v>
      </c>
      <c r="M521" t="b">
        <v>0</v>
      </c>
      <c r="O521" t="s">
        <v>1626</v>
      </c>
      <c r="P521" t="s">
        <v>0</v>
      </c>
      <c r="Q521" t="s">
        <v>1745</v>
      </c>
      <c r="R521" t="str">
        <f t="shared" si="195"/>
        <v>damage</v>
      </c>
      <c r="S521" t="str" cm="1">
        <f t="array" ref="S521">IF(OR(R521=$U$1,R521=$W$1),IFERROR(IF(AM521,$AM$1,IF(AL521,$AL$1,INDEX($Y$1:$AK$1,0,MATCH(TRUE,$Y521:$AK521,0)))),""),"")</f>
        <v>elemental</v>
      </c>
      <c r="U521" t="b">
        <f t="shared" si="199"/>
        <v>1</v>
      </c>
      <c r="V521" t="b">
        <f t="shared" si="199"/>
        <v>0</v>
      </c>
      <c r="W521" t="b">
        <f t="shared" si="199"/>
        <v>0</v>
      </c>
      <c r="X521" t="b">
        <f t="shared" si="196"/>
        <v>0</v>
      </c>
      <c r="Y521" t="b">
        <f t="shared" si="196"/>
        <v>1</v>
      </c>
      <c r="Z521" t="b">
        <f t="shared" si="196"/>
        <v>1</v>
      </c>
      <c r="AA521" t="b">
        <f t="shared" si="196"/>
        <v>1</v>
      </c>
      <c r="AB521" t="b">
        <f t="shared" si="196"/>
        <v>0</v>
      </c>
      <c r="AC521" t="b">
        <f t="shared" si="196"/>
        <v>1</v>
      </c>
      <c r="AD521" t="b">
        <f t="shared" si="196"/>
        <v>0</v>
      </c>
      <c r="AE521" t="b">
        <f t="shared" ref="AE521:AE522" si="201">IFERROR(SEARCH(AE$1,$L521),-1)&gt;0</f>
        <v>1</v>
      </c>
      <c r="AF521" t="b">
        <f t="shared" si="190"/>
        <v>0</v>
      </c>
      <c r="AG521" t="b">
        <f t="shared" si="190"/>
        <v>0</v>
      </c>
      <c r="AH521" t="b">
        <f t="shared" si="184"/>
        <v>0</v>
      </c>
      <c r="AI521" t="b">
        <f t="shared" si="184"/>
        <v>0</v>
      </c>
      <c r="AJ521" t="b">
        <f t="shared" si="184"/>
        <v>0</v>
      </c>
      <c r="AK521" t="b">
        <f t="shared" si="184"/>
        <v>0</v>
      </c>
      <c r="AL521" t="b">
        <f t="shared" si="197"/>
        <v>1</v>
      </c>
      <c r="AM521" t="b">
        <f t="shared" si="198"/>
        <v>0</v>
      </c>
    </row>
    <row r="522" spans="1:39" x14ac:dyDescent="0.25">
      <c r="A522" t="s">
        <v>569</v>
      </c>
      <c r="B522">
        <v>7</v>
      </c>
      <c r="C522" t="s">
        <v>49</v>
      </c>
      <c r="D522" t="b">
        <v>1</v>
      </c>
      <c r="E522" t="b">
        <v>1</v>
      </c>
      <c r="F522" t="s">
        <v>1133</v>
      </c>
      <c r="G522" t="s">
        <v>309</v>
      </c>
      <c r="H522" t="b">
        <v>1</v>
      </c>
      <c r="I522" t="s">
        <v>887</v>
      </c>
      <c r="J522" t="s">
        <v>1134</v>
      </c>
      <c r="K522" t="b">
        <v>0</v>
      </c>
      <c r="L522" t="s">
        <v>1135</v>
      </c>
      <c r="M522" t="b">
        <v>0</v>
      </c>
      <c r="O522" t="s">
        <v>1649</v>
      </c>
      <c r="P522" t="s">
        <v>0</v>
      </c>
      <c r="Q522" t="s">
        <v>1758</v>
      </c>
      <c r="R522" t="str">
        <f t="shared" si="195"/>
        <v>damage</v>
      </c>
      <c r="S522" t="str" cm="1">
        <f t="array" ref="S522">IF(OR(R522=$U$1,R522=$W$1),IFERROR(IF(AM522,$AM$1,IF(AL522,$AL$1,INDEX($Y$1:$AK$1,0,MATCH(TRUE,$Y522:$AK522,0)))),""),"")</f>
        <v/>
      </c>
      <c r="U522" t="b">
        <f t="shared" si="199"/>
        <v>1</v>
      </c>
      <c r="V522" t="b">
        <f t="shared" si="199"/>
        <v>0</v>
      </c>
      <c r="W522" t="b">
        <f t="shared" si="199"/>
        <v>0</v>
      </c>
      <c r="X522" t="b">
        <f t="shared" si="196"/>
        <v>0</v>
      </c>
      <c r="Y522" t="b">
        <f t="shared" si="196"/>
        <v>0</v>
      </c>
      <c r="Z522" t="b">
        <f t="shared" si="196"/>
        <v>0</v>
      </c>
      <c r="AA522" t="b">
        <f t="shared" si="196"/>
        <v>0</v>
      </c>
      <c r="AB522" t="b">
        <f t="shared" si="196"/>
        <v>0</v>
      </c>
      <c r="AC522" t="b">
        <f t="shared" si="196"/>
        <v>0</v>
      </c>
      <c r="AD522" t="b">
        <f t="shared" si="196"/>
        <v>0</v>
      </c>
      <c r="AE522" t="b">
        <f t="shared" si="201"/>
        <v>0</v>
      </c>
      <c r="AF522" t="b">
        <f t="shared" si="190"/>
        <v>0</v>
      </c>
      <c r="AG522" t="b">
        <f t="shared" si="190"/>
        <v>0</v>
      </c>
      <c r="AH522" t="b">
        <f t="shared" si="184"/>
        <v>0</v>
      </c>
      <c r="AI522" t="b">
        <f t="shared" si="184"/>
        <v>0</v>
      </c>
      <c r="AJ522" t="b">
        <f t="shared" si="184"/>
        <v>0</v>
      </c>
      <c r="AK522" t="b">
        <f t="shared" si="184"/>
        <v>0</v>
      </c>
      <c r="AL522" t="b">
        <f t="shared" si="197"/>
        <v>0</v>
      </c>
      <c r="AM522" t="b">
        <f t="shared" si="198"/>
        <v>0</v>
      </c>
    </row>
    <row r="523" spans="1:39" x14ac:dyDescent="0.25">
      <c r="A523" t="s">
        <v>570</v>
      </c>
      <c r="B523">
        <v>7</v>
      </c>
      <c r="C523" t="s">
        <v>15</v>
      </c>
      <c r="D523" t="b">
        <v>1</v>
      </c>
      <c r="E523" t="b">
        <v>1</v>
      </c>
      <c r="F523" t="s">
        <v>1149</v>
      </c>
      <c r="G523" t="s">
        <v>21</v>
      </c>
      <c r="H523" t="b">
        <v>0</v>
      </c>
      <c r="I523" t="s">
        <v>39</v>
      </c>
      <c r="J523" t="s">
        <v>20</v>
      </c>
      <c r="K523" t="b">
        <v>0</v>
      </c>
      <c r="L523" t="s">
        <v>1150</v>
      </c>
      <c r="M523" t="b">
        <v>0</v>
      </c>
      <c r="O523" t="s">
        <v>1640</v>
      </c>
      <c r="P523" t="s">
        <v>0</v>
      </c>
      <c r="Q523" t="s">
        <v>1738</v>
      </c>
      <c r="R523" t="str">
        <f t="shared" si="195"/>
        <v>heal</v>
      </c>
      <c r="S523" t="str" cm="1">
        <f t="array" ref="S523">IF(OR(R523=$U$1,R523=$W$1),IFERROR(IF(AM523,$AM$1,IF(AL523,$AL$1,INDEX($Y$1:$AK$1,0,MATCH(TRUE,$Y523:$AK523,0)))),""),"")</f>
        <v/>
      </c>
      <c r="U523" t="b">
        <f t="shared" si="199"/>
        <v>0</v>
      </c>
      <c r="V523" t="b">
        <f t="shared" si="199"/>
        <v>1</v>
      </c>
      <c r="W523" t="b">
        <f t="shared" si="199"/>
        <v>0</v>
      </c>
      <c r="X523" t="b">
        <f t="shared" si="196"/>
        <v>0</v>
      </c>
      <c r="Y523" t="b">
        <f t="shared" si="196"/>
        <v>0</v>
      </c>
      <c r="Z523" t="b">
        <f t="shared" si="196"/>
        <v>0</v>
      </c>
      <c r="AA523" t="b">
        <f t="shared" si="196"/>
        <v>0</v>
      </c>
      <c r="AB523" t="b">
        <f t="shared" si="196"/>
        <v>0</v>
      </c>
      <c r="AC523" t="b">
        <f t="shared" si="196"/>
        <v>0</v>
      </c>
      <c r="AD523" t="b">
        <f t="shared" si="196"/>
        <v>0</v>
      </c>
      <c r="AE523" t="b">
        <f t="shared" si="196"/>
        <v>0</v>
      </c>
      <c r="AF523" t="b">
        <f t="shared" si="190"/>
        <v>0</v>
      </c>
      <c r="AG523" t="b">
        <f t="shared" si="190"/>
        <v>0</v>
      </c>
      <c r="AH523" t="b">
        <f t="shared" si="184"/>
        <v>0</v>
      </c>
      <c r="AI523" t="b">
        <f t="shared" si="184"/>
        <v>0</v>
      </c>
      <c r="AJ523" t="b">
        <f t="shared" si="184"/>
        <v>0</v>
      </c>
      <c r="AK523" t="b">
        <f t="shared" si="184"/>
        <v>0</v>
      </c>
      <c r="AL523" t="b">
        <f t="shared" si="197"/>
        <v>0</v>
      </c>
      <c r="AM523" t="b">
        <f t="shared" si="198"/>
        <v>0</v>
      </c>
    </row>
    <row r="524" spans="1:39" x14ac:dyDescent="0.25">
      <c r="A524" t="s">
        <v>571</v>
      </c>
      <c r="B524">
        <v>7</v>
      </c>
      <c r="C524" t="s">
        <v>12</v>
      </c>
      <c r="D524" t="b">
        <v>1</v>
      </c>
      <c r="E524" t="b">
        <v>1</v>
      </c>
      <c r="F524" t="s">
        <v>1156</v>
      </c>
      <c r="G524" t="s">
        <v>39</v>
      </c>
      <c r="H524" t="b">
        <v>0</v>
      </c>
      <c r="I524" t="s">
        <v>23</v>
      </c>
      <c r="J524" t="s">
        <v>20</v>
      </c>
      <c r="K524" t="b">
        <v>0</v>
      </c>
      <c r="L524" t="s">
        <v>1157</v>
      </c>
      <c r="M524" t="b">
        <v>0</v>
      </c>
      <c r="O524" t="s">
        <v>1623</v>
      </c>
      <c r="P524" t="s">
        <v>0</v>
      </c>
      <c r="Q524" t="s">
        <v>1757</v>
      </c>
      <c r="R524" t="str">
        <f t="shared" si="195"/>
        <v>utility</v>
      </c>
      <c r="S524" t="str" cm="1">
        <f t="array" ref="S524">IF(OR(R524=$U$1,R524=$W$1),IFERROR(IF(AM524,$AM$1,IF(AL524,$AL$1,INDEX($Y$1:$AK$1,0,MATCH(TRUE,$Y524:$AK524,0)))),""),"")</f>
        <v/>
      </c>
      <c r="U524" t="b">
        <f t="shared" si="199"/>
        <v>0</v>
      </c>
      <c r="V524" t="b">
        <f t="shared" si="199"/>
        <v>0</v>
      </c>
      <c r="W524" t="b">
        <f t="shared" si="199"/>
        <v>0</v>
      </c>
      <c r="X524" t="b">
        <f t="shared" si="196"/>
        <v>0</v>
      </c>
      <c r="Y524" t="b">
        <f t="shared" si="196"/>
        <v>0</v>
      </c>
      <c r="Z524" t="b">
        <f t="shared" si="196"/>
        <v>0</v>
      </c>
      <c r="AA524" t="b">
        <f t="shared" si="196"/>
        <v>0</v>
      </c>
      <c r="AB524" t="b">
        <f t="shared" si="196"/>
        <v>0</v>
      </c>
      <c r="AC524" t="b">
        <f t="shared" si="196"/>
        <v>0</v>
      </c>
      <c r="AD524" t="b">
        <f t="shared" si="196"/>
        <v>0</v>
      </c>
      <c r="AE524" t="b">
        <f t="shared" si="196"/>
        <v>1</v>
      </c>
      <c r="AF524" t="b">
        <f t="shared" si="190"/>
        <v>0</v>
      </c>
      <c r="AG524" t="b">
        <f t="shared" si="190"/>
        <v>0</v>
      </c>
      <c r="AH524" t="b">
        <f t="shared" si="184"/>
        <v>0</v>
      </c>
      <c r="AI524" t="b">
        <f t="shared" si="184"/>
        <v>0</v>
      </c>
      <c r="AJ524" t="b">
        <f t="shared" si="184"/>
        <v>0</v>
      </c>
      <c r="AK524" t="b">
        <f t="shared" si="184"/>
        <v>0</v>
      </c>
      <c r="AL524" t="b">
        <f t="shared" si="197"/>
        <v>0</v>
      </c>
      <c r="AM524" t="b">
        <f t="shared" si="198"/>
        <v>0</v>
      </c>
    </row>
    <row r="525" spans="1:39" x14ac:dyDescent="0.25">
      <c r="A525" t="s">
        <v>572</v>
      </c>
      <c r="B525">
        <v>7</v>
      </c>
      <c r="C525" t="s">
        <v>15</v>
      </c>
      <c r="D525" t="b">
        <v>1</v>
      </c>
      <c r="E525" t="b">
        <v>1</v>
      </c>
      <c r="F525" t="s">
        <v>1158</v>
      </c>
      <c r="G525" t="s">
        <v>309</v>
      </c>
      <c r="H525" t="b">
        <v>1</v>
      </c>
      <c r="I525" t="s">
        <v>68</v>
      </c>
      <c r="J525" t="s">
        <v>562</v>
      </c>
      <c r="K525" t="b">
        <v>0</v>
      </c>
      <c r="L525" t="s">
        <v>1159</v>
      </c>
      <c r="M525" t="b">
        <v>0</v>
      </c>
      <c r="O525" t="s">
        <v>1601</v>
      </c>
      <c r="P525" t="s">
        <v>0</v>
      </c>
      <c r="Q525" t="s">
        <v>1757</v>
      </c>
      <c r="R525" t="str">
        <f t="shared" si="195"/>
        <v>utility</v>
      </c>
      <c r="S525" t="str" cm="1">
        <f t="array" ref="S525">IF(OR(R525=$U$1,R525=$W$1),IFERROR(IF(AM525,$AM$1,IF(AL525,$AL$1,INDEX($Y$1:$AK$1,0,MATCH(TRUE,$Y525:$AK525,0)))),""),"")</f>
        <v/>
      </c>
      <c r="U525" t="b">
        <f t="shared" si="199"/>
        <v>0</v>
      </c>
      <c r="V525" t="b">
        <f t="shared" si="199"/>
        <v>0</v>
      </c>
      <c r="W525" t="b">
        <f t="shared" si="199"/>
        <v>0</v>
      </c>
      <c r="X525" t="b">
        <f t="shared" si="196"/>
        <v>0</v>
      </c>
      <c r="Y525" t="b">
        <f t="shared" si="196"/>
        <v>0</v>
      </c>
      <c r="Z525" t="b">
        <f t="shared" si="196"/>
        <v>0</v>
      </c>
      <c r="AA525" t="b">
        <f t="shared" si="196"/>
        <v>0</v>
      </c>
      <c r="AB525" t="b">
        <f t="shared" si="196"/>
        <v>0</v>
      </c>
      <c r="AC525" t="b">
        <f t="shared" si="196"/>
        <v>0</v>
      </c>
      <c r="AD525" t="b">
        <f t="shared" si="196"/>
        <v>0</v>
      </c>
      <c r="AE525" t="b">
        <f t="shared" si="196"/>
        <v>0</v>
      </c>
      <c r="AF525" t="b">
        <f t="shared" si="190"/>
        <v>0</v>
      </c>
      <c r="AG525" t="b">
        <f t="shared" si="190"/>
        <v>0</v>
      </c>
      <c r="AH525" t="b">
        <f t="shared" si="184"/>
        <v>0</v>
      </c>
      <c r="AI525" t="b">
        <f t="shared" si="184"/>
        <v>0</v>
      </c>
      <c r="AJ525" t="b">
        <f t="shared" si="184"/>
        <v>0</v>
      </c>
      <c r="AK525" t="b">
        <f t="shared" si="184"/>
        <v>0</v>
      </c>
      <c r="AL525" t="b">
        <f t="shared" si="197"/>
        <v>0</v>
      </c>
      <c r="AM525" t="b">
        <f t="shared" si="198"/>
        <v>0</v>
      </c>
    </row>
    <row r="526" spans="1:39" x14ac:dyDescent="0.25">
      <c r="A526" t="s">
        <v>573</v>
      </c>
      <c r="B526">
        <v>7</v>
      </c>
      <c r="C526" t="s">
        <v>15</v>
      </c>
      <c r="D526" t="b">
        <v>1</v>
      </c>
      <c r="E526" t="b">
        <v>1</v>
      </c>
      <c r="F526" t="s">
        <v>1178</v>
      </c>
      <c r="G526" t="s">
        <v>309</v>
      </c>
      <c r="H526" t="b">
        <v>0</v>
      </c>
      <c r="I526" t="s">
        <v>180</v>
      </c>
      <c r="J526" t="s">
        <v>20</v>
      </c>
      <c r="K526" t="b">
        <v>0</v>
      </c>
      <c r="L526" t="s">
        <v>1179</v>
      </c>
      <c r="M526" t="b">
        <v>0</v>
      </c>
      <c r="O526" t="s">
        <v>1607</v>
      </c>
      <c r="P526" t="s">
        <v>0</v>
      </c>
      <c r="Q526" t="s">
        <v>1758</v>
      </c>
      <c r="R526" t="str">
        <f t="shared" si="195"/>
        <v>damage</v>
      </c>
      <c r="S526" t="str" cm="1">
        <f t="array" ref="S526">IF(OR(R526=$U$1,R526=$W$1),IFERROR(IF(AM526,$AM$1,IF(AL526,$AL$1,INDEX($Y$1:$AK$1,0,MATCH(TRUE,$Y526:$AK526,0)))),""),"")</f>
        <v/>
      </c>
      <c r="U526" t="b">
        <f t="shared" si="199"/>
        <v>1</v>
      </c>
      <c r="V526" t="b">
        <f t="shared" si="199"/>
        <v>0</v>
      </c>
      <c r="W526" t="b">
        <f t="shared" si="199"/>
        <v>0</v>
      </c>
      <c r="X526" t="b">
        <f t="shared" si="196"/>
        <v>0</v>
      </c>
      <c r="Y526" t="b">
        <f t="shared" si="196"/>
        <v>0</v>
      </c>
      <c r="Z526" t="b">
        <f t="shared" si="196"/>
        <v>0</v>
      </c>
      <c r="AA526" t="b">
        <f t="shared" si="196"/>
        <v>0</v>
      </c>
      <c r="AB526" t="b">
        <f t="shared" si="196"/>
        <v>0</v>
      </c>
      <c r="AC526" t="b">
        <f t="shared" si="196"/>
        <v>0</v>
      </c>
      <c r="AD526" t="b">
        <f t="shared" si="196"/>
        <v>0</v>
      </c>
      <c r="AE526" t="b">
        <f t="shared" ref="AE526:AE529" si="202">IFERROR(SEARCH(AE$1,$L526),-1)&gt;0</f>
        <v>0</v>
      </c>
      <c r="AF526" t="b">
        <f t="shared" si="190"/>
        <v>0</v>
      </c>
      <c r="AG526" t="b">
        <f t="shared" si="190"/>
        <v>0</v>
      </c>
      <c r="AH526" t="b">
        <f t="shared" si="184"/>
        <v>0</v>
      </c>
      <c r="AI526" t="b">
        <f t="shared" si="184"/>
        <v>0</v>
      </c>
      <c r="AJ526" t="b">
        <f t="shared" si="184"/>
        <v>0</v>
      </c>
      <c r="AK526" t="b">
        <f t="shared" si="184"/>
        <v>0</v>
      </c>
      <c r="AL526" t="b">
        <f t="shared" si="197"/>
        <v>0</v>
      </c>
      <c r="AM526" t="b">
        <f t="shared" si="198"/>
        <v>0</v>
      </c>
    </row>
    <row r="527" spans="1:39" x14ac:dyDescent="0.25">
      <c r="A527" t="s">
        <v>574</v>
      </c>
      <c r="B527">
        <v>7</v>
      </c>
      <c r="C527" t="s">
        <v>49</v>
      </c>
      <c r="D527" t="b">
        <v>1</v>
      </c>
      <c r="E527" t="b">
        <v>1</v>
      </c>
      <c r="F527" t="s">
        <v>1193</v>
      </c>
      <c r="G527" t="s">
        <v>575</v>
      </c>
      <c r="H527" t="b">
        <v>0</v>
      </c>
      <c r="I527" t="s">
        <v>180</v>
      </c>
      <c r="J527" t="s">
        <v>20</v>
      </c>
      <c r="K527" t="b">
        <v>0</v>
      </c>
      <c r="L527" t="s">
        <v>1194</v>
      </c>
      <c r="M527" t="b">
        <v>0</v>
      </c>
      <c r="O527" t="s">
        <v>1607</v>
      </c>
      <c r="P527" t="s">
        <v>0</v>
      </c>
      <c r="Q527" t="s">
        <v>1758</v>
      </c>
      <c r="R527" t="str">
        <f t="shared" si="195"/>
        <v>damage</v>
      </c>
      <c r="S527" t="str" cm="1">
        <f t="array" ref="S527">IF(OR(R527=$U$1,R527=$W$1),IFERROR(IF(AM527,$AM$1,IF(AL527,$AL$1,INDEX($Y$1:$AK$1,0,MATCH(TRUE,$Y527:$AK527,0)))),""),"")</f>
        <v/>
      </c>
      <c r="U527" t="b">
        <f t="shared" si="199"/>
        <v>1</v>
      </c>
      <c r="V527" t="b">
        <f t="shared" si="199"/>
        <v>1</v>
      </c>
      <c r="W527" t="b">
        <f t="shared" si="199"/>
        <v>0</v>
      </c>
      <c r="X527" t="b">
        <f t="shared" si="196"/>
        <v>0</v>
      </c>
      <c r="Y527" t="b">
        <f t="shared" si="196"/>
        <v>0</v>
      </c>
      <c r="Z527" t="b">
        <f t="shared" si="196"/>
        <v>0</v>
      </c>
      <c r="AA527" t="b">
        <f t="shared" si="196"/>
        <v>0</v>
      </c>
      <c r="AB527" t="b">
        <f t="shared" si="196"/>
        <v>0</v>
      </c>
      <c r="AC527" t="b">
        <f t="shared" si="196"/>
        <v>0</v>
      </c>
      <c r="AD527" t="b">
        <f t="shared" si="196"/>
        <v>0</v>
      </c>
      <c r="AE527" t="b">
        <f t="shared" si="202"/>
        <v>0</v>
      </c>
      <c r="AF527" t="b">
        <f t="shared" si="190"/>
        <v>0</v>
      </c>
      <c r="AG527" t="b">
        <f t="shared" si="190"/>
        <v>0</v>
      </c>
      <c r="AH527" t="b">
        <f t="shared" si="184"/>
        <v>0</v>
      </c>
      <c r="AI527" t="b">
        <f t="shared" si="184"/>
        <v>0</v>
      </c>
      <c r="AJ527" t="b">
        <f t="shared" si="184"/>
        <v>0</v>
      </c>
      <c r="AK527" t="b">
        <f t="shared" si="184"/>
        <v>0</v>
      </c>
      <c r="AL527" t="b">
        <f t="shared" si="197"/>
        <v>0</v>
      </c>
      <c r="AM527" t="b">
        <f t="shared" si="198"/>
        <v>0</v>
      </c>
    </row>
    <row r="528" spans="1:39" x14ac:dyDescent="0.25">
      <c r="A528" t="s">
        <v>576</v>
      </c>
      <c r="B528">
        <v>7</v>
      </c>
      <c r="C528" t="s">
        <v>5</v>
      </c>
      <c r="D528" t="b">
        <v>1</v>
      </c>
      <c r="E528" t="b">
        <v>1</v>
      </c>
      <c r="F528" t="s">
        <v>1230</v>
      </c>
      <c r="G528" t="s">
        <v>21</v>
      </c>
      <c r="H528" t="b">
        <v>0</v>
      </c>
      <c r="I528" t="s">
        <v>157</v>
      </c>
      <c r="J528" t="s">
        <v>20</v>
      </c>
      <c r="K528" t="b">
        <v>0</v>
      </c>
      <c r="L528" t="s">
        <v>1231</v>
      </c>
      <c r="M528" t="b">
        <v>0</v>
      </c>
      <c r="O528" t="s">
        <v>1668</v>
      </c>
      <c r="P528" t="s">
        <v>0</v>
      </c>
      <c r="Q528" t="s">
        <v>1756</v>
      </c>
      <c r="R528" t="str">
        <f t="shared" si="195"/>
        <v>damage</v>
      </c>
      <c r="S528" t="str" cm="1">
        <f t="array" ref="S528">IF(OR(R528=$U$1,R528=$W$1),IFERROR(IF(AM528,$AM$1,IF(AL528,$AL$1,INDEX($Y$1:$AK$1,0,MATCH(TRUE,$Y528:$AK528,0)))),""),"")</f>
        <v>necrotic</v>
      </c>
      <c r="U528" t="b">
        <f t="shared" si="199"/>
        <v>1</v>
      </c>
      <c r="V528" t="b">
        <f t="shared" si="199"/>
        <v>0</v>
      </c>
      <c r="W528" t="b">
        <f t="shared" si="199"/>
        <v>0</v>
      </c>
      <c r="X528" t="b">
        <f t="shared" si="196"/>
        <v>0</v>
      </c>
      <c r="Y528" t="b">
        <f t="shared" si="196"/>
        <v>0</v>
      </c>
      <c r="Z528" t="b">
        <f t="shared" si="196"/>
        <v>0</v>
      </c>
      <c r="AA528" t="b">
        <f t="shared" si="196"/>
        <v>0</v>
      </c>
      <c r="AB528" t="b">
        <f t="shared" si="196"/>
        <v>0</v>
      </c>
      <c r="AC528" t="b">
        <f t="shared" si="196"/>
        <v>0</v>
      </c>
      <c r="AD528" t="b">
        <f t="shared" si="196"/>
        <v>1</v>
      </c>
      <c r="AE528" t="b">
        <f t="shared" si="202"/>
        <v>0</v>
      </c>
      <c r="AF528" t="b">
        <f t="shared" si="190"/>
        <v>0</v>
      </c>
      <c r="AG528" t="b">
        <f t="shared" si="190"/>
        <v>0</v>
      </c>
      <c r="AH528" t="b">
        <f t="shared" si="184"/>
        <v>0</v>
      </c>
      <c r="AI528" t="b">
        <f t="shared" si="184"/>
        <v>0</v>
      </c>
      <c r="AJ528" t="b">
        <f t="shared" si="184"/>
        <v>0</v>
      </c>
      <c r="AK528" t="b">
        <f t="shared" si="184"/>
        <v>0</v>
      </c>
      <c r="AL528" t="b">
        <f t="shared" si="197"/>
        <v>0</v>
      </c>
      <c r="AM528" t="b">
        <f t="shared" si="198"/>
        <v>0</v>
      </c>
    </row>
    <row r="529" spans="1:39" x14ac:dyDescent="0.25">
      <c r="A529" t="s">
        <v>577</v>
      </c>
      <c r="B529">
        <v>7</v>
      </c>
      <c r="C529" t="s">
        <v>1</v>
      </c>
      <c r="D529" t="b">
        <v>1</v>
      </c>
      <c r="E529" t="b">
        <v>0</v>
      </c>
      <c r="G529" t="s">
        <v>309</v>
      </c>
      <c r="H529" t="b">
        <v>0</v>
      </c>
      <c r="I529" t="s">
        <v>23</v>
      </c>
      <c r="J529" t="s">
        <v>52</v>
      </c>
      <c r="K529" t="b">
        <v>0</v>
      </c>
      <c r="L529" t="s">
        <v>1237</v>
      </c>
      <c r="M529" t="b">
        <v>0</v>
      </c>
      <c r="O529" t="s">
        <v>1647</v>
      </c>
      <c r="P529" t="s">
        <v>0</v>
      </c>
      <c r="Q529" t="s">
        <v>1750</v>
      </c>
      <c r="R529" t="str">
        <f t="shared" si="195"/>
        <v>damage</v>
      </c>
      <c r="S529" t="str" cm="1">
        <f t="array" ref="S529">IF(OR(R529=$U$1,R529=$W$1),IFERROR(IF(AM529,$AM$1,IF(AL529,$AL$1,INDEX($Y$1:$AK$1,0,MATCH(TRUE,$Y529:$AK529,0)))),""),"")</f>
        <v>force</v>
      </c>
      <c r="U529" t="b">
        <f t="shared" si="199"/>
        <v>1</v>
      </c>
      <c r="V529" t="b">
        <f t="shared" si="199"/>
        <v>0</v>
      </c>
      <c r="W529" t="b">
        <f t="shared" si="199"/>
        <v>0</v>
      </c>
      <c r="X529" t="b">
        <f t="shared" si="196"/>
        <v>0</v>
      </c>
      <c r="Y529" t="b">
        <f t="shared" si="196"/>
        <v>0</v>
      </c>
      <c r="Z529" t="b">
        <f t="shared" si="196"/>
        <v>0</v>
      </c>
      <c r="AA529" t="b">
        <f t="shared" si="196"/>
        <v>0</v>
      </c>
      <c r="AB529" t="b">
        <f t="shared" si="196"/>
        <v>1</v>
      </c>
      <c r="AC529" t="b">
        <f t="shared" si="196"/>
        <v>0</v>
      </c>
      <c r="AD529" t="b">
        <f t="shared" si="196"/>
        <v>0</v>
      </c>
      <c r="AE529" t="b">
        <f t="shared" si="202"/>
        <v>0</v>
      </c>
      <c r="AF529" t="b">
        <f t="shared" si="190"/>
        <v>0</v>
      </c>
      <c r="AG529" t="b">
        <f t="shared" si="190"/>
        <v>0</v>
      </c>
      <c r="AH529" t="b">
        <f t="shared" si="184"/>
        <v>0</v>
      </c>
      <c r="AI529" t="b">
        <f t="shared" si="184"/>
        <v>0</v>
      </c>
      <c r="AJ529" t="b">
        <f t="shared" si="184"/>
        <v>0</v>
      </c>
      <c r="AK529" t="b">
        <f t="shared" si="184"/>
        <v>0</v>
      </c>
      <c r="AL529" t="b">
        <f t="shared" si="197"/>
        <v>0</v>
      </c>
      <c r="AM529" t="b">
        <f t="shared" si="198"/>
        <v>0</v>
      </c>
    </row>
    <row r="530" spans="1:39" x14ac:dyDescent="0.25">
      <c r="A530" t="s">
        <v>578</v>
      </c>
      <c r="B530">
        <v>7</v>
      </c>
      <c r="C530" t="s">
        <v>1</v>
      </c>
      <c r="D530" t="b">
        <v>1</v>
      </c>
      <c r="E530" t="b">
        <v>1</v>
      </c>
      <c r="F530" t="s">
        <v>1423</v>
      </c>
      <c r="G530" t="s">
        <v>39</v>
      </c>
      <c r="H530" t="b">
        <v>0</v>
      </c>
      <c r="I530" t="s">
        <v>79</v>
      </c>
      <c r="J530" t="s">
        <v>13</v>
      </c>
      <c r="K530" t="b">
        <v>0</v>
      </c>
      <c r="L530" t="s">
        <v>1424</v>
      </c>
      <c r="M530" t="b">
        <v>0</v>
      </c>
      <c r="O530" t="s">
        <v>1614</v>
      </c>
      <c r="P530" t="s">
        <v>1300</v>
      </c>
      <c r="Q530" t="s">
        <v>1738</v>
      </c>
      <c r="R530" t="str">
        <f t="shared" si="195"/>
        <v>heal</v>
      </c>
      <c r="S530" t="str" cm="1">
        <f t="array" ref="S530">IF(OR(R530=$U$1,R530=$W$1),IFERROR(IF(AM530,$AM$1,IF(AL530,$AL$1,INDEX($Y$1:$AK$1,0,MATCH(TRUE,$Y530:$AK530,0)))),""),"")</f>
        <v/>
      </c>
      <c r="U530" t="b">
        <f t="shared" si="199"/>
        <v>0</v>
      </c>
      <c r="V530" t="b">
        <f t="shared" si="199"/>
        <v>1</v>
      </c>
      <c r="W530" t="b">
        <f t="shared" si="199"/>
        <v>0</v>
      </c>
      <c r="X530" t="b">
        <f t="shared" si="196"/>
        <v>0</v>
      </c>
      <c r="Y530" t="b">
        <f t="shared" si="196"/>
        <v>0</v>
      </c>
      <c r="Z530" t="b">
        <f t="shared" si="196"/>
        <v>0</v>
      </c>
      <c r="AA530" t="b">
        <f t="shared" si="196"/>
        <v>0</v>
      </c>
      <c r="AB530" t="b">
        <f t="shared" si="196"/>
        <v>1</v>
      </c>
      <c r="AC530" t="b">
        <f t="shared" si="196"/>
        <v>0</v>
      </c>
      <c r="AD530" t="b">
        <f t="shared" si="196"/>
        <v>0</v>
      </c>
      <c r="AE530" t="b">
        <f t="shared" si="196"/>
        <v>0</v>
      </c>
      <c r="AF530" t="b">
        <f t="shared" si="190"/>
        <v>0</v>
      </c>
      <c r="AG530" t="b">
        <f t="shared" si="190"/>
        <v>0</v>
      </c>
      <c r="AH530" t="b">
        <f t="shared" si="184"/>
        <v>0</v>
      </c>
      <c r="AI530" t="b">
        <f t="shared" si="184"/>
        <v>0</v>
      </c>
      <c r="AJ530" t="b">
        <f t="shared" si="184"/>
        <v>0</v>
      </c>
      <c r="AK530" t="b">
        <f t="shared" si="184"/>
        <v>0</v>
      </c>
      <c r="AL530" t="b">
        <f t="shared" si="197"/>
        <v>0</v>
      </c>
      <c r="AM530" t="b">
        <f t="shared" si="198"/>
        <v>0</v>
      </c>
    </row>
    <row r="531" spans="1:39" x14ac:dyDescent="0.25">
      <c r="A531" t="s">
        <v>579</v>
      </c>
      <c r="B531">
        <v>7</v>
      </c>
      <c r="C531" t="s">
        <v>12</v>
      </c>
      <c r="D531" t="b">
        <v>1</v>
      </c>
      <c r="E531" t="b">
        <v>1</v>
      </c>
      <c r="F531" t="s">
        <v>1521</v>
      </c>
      <c r="G531" t="s">
        <v>309</v>
      </c>
      <c r="H531" t="b">
        <v>1</v>
      </c>
      <c r="I531" t="s">
        <v>54</v>
      </c>
      <c r="J531" t="s">
        <v>2</v>
      </c>
      <c r="K531" t="b">
        <v>0</v>
      </c>
      <c r="L531" t="s">
        <v>1522</v>
      </c>
      <c r="M531" t="b">
        <v>0</v>
      </c>
      <c r="O531" t="s">
        <v>1607</v>
      </c>
      <c r="P531" t="s">
        <v>1498</v>
      </c>
      <c r="Q531" t="s">
        <v>1758</v>
      </c>
      <c r="R531" t="str">
        <f t="shared" si="195"/>
        <v>damage</v>
      </c>
      <c r="S531" t="str" cm="1">
        <f t="array" ref="S531">IF(OR(R531=$U$1,R531=$W$1),IFERROR(IF(AM531,$AM$1,IF(AL531,$AL$1,INDEX($Y$1:$AK$1,0,MATCH(TRUE,$Y531:$AK531,0)))),""),"")</f>
        <v/>
      </c>
      <c r="U531" t="b">
        <f t="shared" si="199"/>
        <v>1</v>
      </c>
      <c r="V531" t="b">
        <f t="shared" si="199"/>
        <v>0</v>
      </c>
      <c r="W531" t="b">
        <f t="shared" si="199"/>
        <v>0</v>
      </c>
      <c r="X531" t="b">
        <f t="shared" si="196"/>
        <v>0</v>
      </c>
      <c r="Y531" t="b">
        <f t="shared" si="196"/>
        <v>0</v>
      </c>
      <c r="Z531" t="b">
        <f t="shared" si="196"/>
        <v>0</v>
      </c>
      <c r="AA531" t="b">
        <f t="shared" si="196"/>
        <v>0</v>
      </c>
      <c r="AB531" t="b">
        <f t="shared" si="196"/>
        <v>0</v>
      </c>
      <c r="AC531" t="b">
        <f t="shared" si="196"/>
        <v>0</v>
      </c>
      <c r="AD531" t="b">
        <f t="shared" si="196"/>
        <v>0</v>
      </c>
      <c r="AE531" t="b">
        <f t="shared" ref="AE531:AE534" si="203">IFERROR(SEARCH(AE$1,$L531),-1)&gt;0</f>
        <v>0</v>
      </c>
      <c r="AF531" t="b">
        <f t="shared" si="190"/>
        <v>0</v>
      </c>
      <c r="AG531" t="b">
        <f t="shared" si="190"/>
        <v>0</v>
      </c>
      <c r="AH531" t="b">
        <f t="shared" si="184"/>
        <v>0</v>
      </c>
      <c r="AI531" t="b">
        <f t="shared" si="184"/>
        <v>0</v>
      </c>
      <c r="AJ531" t="b">
        <f t="shared" si="184"/>
        <v>0</v>
      </c>
      <c r="AK531" t="b">
        <f t="shared" si="184"/>
        <v>0</v>
      </c>
      <c r="AL531" t="b">
        <f t="shared" si="197"/>
        <v>0</v>
      </c>
      <c r="AM531" t="b">
        <f t="shared" si="198"/>
        <v>0</v>
      </c>
    </row>
    <row r="532" spans="1:39" x14ac:dyDescent="0.25">
      <c r="A532" t="s">
        <v>580</v>
      </c>
      <c r="B532">
        <v>7</v>
      </c>
      <c r="C532" t="s">
        <v>9</v>
      </c>
      <c r="D532" t="b">
        <v>1</v>
      </c>
      <c r="E532" t="b">
        <v>0</v>
      </c>
      <c r="F532" t="s">
        <v>1447</v>
      </c>
      <c r="G532" t="s">
        <v>309</v>
      </c>
      <c r="H532" t="b">
        <v>1</v>
      </c>
      <c r="I532" t="s">
        <v>68</v>
      </c>
      <c r="J532" t="s">
        <v>200</v>
      </c>
      <c r="K532" t="b">
        <v>0</v>
      </c>
      <c r="L532" t="s">
        <v>1448</v>
      </c>
      <c r="M532" t="b">
        <v>0</v>
      </c>
      <c r="O532" t="s">
        <v>1601</v>
      </c>
      <c r="P532" t="s">
        <v>1300</v>
      </c>
      <c r="Q532" t="s">
        <v>1751</v>
      </c>
      <c r="R532" t="str">
        <f t="shared" si="195"/>
        <v>damage</v>
      </c>
      <c r="S532" t="str" cm="1">
        <f t="array" ref="S532">IF(OR(R532=$U$1,R532=$W$1),IFERROR(IF(AM532,$AM$1,IF(AL532,$AL$1,INDEX($Y$1:$AK$1,0,MATCH(TRUE,$Y532:$AK532,0)))),""),"")</f>
        <v>bludgeoning</v>
      </c>
      <c r="U532" t="b">
        <f t="shared" si="199"/>
        <v>1</v>
      </c>
      <c r="V532" t="b">
        <f t="shared" si="199"/>
        <v>0</v>
      </c>
      <c r="W532" t="b">
        <f t="shared" si="199"/>
        <v>0</v>
      </c>
      <c r="X532" t="b">
        <f t="shared" si="196"/>
        <v>0</v>
      </c>
      <c r="Y532" t="b">
        <f t="shared" si="196"/>
        <v>0</v>
      </c>
      <c r="Z532" t="b">
        <f t="shared" si="196"/>
        <v>0</v>
      </c>
      <c r="AA532" t="b">
        <f t="shared" si="196"/>
        <v>0</v>
      </c>
      <c r="AB532" t="b">
        <f t="shared" si="196"/>
        <v>0</v>
      </c>
      <c r="AC532" t="b">
        <f t="shared" si="196"/>
        <v>0</v>
      </c>
      <c r="AD532" t="b">
        <f t="shared" si="196"/>
        <v>0</v>
      </c>
      <c r="AE532" t="b">
        <f t="shared" si="203"/>
        <v>0</v>
      </c>
      <c r="AF532" t="b">
        <f t="shared" si="190"/>
        <v>0</v>
      </c>
      <c r="AG532" t="b">
        <f t="shared" si="190"/>
        <v>0</v>
      </c>
      <c r="AH532" t="b">
        <f t="shared" si="184"/>
        <v>0</v>
      </c>
      <c r="AI532" t="b">
        <f t="shared" si="184"/>
        <v>1</v>
      </c>
      <c r="AJ532" t="b">
        <f t="shared" si="184"/>
        <v>0</v>
      </c>
      <c r="AK532" t="b">
        <f t="shared" si="184"/>
        <v>0</v>
      </c>
      <c r="AL532" t="b">
        <f t="shared" si="197"/>
        <v>0</v>
      </c>
      <c r="AM532" t="b">
        <f t="shared" si="198"/>
        <v>0</v>
      </c>
    </row>
    <row r="533" spans="1:39" x14ac:dyDescent="0.25">
      <c r="A533" t="s">
        <v>581</v>
      </c>
      <c r="B533">
        <v>8</v>
      </c>
      <c r="C533" t="s">
        <v>12</v>
      </c>
      <c r="D533" t="b">
        <v>1</v>
      </c>
      <c r="E533" t="b">
        <v>1</v>
      </c>
      <c r="F533" t="s">
        <v>1298</v>
      </c>
      <c r="G533" t="s">
        <v>309</v>
      </c>
      <c r="H533" t="b">
        <v>0</v>
      </c>
      <c r="I533" t="s">
        <v>23</v>
      </c>
      <c r="J533" t="s">
        <v>258</v>
      </c>
      <c r="K533" t="b">
        <v>0</v>
      </c>
      <c r="L533" t="s">
        <v>1299</v>
      </c>
      <c r="M533" t="b">
        <v>0</v>
      </c>
      <c r="O533" t="s">
        <v>1626</v>
      </c>
      <c r="P533" t="s">
        <v>1300</v>
      </c>
      <c r="Q533" t="s">
        <v>1756</v>
      </c>
      <c r="R533" t="str">
        <f t="shared" si="195"/>
        <v>damage</v>
      </c>
      <c r="S533" t="str" cm="1">
        <f t="array" ref="S533">IF(OR(R533=$U$1,R533=$W$1),IFERROR(IF(AM533,$AM$1,IF(AL533,$AL$1,INDEX($Y$1:$AK$1,0,MATCH(TRUE,$Y533:$AK533,0)))),""),"")</f>
        <v>necrotic</v>
      </c>
      <c r="U533" t="b">
        <f t="shared" si="199"/>
        <v>1</v>
      </c>
      <c r="V533" t="b">
        <f t="shared" si="199"/>
        <v>0</v>
      </c>
      <c r="W533" t="b">
        <f t="shared" si="199"/>
        <v>0</v>
      </c>
      <c r="X533" t="b">
        <f t="shared" si="196"/>
        <v>0</v>
      </c>
      <c r="Y533" t="b">
        <f t="shared" si="196"/>
        <v>0</v>
      </c>
      <c r="Z533" t="b">
        <f t="shared" si="196"/>
        <v>0</v>
      </c>
      <c r="AA533" t="b">
        <f t="shared" si="196"/>
        <v>0</v>
      </c>
      <c r="AB533" t="b">
        <f t="shared" si="196"/>
        <v>0</v>
      </c>
      <c r="AC533" t="b">
        <f t="shared" si="196"/>
        <v>0</v>
      </c>
      <c r="AD533" t="b">
        <f t="shared" si="196"/>
        <v>1</v>
      </c>
      <c r="AE533" t="b">
        <f t="shared" si="203"/>
        <v>0</v>
      </c>
      <c r="AF533" t="b">
        <f t="shared" si="190"/>
        <v>0</v>
      </c>
      <c r="AG533" t="b">
        <f t="shared" si="190"/>
        <v>0</v>
      </c>
      <c r="AH533" t="b">
        <f t="shared" si="184"/>
        <v>0</v>
      </c>
      <c r="AI533" t="b">
        <f t="shared" si="184"/>
        <v>0</v>
      </c>
      <c r="AJ533" t="b">
        <f t="shared" si="184"/>
        <v>0</v>
      </c>
      <c r="AK533" t="b">
        <f t="shared" si="184"/>
        <v>0</v>
      </c>
      <c r="AL533" t="b">
        <f t="shared" si="197"/>
        <v>0</v>
      </c>
      <c r="AM533" t="b">
        <f t="shared" si="198"/>
        <v>0</v>
      </c>
    </row>
    <row r="534" spans="1:39" x14ac:dyDescent="0.25">
      <c r="A534" t="s">
        <v>582</v>
      </c>
      <c r="B534">
        <v>8</v>
      </c>
      <c r="C534" t="s">
        <v>15</v>
      </c>
      <c r="D534" t="b">
        <v>1</v>
      </c>
      <c r="E534" t="b">
        <v>1</v>
      </c>
      <c r="G534" t="s">
        <v>309</v>
      </c>
      <c r="H534" t="b">
        <v>1</v>
      </c>
      <c r="I534" t="s">
        <v>654</v>
      </c>
      <c r="J534" t="s">
        <v>35</v>
      </c>
      <c r="K534" t="b">
        <v>0</v>
      </c>
      <c r="L534" t="s">
        <v>655</v>
      </c>
      <c r="M534" t="b">
        <v>0</v>
      </c>
      <c r="O534" t="s">
        <v>1605</v>
      </c>
      <c r="P534" t="s">
        <v>0</v>
      </c>
      <c r="Q534" t="s">
        <v>1758</v>
      </c>
      <c r="R534" t="str">
        <f t="shared" si="195"/>
        <v>damage</v>
      </c>
      <c r="S534" t="str" cm="1">
        <f t="array" ref="S534">IF(OR(R534=$U$1,R534=$W$1),IFERROR(IF(AM534,$AM$1,IF(AL534,$AL$1,INDEX($Y$1:$AK$1,0,MATCH(TRUE,$Y534:$AK534,0)))),""),"")</f>
        <v/>
      </c>
      <c r="U534" t="b">
        <f t="shared" si="199"/>
        <v>1</v>
      </c>
      <c r="V534" t="b">
        <f t="shared" si="199"/>
        <v>0</v>
      </c>
      <c r="W534" t="b">
        <f t="shared" si="199"/>
        <v>0</v>
      </c>
      <c r="X534" t="b">
        <f t="shared" si="196"/>
        <v>0</v>
      </c>
      <c r="Y534" t="b">
        <f t="shared" si="196"/>
        <v>0</v>
      </c>
      <c r="Z534" t="b">
        <f t="shared" si="196"/>
        <v>0</v>
      </c>
      <c r="AA534" t="b">
        <f t="shared" si="196"/>
        <v>0</v>
      </c>
      <c r="AB534" t="b">
        <f t="shared" si="196"/>
        <v>0</v>
      </c>
      <c r="AC534" t="b">
        <f t="shared" si="196"/>
        <v>0</v>
      </c>
      <c r="AD534" t="b">
        <f t="shared" si="196"/>
        <v>0</v>
      </c>
      <c r="AE534" t="b">
        <f t="shared" si="203"/>
        <v>0</v>
      </c>
      <c r="AF534" t="b">
        <f t="shared" si="190"/>
        <v>0</v>
      </c>
      <c r="AG534" t="b">
        <f t="shared" si="190"/>
        <v>0</v>
      </c>
      <c r="AH534" t="b">
        <f t="shared" si="184"/>
        <v>0</v>
      </c>
      <c r="AI534" t="b">
        <f t="shared" si="184"/>
        <v>0</v>
      </c>
      <c r="AJ534" t="b">
        <f t="shared" si="184"/>
        <v>0</v>
      </c>
      <c r="AK534" t="b">
        <f t="shared" si="184"/>
        <v>0</v>
      </c>
      <c r="AL534" t="b">
        <f t="shared" si="197"/>
        <v>0</v>
      </c>
      <c r="AM534" t="b">
        <f t="shared" si="198"/>
        <v>0</v>
      </c>
    </row>
    <row r="535" spans="1:39" x14ac:dyDescent="0.25">
      <c r="A535" t="s">
        <v>583</v>
      </c>
      <c r="B535">
        <v>8</v>
      </c>
      <c r="C535" t="s">
        <v>5</v>
      </c>
      <c r="D535" t="b">
        <v>1</v>
      </c>
      <c r="E535" t="b">
        <v>1</v>
      </c>
      <c r="F535" t="s">
        <v>662</v>
      </c>
      <c r="G535" t="s">
        <v>309</v>
      </c>
      <c r="H535" t="b">
        <v>1</v>
      </c>
      <c r="I535" t="s">
        <v>54</v>
      </c>
      <c r="J535" t="s">
        <v>584</v>
      </c>
      <c r="K535" t="b">
        <v>0</v>
      </c>
      <c r="L535" t="s">
        <v>663</v>
      </c>
      <c r="M535" t="b">
        <v>0</v>
      </c>
      <c r="O535" t="s">
        <v>1666</v>
      </c>
      <c r="P535" t="s">
        <v>0</v>
      </c>
      <c r="Q535" t="s">
        <v>1757</v>
      </c>
      <c r="R535" t="str">
        <f t="shared" si="195"/>
        <v>utility</v>
      </c>
      <c r="S535" t="str" cm="1">
        <f t="array" ref="S535">IF(OR(R535=$U$1,R535=$W$1),IFERROR(IF(AM535,$AM$1,IF(AL535,$AL$1,INDEX($Y$1:$AK$1,0,MATCH(TRUE,$Y535:$AK535,0)))),""),"")</f>
        <v/>
      </c>
      <c r="U535" t="b">
        <f t="shared" si="199"/>
        <v>0</v>
      </c>
      <c r="V535" t="b">
        <f t="shared" si="199"/>
        <v>0</v>
      </c>
      <c r="W535" t="b">
        <f t="shared" si="199"/>
        <v>0</v>
      </c>
      <c r="X535" t="b">
        <f t="shared" si="196"/>
        <v>0</v>
      </c>
      <c r="Y535" t="b">
        <f t="shared" si="196"/>
        <v>0</v>
      </c>
      <c r="Z535" t="b">
        <f t="shared" si="196"/>
        <v>0</v>
      </c>
      <c r="AA535" t="b">
        <f t="shared" si="196"/>
        <v>1</v>
      </c>
      <c r="AB535" t="b">
        <f t="shared" si="196"/>
        <v>0</v>
      </c>
      <c r="AC535" t="b">
        <f t="shared" si="196"/>
        <v>0</v>
      </c>
      <c r="AD535" t="b">
        <f t="shared" si="196"/>
        <v>0</v>
      </c>
      <c r="AE535" t="b">
        <f t="shared" si="196"/>
        <v>0</v>
      </c>
      <c r="AF535" t="b">
        <f t="shared" si="190"/>
        <v>0</v>
      </c>
      <c r="AG535" t="b">
        <f t="shared" si="190"/>
        <v>0</v>
      </c>
      <c r="AH535" t="b">
        <f t="shared" si="184"/>
        <v>0</v>
      </c>
      <c r="AI535" t="b">
        <f t="shared" si="184"/>
        <v>0</v>
      </c>
      <c r="AJ535" t="b">
        <f t="shared" si="184"/>
        <v>0</v>
      </c>
      <c r="AK535" t="b">
        <f t="shared" si="184"/>
        <v>0</v>
      </c>
      <c r="AL535" t="b">
        <f t="shared" si="197"/>
        <v>0</v>
      </c>
      <c r="AM535" t="b">
        <f t="shared" si="198"/>
        <v>0</v>
      </c>
    </row>
    <row r="536" spans="1:39" x14ac:dyDescent="0.25">
      <c r="A536" t="s">
        <v>585</v>
      </c>
      <c r="B536">
        <v>8</v>
      </c>
      <c r="C536" t="s">
        <v>26</v>
      </c>
      <c r="D536" t="b">
        <v>1</v>
      </c>
      <c r="E536" t="b">
        <v>1</v>
      </c>
      <c r="F536" t="s">
        <v>664</v>
      </c>
      <c r="G536" t="s">
        <v>39</v>
      </c>
      <c r="H536" t="b">
        <v>0</v>
      </c>
      <c r="I536" t="s">
        <v>134</v>
      </c>
      <c r="J536" t="s">
        <v>2</v>
      </c>
      <c r="K536" t="b">
        <v>0</v>
      </c>
      <c r="L536" t="s">
        <v>665</v>
      </c>
      <c r="M536" t="b">
        <v>0</v>
      </c>
      <c r="O536" t="s">
        <v>1657</v>
      </c>
      <c r="P536" t="s">
        <v>0</v>
      </c>
      <c r="Q536" t="s">
        <v>1758</v>
      </c>
      <c r="R536" t="str">
        <f t="shared" si="195"/>
        <v>damage</v>
      </c>
      <c r="S536" t="str" cm="1">
        <f t="array" ref="S536">IF(OR(R536=$U$1,R536=$W$1),IFERROR(IF(AM536,$AM$1,IF(AL536,$AL$1,INDEX($Y$1:$AK$1,0,MATCH(TRUE,$Y536:$AK536,0)))),""),"")</f>
        <v/>
      </c>
      <c r="U536" t="b">
        <f t="shared" si="199"/>
        <v>1</v>
      </c>
      <c r="V536" t="b">
        <f t="shared" si="199"/>
        <v>1</v>
      </c>
      <c r="W536" t="b">
        <f t="shared" si="199"/>
        <v>0</v>
      </c>
      <c r="X536" t="b">
        <f t="shared" si="196"/>
        <v>0</v>
      </c>
      <c r="Y536" t="b">
        <f t="shared" si="196"/>
        <v>0</v>
      </c>
      <c r="Z536" t="b">
        <f t="shared" si="196"/>
        <v>0</v>
      </c>
      <c r="AA536" t="b">
        <f t="shared" si="196"/>
        <v>0</v>
      </c>
      <c r="AB536" t="b">
        <f t="shared" si="196"/>
        <v>0</v>
      </c>
      <c r="AC536" t="b">
        <f t="shared" si="196"/>
        <v>0</v>
      </c>
      <c r="AD536" t="b">
        <f t="shared" si="196"/>
        <v>0</v>
      </c>
      <c r="AE536" t="b">
        <f t="shared" ref="AE536" si="204">IFERROR(SEARCH(AE$1,$L536),-1)&gt;0</f>
        <v>0</v>
      </c>
      <c r="AF536" t="b">
        <f t="shared" si="190"/>
        <v>0</v>
      </c>
      <c r="AG536" t="b">
        <f t="shared" si="190"/>
        <v>0</v>
      </c>
      <c r="AH536" t="b">
        <f t="shared" si="184"/>
        <v>0</v>
      </c>
      <c r="AI536" t="b">
        <f t="shared" si="184"/>
        <v>0</v>
      </c>
      <c r="AJ536" t="b">
        <f t="shared" si="184"/>
        <v>0</v>
      </c>
      <c r="AK536" t="b">
        <f t="shared" si="184"/>
        <v>0</v>
      </c>
      <c r="AL536" t="b">
        <f t="shared" si="197"/>
        <v>0</v>
      </c>
      <c r="AM536" t="b">
        <f t="shared" si="198"/>
        <v>0</v>
      </c>
    </row>
    <row r="537" spans="1:39" x14ac:dyDescent="0.25">
      <c r="A537" t="s">
        <v>586</v>
      </c>
      <c r="B537">
        <v>8</v>
      </c>
      <c r="C537" t="s">
        <v>12</v>
      </c>
      <c r="D537" t="b">
        <v>1</v>
      </c>
      <c r="E537" t="b">
        <v>1</v>
      </c>
      <c r="F537" t="s">
        <v>734</v>
      </c>
      <c r="G537" t="s">
        <v>39</v>
      </c>
      <c r="H537" t="b">
        <v>0</v>
      </c>
      <c r="I537" t="s">
        <v>23</v>
      </c>
      <c r="J537" t="s">
        <v>20</v>
      </c>
      <c r="K537" t="b">
        <v>0</v>
      </c>
      <c r="L537" t="s">
        <v>735</v>
      </c>
      <c r="M537" t="b">
        <v>0</v>
      </c>
      <c r="O537" t="s">
        <v>1607</v>
      </c>
      <c r="P537" t="s">
        <v>0</v>
      </c>
      <c r="Q537" t="s">
        <v>1757</v>
      </c>
      <c r="R537" t="str">
        <f t="shared" si="195"/>
        <v>utility</v>
      </c>
      <c r="S537" t="str" cm="1">
        <f t="array" ref="S537">IF(OR(R537=$U$1,R537=$W$1),IFERROR(IF(AM537,$AM$1,IF(AL537,$AL$1,INDEX($Y$1:$AK$1,0,MATCH(TRUE,$Y537:$AK537,0)))),""),"")</f>
        <v/>
      </c>
      <c r="U537" t="b">
        <f t="shared" si="199"/>
        <v>0</v>
      </c>
      <c r="V537" t="b">
        <f t="shared" si="199"/>
        <v>0</v>
      </c>
      <c r="W537" t="b">
        <f t="shared" si="199"/>
        <v>0</v>
      </c>
      <c r="X537" t="b">
        <f t="shared" si="196"/>
        <v>0</v>
      </c>
      <c r="Y537" t="b">
        <f t="shared" si="196"/>
        <v>0</v>
      </c>
      <c r="Z537" t="b">
        <f t="shared" si="196"/>
        <v>0</v>
      </c>
      <c r="AA537" t="b">
        <f t="shared" si="196"/>
        <v>0</v>
      </c>
      <c r="AB537" t="b">
        <f t="shared" si="196"/>
        <v>0</v>
      </c>
      <c r="AC537" t="b">
        <f t="shared" si="196"/>
        <v>0</v>
      </c>
      <c r="AD537" t="b">
        <f t="shared" si="196"/>
        <v>0</v>
      </c>
      <c r="AE537" t="b">
        <f t="shared" si="196"/>
        <v>0</v>
      </c>
      <c r="AF537" t="b">
        <f t="shared" si="190"/>
        <v>0</v>
      </c>
      <c r="AG537" t="b">
        <f t="shared" si="190"/>
        <v>0</v>
      </c>
      <c r="AH537" t="b">
        <f t="shared" si="184"/>
        <v>0</v>
      </c>
      <c r="AI537" t="b">
        <f t="shared" si="184"/>
        <v>0</v>
      </c>
      <c r="AJ537" t="b">
        <f t="shared" si="184"/>
        <v>0</v>
      </c>
      <c r="AK537" t="b">
        <f t="shared" si="184"/>
        <v>0</v>
      </c>
      <c r="AL537" t="b">
        <f t="shared" si="197"/>
        <v>0</v>
      </c>
      <c r="AM537" t="b">
        <f t="shared" si="198"/>
        <v>0</v>
      </c>
    </row>
    <row r="538" spans="1:39" x14ac:dyDescent="0.25">
      <c r="A538" t="s">
        <v>587</v>
      </c>
      <c r="B538">
        <v>8</v>
      </c>
      <c r="C538" t="s">
        <v>15</v>
      </c>
      <c r="D538" t="b">
        <v>1</v>
      </c>
      <c r="E538" t="b">
        <v>1</v>
      </c>
      <c r="F538" t="s">
        <v>783</v>
      </c>
      <c r="G538" t="s">
        <v>57</v>
      </c>
      <c r="H538" t="b">
        <v>1</v>
      </c>
      <c r="I538" t="s">
        <v>558</v>
      </c>
      <c r="J538" t="s">
        <v>784</v>
      </c>
      <c r="K538" t="b">
        <v>0</v>
      </c>
      <c r="L538" t="s">
        <v>785</v>
      </c>
      <c r="M538" t="b">
        <v>0</v>
      </c>
      <c r="O538" t="s">
        <v>1682</v>
      </c>
      <c r="P538" t="s">
        <v>0</v>
      </c>
      <c r="Q538" t="s">
        <v>1757</v>
      </c>
      <c r="R538" t="str">
        <f t="shared" si="195"/>
        <v>utility</v>
      </c>
      <c r="S538" t="str" cm="1">
        <f t="array" ref="S538">IF(OR(R538=$U$1,R538=$W$1),IFERROR(IF(AM538,$AM$1,IF(AL538,$AL$1,INDEX($Y$1:$AK$1,0,MATCH(TRUE,$Y538:$AK538,0)))),""),"")</f>
        <v/>
      </c>
      <c r="U538" t="b">
        <f t="shared" si="199"/>
        <v>0</v>
      </c>
      <c r="V538" t="b">
        <f t="shared" si="199"/>
        <v>0</v>
      </c>
      <c r="W538" t="b">
        <f t="shared" si="199"/>
        <v>0</v>
      </c>
      <c r="X538" t="b">
        <f t="shared" si="199"/>
        <v>0</v>
      </c>
      <c r="Y538" t="b">
        <f t="shared" si="199"/>
        <v>0</v>
      </c>
      <c r="Z538" t="b">
        <f t="shared" si="199"/>
        <v>0</v>
      </c>
      <c r="AA538" t="b">
        <f t="shared" si="199"/>
        <v>0</v>
      </c>
      <c r="AB538" t="b">
        <f t="shared" si="199"/>
        <v>0</v>
      </c>
      <c r="AC538" t="b">
        <f t="shared" si="199"/>
        <v>0</v>
      </c>
      <c r="AD538" t="b">
        <f t="shared" si="199"/>
        <v>0</v>
      </c>
      <c r="AE538" t="b">
        <f t="shared" si="199"/>
        <v>0</v>
      </c>
      <c r="AF538" t="b">
        <f t="shared" si="190"/>
        <v>0</v>
      </c>
      <c r="AG538" t="b">
        <f t="shared" si="190"/>
        <v>0</v>
      </c>
      <c r="AH538" t="b">
        <f t="shared" si="184"/>
        <v>0</v>
      </c>
      <c r="AI538" t="b">
        <f t="shared" si="184"/>
        <v>0</v>
      </c>
      <c r="AJ538" t="b">
        <f t="shared" si="184"/>
        <v>0</v>
      </c>
      <c r="AK538" t="b">
        <f t="shared" si="184"/>
        <v>0</v>
      </c>
      <c r="AL538" t="b">
        <f t="shared" si="197"/>
        <v>0</v>
      </c>
      <c r="AM538" t="b">
        <f t="shared" si="198"/>
        <v>0</v>
      </c>
    </row>
    <row r="539" spans="1:39" x14ac:dyDescent="0.25">
      <c r="A539" t="s">
        <v>588</v>
      </c>
      <c r="B539">
        <v>8</v>
      </c>
      <c r="C539" t="s">
        <v>9</v>
      </c>
      <c r="D539" t="b">
        <v>1</v>
      </c>
      <c r="E539" t="b">
        <v>1</v>
      </c>
      <c r="F539" t="s">
        <v>1496</v>
      </c>
      <c r="G539" t="s">
        <v>309</v>
      </c>
      <c r="H539" t="b">
        <v>1</v>
      </c>
      <c r="I539" t="s">
        <v>68</v>
      </c>
      <c r="J539" t="s">
        <v>258</v>
      </c>
      <c r="K539" t="b">
        <v>0</v>
      </c>
      <c r="L539" t="s">
        <v>1497</v>
      </c>
      <c r="M539" t="b">
        <v>0</v>
      </c>
      <c r="O539" t="s">
        <v>1607</v>
      </c>
      <c r="P539" t="s">
        <v>1498</v>
      </c>
      <c r="Q539" t="s">
        <v>1745</v>
      </c>
      <c r="R539" t="str">
        <f t="shared" si="195"/>
        <v>damage</v>
      </c>
      <c r="S539" t="str" cm="1">
        <f t="array" ref="S539">IF(OR(R539=$U$1,R539=$W$1),IFERROR(IF(AM539,$AM$1,IF(AL539,$AL$1,INDEX($Y$1:$AK$1,0,MATCH(TRUE,$Y539:$AK539,0)))),""),"")</f>
        <v>elemental</v>
      </c>
      <c r="U539" t="b">
        <f t="shared" si="199"/>
        <v>1</v>
      </c>
      <c r="V539" t="b">
        <f t="shared" si="199"/>
        <v>0</v>
      </c>
      <c r="W539" t="b">
        <f t="shared" si="199"/>
        <v>0</v>
      </c>
      <c r="X539" t="b">
        <f t="shared" si="199"/>
        <v>0</v>
      </c>
      <c r="Y539" t="b">
        <f t="shared" si="199"/>
        <v>0</v>
      </c>
      <c r="Z539" t="b">
        <f t="shared" si="199"/>
        <v>0</v>
      </c>
      <c r="AA539" t="b">
        <f t="shared" si="199"/>
        <v>0</v>
      </c>
      <c r="AB539" t="b">
        <f t="shared" si="199"/>
        <v>1</v>
      </c>
      <c r="AC539" t="b">
        <f t="shared" si="199"/>
        <v>0</v>
      </c>
      <c r="AD539" t="b">
        <f t="shared" si="199"/>
        <v>0</v>
      </c>
      <c r="AE539" t="b">
        <f t="shared" ref="AE539" si="205">IFERROR(SEARCH(AE$1,$L539),-1)&gt;0</f>
        <v>0</v>
      </c>
      <c r="AF539" t="b">
        <f t="shared" si="190"/>
        <v>0</v>
      </c>
      <c r="AG539" t="b">
        <f t="shared" si="190"/>
        <v>0</v>
      </c>
      <c r="AH539" t="b">
        <f t="shared" si="184"/>
        <v>1</v>
      </c>
      <c r="AI539" t="b">
        <f t="shared" si="184"/>
        <v>0</v>
      </c>
      <c r="AJ539" t="b">
        <f t="shared" si="184"/>
        <v>0</v>
      </c>
      <c r="AK539" t="b">
        <f t="shared" si="184"/>
        <v>0</v>
      </c>
      <c r="AL539" t="b">
        <f t="shared" si="197"/>
        <v>1</v>
      </c>
      <c r="AM539" t="b">
        <f t="shared" si="198"/>
        <v>0</v>
      </c>
    </row>
    <row r="540" spans="1:39" x14ac:dyDescent="0.25">
      <c r="A540" t="s">
        <v>589</v>
      </c>
      <c r="B540">
        <v>8</v>
      </c>
      <c r="C540" t="s">
        <v>1</v>
      </c>
      <c r="D540" t="b">
        <v>0</v>
      </c>
      <c r="E540" t="b">
        <v>1</v>
      </c>
      <c r="G540" t="s">
        <v>309</v>
      </c>
      <c r="H540" t="b">
        <v>0</v>
      </c>
      <c r="I540" t="s">
        <v>39</v>
      </c>
      <c r="J540" t="s">
        <v>2</v>
      </c>
      <c r="K540" t="b">
        <v>0</v>
      </c>
      <c r="L540" t="s">
        <v>817</v>
      </c>
      <c r="M540" t="b">
        <v>0</v>
      </c>
      <c r="O540" t="s">
        <v>1627</v>
      </c>
      <c r="P540" t="s">
        <v>0</v>
      </c>
      <c r="Q540" t="s">
        <v>1757</v>
      </c>
      <c r="R540" t="str">
        <f t="shared" si="195"/>
        <v>utility</v>
      </c>
      <c r="S540" t="str" cm="1">
        <f t="array" ref="S540">IF(OR(R540=$U$1,R540=$W$1),IFERROR(IF(AM540,$AM$1,IF(AL540,$AL$1,INDEX($Y$1:$AK$1,0,MATCH(TRUE,$Y540:$AK540,0)))),""),"")</f>
        <v/>
      </c>
      <c r="U540" t="b">
        <f t="shared" si="199"/>
        <v>0</v>
      </c>
      <c r="V540" t="b">
        <f t="shared" si="199"/>
        <v>0</v>
      </c>
      <c r="W540" t="b">
        <f t="shared" si="199"/>
        <v>0</v>
      </c>
      <c r="X540" t="b">
        <f t="shared" si="199"/>
        <v>0</v>
      </c>
      <c r="Y540" t="b">
        <f t="shared" si="199"/>
        <v>0</v>
      </c>
      <c r="Z540" t="b">
        <f t="shared" si="199"/>
        <v>0</v>
      </c>
      <c r="AA540" t="b">
        <f t="shared" si="199"/>
        <v>0</v>
      </c>
      <c r="AB540" t="b">
        <f t="shared" si="199"/>
        <v>0</v>
      </c>
      <c r="AC540" t="b">
        <f t="shared" si="199"/>
        <v>0</v>
      </c>
      <c r="AD540" t="b">
        <f t="shared" si="199"/>
        <v>0</v>
      </c>
      <c r="AE540" t="b">
        <f t="shared" si="199"/>
        <v>0</v>
      </c>
      <c r="AF540" t="b">
        <f t="shared" si="190"/>
        <v>0</v>
      </c>
      <c r="AG540" t="b">
        <f t="shared" si="190"/>
        <v>0</v>
      </c>
      <c r="AH540" t="b">
        <f t="shared" si="184"/>
        <v>0</v>
      </c>
      <c r="AI540" t="b">
        <f t="shared" si="184"/>
        <v>0</v>
      </c>
      <c r="AJ540" t="b">
        <f t="shared" si="184"/>
        <v>0</v>
      </c>
      <c r="AK540" t="b">
        <f t="shared" si="184"/>
        <v>0</v>
      </c>
      <c r="AL540" t="b">
        <f t="shared" si="197"/>
        <v>0</v>
      </c>
      <c r="AM540" t="b">
        <f t="shared" si="198"/>
        <v>0</v>
      </c>
    </row>
    <row r="541" spans="1:39" x14ac:dyDescent="0.25">
      <c r="A541" t="s">
        <v>590</v>
      </c>
      <c r="B541">
        <v>8</v>
      </c>
      <c r="C541" t="s">
        <v>26</v>
      </c>
      <c r="D541" t="b">
        <v>1</v>
      </c>
      <c r="E541" t="b">
        <v>1</v>
      </c>
      <c r="G541" t="s">
        <v>309</v>
      </c>
      <c r="H541" t="b">
        <v>1</v>
      </c>
      <c r="I541" t="s">
        <v>54</v>
      </c>
      <c r="J541" t="s">
        <v>2</v>
      </c>
      <c r="K541" t="b">
        <v>0</v>
      </c>
      <c r="L541" t="s">
        <v>841</v>
      </c>
      <c r="M541" t="b">
        <v>1</v>
      </c>
      <c r="N541" t="s">
        <v>842</v>
      </c>
      <c r="O541" t="s">
        <v>1598</v>
      </c>
      <c r="P541" t="s">
        <v>0</v>
      </c>
      <c r="Q541" t="s">
        <v>1758</v>
      </c>
      <c r="R541" t="str">
        <f t="shared" si="195"/>
        <v>damage</v>
      </c>
      <c r="S541" t="str" cm="1">
        <f t="array" ref="S541">IF(OR(R541=$U$1,R541=$W$1),IFERROR(IF(AM541,$AM$1,IF(AL541,$AL$1,INDEX($Y$1:$AK$1,0,MATCH(TRUE,$Y541:$AK541,0)))),""),"")</f>
        <v/>
      </c>
      <c r="U541" t="b">
        <f t="shared" si="199"/>
        <v>1</v>
      </c>
      <c r="V541" t="b">
        <f t="shared" si="199"/>
        <v>0</v>
      </c>
      <c r="W541" t="b">
        <f t="shared" si="199"/>
        <v>0</v>
      </c>
      <c r="X541" t="b">
        <f t="shared" si="199"/>
        <v>0</v>
      </c>
      <c r="Y541" t="b">
        <f t="shared" si="199"/>
        <v>0</v>
      </c>
      <c r="Z541" t="b">
        <f t="shared" si="199"/>
        <v>0</v>
      </c>
      <c r="AA541" t="b">
        <f t="shared" si="199"/>
        <v>0</v>
      </c>
      <c r="AB541" t="b">
        <f t="shared" si="199"/>
        <v>0</v>
      </c>
      <c r="AC541" t="b">
        <f t="shared" si="199"/>
        <v>0</v>
      </c>
      <c r="AD541" t="b">
        <f t="shared" si="199"/>
        <v>0</v>
      </c>
      <c r="AE541" t="b">
        <f t="shared" ref="AE541:AE543" si="206">IFERROR(SEARCH(AE$1,$L541),-1)&gt;0</f>
        <v>0</v>
      </c>
      <c r="AF541" t="b">
        <f t="shared" si="190"/>
        <v>0</v>
      </c>
      <c r="AG541" t="b">
        <f t="shared" si="190"/>
        <v>0</v>
      </c>
      <c r="AH541" t="b">
        <f t="shared" si="184"/>
        <v>0</v>
      </c>
      <c r="AI541" t="b">
        <f t="shared" si="184"/>
        <v>0</v>
      </c>
      <c r="AJ541" t="b">
        <f t="shared" si="184"/>
        <v>0</v>
      </c>
      <c r="AK541" t="b">
        <f t="shared" ref="AH541:AK578" si="207">IFERROR(SEARCH(AK$1,$L541),-1)&gt;0</f>
        <v>0</v>
      </c>
      <c r="AL541" t="b">
        <f t="shared" si="197"/>
        <v>0</v>
      </c>
      <c r="AM541" t="b">
        <f t="shared" si="198"/>
        <v>0</v>
      </c>
    </row>
    <row r="542" spans="1:39" x14ac:dyDescent="0.25">
      <c r="A542" t="s">
        <v>591</v>
      </c>
      <c r="B542">
        <v>8</v>
      </c>
      <c r="C542" t="s">
        <v>9</v>
      </c>
      <c r="D542" t="b">
        <v>1</v>
      </c>
      <c r="E542" t="b">
        <v>1</v>
      </c>
      <c r="F542" t="s">
        <v>850</v>
      </c>
      <c r="G542" t="s">
        <v>309</v>
      </c>
      <c r="H542" t="b">
        <v>1</v>
      </c>
      <c r="I542" t="s">
        <v>68</v>
      </c>
      <c r="J542" t="s">
        <v>381</v>
      </c>
      <c r="K542" t="b">
        <v>0</v>
      </c>
      <c r="L542" t="s">
        <v>851</v>
      </c>
      <c r="M542" t="b">
        <v>0</v>
      </c>
      <c r="O542" t="s">
        <v>1693</v>
      </c>
      <c r="P542" t="s">
        <v>0</v>
      </c>
      <c r="Q542" t="s">
        <v>1751</v>
      </c>
      <c r="R542" t="str">
        <f t="shared" si="195"/>
        <v>damage</v>
      </c>
      <c r="S542" t="str" cm="1">
        <f t="array" ref="S542">IF(OR(R542=$U$1,R542=$W$1),IFERROR(IF(AM542,$AM$1,IF(AL542,$AL$1,INDEX($Y$1:$AK$1,0,MATCH(TRUE,$Y542:$AK542,0)))),""),"")</f>
        <v>bludgeoning</v>
      </c>
      <c r="U542" t="b">
        <f t="shared" si="199"/>
        <v>1</v>
      </c>
      <c r="V542" t="b">
        <f t="shared" si="199"/>
        <v>0</v>
      </c>
      <c r="W542" t="b">
        <f t="shared" si="199"/>
        <v>0</v>
      </c>
      <c r="X542" t="b">
        <f t="shared" si="199"/>
        <v>0</v>
      </c>
      <c r="Y542" t="b">
        <f t="shared" si="199"/>
        <v>0</v>
      </c>
      <c r="Z542" t="b">
        <f t="shared" si="199"/>
        <v>0</v>
      </c>
      <c r="AA542" t="b">
        <f t="shared" si="199"/>
        <v>0</v>
      </c>
      <c r="AB542" t="b">
        <f t="shared" si="199"/>
        <v>0</v>
      </c>
      <c r="AC542" t="b">
        <f t="shared" si="199"/>
        <v>0</v>
      </c>
      <c r="AD542" t="b">
        <f t="shared" si="199"/>
        <v>0</v>
      </c>
      <c r="AE542" t="b">
        <f t="shared" si="206"/>
        <v>0</v>
      </c>
      <c r="AF542" t="b">
        <f t="shared" si="190"/>
        <v>0</v>
      </c>
      <c r="AG542" t="b">
        <f t="shared" si="190"/>
        <v>0</v>
      </c>
      <c r="AH542" t="b">
        <f t="shared" si="207"/>
        <v>0</v>
      </c>
      <c r="AI542" t="b">
        <f t="shared" si="207"/>
        <v>1</v>
      </c>
      <c r="AJ542" t="b">
        <f t="shared" si="207"/>
        <v>0</v>
      </c>
      <c r="AK542" t="b">
        <f t="shared" si="207"/>
        <v>0</v>
      </c>
      <c r="AL542" t="b">
        <f t="shared" si="197"/>
        <v>0</v>
      </c>
      <c r="AM542" t="b">
        <f t="shared" si="198"/>
        <v>0</v>
      </c>
    </row>
    <row r="543" spans="1:39" x14ac:dyDescent="0.25">
      <c r="A543" t="s">
        <v>592</v>
      </c>
      <c r="B543">
        <v>8</v>
      </c>
      <c r="C543" t="s">
        <v>26</v>
      </c>
      <c r="D543" t="b">
        <v>1</v>
      </c>
      <c r="E543" t="b">
        <v>1</v>
      </c>
      <c r="F543" t="s">
        <v>879</v>
      </c>
      <c r="G543" t="s">
        <v>309</v>
      </c>
      <c r="H543" t="b">
        <v>0</v>
      </c>
      <c r="I543" t="s">
        <v>23</v>
      </c>
      <c r="J543" t="s">
        <v>258</v>
      </c>
      <c r="K543" t="b">
        <v>0</v>
      </c>
      <c r="L543" t="s">
        <v>880</v>
      </c>
      <c r="M543" t="b">
        <v>0</v>
      </c>
      <c r="O543" t="s">
        <v>1686</v>
      </c>
      <c r="P543" t="s">
        <v>0</v>
      </c>
      <c r="Q543" t="s">
        <v>1754</v>
      </c>
      <c r="R543" t="str">
        <f t="shared" si="195"/>
        <v>damage</v>
      </c>
      <c r="S543" t="str" cm="1">
        <f t="array" ref="S543">IF(OR(R543=$U$1,R543=$W$1),IFERROR(IF(AM543,$AM$1,IF(AL543,$AL$1,INDEX($Y$1:$AK$1,0,MATCH(TRUE,$Y543:$AK543,0)))),""),"")</f>
        <v>psychic</v>
      </c>
      <c r="U543" t="b">
        <f t="shared" si="199"/>
        <v>1</v>
      </c>
      <c r="V543" t="b">
        <f t="shared" si="199"/>
        <v>0</v>
      </c>
      <c r="W543" t="b">
        <f t="shared" si="199"/>
        <v>0</v>
      </c>
      <c r="X543" t="b">
        <f t="shared" si="199"/>
        <v>0</v>
      </c>
      <c r="Y543" t="b">
        <f t="shared" si="199"/>
        <v>0</v>
      </c>
      <c r="Z543" t="b">
        <f t="shared" si="199"/>
        <v>0</v>
      </c>
      <c r="AA543" t="b">
        <f t="shared" si="199"/>
        <v>0</v>
      </c>
      <c r="AB543" t="b">
        <f t="shared" si="199"/>
        <v>0</v>
      </c>
      <c r="AC543" t="b">
        <f t="shared" si="199"/>
        <v>0</v>
      </c>
      <c r="AD543" t="b">
        <f t="shared" si="199"/>
        <v>0</v>
      </c>
      <c r="AE543" t="b">
        <f t="shared" si="206"/>
        <v>0</v>
      </c>
      <c r="AF543" t="b">
        <f t="shared" si="190"/>
        <v>1</v>
      </c>
      <c r="AG543" t="b">
        <f t="shared" si="190"/>
        <v>0</v>
      </c>
      <c r="AH543" t="b">
        <f t="shared" si="207"/>
        <v>0</v>
      </c>
      <c r="AI543" t="b">
        <f t="shared" si="207"/>
        <v>0</v>
      </c>
      <c r="AJ543" t="b">
        <f t="shared" si="207"/>
        <v>0</v>
      </c>
      <c r="AK543" t="b">
        <f t="shared" si="207"/>
        <v>0</v>
      </c>
      <c r="AL543" t="b">
        <f t="shared" si="197"/>
        <v>0</v>
      </c>
      <c r="AM543" t="b">
        <f t="shared" si="198"/>
        <v>0</v>
      </c>
    </row>
    <row r="544" spans="1:39" x14ac:dyDescent="0.25">
      <c r="A544" t="s">
        <v>593</v>
      </c>
      <c r="B544">
        <v>8</v>
      </c>
      <c r="C544" t="s">
        <v>15</v>
      </c>
      <c r="D544" t="b">
        <v>1</v>
      </c>
      <c r="E544" t="b">
        <v>0</v>
      </c>
      <c r="G544" t="s">
        <v>309</v>
      </c>
      <c r="H544" t="b">
        <v>0</v>
      </c>
      <c r="I544" t="s">
        <v>39</v>
      </c>
      <c r="J544" t="s">
        <v>6</v>
      </c>
      <c r="K544" t="b">
        <v>0</v>
      </c>
      <c r="L544" t="s">
        <v>932</v>
      </c>
      <c r="M544" t="b">
        <v>0</v>
      </c>
      <c r="O544" t="s">
        <v>1655</v>
      </c>
      <c r="P544" t="s">
        <v>0</v>
      </c>
      <c r="Q544" t="s">
        <v>1757</v>
      </c>
      <c r="R544" t="str">
        <f t="shared" si="195"/>
        <v>utility</v>
      </c>
      <c r="S544" t="str" cm="1">
        <f t="array" ref="S544">IF(OR(R544=$U$1,R544=$W$1),IFERROR(IF(AM544,$AM$1,IF(AL544,$AL$1,INDEX($Y$1:$AK$1,0,MATCH(TRUE,$Y544:$AK544,0)))),""),"")</f>
        <v/>
      </c>
      <c r="U544" t="b">
        <f t="shared" si="199"/>
        <v>0</v>
      </c>
      <c r="V544" t="b">
        <f t="shared" si="199"/>
        <v>0</v>
      </c>
      <c r="W544" t="b">
        <f t="shared" si="199"/>
        <v>0</v>
      </c>
      <c r="X544" t="b">
        <f t="shared" si="199"/>
        <v>0</v>
      </c>
      <c r="Y544" t="b">
        <f t="shared" si="199"/>
        <v>0</v>
      </c>
      <c r="Z544" t="b">
        <f t="shared" si="199"/>
        <v>0</v>
      </c>
      <c r="AA544" t="b">
        <f t="shared" si="199"/>
        <v>0</v>
      </c>
      <c r="AB544" t="b">
        <f t="shared" si="199"/>
        <v>0</v>
      </c>
      <c r="AC544" t="b">
        <f t="shared" si="199"/>
        <v>0</v>
      </c>
      <c r="AD544" t="b">
        <f t="shared" si="199"/>
        <v>0</v>
      </c>
      <c r="AE544" t="b">
        <f t="shared" si="199"/>
        <v>0</v>
      </c>
      <c r="AF544" t="b">
        <f t="shared" si="190"/>
        <v>0</v>
      </c>
      <c r="AG544" t="b">
        <f t="shared" si="190"/>
        <v>0</v>
      </c>
      <c r="AH544" t="b">
        <f t="shared" si="207"/>
        <v>0</v>
      </c>
      <c r="AI544" t="b">
        <f t="shared" si="207"/>
        <v>0</v>
      </c>
      <c r="AJ544" t="b">
        <f t="shared" si="207"/>
        <v>0</v>
      </c>
      <c r="AK544" t="b">
        <f t="shared" si="207"/>
        <v>0</v>
      </c>
      <c r="AL544" t="b">
        <f t="shared" si="197"/>
        <v>0</v>
      </c>
      <c r="AM544" t="b">
        <f t="shared" si="198"/>
        <v>0</v>
      </c>
    </row>
    <row r="545" spans="1:39" x14ac:dyDescent="0.25">
      <c r="A545" t="s">
        <v>594</v>
      </c>
      <c r="B545">
        <v>8</v>
      </c>
      <c r="C545" t="s">
        <v>5</v>
      </c>
      <c r="D545" t="b">
        <v>1</v>
      </c>
      <c r="E545" t="b">
        <v>1</v>
      </c>
      <c r="F545" t="s">
        <v>984</v>
      </c>
      <c r="G545" t="s">
        <v>309</v>
      </c>
      <c r="H545" t="b">
        <v>1</v>
      </c>
      <c r="I545" t="s">
        <v>68</v>
      </c>
      <c r="J545" t="s">
        <v>6</v>
      </c>
      <c r="K545" t="b">
        <v>0</v>
      </c>
      <c r="L545" t="s">
        <v>985</v>
      </c>
      <c r="M545" t="b">
        <v>0</v>
      </c>
      <c r="O545" t="s">
        <v>1614</v>
      </c>
      <c r="P545" t="s">
        <v>0</v>
      </c>
      <c r="Q545" t="s">
        <v>1757</v>
      </c>
      <c r="R545" t="str">
        <f t="shared" si="195"/>
        <v>utility</v>
      </c>
      <c r="S545" t="str" cm="1">
        <f t="array" ref="S545">IF(OR(R545=$U$1,R545=$W$1),IFERROR(IF(AM545,$AM$1,IF(AL545,$AL$1,INDEX($Y$1:$AK$1,0,MATCH(TRUE,$Y545:$AK545,0)))),""),"")</f>
        <v/>
      </c>
      <c r="U545" t="b">
        <f t="shared" si="199"/>
        <v>0</v>
      </c>
      <c r="V545" t="b">
        <f t="shared" si="199"/>
        <v>0</v>
      </c>
      <c r="W545" t="b">
        <f t="shared" si="199"/>
        <v>0</v>
      </c>
      <c r="X545" t="b">
        <f t="shared" si="199"/>
        <v>0</v>
      </c>
      <c r="Y545" t="b">
        <f t="shared" si="199"/>
        <v>0</v>
      </c>
      <c r="Z545" t="b">
        <f t="shared" si="199"/>
        <v>0</v>
      </c>
      <c r="AA545" t="b">
        <f t="shared" si="199"/>
        <v>0</v>
      </c>
      <c r="AB545" t="b">
        <f t="shared" si="199"/>
        <v>0</v>
      </c>
      <c r="AC545" t="b">
        <f t="shared" si="199"/>
        <v>0</v>
      </c>
      <c r="AD545" t="b">
        <f t="shared" si="199"/>
        <v>0</v>
      </c>
      <c r="AE545" t="b">
        <f t="shared" si="199"/>
        <v>0</v>
      </c>
      <c r="AF545" t="b">
        <f t="shared" si="190"/>
        <v>0</v>
      </c>
      <c r="AG545" t="b">
        <f t="shared" si="190"/>
        <v>0</v>
      </c>
      <c r="AH545" t="b">
        <f t="shared" si="207"/>
        <v>0</v>
      </c>
      <c r="AI545" t="b">
        <f t="shared" si="207"/>
        <v>0</v>
      </c>
      <c r="AJ545" t="b">
        <f t="shared" si="207"/>
        <v>0</v>
      </c>
      <c r="AK545" t="b">
        <f t="shared" si="207"/>
        <v>0</v>
      </c>
      <c r="AL545" t="b">
        <f t="shared" si="197"/>
        <v>0</v>
      </c>
      <c r="AM545" t="b">
        <f t="shared" si="198"/>
        <v>0</v>
      </c>
    </row>
    <row r="546" spans="1:39" x14ac:dyDescent="0.25">
      <c r="A546" t="s">
        <v>595</v>
      </c>
      <c r="B546">
        <v>8</v>
      </c>
      <c r="C546" t="s">
        <v>49</v>
      </c>
      <c r="D546" t="b">
        <v>0</v>
      </c>
      <c r="E546" t="b">
        <v>1</v>
      </c>
      <c r="G546" t="s">
        <v>309</v>
      </c>
      <c r="H546" t="b">
        <v>1</v>
      </c>
      <c r="I546" t="s">
        <v>68</v>
      </c>
      <c r="J546" t="s">
        <v>13</v>
      </c>
      <c r="K546" t="b">
        <v>0</v>
      </c>
      <c r="L546" t="s">
        <v>1360</v>
      </c>
      <c r="M546" t="b">
        <v>0</v>
      </c>
      <c r="O546" t="s">
        <v>1607</v>
      </c>
      <c r="P546" t="s">
        <v>1300</v>
      </c>
      <c r="Q546" t="s">
        <v>1745</v>
      </c>
      <c r="R546" t="str">
        <f t="shared" si="195"/>
        <v>damage</v>
      </c>
      <c r="S546" t="str" cm="1">
        <f t="array" ref="S546">IF(OR(R546=$U$1,R546=$W$1),IFERROR(IF(AM546,$AM$1,IF(AL546,$AL$1,INDEX($Y$1:$AK$1,0,MATCH(TRUE,$Y546:$AK546,0)))),""),"")</f>
        <v>elemental</v>
      </c>
      <c r="U546" t="b">
        <f t="shared" si="199"/>
        <v>1</v>
      </c>
      <c r="V546" t="b">
        <f t="shared" si="199"/>
        <v>0</v>
      </c>
      <c r="W546" t="b">
        <f t="shared" si="199"/>
        <v>0</v>
      </c>
      <c r="X546" t="b">
        <f t="shared" si="199"/>
        <v>0</v>
      </c>
      <c r="Y546" t="b">
        <f t="shared" si="199"/>
        <v>1</v>
      </c>
      <c r="Z546" t="b">
        <f t="shared" si="199"/>
        <v>1</v>
      </c>
      <c r="AA546" t="b">
        <f t="shared" si="199"/>
        <v>1</v>
      </c>
      <c r="AB546" t="b">
        <f t="shared" si="199"/>
        <v>0</v>
      </c>
      <c r="AC546" t="b">
        <f t="shared" si="199"/>
        <v>1</v>
      </c>
      <c r="AD546" t="b">
        <f t="shared" si="199"/>
        <v>1</v>
      </c>
      <c r="AE546" t="b">
        <f t="shared" ref="AE546:AE548" si="208">IFERROR(SEARCH(AE$1,$L546),-1)&gt;0</f>
        <v>1</v>
      </c>
      <c r="AF546" t="b">
        <f t="shared" si="190"/>
        <v>0</v>
      </c>
      <c r="AG546" t="b">
        <f t="shared" si="190"/>
        <v>0</v>
      </c>
      <c r="AH546" t="b">
        <f t="shared" si="207"/>
        <v>0</v>
      </c>
      <c r="AI546" t="b">
        <f t="shared" si="207"/>
        <v>0</v>
      </c>
      <c r="AJ546" t="b">
        <f t="shared" si="207"/>
        <v>0</v>
      </c>
      <c r="AK546" t="b">
        <f t="shared" si="207"/>
        <v>0</v>
      </c>
      <c r="AL546" t="b">
        <f t="shared" si="197"/>
        <v>1</v>
      </c>
      <c r="AM546" t="b">
        <f t="shared" si="198"/>
        <v>0</v>
      </c>
    </row>
    <row r="547" spans="1:39" x14ac:dyDescent="0.25">
      <c r="A547" t="s">
        <v>596</v>
      </c>
      <c r="B547">
        <v>8</v>
      </c>
      <c r="C547" t="s">
        <v>1</v>
      </c>
      <c r="D547" t="b">
        <v>1</v>
      </c>
      <c r="E547" t="b">
        <v>1</v>
      </c>
      <c r="G547" t="s">
        <v>309</v>
      </c>
      <c r="H547" t="b">
        <v>1</v>
      </c>
      <c r="I547" t="s">
        <v>68</v>
      </c>
      <c r="J547" t="s">
        <v>258</v>
      </c>
      <c r="K547" t="b">
        <v>0</v>
      </c>
      <c r="L547" t="s">
        <v>1001</v>
      </c>
      <c r="M547" t="b">
        <v>0</v>
      </c>
      <c r="O547" t="s">
        <v>1626</v>
      </c>
      <c r="P547" t="s">
        <v>0</v>
      </c>
      <c r="Q547" t="s">
        <v>1741</v>
      </c>
      <c r="R547" t="str">
        <f t="shared" si="195"/>
        <v>damage</v>
      </c>
      <c r="S547" t="str" cm="1">
        <f t="array" ref="S547">IF(OR(R547=$U$1,R547=$W$1),IFERROR(IF(AM547,$AM$1,IF(AL547,$AL$1,INDEX($Y$1:$AK$1,0,MATCH(TRUE,$Y547:$AK547,0)))),""),"")</f>
        <v>fire</v>
      </c>
      <c r="U547" t="b">
        <f t="shared" si="199"/>
        <v>1</v>
      </c>
      <c r="V547" t="b">
        <f t="shared" si="199"/>
        <v>0</v>
      </c>
      <c r="W547" t="b">
        <f t="shared" si="199"/>
        <v>0</v>
      </c>
      <c r="X547" t="b">
        <f t="shared" si="199"/>
        <v>0</v>
      </c>
      <c r="Y547" t="b">
        <f t="shared" si="199"/>
        <v>0</v>
      </c>
      <c r="Z547" t="b">
        <f t="shared" si="199"/>
        <v>0</v>
      </c>
      <c r="AA547" t="b">
        <f t="shared" si="199"/>
        <v>1</v>
      </c>
      <c r="AB547" t="b">
        <f t="shared" si="199"/>
        <v>0</v>
      </c>
      <c r="AC547" t="b">
        <f t="shared" si="199"/>
        <v>0</v>
      </c>
      <c r="AD547" t="b">
        <f t="shared" si="199"/>
        <v>0</v>
      </c>
      <c r="AE547" t="b">
        <f t="shared" si="208"/>
        <v>0</v>
      </c>
      <c r="AF547" t="b">
        <f t="shared" si="190"/>
        <v>0</v>
      </c>
      <c r="AG547" t="b">
        <f t="shared" si="190"/>
        <v>0</v>
      </c>
      <c r="AH547" t="b">
        <f t="shared" si="207"/>
        <v>0</v>
      </c>
      <c r="AI547" t="b">
        <f t="shared" si="207"/>
        <v>0</v>
      </c>
      <c r="AJ547" t="b">
        <f t="shared" si="207"/>
        <v>0</v>
      </c>
      <c r="AK547" t="b">
        <f t="shared" si="207"/>
        <v>0</v>
      </c>
      <c r="AL547" t="b">
        <f t="shared" si="197"/>
        <v>0</v>
      </c>
      <c r="AM547" t="b">
        <f t="shared" si="198"/>
        <v>0</v>
      </c>
    </row>
    <row r="548" spans="1:39" x14ac:dyDescent="0.25">
      <c r="A548" t="s">
        <v>597</v>
      </c>
      <c r="B548">
        <v>8</v>
      </c>
      <c r="C548" t="s">
        <v>9</v>
      </c>
      <c r="D548" t="b">
        <v>1</v>
      </c>
      <c r="E548" t="b">
        <v>0</v>
      </c>
      <c r="F548" t="s">
        <v>1373</v>
      </c>
      <c r="G548" t="s">
        <v>309</v>
      </c>
      <c r="H548" t="b">
        <v>1</v>
      </c>
      <c r="I548" t="s">
        <v>373</v>
      </c>
      <c r="J548" t="s">
        <v>258</v>
      </c>
      <c r="K548" t="b">
        <v>0</v>
      </c>
      <c r="L548" t="s">
        <v>1374</v>
      </c>
      <c r="M548" t="b">
        <v>0</v>
      </c>
      <c r="O548" t="s">
        <v>1627</v>
      </c>
      <c r="P548" t="s">
        <v>1300</v>
      </c>
      <c r="Q548" t="s">
        <v>1754</v>
      </c>
      <c r="R548" t="str">
        <f t="shared" si="195"/>
        <v>damage</v>
      </c>
      <c r="S548" t="str" cm="1">
        <f t="array" ref="S548">IF(OR(R548=$U$1,R548=$W$1),IFERROR(IF(AM548,$AM$1,IF(AL548,$AL$1,INDEX($Y$1:$AK$1,0,MATCH(TRUE,$Y548:$AK548,0)))),""),"")</f>
        <v>psychic</v>
      </c>
      <c r="U548" t="b">
        <f t="shared" si="199"/>
        <v>1</v>
      </c>
      <c r="V548" t="b">
        <f t="shared" si="199"/>
        <v>0</v>
      </c>
      <c r="W548" t="b">
        <f t="shared" si="199"/>
        <v>0</v>
      </c>
      <c r="X548" t="b">
        <f t="shared" si="199"/>
        <v>0</v>
      </c>
      <c r="Y548" t="b">
        <f t="shared" si="199"/>
        <v>0</v>
      </c>
      <c r="Z548" t="b">
        <f t="shared" si="199"/>
        <v>0</v>
      </c>
      <c r="AA548" t="b">
        <f t="shared" si="199"/>
        <v>0</v>
      </c>
      <c r="AB548" t="b">
        <f t="shared" si="199"/>
        <v>0</v>
      </c>
      <c r="AC548" t="b">
        <f t="shared" si="199"/>
        <v>0</v>
      </c>
      <c r="AD548" t="b">
        <f t="shared" si="199"/>
        <v>0</v>
      </c>
      <c r="AE548" t="b">
        <f t="shared" si="208"/>
        <v>0</v>
      </c>
      <c r="AF548" t="b">
        <f t="shared" si="190"/>
        <v>1</v>
      </c>
      <c r="AG548" t="b">
        <f t="shared" si="190"/>
        <v>0</v>
      </c>
      <c r="AH548" t="b">
        <f t="shared" si="207"/>
        <v>0</v>
      </c>
      <c r="AI548" t="b">
        <f t="shared" si="207"/>
        <v>0</v>
      </c>
      <c r="AJ548" t="b">
        <f t="shared" si="207"/>
        <v>0</v>
      </c>
      <c r="AK548" t="b">
        <f t="shared" si="207"/>
        <v>0</v>
      </c>
      <c r="AL548" t="b">
        <f t="shared" si="197"/>
        <v>0</v>
      </c>
      <c r="AM548" t="b">
        <f t="shared" si="198"/>
        <v>0</v>
      </c>
    </row>
    <row r="549" spans="1:39" x14ac:dyDescent="0.25">
      <c r="A549" t="s">
        <v>598</v>
      </c>
      <c r="B549">
        <v>8</v>
      </c>
      <c r="C549" t="s">
        <v>1</v>
      </c>
      <c r="D549" t="b">
        <v>1</v>
      </c>
      <c r="E549" t="b">
        <v>1</v>
      </c>
      <c r="G549" t="s">
        <v>309</v>
      </c>
      <c r="H549" t="b">
        <v>1</v>
      </c>
      <c r="I549" t="s">
        <v>373</v>
      </c>
      <c r="J549" t="s">
        <v>2</v>
      </c>
      <c r="K549" t="b">
        <v>0</v>
      </c>
      <c r="L549" t="s">
        <v>1059</v>
      </c>
      <c r="M549" t="b">
        <v>0</v>
      </c>
      <c r="O549" t="s">
        <v>1607</v>
      </c>
      <c r="P549" t="s">
        <v>0</v>
      </c>
      <c r="Q549" t="s">
        <v>1757</v>
      </c>
      <c r="R549" t="str">
        <f t="shared" si="195"/>
        <v>utility</v>
      </c>
      <c r="S549" t="str" cm="1">
        <f t="array" ref="S549">IF(OR(R549=$U$1,R549=$W$1),IFERROR(IF(AM549,$AM$1,IF(AL549,$AL$1,INDEX($Y$1:$AK$1,0,MATCH(TRUE,$Y549:$AK549,0)))),""),"")</f>
        <v/>
      </c>
      <c r="U549" t="b">
        <f t="shared" si="199"/>
        <v>0</v>
      </c>
      <c r="V549" t="b">
        <f t="shared" si="199"/>
        <v>0</v>
      </c>
      <c r="W549" t="b">
        <f t="shared" si="199"/>
        <v>0</v>
      </c>
      <c r="X549" t="b">
        <f t="shared" si="199"/>
        <v>0</v>
      </c>
      <c r="Y549" t="b">
        <f t="shared" si="199"/>
        <v>0</v>
      </c>
      <c r="Z549" t="b">
        <f t="shared" si="199"/>
        <v>0</v>
      </c>
      <c r="AA549" t="b">
        <f t="shared" si="199"/>
        <v>0</v>
      </c>
      <c r="AB549" t="b">
        <f t="shared" si="199"/>
        <v>0</v>
      </c>
      <c r="AC549" t="b">
        <f t="shared" si="199"/>
        <v>0</v>
      </c>
      <c r="AD549" t="b">
        <f t="shared" si="199"/>
        <v>0</v>
      </c>
      <c r="AE549" t="b">
        <f t="shared" si="199"/>
        <v>0</v>
      </c>
      <c r="AF549" t="b">
        <f t="shared" si="190"/>
        <v>0</v>
      </c>
      <c r="AG549" t="b">
        <f t="shared" si="190"/>
        <v>0</v>
      </c>
      <c r="AH549" t="b">
        <f t="shared" si="207"/>
        <v>0</v>
      </c>
      <c r="AI549" t="b">
        <f t="shared" si="207"/>
        <v>0</v>
      </c>
      <c r="AJ549" t="b">
        <f t="shared" si="207"/>
        <v>0</v>
      </c>
      <c r="AK549" t="b">
        <f t="shared" si="207"/>
        <v>0</v>
      </c>
      <c r="AL549" t="b">
        <f t="shared" si="197"/>
        <v>0</v>
      </c>
      <c r="AM549" t="b">
        <f t="shared" si="198"/>
        <v>0</v>
      </c>
    </row>
    <row r="550" spans="1:39" x14ac:dyDescent="0.25">
      <c r="A550" t="s">
        <v>599</v>
      </c>
      <c r="B550">
        <v>8</v>
      </c>
      <c r="C550" t="s">
        <v>1</v>
      </c>
      <c r="D550" t="b">
        <v>1</v>
      </c>
      <c r="E550" t="b">
        <v>1</v>
      </c>
      <c r="F550" t="s">
        <v>1141</v>
      </c>
      <c r="G550" t="s">
        <v>21</v>
      </c>
      <c r="H550" t="b">
        <v>0</v>
      </c>
      <c r="I550" t="s">
        <v>23</v>
      </c>
      <c r="J550" t="s">
        <v>287</v>
      </c>
      <c r="K550" t="b">
        <v>0</v>
      </c>
      <c r="L550" t="s">
        <v>1386</v>
      </c>
      <c r="M550" t="b">
        <v>0</v>
      </c>
      <c r="O550" t="s">
        <v>1607</v>
      </c>
      <c r="P550" t="s">
        <v>1300</v>
      </c>
      <c r="Q550" t="s">
        <v>1745</v>
      </c>
      <c r="R550" t="str">
        <f t="shared" si="195"/>
        <v>damage</v>
      </c>
      <c r="S550" t="str" cm="1">
        <f t="array" ref="S550">IF(OR(R550=$U$1,R550=$W$1),IFERROR(IF(AM550,$AM$1,IF(AL550,$AL$1,INDEX($Y$1:$AK$1,0,MATCH(TRUE,$Y550:$AK550,0)))),""),"")</f>
        <v>elemental</v>
      </c>
      <c r="U550" t="b">
        <f t="shared" si="199"/>
        <v>1</v>
      </c>
      <c r="V550" t="b">
        <f t="shared" si="199"/>
        <v>0</v>
      </c>
      <c r="W550" t="b">
        <f t="shared" si="199"/>
        <v>0</v>
      </c>
      <c r="X550" t="b">
        <f t="shared" si="199"/>
        <v>0</v>
      </c>
      <c r="Y550" t="b">
        <f t="shared" si="199"/>
        <v>0</v>
      </c>
      <c r="Z550" t="b">
        <f t="shared" si="199"/>
        <v>0</v>
      </c>
      <c r="AA550" t="b">
        <f t="shared" si="199"/>
        <v>0</v>
      </c>
      <c r="AB550" t="b">
        <f t="shared" si="199"/>
        <v>0</v>
      </c>
      <c r="AC550" t="b">
        <f t="shared" si="199"/>
        <v>0</v>
      </c>
      <c r="AD550" t="b">
        <f t="shared" si="199"/>
        <v>0</v>
      </c>
      <c r="AE550" t="b">
        <f t="shared" ref="AE550:AE551" si="209">IFERROR(SEARCH(AE$1,$L550),-1)&gt;0</f>
        <v>1</v>
      </c>
      <c r="AF550" t="b">
        <f t="shared" si="190"/>
        <v>1</v>
      </c>
      <c r="AG550" t="b">
        <f t="shared" si="190"/>
        <v>0</v>
      </c>
      <c r="AH550" t="b">
        <f t="shared" si="207"/>
        <v>0</v>
      </c>
      <c r="AI550" t="b">
        <f t="shared" si="207"/>
        <v>0</v>
      </c>
      <c r="AJ550" t="b">
        <f t="shared" si="207"/>
        <v>0</v>
      </c>
      <c r="AK550" t="b">
        <f t="shared" si="207"/>
        <v>0</v>
      </c>
      <c r="AL550" t="b">
        <f t="shared" si="197"/>
        <v>1</v>
      </c>
      <c r="AM550" t="b">
        <f t="shared" si="198"/>
        <v>0</v>
      </c>
    </row>
    <row r="551" spans="1:39" x14ac:dyDescent="0.25">
      <c r="A551" t="s">
        <v>600</v>
      </c>
      <c r="B551">
        <v>8</v>
      </c>
      <c r="C551" t="s">
        <v>5</v>
      </c>
      <c r="D551" t="b">
        <v>1</v>
      </c>
      <c r="E551" t="b">
        <v>1</v>
      </c>
      <c r="G551" t="s">
        <v>309</v>
      </c>
      <c r="H551" t="b">
        <v>0</v>
      </c>
      <c r="I551" t="s">
        <v>79</v>
      </c>
      <c r="J551" t="s">
        <v>20</v>
      </c>
      <c r="K551" t="b">
        <v>0</v>
      </c>
      <c r="L551" t="s">
        <v>1069</v>
      </c>
      <c r="M551" t="b">
        <v>0</v>
      </c>
      <c r="O551" t="s">
        <v>1649</v>
      </c>
      <c r="P551" t="s">
        <v>0</v>
      </c>
      <c r="Q551" t="s">
        <v>1754</v>
      </c>
      <c r="R551" t="str">
        <f t="shared" si="195"/>
        <v>damage</v>
      </c>
      <c r="S551" t="str" cm="1">
        <f t="array" ref="S551">IF(OR(R551=$U$1,R551=$W$1),IFERROR(IF(AM551,$AM$1,IF(AL551,$AL$1,INDEX($Y$1:$AK$1,0,MATCH(TRUE,$Y551:$AK551,0)))),""),"")</f>
        <v>psychic</v>
      </c>
      <c r="U551" t="b">
        <f t="shared" si="199"/>
        <v>1</v>
      </c>
      <c r="V551" t="b">
        <f t="shared" si="199"/>
        <v>0</v>
      </c>
      <c r="W551" t="b">
        <f t="shared" si="199"/>
        <v>0</v>
      </c>
      <c r="X551" t="b">
        <f t="shared" si="199"/>
        <v>0</v>
      </c>
      <c r="Y551" t="b">
        <f t="shared" si="199"/>
        <v>0</v>
      </c>
      <c r="Z551" t="b">
        <f t="shared" si="199"/>
        <v>0</v>
      </c>
      <c r="AA551" t="b">
        <f t="shared" si="199"/>
        <v>0</v>
      </c>
      <c r="AB551" t="b">
        <f t="shared" ref="AB551:AD551" si="210">IFERROR(SEARCH(AB$1,$L551),-1)&gt;0</f>
        <v>0</v>
      </c>
      <c r="AC551" t="b">
        <f t="shared" si="210"/>
        <v>0</v>
      </c>
      <c r="AD551" t="b">
        <f t="shared" si="210"/>
        <v>0</v>
      </c>
      <c r="AE551" t="b">
        <f t="shared" si="209"/>
        <v>0</v>
      </c>
      <c r="AF551" t="b">
        <f t="shared" si="190"/>
        <v>1</v>
      </c>
      <c r="AG551" t="b">
        <f t="shared" si="190"/>
        <v>0</v>
      </c>
      <c r="AH551" t="b">
        <f t="shared" si="207"/>
        <v>0</v>
      </c>
      <c r="AI551" t="b">
        <f t="shared" si="207"/>
        <v>0</v>
      </c>
      <c r="AJ551" t="b">
        <f t="shared" si="207"/>
        <v>0</v>
      </c>
      <c r="AK551" t="b">
        <f t="shared" si="207"/>
        <v>0</v>
      </c>
      <c r="AL551" t="b">
        <f t="shared" si="197"/>
        <v>0</v>
      </c>
      <c r="AM551" t="b">
        <f t="shared" si="198"/>
        <v>0</v>
      </c>
    </row>
    <row r="552" spans="1:39" x14ac:dyDescent="0.25">
      <c r="A552" t="s">
        <v>601</v>
      </c>
      <c r="B552">
        <v>8</v>
      </c>
      <c r="C552" t="s">
        <v>26</v>
      </c>
      <c r="D552" t="b">
        <v>1</v>
      </c>
      <c r="E552" t="b">
        <v>0</v>
      </c>
      <c r="G552" t="s">
        <v>309</v>
      </c>
      <c r="H552" t="b">
        <v>0</v>
      </c>
      <c r="I552" t="s">
        <v>23</v>
      </c>
      <c r="J552" t="s">
        <v>2</v>
      </c>
      <c r="K552" t="b">
        <v>0</v>
      </c>
      <c r="L552" t="s">
        <v>1124</v>
      </c>
      <c r="M552" t="b">
        <v>0</v>
      </c>
      <c r="O552" t="s">
        <v>1598</v>
      </c>
      <c r="P552" t="s">
        <v>0</v>
      </c>
      <c r="Q552" t="s">
        <v>1757</v>
      </c>
      <c r="R552" t="str">
        <f t="shared" si="195"/>
        <v>utility</v>
      </c>
      <c r="S552" t="str" cm="1">
        <f t="array" ref="S552">IF(OR(R552=$U$1,R552=$W$1),IFERROR(IF(AM552,$AM$1,IF(AL552,$AL$1,INDEX($Y$1:$AK$1,0,MATCH(TRUE,$Y552:$AK552,0)))),""),"")</f>
        <v/>
      </c>
      <c r="U552" t="b">
        <f t="shared" ref="U552:AE570" si="211">IFERROR(SEARCH(U$1,$L552),-1)&gt;0</f>
        <v>0</v>
      </c>
      <c r="V552" t="b">
        <f t="shared" si="211"/>
        <v>0</v>
      </c>
      <c r="W552" t="b">
        <f t="shared" si="211"/>
        <v>0</v>
      </c>
      <c r="X552" t="b">
        <f t="shared" si="211"/>
        <v>0</v>
      </c>
      <c r="Y552" t="b">
        <f t="shared" si="211"/>
        <v>0</v>
      </c>
      <c r="Z552" t="b">
        <f t="shared" si="211"/>
        <v>0</v>
      </c>
      <c r="AA552" t="b">
        <f t="shared" si="211"/>
        <v>0</v>
      </c>
      <c r="AB552" t="b">
        <f t="shared" si="211"/>
        <v>0</v>
      </c>
      <c r="AC552" t="b">
        <f t="shared" si="211"/>
        <v>0</v>
      </c>
      <c r="AD552" t="b">
        <f t="shared" si="211"/>
        <v>0</v>
      </c>
      <c r="AE552" t="b">
        <f t="shared" si="211"/>
        <v>0</v>
      </c>
      <c r="AF552" t="b">
        <f t="shared" si="190"/>
        <v>0</v>
      </c>
      <c r="AG552" t="b">
        <f t="shared" si="190"/>
        <v>0</v>
      </c>
      <c r="AH552" t="b">
        <f t="shared" si="207"/>
        <v>0</v>
      </c>
      <c r="AI552" t="b">
        <f t="shared" si="207"/>
        <v>0</v>
      </c>
      <c r="AJ552" t="b">
        <f t="shared" si="207"/>
        <v>0</v>
      </c>
      <c r="AK552" t="b">
        <f t="shared" si="207"/>
        <v>0</v>
      </c>
      <c r="AL552" t="b">
        <f t="shared" si="197"/>
        <v>0</v>
      </c>
      <c r="AM552" t="b">
        <f t="shared" si="198"/>
        <v>0</v>
      </c>
    </row>
    <row r="553" spans="1:39" x14ac:dyDescent="0.25">
      <c r="A553" t="s">
        <v>602</v>
      </c>
      <c r="B553">
        <v>8</v>
      </c>
      <c r="C553" t="s">
        <v>1</v>
      </c>
      <c r="D553" t="b">
        <v>1</v>
      </c>
      <c r="E553" t="b">
        <v>1</v>
      </c>
      <c r="F553" t="s">
        <v>1515</v>
      </c>
      <c r="G553" t="s">
        <v>309</v>
      </c>
      <c r="H553" t="b">
        <v>1</v>
      </c>
      <c r="I553" t="s">
        <v>68</v>
      </c>
      <c r="J553" t="s">
        <v>2</v>
      </c>
      <c r="K553" t="b">
        <v>0</v>
      </c>
      <c r="L553" t="s">
        <v>1516</v>
      </c>
      <c r="M553" t="b">
        <v>0</v>
      </c>
      <c r="O553" t="s">
        <v>1607</v>
      </c>
      <c r="P553" t="s">
        <v>1498</v>
      </c>
      <c r="Q553" t="s">
        <v>1757</v>
      </c>
      <c r="R553" t="str">
        <f t="shared" si="195"/>
        <v>utility</v>
      </c>
      <c r="S553" t="str" cm="1">
        <f t="array" ref="S553">IF(OR(R553=$U$1,R553=$W$1),IFERROR(IF(AM553,$AM$1,IF(AL553,$AL$1,INDEX($Y$1:$AK$1,0,MATCH(TRUE,$Y553:$AK553,0)))),""),"")</f>
        <v/>
      </c>
      <c r="U553" t="b">
        <f t="shared" si="211"/>
        <v>0</v>
      </c>
      <c r="V553" t="b">
        <f t="shared" si="211"/>
        <v>0</v>
      </c>
      <c r="W553" t="b">
        <f t="shared" si="211"/>
        <v>0</v>
      </c>
      <c r="X553" t="b">
        <f t="shared" si="211"/>
        <v>0</v>
      </c>
      <c r="Y553" t="b">
        <f t="shared" si="211"/>
        <v>0</v>
      </c>
      <c r="Z553" t="b">
        <f t="shared" si="211"/>
        <v>0</v>
      </c>
      <c r="AA553" t="b">
        <f t="shared" si="211"/>
        <v>0</v>
      </c>
      <c r="AB553" t="b">
        <f t="shared" si="211"/>
        <v>0</v>
      </c>
      <c r="AC553" t="b">
        <f t="shared" si="211"/>
        <v>0</v>
      </c>
      <c r="AD553" t="b">
        <f t="shared" si="211"/>
        <v>0</v>
      </c>
      <c r="AE553" t="b">
        <f t="shared" si="211"/>
        <v>0</v>
      </c>
      <c r="AF553" t="b">
        <f t="shared" si="190"/>
        <v>0</v>
      </c>
      <c r="AG553" t="b">
        <f t="shared" si="190"/>
        <v>0</v>
      </c>
      <c r="AH553" t="b">
        <f t="shared" si="207"/>
        <v>0</v>
      </c>
      <c r="AI553" t="b">
        <f t="shared" si="207"/>
        <v>0</v>
      </c>
      <c r="AJ553" t="b">
        <f t="shared" si="207"/>
        <v>0</v>
      </c>
      <c r="AK553" t="b">
        <f t="shared" si="207"/>
        <v>0</v>
      </c>
      <c r="AL553" t="b">
        <f t="shared" si="197"/>
        <v>0</v>
      </c>
      <c r="AM553" t="b">
        <f t="shared" si="198"/>
        <v>0</v>
      </c>
    </row>
    <row r="554" spans="1:39" x14ac:dyDescent="0.25">
      <c r="A554" t="s">
        <v>603</v>
      </c>
      <c r="B554">
        <v>8</v>
      </c>
      <c r="C554" t="s">
        <v>9</v>
      </c>
      <c r="D554" t="b">
        <v>1</v>
      </c>
      <c r="E554" t="b">
        <v>1</v>
      </c>
      <c r="F554" t="s">
        <v>1226</v>
      </c>
      <c r="G554" t="s">
        <v>309</v>
      </c>
      <c r="H554" t="b">
        <v>0</v>
      </c>
      <c r="I554" t="s">
        <v>23</v>
      </c>
      <c r="J554" t="s">
        <v>258</v>
      </c>
      <c r="K554" t="b">
        <v>0</v>
      </c>
      <c r="L554" t="s">
        <v>1227</v>
      </c>
      <c r="M554" t="b">
        <v>0</v>
      </c>
      <c r="O554" t="s">
        <v>1601</v>
      </c>
      <c r="P554" t="s">
        <v>0</v>
      </c>
      <c r="Q554" t="s">
        <v>1755</v>
      </c>
      <c r="R554" t="str">
        <f t="shared" si="195"/>
        <v>damage</v>
      </c>
      <c r="S554" t="str" cm="1">
        <f t="array" ref="S554">IF(OR(R554=$U$1,R554=$W$1),IFERROR(IF(AM554,$AM$1,IF(AL554,$AL$1,INDEX($Y$1:$AK$1,0,MATCH(TRUE,$Y554:$AK554,0)))),""),"")</f>
        <v>radiant</v>
      </c>
      <c r="U554" t="b">
        <f t="shared" si="211"/>
        <v>1</v>
      </c>
      <c r="V554" t="b">
        <f t="shared" si="211"/>
        <v>0</v>
      </c>
      <c r="W554" t="b">
        <f t="shared" si="211"/>
        <v>0</v>
      </c>
      <c r="X554" t="b">
        <f t="shared" si="211"/>
        <v>0</v>
      </c>
      <c r="Y554" t="b">
        <f t="shared" si="211"/>
        <v>0</v>
      </c>
      <c r="Z554" t="b">
        <f t="shared" si="211"/>
        <v>0</v>
      </c>
      <c r="AA554" t="b">
        <f t="shared" si="211"/>
        <v>0</v>
      </c>
      <c r="AB554" t="b">
        <f t="shared" si="211"/>
        <v>0</v>
      </c>
      <c r="AC554" t="b">
        <f t="shared" si="211"/>
        <v>0</v>
      </c>
      <c r="AD554" t="b">
        <f t="shared" si="211"/>
        <v>0</v>
      </c>
      <c r="AE554" t="b">
        <f t="shared" ref="AE554" si="212">IFERROR(SEARCH(AE$1,$L554),-1)&gt;0</f>
        <v>0</v>
      </c>
      <c r="AF554" t="b">
        <f t="shared" si="190"/>
        <v>0</v>
      </c>
      <c r="AG554" t="b">
        <f t="shared" si="190"/>
        <v>1</v>
      </c>
      <c r="AH554" t="b">
        <f t="shared" si="207"/>
        <v>0</v>
      </c>
      <c r="AI554" t="b">
        <f t="shared" si="207"/>
        <v>0</v>
      </c>
      <c r="AJ554" t="b">
        <f t="shared" si="207"/>
        <v>0</v>
      </c>
      <c r="AK554" t="b">
        <f t="shared" si="207"/>
        <v>0</v>
      </c>
      <c r="AL554" t="b">
        <f t="shared" si="197"/>
        <v>0</v>
      </c>
      <c r="AM554" t="b">
        <f t="shared" si="198"/>
        <v>0</v>
      </c>
    </row>
    <row r="555" spans="1:39" x14ac:dyDescent="0.25">
      <c r="A555" t="s">
        <v>604</v>
      </c>
      <c r="B555">
        <v>8</v>
      </c>
      <c r="C555" t="s">
        <v>9</v>
      </c>
      <c r="D555" t="b">
        <v>1</v>
      </c>
      <c r="E555" t="b">
        <v>1</v>
      </c>
      <c r="F555" t="s">
        <v>1235</v>
      </c>
      <c r="G555" t="s">
        <v>309</v>
      </c>
      <c r="H555" t="b">
        <v>0</v>
      </c>
      <c r="I555" t="s">
        <v>79</v>
      </c>
      <c r="J555" t="s">
        <v>341</v>
      </c>
      <c r="K555" t="b">
        <v>0</v>
      </c>
      <c r="L555" t="s">
        <v>1236</v>
      </c>
      <c r="M555" t="b">
        <v>0</v>
      </c>
      <c r="O555" t="s">
        <v>1607</v>
      </c>
      <c r="P555" t="s">
        <v>0</v>
      </c>
      <c r="Q555" t="s">
        <v>1757</v>
      </c>
      <c r="R555" t="str">
        <f t="shared" si="195"/>
        <v>utility</v>
      </c>
      <c r="S555" t="str" cm="1">
        <f t="array" ref="S555">IF(OR(R555=$U$1,R555=$W$1),IFERROR(IF(AM555,$AM$1,IF(AL555,$AL$1,INDEX($Y$1:$AK$1,0,MATCH(TRUE,$Y555:$AK555,0)))),""),"")</f>
        <v/>
      </c>
      <c r="U555" t="b">
        <f t="shared" si="211"/>
        <v>0</v>
      </c>
      <c r="V555" t="b">
        <f t="shared" si="211"/>
        <v>0</v>
      </c>
      <c r="W555" t="b">
        <f t="shared" si="211"/>
        <v>0</v>
      </c>
      <c r="X555" t="b">
        <f t="shared" si="211"/>
        <v>0</v>
      </c>
      <c r="Y555" t="b">
        <f t="shared" si="211"/>
        <v>0</v>
      </c>
      <c r="Z555" t="b">
        <f t="shared" si="211"/>
        <v>0</v>
      </c>
      <c r="AA555" t="b">
        <f t="shared" si="211"/>
        <v>0</v>
      </c>
      <c r="AB555" t="b">
        <f t="shared" si="211"/>
        <v>0</v>
      </c>
      <c r="AC555" t="b">
        <f t="shared" si="211"/>
        <v>0</v>
      </c>
      <c r="AD555" t="b">
        <f t="shared" si="211"/>
        <v>0</v>
      </c>
      <c r="AE555" t="b">
        <f t="shared" si="211"/>
        <v>0</v>
      </c>
      <c r="AF555" t="b">
        <f t="shared" si="190"/>
        <v>0</v>
      </c>
      <c r="AG555" t="b">
        <f t="shared" si="190"/>
        <v>0</v>
      </c>
      <c r="AH555" t="b">
        <f t="shared" si="207"/>
        <v>0</v>
      </c>
      <c r="AI555" t="b">
        <f t="shared" si="207"/>
        <v>0</v>
      </c>
      <c r="AJ555" t="b">
        <f t="shared" si="207"/>
        <v>0</v>
      </c>
      <c r="AK555" t="b">
        <f t="shared" si="207"/>
        <v>0</v>
      </c>
      <c r="AL555" t="b">
        <f t="shared" si="197"/>
        <v>0</v>
      </c>
      <c r="AM555" t="b">
        <f t="shared" si="198"/>
        <v>0</v>
      </c>
    </row>
    <row r="556" spans="1:39" x14ac:dyDescent="0.25">
      <c r="A556" t="s">
        <v>605</v>
      </c>
      <c r="B556">
        <v>8</v>
      </c>
      <c r="C556" t="s">
        <v>1</v>
      </c>
      <c r="D556" t="b">
        <v>1</v>
      </c>
      <c r="E556" t="b">
        <v>1</v>
      </c>
      <c r="G556" t="s">
        <v>21</v>
      </c>
      <c r="H556" t="b">
        <v>1</v>
      </c>
      <c r="I556" t="s">
        <v>1260</v>
      </c>
      <c r="J556" t="s">
        <v>254</v>
      </c>
      <c r="K556" t="b">
        <v>0</v>
      </c>
      <c r="L556" t="s">
        <v>1261</v>
      </c>
      <c r="M556" t="b">
        <v>0</v>
      </c>
      <c r="O556" t="s">
        <v>1605</v>
      </c>
      <c r="P556" t="s">
        <v>0</v>
      </c>
      <c r="Q556" t="s">
        <v>1750</v>
      </c>
      <c r="R556" t="str">
        <f t="shared" si="195"/>
        <v>damage</v>
      </c>
      <c r="S556" t="str" cm="1">
        <f t="array" ref="S556">IF(OR(R556=$U$1,R556=$W$1),IFERROR(IF(AM556,$AM$1,IF(AL556,$AL$1,INDEX($Y$1:$AK$1,0,MATCH(TRUE,$Y556:$AK556,0)))),""),"")</f>
        <v>force</v>
      </c>
      <c r="U556" t="b">
        <f t="shared" si="211"/>
        <v>1</v>
      </c>
      <c r="V556" t="b">
        <f t="shared" si="211"/>
        <v>0</v>
      </c>
      <c r="W556" t="b">
        <f t="shared" si="211"/>
        <v>0</v>
      </c>
      <c r="X556" t="b">
        <f t="shared" si="211"/>
        <v>0</v>
      </c>
      <c r="Y556" t="b">
        <f t="shared" si="211"/>
        <v>0</v>
      </c>
      <c r="Z556" t="b">
        <f t="shared" si="211"/>
        <v>0</v>
      </c>
      <c r="AA556" t="b">
        <f t="shared" si="211"/>
        <v>0</v>
      </c>
      <c r="AB556" t="b">
        <f t="shared" si="211"/>
        <v>1</v>
      </c>
      <c r="AC556" t="b">
        <f t="shared" si="211"/>
        <v>0</v>
      </c>
      <c r="AD556" t="b">
        <f t="shared" si="211"/>
        <v>0</v>
      </c>
      <c r="AE556" t="b">
        <f t="shared" ref="AE556:AE558" si="213">IFERROR(SEARCH(AE$1,$L556),-1)&gt;0</f>
        <v>0</v>
      </c>
      <c r="AF556" t="b">
        <f t="shared" si="190"/>
        <v>0</v>
      </c>
      <c r="AG556" t="b">
        <f t="shared" si="190"/>
        <v>0</v>
      </c>
      <c r="AH556" t="b">
        <f t="shared" si="207"/>
        <v>0</v>
      </c>
      <c r="AI556" t="b">
        <f t="shared" si="207"/>
        <v>1</v>
      </c>
      <c r="AJ556" t="b">
        <f t="shared" si="207"/>
        <v>0</v>
      </c>
      <c r="AK556" t="b">
        <f t="shared" si="207"/>
        <v>0</v>
      </c>
      <c r="AL556" t="b">
        <f t="shared" si="197"/>
        <v>0</v>
      </c>
      <c r="AM556" t="b">
        <f t="shared" si="198"/>
        <v>0</v>
      </c>
    </row>
    <row r="557" spans="1:39" x14ac:dyDescent="0.25">
      <c r="A557" t="s">
        <v>606</v>
      </c>
      <c r="B557">
        <v>9</v>
      </c>
      <c r="C557" t="s">
        <v>12</v>
      </c>
      <c r="D557" t="b">
        <v>1</v>
      </c>
      <c r="E557" t="b">
        <v>1</v>
      </c>
      <c r="F557" t="s">
        <v>676</v>
      </c>
      <c r="G557" t="s">
        <v>39</v>
      </c>
      <c r="H557" t="b">
        <v>0</v>
      </c>
      <c r="I557" t="s">
        <v>446</v>
      </c>
      <c r="J557" t="s">
        <v>52</v>
      </c>
      <c r="K557" t="b">
        <v>0</v>
      </c>
      <c r="L557" t="s">
        <v>677</v>
      </c>
      <c r="M557" t="b">
        <v>0</v>
      </c>
      <c r="O557" t="s">
        <v>1618</v>
      </c>
      <c r="P557" t="s">
        <v>0</v>
      </c>
      <c r="Q557" t="s">
        <v>1758</v>
      </c>
      <c r="R557" t="str">
        <f t="shared" si="195"/>
        <v>damage</v>
      </c>
      <c r="S557" t="str" cm="1">
        <f t="array" ref="S557">IF(OR(R557=$U$1,R557=$W$1),IFERROR(IF(AM557,$AM$1,IF(AL557,$AL$1,INDEX($Y$1:$AK$1,0,MATCH(TRUE,$Y557:$AK557,0)))),""),"")</f>
        <v/>
      </c>
      <c r="U557" t="b">
        <f t="shared" si="211"/>
        <v>1</v>
      </c>
      <c r="V557" t="b">
        <f t="shared" si="211"/>
        <v>0</v>
      </c>
      <c r="W557" t="b">
        <f t="shared" si="211"/>
        <v>0</v>
      </c>
      <c r="X557" t="b">
        <f t="shared" si="211"/>
        <v>0</v>
      </c>
      <c r="Y557" t="b">
        <f t="shared" si="211"/>
        <v>0</v>
      </c>
      <c r="Z557" t="b">
        <f t="shared" si="211"/>
        <v>0</v>
      </c>
      <c r="AA557" t="b">
        <f t="shared" si="211"/>
        <v>0</v>
      </c>
      <c r="AB557" t="b">
        <f t="shared" si="211"/>
        <v>0</v>
      </c>
      <c r="AC557" t="b">
        <f t="shared" si="211"/>
        <v>0</v>
      </c>
      <c r="AD557" t="b">
        <f t="shared" si="211"/>
        <v>0</v>
      </c>
      <c r="AE557" t="b">
        <f t="shared" si="213"/>
        <v>0</v>
      </c>
      <c r="AF557" t="b">
        <f t="shared" si="190"/>
        <v>0</v>
      </c>
      <c r="AG557" t="b">
        <f t="shared" si="190"/>
        <v>0</v>
      </c>
      <c r="AH557" t="b">
        <f t="shared" si="207"/>
        <v>0</v>
      </c>
      <c r="AI557" t="b">
        <f t="shared" si="207"/>
        <v>0</v>
      </c>
      <c r="AJ557" t="b">
        <f t="shared" si="207"/>
        <v>0</v>
      </c>
      <c r="AK557" t="b">
        <f t="shared" si="207"/>
        <v>0</v>
      </c>
      <c r="AL557" t="b">
        <f t="shared" si="197"/>
        <v>0</v>
      </c>
      <c r="AM557" t="b">
        <f t="shared" si="198"/>
        <v>0</v>
      </c>
    </row>
    <row r="558" spans="1:39" x14ac:dyDescent="0.25">
      <c r="A558" t="s">
        <v>607</v>
      </c>
      <c r="B558">
        <v>9</v>
      </c>
      <c r="C558" t="s">
        <v>1</v>
      </c>
      <c r="D558" t="b">
        <v>1</v>
      </c>
      <c r="E558" t="b">
        <v>1</v>
      </c>
      <c r="G558" t="s">
        <v>688</v>
      </c>
      <c r="H558" t="b">
        <v>1</v>
      </c>
      <c r="I558" t="s">
        <v>68</v>
      </c>
      <c r="J558" t="s">
        <v>2</v>
      </c>
      <c r="K558" t="b">
        <v>0</v>
      </c>
      <c r="L558" t="s">
        <v>1453</v>
      </c>
      <c r="M558" t="b">
        <v>0</v>
      </c>
      <c r="O558" t="s">
        <v>1600</v>
      </c>
      <c r="P558" t="s">
        <v>1454</v>
      </c>
      <c r="Q558" t="s">
        <v>1750</v>
      </c>
      <c r="R558" t="str">
        <f t="shared" si="195"/>
        <v>damage</v>
      </c>
      <c r="S558" t="str" cm="1">
        <f t="array" ref="S558">IF(OR(R558=$U$1,R558=$W$1),IFERROR(IF(AM558,$AM$1,IF(AL558,$AL$1,INDEX($Y$1:$AK$1,0,MATCH(TRUE,$Y558:$AK558,0)))),""),"")</f>
        <v>force</v>
      </c>
      <c r="U558" t="b">
        <f t="shared" si="211"/>
        <v>1</v>
      </c>
      <c r="V558" t="b">
        <f t="shared" si="211"/>
        <v>0</v>
      </c>
      <c r="W558" t="b">
        <f t="shared" si="211"/>
        <v>0</v>
      </c>
      <c r="X558" t="b">
        <f t="shared" si="211"/>
        <v>0</v>
      </c>
      <c r="Y558" t="b">
        <f t="shared" si="211"/>
        <v>0</v>
      </c>
      <c r="Z558" t="b">
        <f t="shared" si="211"/>
        <v>0</v>
      </c>
      <c r="AA558" t="b">
        <f t="shared" si="211"/>
        <v>0</v>
      </c>
      <c r="AB558" t="b">
        <f t="shared" si="211"/>
        <v>1</v>
      </c>
      <c r="AC558" t="b">
        <f t="shared" si="211"/>
        <v>0</v>
      </c>
      <c r="AD558" t="b">
        <f t="shared" si="211"/>
        <v>0</v>
      </c>
      <c r="AE558" t="b">
        <f t="shared" si="213"/>
        <v>0</v>
      </c>
      <c r="AF558" t="b">
        <f t="shared" si="190"/>
        <v>0</v>
      </c>
      <c r="AG558" t="b">
        <f t="shared" si="190"/>
        <v>0</v>
      </c>
      <c r="AH558" t="b">
        <f t="shared" si="207"/>
        <v>0</v>
      </c>
      <c r="AI558" t="b">
        <f t="shared" si="207"/>
        <v>0</v>
      </c>
      <c r="AJ558" t="b">
        <f t="shared" si="207"/>
        <v>0</v>
      </c>
      <c r="AK558" t="b">
        <f t="shared" si="207"/>
        <v>0</v>
      </c>
      <c r="AL558" t="b">
        <f t="shared" si="197"/>
        <v>0</v>
      </c>
      <c r="AM558" t="b">
        <f t="shared" si="198"/>
        <v>0</v>
      </c>
    </row>
    <row r="559" spans="1:39" x14ac:dyDescent="0.25">
      <c r="A559" t="s">
        <v>608</v>
      </c>
      <c r="B559">
        <v>9</v>
      </c>
      <c r="C559" t="s">
        <v>33</v>
      </c>
      <c r="D559" t="b">
        <v>1</v>
      </c>
      <c r="E559" t="b">
        <v>1</v>
      </c>
      <c r="F559" t="s">
        <v>917</v>
      </c>
      <c r="G559" t="s">
        <v>21</v>
      </c>
      <c r="H559" t="b">
        <v>0</v>
      </c>
      <c r="I559" t="s">
        <v>27</v>
      </c>
      <c r="J559" t="s">
        <v>20</v>
      </c>
      <c r="K559" t="b">
        <v>0</v>
      </c>
      <c r="L559" t="s">
        <v>918</v>
      </c>
      <c r="M559" t="b">
        <v>0</v>
      </c>
      <c r="O559" t="s">
        <v>1686</v>
      </c>
      <c r="P559" t="s">
        <v>0</v>
      </c>
      <c r="Q559" t="s">
        <v>1757</v>
      </c>
      <c r="R559" t="str">
        <f t="shared" si="195"/>
        <v>utility</v>
      </c>
      <c r="S559" t="str" cm="1">
        <f t="array" ref="S559">IF(OR(R559=$U$1,R559=$W$1),IFERROR(IF(AM559,$AM$1,IF(AL559,$AL$1,INDEX($Y$1:$AK$1,0,MATCH(TRUE,$Y559:$AK559,0)))),""),"")</f>
        <v/>
      </c>
      <c r="U559" t="b">
        <f t="shared" si="211"/>
        <v>0</v>
      </c>
      <c r="V559" t="b">
        <f t="shared" si="211"/>
        <v>0</v>
      </c>
      <c r="W559" t="b">
        <f t="shared" si="211"/>
        <v>0</v>
      </c>
      <c r="X559" t="b">
        <f t="shared" si="211"/>
        <v>0</v>
      </c>
      <c r="Y559" t="b">
        <f t="shared" si="211"/>
        <v>0</v>
      </c>
      <c r="Z559" t="b">
        <f t="shared" si="211"/>
        <v>0</v>
      </c>
      <c r="AA559" t="b">
        <f t="shared" si="211"/>
        <v>0</v>
      </c>
      <c r="AB559" t="b">
        <f t="shared" si="211"/>
        <v>0</v>
      </c>
      <c r="AC559" t="b">
        <f t="shared" si="211"/>
        <v>0</v>
      </c>
      <c r="AD559" t="b">
        <f t="shared" si="211"/>
        <v>0</v>
      </c>
      <c r="AE559" t="b">
        <f t="shared" si="211"/>
        <v>0</v>
      </c>
      <c r="AF559" t="b">
        <f t="shared" si="190"/>
        <v>0</v>
      </c>
      <c r="AG559" t="b">
        <f t="shared" si="190"/>
        <v>0</v>
      </c>
      <c r="AH559" t="b">
        <f t="shared" si="207"/>
        <v>0</v>
      </c>
      <c r="AI559" t="b">
        <f t="shared" si="207"/>
        <v>0</v>
      </c>
      <c r="AJ559" t="b">
        <f t="shared" si="207"/>
        <v>0</v>
      </c>
      <c r="AK559" t="b">
        <f t="shared" si="207"/>
        <v>0</v>
      </c>
      <c r="AL559" t="b">
        <f t="shared" si="197"/>
        <v>0</v>
      </c>
      <c r="AM559" t="b">
        <f t="shared" si="198"/>
        <v>0</v>
      </c>
    </row>
    <row r="560" spans="1:39" x14ac:dyDescent="0.25">
      <c r="A560" t="s">
        <v>609</v>
      </c>
      <c r="B560">
        <v>9</v>
      </c>
      <c r="C560" t="s">
        <v>1</v>
      </c>
      <c r="D560" t="b">
        <v>1</v>
      </c>
      <c r="E560" t="b">
        <v>1</v>
      </c>
      <c r="F560" t="s">
        <v>925</v>
      </c>
      <c r="G560" t="s">
        <v>309</v>
      </c>
      <c r="H560" t="b">
        <v>1</v>
      </c>
      <c r="I560" t="s">
        <v>68</v>
      </c>
      <c r="J560" t="s">
        <v>2</v>
      </c>
      <c r="K560" t="b">
        <v>0</v>
      </c>
      <c r="L560" t="s">
        <v>926</v>
      </c>
      <c r="M560" t="b">
        <v>0</v>
      </c>
      <c r="O560" t="s">
        <v>1701</v>
      </c>
      <c r="P560" t="s">
        <v>0</v>
      </c>
      <c r="Q560" t="s">
        <v>1757</v>
      </c>
      <c r="R560" t="str">
        <f t="shared" si="195"/>
        <v>utility</v>
      </c>
      <c r="S560" t="str" cm="1">
        <f t="array" ref="S560">IF(OR(R560=$U$1,R560=$W$1),IFERROR(IF(AM560,$AM$1,IF(AL560,$AL$1,INDEX($Y$1:$AK$1,0,MATCH(TRUE,$Y560:$AK560,0)))),""),"")</f>
        <v/>
      </c>
      <c r="U560" t="b">
        <f t="shared" si="211"/>
        <v>0</v>
      </c>
      <c r="V560" t="b">
        <f t="shared" si="211"/>
        <v>0</v>
      </c>
      <c r="W560" t="b">
        <f t="shared" si="211"/>
        <v>0</v>
      </c>
      <c r="X560" t="b">
        <f t="shared" si="211"/>
        <v>0</v>
      </c>
      <c r="Y560" t="b">
        <f t="shared" si="211"/>
        <v>0</v>
      </c>
      <c r="Z560" t="b">
        <f t="shared" si="211"/>
        <v>0</v>
      </c>
      <c r="AA560" t="b">
        <f t="shared" si="211"/>
        <v>0</v>
      </c>
      <c r="AB560" t="b">
        <f t="shared" si="211"/>
        <v>0</v>
      </c>
      <c r="AC560" t="b">
        <f t="shared" si="211"/>
        <v>0</v>
      </c>
      <c r="AD560" t="b">
        <f t="shared" si="211"/>
        <v>0</v>
      </c>
      <c r="AE560" t="b">
        <f t="shared" si="211"/>
        <v>0</v>
      </c>
      <c r="AF560" t="b">
        <f t="shared" si="190"/>
        <v>0</v>
      </c>
      <c r="AG560" t="b">
        <f t="shared" si="190"/>
        <v>0</v>
      </c>
      <c r="AH560" t="b">
        <f t="shared" si="207"/>
        <v>0</v>
      </c>
      <c r="AI560" t="b">
        <f t="shared" si="207"/>
        <v>0</v>
      </c>
      <c r="AJ560" t="b">
        <f t="shared" si="207"/>
        <v>0</v>
      </c>
      <c r="AK560" t="b">
        <f t="shared" si="207"/>
        <v>0</v>
      </c>
      <c r="AL560" t="b">
        <f t="shared" si="197"/>
        <v>0</v>
      </c>
      <c r="AM560" t="b">
        <f t="shared" si="198"/>
        <v>0</v>
      </c>
    </row>
    <row r="561" spans="1:39" x14ac:dyDescent="0.25">
      <c r="A561" t="s">
        <v>610</v>
      </c>
      <c r="B561">
        <v>9</v>
      </c>
      <c r="C561" t="s">
        <v>5</v>
      </c>
      <c r="D561" t="b">
        <v>1</v>
      </c>
      <c r="E561" t="b">
        <v>1</v>
      </c>
      <c r="F561" t="s">
        <v>999</v>
      </c>
      <c r="G561" t="s">
        <v>21</v>
      </c>
      <c r="H561" t="b">
        <v>0</v>
      </c>
      <c r="I561" t="s">
        <v>180</v>
      </c>
      <c r="J561" t="s">
        <v>35</v>
      </c>
      <c r="K561" t="b">
        <v>0</v>
      </c>
      <c r="L561" t="s">
        <v>1000</v>
      </c>
      <c r="M561" t="b">
        <v>0</v>
      </c>
      <c r="O561" t="s">
        <v>1627</v>
      </c>
      <c r="P561" t="s">
        <v>0</v>
      </c>
      <c r="Q561" t="s">
        <v>1757</v>
      </c>
      <c r="R561" t="str">
        <f t="shared" si="195"/>
        <v>utility</v>
      </c>
      <c r="S561" t="str" cm="1">
        <f t="array" ref="S561">IF(OR(R561=$U$1,R561=$W$1),IFERROR(IF(AM561,$AM$1,IF(AL561,$AL$1,INDEX($Y$1:$AK$1,0,MATCH(TRUE,$Y561:$AK561,0)))),""),"")</f>
        <v/>
      </c>
      <c r="U561" t="b">
        <f t="shared" si="211"/>
        <v>0</v>
      </c>
      <c r="V561" t="b">
        <f t="shared" si="211"/>
        <v>0</v>
      </c>
      <c r="W561" t="b">
        <f t="shared" si="211"/>
        <v>0</v>
      </c>
      <c r="X561" t="b">
        <f t="shared" si="211"/>
        <v>0</v>
      </c>
      <c r="Y561" t="b">
        <f t="shared" si="211"/>
        <v>0</v>
      </c>
      <c r="Z561" t="b">
        <f t="shared" si="211"/>
        <v>0</v>
      </c>
      <c r="AA561" t="b">
        <f t="shared" si="211"/>
        <v>0</v>
      </c>
      <c r="AB561" t="b">
        <f t="shared" si="211"/>
        <v>1</v>
      </c>
      <c r="AC561" t="b">
        <f t="shared" si="211"/>
        <v>0</v>
      </c>
      <c r="AD561" t="b">
        <f t="shared" si="211"/>
        <v>0</v>
      </c>
      <c r="AE561" t="b">
        <f t="shared" si="211"/>
        <v>0</v>
      </c>
      <c r="AF561" t="b">
        <f t="shared" ref="AF561:AG578" si="214">IFERROR(SEARCH(AF$1,$L561),-1)&gt;0</f>
        <v>0</v>
      </c>
      <c r="AG561" t="b">
        <f t="shared" si="214"/>
        <v>0</v>
      </c>
      <c r="AH561" t="b">
        <f t="shared" si="207"/>
        <v>0</v>
      </c>
      <c r="AI561" t="b">
        <f t="shared" si="207"/>
        <v>0</v>
      </c>
      <c r="AJ561" t="b">
        <f t="shared" si="207"/>
        <v>0</v>
      </c>
      <c r="AK561" t="b">
        <f t="shared" si="207"/>
        <v>0</v>
      </c>
      <c r="AL561" t="b">
        <f t="shared" si="197"/>
        <v>0</v>
      </c>
      <c r="AM561" t="b">
        <f t="shared" si="198"/>
        <v>0</v>
      </c>
    </row>
    <row r="562" spans="1:39" x14ac:dyDescent="0.25">
      <c r="A562" t="s">
        <v>611</v>
      </c>
      <c r="B562">
        <v>9</v>
      </c>
      <c r="C562" t="s">
        <v>5</v>
      </c>
      <c r="D562" t="b">
        <v>1</v>
      </c>
      <c r="E562" t="b">
        <v>1</v>
      </c>
      <c r="F562" t="s">
        <v>1370</v>
      </c>
      <c r="G562" t="s">
        <v>309</v>
      </c>
      <c r="H562" t="b">
        <v>1</v>
      </c>
      <c r="I562" t="s">
        <v>373</v>
      </c>
      <c r="J562" t="s">
        <v>6</v>
      </c>
      <c r="K562" t="b">
        <v>0</v>
      </c>
      <c r="L562" t="s">
        <v>1371</v>
      </c>
      <c r="M562" t="b">
        <v>0</v>
      </c>
      <c r="O562" t="s">
        <v>1607</v>
      </c>
      <c r="P562" t="s">
        <v>1300</v>
      </c>
      <c r="Q562" t="s">
        <v>1758</v>
      </c>
      <c r="R562" t="str">
        <f t="shared" si="195"/>
        <v>damage</v>
      </c>
      <c r="S562" t="str" cm="1">
        <f t="array" ref="S562">IF(OR(R562=$U$1,R562=$W$1),IFERROR(IF(AM562,$AM$1,IF(AL562,$AL$1,INDEX($Y$1:$AK$1,0,MATCH(TRUE,$Y562:$AK562,0)))),""),"")</f>
        <v/>
      </c>
      <c r="U562" t="b">
        <f t="shared" si="211"/>
        <v>1</v>
      </c>
      <c r="V562" t="b">
        <f t="shared" si="211"/>
        <v>0</v>
      </c>
      <c r="W562" t="b">
        <f t="shared" si="211"/>
        <v>0</v>
      </c>
      <c r="X562" t="b">
        <f t="shared" si="211"/>
        <v>0</v>
      </c>
      <c r="Y562" t="b">
        <f t="shared" si="211"/>
        <v>0</v>
      </c>
      <c r="Z562" t="b">
        <f t="shared" si="211"/>
        <v>0</v>
      </c>
      <c r="AA562" t="b">
        <f t="shared" si="211"/>
        <v>0</v>
      </c>
      <c r="AB562" t="b">
        <f t="shared" si="211"/>
        <v>0</v>
      </c>
      <c r="AC562" t="b">
        <f t="shared" si="211"/>
        <v>0</v>
      </c>
      <c r="AD562" t="b">
        <f t="shared" si="211"/>
        <v>0</v>
      </c>
      <c r="AE562" t="b">
        <f t="shared" ref="AE562" si="215">IFERROR(SEARCH(AE$1,$L562),-1)&gt;0</f>
        <v>0</v>
      </c>
      <c r="AF562" t="b">
        <f t="shared" si="214"/>
        <v>0</v>
      </c>
      <c r="AG562" t="b">
        <f t="shared" si="214"/>
        <v>0</v>
      </c>
      <c r="AH562" t="b">
        <f t="shared" si="207"/>
        <v>0</v>
      </c>
      <c r="AI562" t="b">
        <f t="shared" si="207"/>
        <v>0</v>
      </c>
      <c r="AJ562" t="b">
        <f t="shared" si="207"/>
        <v>0</v>
      </c>
      <c r="AK562" t="b">
        <f t="shared" si="207"/>
        <v>0</v>
      </c>
      <c r="AL562" t="b">
        <f t="shared" si="197"/>
        <v>0</v>
      </c>
      <c r="AM562" t="b">
        <f t="shared" si="198"/>
        <v>0</v>
      </c>
    </row>
    <row r="563" spans="1:39" x14ac:dyDescent="0.25">
      <c r="A563" t="s">
        <v>612</v>
      </c>
      <c r="B563">
        <v>9</v>
      </c>
      <c r="C563" t="s">
        <v>1</v>
      </c>
      <c r="D563" t="b">
        <v>1</v>
      </c>
      <c r="E563" t="b">
        <v>1</v>
      </c>
      <c r="G563" t="s">
        <v>309</v>
      </c>
      <c r="H563" t="b">
        <v>0</v>
      </c>
      <c r="I563" t="s">
        <v>23</v>
      </c>
      <c r="J563" t="s">
        <v>2</v>
      </c>
      <c r="K563" t="b">
        <v>0</v>
      </c>
      <c r="L563" t="s">
        <v>1053</v>
      </c>
      <c r="M563" t="b">
        <v>0</v>
      </c>
      <c r="O563" t="s">
        <v>1614</v>
      </c>
      <c r="P563" t="s">
        <v>0</v>
      </c>
      <c r="Q563" t="s">
        <v>1757</v>
      </c>
      <c r="R563" t="str">
        <f t="shared" si="195"/>
        <v>utility</v>
      </c>
      <c r="S563" t="str" cm="1">
        <f t="array" ref="S563">IF(OR(R563=$U$1,R563=$W$1),IFERROR(IF(AM563,$AM$1,IF(AL563,$AL$1,INDEX($Y$1:$AK$1,0,MATCH(TRUE,$Y563:$AK563,0)))),""),"")</f>
        <v/>
      </c>
      <c r="U563" t="b">
        <f t="shared" si="211"/>
        <v>0</v>
      </c>
      <c r="V563" t="b">
        <f t="shared" si="211"/>
        <v>0</v>
      </c>
      <c r="W563" t="b">
        <f t="shared" si="211"/>
        <v>0</v>
      </c>
      <c r="X563" t="b">
        <f t="shared" si="211"/>
        <v>0</v>
      </c>
      <c r="Y563" t="b">
        <f t="shared" si="211"/>
        <v>0</v>
      </c>
      <c r="Z563" t="b">
        <f t="shared" si="211"/>
        <v>0</v>
      </c>
      <c r="AA563" t="b">
        <f t="shared" si="211"/>
        <v>0</v>
      </c>
      <c r="AB563" t="b">
        <f t="shared" si="211"/>
        <v>0</v>
      </c>
      <c r="AC563" t="b">
        <f t="shared" si="211"/>
        <v>0</v>
      </c>
      <c r="AD563" t="b">
        <f t="shared" si="211"/>
        <v>0</v>
      </c>
      <c r="AE563" t="b">
        <f t="shared" si="211"/>
        <v>0</v>
      </c>
      <c r="AF563" t="b">
        <f t="shared" si="214"/>
        <v>0</v>
      </c>
      <c r="AG563" t="b">
        <f t="shared" si="214"/>
        <v>0</v>
      </c>
      <c r="AH563" t="b">
        <f t="shared" si="207"/>
        <v>0</v>
      </c>
      <c r="AI563" t="b">
        <f t="shared" si="207"/>
        <v>0</v>
      </c>
      <c r="AJ563" t="b">
        <f t="shared" si="207"/>
        <v>0</v>
      </c>
      <c r="AK563" t="b">
        <f t="shared" si="207"/>
        <v>0</v>
      </c>
      <c r="AL563" t="b">
        <f t="shared" si="197"/>
        <v>0</v>
      </c>
      <c r="AM563" t="b">
        <f t="shared" si="198"/>
        <v>0</v>
      </c>
    </row>
    <row r="564" spans="1:39" x14ac:dyDescent="0.25">
      <c r="A564" t="s">
        <v>613</v>
      </c>
      <c r="B564">
        <v>9</v>
      </c>
      <c r="C564" t="s">
        <v>15</v>
      </c>
      <c r="D564" t="b">
        <v>1</v>
      </c>
      <c r="E564" t="b">
        <v>1</v>
      </c>
      <c r="F564" t="s">
        <v>1120</v>
      </c>
      <c r="G564" t="s">
        <v>309</v>
      </c>
      <c r="H564" t="b">
        <v>1</v>
      </c>
      <c r="I564" t="s">
        <v>54</v>
      </c>
      <c r="J564" t="s">
        <v>13</v>
      </c>
      <c r="K564" t="b">
        <v>0</v>
      </c>
      <c r="L564" t="s">
        <v>1378</v>
      </c>
      <c r="M564" t="b">
        <v>0</v>
      </c>
      <c r="O564" t="s">
        <v>1647</v>
      </c>
      <c r="P564" t="s">
        <v>1300</v>
      </c>
      <c r="Q564" t="s">
        <v>1738</v>
      </c>
      <c r="R564" t="str">
        <f t="shared" si="195"/>
        <v>heal</v>
      </c>
      <c r="S564" t="str" cm="1">
        <f t="array" ref="S564">IF(OR(R564=$U$1,R564=$W$1),IFERROR(IF(AM564,$AM$1,IF(AL564,$AL$1,INDEX($Y$1:$AK$1,0,MATCH(TRUE,$Y564:$AK564,0)))),""),"")</f>
        <v/>
      </c>
      <c r="U564" t="b">
        <f t="shared" si="211"/>
        <v>0</v>
      </c>
      <c r="V564" t="b">
        <f t="shared" si="211"/>
        <v>0</v>
      </c>
      <c r="W564" t="b">
        <f t="shared" si="211"/>
        <v>0</v>
      </c>
      <c r="X564" t="b">
        <f t="shared" si="211"/>
        <v>1</v>
      </c>
      <c r="Y564" t="b">
        <f t="shared" si="211"/>
        <v>0</v>
      </c>
      <c r="Z564" t="b">
        <f t="shared" si="211"/>
        <v>0</v>
      </c>
      <c r="AA564" t="b">
        <f t="shared" si="211"/>
        <v>0</v>
      </c>
      <c r="AB564" t="b">
        <f t="shared" si="211"/>
        <v>0</v>
      </c>
      <c r="AC564" t="b">
        <f t="shared" si="211"/>
        <v>0</v>
      </c>
      <c r="AD564" t="b">
        <f t="shared" si="211"/>
        <v>0</v>
      </c>
      <c r="AE564" t="b">
        <f t="shared" si="211"/>
        <v>0</v>
      </c>
      <c r="AF564" t="b">
        <f t="shared" si="214"/>
        <v>0</v>
      </c>
      <c r="AG564" t="b">
        <f t="shared" si="214"/>
        <v>0</v>
      </c>
      <c r="AH564" t="b">
        <f t="shared" si="207"/>
        <v>0</v>
      </c>
      <c r="AI564" t="b">
        <f t="shared" si="207"/>
        <v>0</v>
      </c>
      <c r="AJ564" t="b">
        <f t="shared" si="207"/>
        <v>0</v>
      </c>
      <c r="AK564" t="b">
        <f t="shared" si="207"/>
        <v>0</v>
      </c>
      <c r="AL564" t="b">
        <f t="shared" si="197"/>
        <v>0</v>
      </c>
      <c r="AM564" t="b">
        <f t="shared" si="198"/>
        <v>0</v>
      </c>
    </row>
    <row r="565" spans="1:39" x14ac:dyDescent="0.25">
      <c r="A565" t="s">
        <v>614</v>
      </c>
      <c r="B565">
        <v>9</v>
      </c>
      <c r="C565" t="s">
        <v>9</v>
      </c>
      <c r="D565" t="b">
        <v>1</v>
      </c>
      <c r="E565" t="b">
        <v>1</v>
      </c>
      <c r="G565" t="s">
        <v>309</v>
      </c>
      <c r="H565" t="b">
        <v>0</v>
      </c>
      <c r="I565" t="s">
        <v>23</v>
      </c>
      <c r="J565" t="s">
        <v>287</v>
      </c>
      <c r="K565" t="b">
        <v>0</v>
      </c>
      <c r="L565" t="s">
        <v>1068</v>
      </c>
      <c r="M565" t="b">
        <v>0</v>
      </c>
      <c r="O565" t="s">
        <v>1626</v>
      </c>
      <c r="P565" t="s">
        <v>0</v>
      </c>
      <c r="Q565" t="s">
        <v>1741</v>
      </c>
      <c r="R565" t="str">
        <f t="shared" si="195"/>
        <v>damage</v>
      </c>
      <c r="S565" t="str" cm="1">
        <f t="array" ref="S565">IF(OR(R565=$U$1,R565=$W$1),IFERROR(IF(AM565,$AM$1,IF(AL565,$AL$1,INDEX($Y$1:$AK$1,0,MATCH(TRUE,$Y565:$AK565,0)))),""),"")</f>
        <v>fire</v>
      </c>
      <c r="U565" t="b">
        <f t="shared" si="211"/>
        <v>1</v>
      </c>
      <c r="V565" t="b">
        <f t="shared" si="211"/>
        <v>0</v>
      </c>
      <c r="W565" t="b">
        <f t="shared" si="211"/>
        <v>0</v>
      </c>
      <c r="X565" t="b">
        <f t="shared" si="211"/>
        <v>0</v>
      </c>
      <c r="Y565" t="b">
        <f t="shared" si="211"/>
        <v>0</v>
      </c>
      <c r="Z565" t="b">
        <f t="shared" si="211"/>
        <v>0</v>
      </c>
      <c r="AA565" t="b">
        <f t="shared" si="211"/>
        <v>1</v>
      </c>
      <c r="AB565" t="b">
        <f t="shared" si="211"/>
        <v>0</v>
      </c>
      <c r="AC565" t="b">
        <f t="shared" si="211"/>
        <v>0</v>
      </c>
      <c r="AD565" t="b">
        <f t="shared" si="211"/>
        <v>0</v>
      </c>
      <c r="AE565" t="b">
        <f t="shared" ref="AE565" si="216">IFERROR(SEARCH(AE$1,$L565),-1)&gt;0</f>
        <v>0</v>
      </c>
      <c r="AF565" t="b">
        <f t="shared" si="214"/>
        <v>0</v>
      </c>
      <c r="AG565" t="b">
        <f t="shared" si="214"/>
        <v>0</v>
      </c>
      <c r="AH565" t="b">
        <f t="shared" si="207"/>
        <v>0</v>
      </c>
      <c r="AI565" t="b">
        <f t="shared" si="207"/>
        <v>1</v>
      </c>
      <c r="AJ565" t="b">
        <f t="shared" si="207"/>
        <v>0</v>
      </c>
      <c r="AK565" t="b">
        <f t="shared" si="207"/>
        <v>0</v>
      </c>
      <c r="AL565" t="b">
        <f t="shared" si="197"/>
        <v>0</v>
      </c>
      <c r="AM565" t="b">
        <f t="shared" si="198"/>
        <v>0</v>
      </c>
    </row>
    <row r="566" spans="1:39" x14ac:dyDescent="0.25">
      <c r="A566" t="s">
        <v>615</v>
      </c>
      <c r="B566">
        <v>9</v>
      </c>
      <c r="C566" t="s">
        <v>9</v>
      </c>
      <c r="D566" t="b">
        <v>1</v>
      </c>
      <c r="E566" t="b">
        <v>0</v>
      </c>
      <c r="G566" t="s">
        <v>309</v>
      </c>
      <c r="H566" t="b">
        <v>0</v>
      </c>
      <c r="I566" t="s">
        <v>23</v>
      </c>
      <c r="J566" t="s">
        <v>20</v>
      </c>
      <c r="K566" t="b">
        <v>0</v>
      </c>
      <c r="L566" t="s">
        <v>1122</v>
      </c>
      <c r="M566" t="b">
        <v>0</v>
      </c>
      <c r="O566" t="s">
        <v>1619</v>
      </c>
      <c r="P566" t="s">
        <v>0</v>
      </c>
      <c r="Q566" t="s">
        <v>1738</v>
      </c>
      <c r="R566" t="str">
        <f t="shared" si="195"/>
        <v>heal</v>
      </c>
      <c r="S566" t="str" cm="1">
        <f t="array" ref="S566">IF(OR(R566=$U$1,R566=$W$1),IFERROR(IF(AM566,$AM$1,IF(AL566,$AL$1,INDEX($Y$1:$AK$1,0,MATCH(TRUE,$Y566:$AK566,0)))),""),"")</f>
        <v/>
      </c>
      <c r="U566" t="b">
        <f t="shared" si="211"/>
        <v>0</v>
      </c>
      <c r="V566" t="b">
        <f t="shared" si="211"/>
        <v>1</v>
      </c>
      <c r="W566" t="b">
        <f t="shared" si="211"/>
        <v>0</v>
      </c>
      <c r="X566" t="b">
        <f t="shared" si="211"/>
        <v>0</v>
      </c>
      <c r="Y566" t="b">
        <f t="shared" si="211"/>
        <v>0</v>
      </c>
      <c r="Z566" t="b">
        <f t="shared" si="211"/>
        <v>0</v>
      </c>
      <c r="AA566" t="b">
        <f t="shared" si="211"/>
        <v>0</v>
      </c>
      <c r="AB566" t="b">
        <f t="shared" si="211"/>
        <v>0</v>
      </c>
      <c r="AC566" t="b">
        <f t="shared" si="211"/>
        <v>0</v>
      </c>
      <c r="AD566" t="b">
        <f t="shared" si="211"/>
        <v>0</v>
      </c>
      <c r="AE566" t="b">
        <f t="shared" si="211"/>
        <v>0</v>
      </c>
      <c r="AF566" t="b">
        <f t="shared" si="214"/>
        <v>0</v>
      </c>
      <c r="AG566" t="b">
        <f t="shared" si="214"/>
        <v>0</v>
      </c>
      <c r="AH566" t="b">
        <f t="shared" si="207"/>
        <v>0</v>
      </c>
      <c r="AI566" t="b">
        <f t="shared" si="207"/>
        <v>0</v>
      </c>
      <c r="AJ566" t="b">
        <f t="shared" si="207"/>
        <v>0</v>
      </c>
      <c r="AK566" t="b">
        <f t="shared" si="207"/>
        <v>0</v>
      </c>
      <c r="AL566" t="b">
        <f t="shared" si="197"/>
        <v>0</v>
      </c>
      <c r="AM566" t="b">
        <f t="shared" si="198"/>
        <v>0</v>
      </c>
    </row>
    <row r="567" spans="1:39" x14ac:dyDescent="0.25">
      <c r="A567" t="s">
        <v>616</v>
      </c>
      <c r="B567">
        <v>9</v>
      </c>
      <c r="C567" t="s">
        <v>26</v>
      </c>
      <c r="D567" t="b">
        <v>1</v>
      </c>
      <c r="E567" t="b">
        <v>0</v>
      </c>
      <c r="G567" t="s">
        <v>309</v>
      </c>
      <c r="H567" t="b">
        <v>0</v>
      </c>
      <c r="I567" t="s">
        <v>23</v>
      </c>
      <c r="J567" t="s">
        <v>2</v>
      </c>
      <c r="K567" t="b">
        <v>0</v>
      </c>
      <c r="L567" t="s">
        <v>1123</v>
      </c>
      <c r="M567" t="b">
        <v>0</v>
      </c>
      <c r="O567" t="s">
        <v>1598</v>
      </c>
      <c r="P567" t="s">
        <v>0</v>
      </c>
      <c r="Q567" t="s">
        <v>1757</v>
      </c>
      <c r="R567" t="str">
        <f t="shared" si="195"/>
        <v>utility</v>
      </c>
      <c r="S567" t="str" cm="1">
        <f t="array" ref="S567">IF(OR(R567=$U$1,R567=$W$1),IFERROR(IF(AM567,$AM$1,IF(AL567,$AL$1,INDEX($Y$1:$AK$1,0,MATCH(TRUE,$Y567:$AK567,0)))),""),"")</f>
        <v/>
      </c>
      <c r="U567" t="b">
        <f t="shared" si="211"/>
        <v>0</v>
      </c>
      <c r="V567" t="b">
        <f t="shared" si="211"/>
        <v>0</v>
      </c>
      <c r="W567" t="b">
        <f t="shared" si="211"/>
        <v>0</v>
      </c>
      <c r="X567" t="b">
        <f t="shared" si="211"/>
        <v>0</v>
      </c>
      <c r="Y567" t="b">
        <f t="shared" si="211"/>
        <v>0</v>
      </c>
      <c r="Z567" t="b">
        <f t="shared" si="211"/>
        <v>0</v>
      </c>
      <c r="AA567" t="b">
        <f t="shared" si="211"/>
        <v>0</v>
      </c>
      <c r="AB567" t="b">
        <f t="shared" si="211"/>
        <v>0</v>
      </c>
      <c r="AC567" t="b">
        <f t="shared" si="211"/>
        <v>0</v>
      </c>
      <c r="AD567" t="b">
        <f t="shared" si="211"/>
        <v>0</v>
      </c>
      <c r="AE567" t="b">
        <f t="shared" si="211"/>
        <v>0</v>
      </c>
      <c r="AF567" t="b">
        <f t="shared" si="214"/>
        <v>0</v>
      </c>
      <c r="AG567" t="b">
        <f t="shared" si="214"/>
        <v>0</v>
      </c>
      <c r="AH567" t="b">
        <f t="shared" si="207"/>
        <v>0</v>
      </c>
      <c r="AI567" t="b">
        <f t="shared" si="207"/>
        <v>0</v>
      </c>
      <c r="AJ567" t="b">
        <f t="shared" si="207"/>
        <v>0</v>
      </c>
      <c r="AK567" t="b">
        <f t="shared" si="207"/>
        <v>0</v>
      </c>
      <c r="AL567" t="b">
        <f t="shared" si="197"/>
        <v>0</v>
      </c>
      <c r="AM567" t="b">
        <f t="shared" si="198"/>
        <v>0</v>
      </c>
    </row>
    <row r="568" spans="1:39" x14ac:dyDescent="0.25">
      <c r="A568" t="s">
        <v>617</v>
      </c>
      <c r="B568">
        <v>9</v>
      </c>
      <c r="C568" t="s">
        <v>5</v>
      </c>
      <c r="D568" t="b">
        <v>1</v>
      </c>
      <c r="E568" t="b">
        <v>1</v>
      </c>
      <c r="G568" t="s">
        <v>309</v>
      </c>
      <c r="H568" t="b">
        <v>0</v>
      </c>
      <c r="I568" t="s">
        <v>57</v>
      </c>
      <c r="J568" t="s">
        <v>2</v>
      </c>
      <c r="K568" t="b">
        <v>0</v>
      </c>
      <c r="L568" t="s">
        <v>1129</v>
      </c>
      <c r="M568" t="b">
        <v>0</v>
      </c>
      <c r="O568" t="s">
        <v>1607</v>
      </c>
      <c r="P568" t="s">
        <v>0</v>
      </c>
      <c r="Q568" t="s">
        <v>1745</v>
      </c>
      <c r="R568" t="str">
        <f t="shared" si="195"/>
        <v>damage</v>
      </c>
      <c r="S568" t="str" cm="1">
        <f t="array" ref="S568">IF(OR(R568=$U$1,R568=$W$1),IFERROR(IF(AM568,$AM$1,IF(AL568,$AL$1,INDEX($Y$1:$AK$1,0,MATCH(TRUE,$Y568:$AK568,0)))),""),"")</f>
        <v>elemental</v>
      </c>
      <c r="U568" t="b">
        <f t="shared" si="211"/>
        <v>1</v>
      </c>
      <c r="V568" t="b">
        <f t="shared" si="211"/>
        <v>0</v>
      </c>
      <c r="W568" t="b">
        <f t="shared" si="211"/>
        <v>0</v>
      </c>
      <c r="X568" t="b">
        <f t="shared" si="211"/>
        <v>0</v>
      </c>
      <c r="Y568" t="b">
        <f t="shared" si="211"/>
        <v>1</v>
      </c>
      <c r="Z568" t="b">
        <f t="shared" si="211"/>
        <v>1</v>
      </c>
      <c r="AA568" t="b">
        <f t="shared" si="211"/>
        <v>1</v>
      </c>
      <c r="AB568" t="b">
        <f t="shared" si="211"/>
        <v>1</v>
      </c>
      <c r="AC568" t="b">
        <f t="shared" si="211"/>
        <v>1</v>
      </c>
      <c r="AD568" t="b">
        <f t="shared" si="211"/>
        <v>0</v>
      </c>
      <c r="AE568" t="b">
        <f t="shared" ref="AE568:AE573" si="217">IFERROR(SEARCH(AE$1,$L568),-1)&gt;0</f>
        <v>1</v>
      </c>
      <c r="AF568" t="b">
        <f t="shared" si="214"/>
        <v>0</v>
      </c>
      <c r="AG568" t="b">
        <f t="shared" si="214"/>
        <v>0</v>
      </c>
      <c r="AH568" t="b">
        <f t="shared" si="207"/>
        <v>0</v>
      </c>
      <c r="AI568" t="b">
        <f t="shared" si="207"/>
        <v>0</v>
      </c>
      <c r="AJ568" t="b">
        <f t="shared" si="207"/>
        <v>0</v>
      </c>
      <c r="AK568" t="b">
        <f t="shared" si="207"/>
        <v>0</v>
      </c>
      <c r="AL568" t="b">
        <f t="shared" si="197"/>
        <v>1</v>
      </c>
      <c r="AM568" t="b">
        <f t="shared" si="198"/>
        <v>0</v>
      </c>
    </row>
    <row r="569" spans="1:39" x14ac:dyDescent="0.25">
      <c r="A569" t="s">
        <v>618</v>
      </c>
      <c r="B569">
        <v>9</v>
      </c>
      <c r="C569" t="s">
        <v>26</v>
      </c>
      <c r="D569" t="b">
        <v>0</v>
      </c>
      <c r="E569" t="b">
        <v>1</v>
      </c>
      <c r="G569" t="s">
        <v>309</v>
      </c>
      <c r="H569" t="b">
        <v>0</v>
      </c>
      <c r="I569" t="s">
        <v>23</v>
      </c>
      <c r="J569" t="s">
        <v>94</v>
      </c>
      <c r="K569" t="b">
        <v>0</v>
      </c>
      <c r="L569" t="s">
        <v>1394</v>
      </c>
      <c r="M569" t="b">
        <v>0</v>
      </c>
      <c r="O569" t="s">
        <v>1598</v>
      </c>
      <c r="P569" t="s">
        <v>1300</v>
      </c>
      <c r="Q569" t="s">
        <v>1754</v>
      </c>
      <c r="R569" t="str">
        <f t="shared" si="195"/>
        <v>damage</v>
      </c>
      <c r="S569" t="str" cm="1">
        <f t="array" ref="S569">IF(OR(R569=$U$1,R569=$W$1),IFERROR(IF(AM569,$AM$1,IF(AL569,$AL$1,INDEX($Y$1:$AK$1,0,MATCH(TRUE,$Y569:$AK569,0)))),""),"")</f>
        <v>psychic</v>
      </c>
      <c r="U569" t="b">
        <f t="shared" si="211"/>
        <v>1</v>
      </c>
      <c r="V569" t="b">
        <f t="shared" si="211"/>
        <v>0</v>
      </c>
      <c r="W569" t="b">
        <f t="shared" si="211"/>
        <v>0</v>
      </c>
      <c r="X569" t="b">
        <f t="shared" si="211"/>
        <v>0</v>
      </c>
      <c r="Y569" t="b">
        <f t="shared" si="211"/>
        <v>0</v>
      </c>
      <c r="Z569" t="b">
        <f t="shared" si="211"/>
        <v>0</v>
      </c>
      <c r="AA569" t="b">
        <f t="shared" si="211"/>
        <v>0</v>
      </c>
      <c r="AB569" t="b">
        <f t="shared" si="211"/>
        <v>0</v>
      </c>
      <c r="AC569" t="b">
        <f t="shared" si="211"/>
        <v>0</v>
      </c>
      <c r="AD569" t="b">
        <f t="shared" si="211"/>
        <v>0</v>
      </c>
      <c r="AE569" t="b">
        <f t="shared" si="217"/>
        <v>0</v>
      </c>
      <c r="AF569" t="b">
        <f t="shared" si="214"/>
        <v>1</v>
      </c>
      <c r="AG569" t="b">
        <f t="shared" si="214"/>
        <v>0</v>
      </c>
      <c r="AH569" t="b">
        <f t="shared" si="207"/>
        <v>0</v>
      </c>
      <c r="AI569" t="b">
        <f t="shared" si="207"/>
        <v>0</v>
      </c>
      <c r="AJ569" t="b">
        <f t="shared" si="207"/>
        <v>0</v>
      </c>
      <c r="AK569" t="b">
        <f t="shared" si="207"/>
        <v>0</v>
      </c>
      <c r="AL569" t="b">
        <f t="shared" si="197"/>
        <v>0</v>
      </c>
      <c r="AM569" t="b">
        <f t="shared" si="198"/>
        <v>0</v>
      </c>
    </row>
    <row r="570" spans="1:39" x14ac:dyDescent="0.25">
      <c r="A570" t="s">
        <v>619</v>
      </c>
      <c r="B570">
        <v>9</v>
      </c>
      <c r="C570" t="s">
        <v>9</v>
      </c>
      <c r="D570" t="b">
        <v>1</v>
      </c>
      <c r="E570" t="b">
        <v>1</v>
      </c>
      <c r="F570" t="s">
        <v>1512</v>
      </c>
      <c r="G570" t="s">
        <v>309</v>
      </c>
      <c r="H570" t="b">
        <v>1</v>
      </c>
      <c r="I570" t="s">
        <v>68</v>
      </c>
      <c r="J570" t="s">
        <v>1513</v>
      </c>
      <c r="K570" t="b">
        <v>0</v>
      </c>
      <c r="L570" t="s">
        <v>1514</v>
      </c>
      <c r="M570" t="b">
        <v>0</v>
      </c>
      <c r="O570" t="s">
        <v>1607</v>
      </c>
      <c r="P570" t="s">
        <v>1498</v>
      </c>
      <c r="Q570" t="s">
        <v>1750</v>
      </c>
      <c r="R570" t="str">
        <f t="shared" si="195"/>
        <v>damage</v>
      </c>
      <c r="S570" t="str" cm="1">
        <f t="array" ref="S570">IF(OR(R570=$U$1,R570=$W$1),IFERROR(IF(AM570,$AM$1,IF(AL570,$AL$1,INDEX($Y$1:$AK$1,0,MATCH(TRUE,$Y570:$AK570,0)))),""),"")</f>
        <v>force</v>
      </c>
      <c r="U570" t="b">
        <f t="shared" si="211"/>
        <v>1</v>
      </c>
      <c r="V570" t="b">
        <f t="shared" si="211"/>
        <v>0</v>
      </c>
      <c r="W570" t="b">
        <f t="shared" si="211"/>
        <v>0</v>
      </c>
      <c r="X570" t="b">
        <f t="shared" ref="X570:AE578" si="218">IFERROR(SEARCH(X$1,$L570),-1)&gt;0</f>
        <v>0</v>
      </c>
      <c r="Y570" t="b">
        <f t="shared" si="218"/>
        <v>0</v>
      </c>
      <c r="Z570" t="b">
        <f t="shared" si="218"/>
        <v>0</v>
      </c>
      <c r="AA570" t="b">
        <f t="shared" si="218"/>
        <v>0</v>
      </c>
      <c r="AB570" t="b">
        <f t="shared" si="218"/>
        <v>1</v>
      </c>
      <c r="AC570" t="b">
        <f t="shared" si="218"/>
        <v>0</v>
      </c>
      <c r="AD570" t="b">
        <f t="shared" si="218"/>
        <v>0</v>
      </c>
      <c r="AE570" t="b">
        <f t="shared" si="217"/>
        <v>0</v>
      </c>
      <c r="AF570" t="b">
        <f t="shared" si="214"/>
        <v>0</v>
      </c>
      <c r="AG570" t="b">
        <f t="shared" si="214"/>
        <v>0</v>
      </c>
      <c r="AH570" t="b">
        <f t="shared" si="207"/>
        <v>0</v>
      </c>
      <c r="AI570" t="b">
        <f t="shared" si="207"/>
        <v>0</v>
      </c>
      <c r="AJ570" t="b">
        <f t="shared" si="207"/>
        <v>0</v>
      </c>
      <c r="AK570" t="b">
        <f t="shared" si="207"/>
        <v>0</v>
      </c>
      <c r="AL570" t="b">
        <f t="shared" si="197"/>
        <v>0</v>
      </c>
      <c r="AM570" t="b">
        <f t="shared" si="198"/>
        <v>0</v>
      </c>
    </row>
    <row r="571" spans="1:39" x14ac:dyDescent="0.25">
      <c r="A571" t="s">
        <v>620</v>
      </c>
      <c r="B571">
        <v>9</v>
      </c>
      <c r="C571" t="s">
        <v>15</v>
      </c>
      <c r="D571" t="b">
        <v>1</v>
      </c>
      <c r="E571" t="b">
        <v>1</v>
      </c>
      <c r="F571" t="s">
        <v>1180</v>
      </c>
      <c r="G571" t="s">
        <v>309</v>
      </c>
      <c r="H571" t="b">
        <v>1</v>
      </c>
      <c r="I571" t="s">
        <v>54</v>
      </c>
      <c r="J571" t="s">
        <v>6</v>
      </c>
      <c r="K571" t="b">
        <v>0</v>
      </c>
      <c r="L571" t="s">
        <v>1181</v>
      </c>
      <c r="M571" t="b">
        <v>0</v>
      </c>
      <c r="O571" t="s">
        <v>1657</v>
      </c>
      <c r="P571" t="s">
        <v>0</v>
      </c>
      <c r="Q571" t="s">
        <v>1758</v>
      </c>
      <c r="R571" t="str">
        <f t="shared" si="195"/>
        <v>damage</v>
      </c>
      <c r="S571" t="str" cm="1">
        <f t="array" ref="S571">IF(OR(R571=$U$1,R571=$W$1),IFERROR(IF(AM571,$AM$1,IF(AL571,$AL$1,INDEX($Y$1:$AK$1,0,MATCH(TRUE,$Y571:$AK571,0)))),""),"")</f>
        <v/>
      </c>
      <c r="U571" t="b">
        <f t="shared" ref="U571:X578" si="219">IFERROR(SEARCH(U$1,$L571),-1)&gt;0</f>
        <v>1</v>
      </c>
      <c r="V571" t="b">
        <f t="shared" si="219"/>
        <v>0</v>
      </c>
      <c r="W571" t="b">
        <f t="shared" si="219"/>
        <v>0</v>
      </c>
      <c r="X571" t="b">
        <f t="shared" si="219"/>
        <v>0</v>
      </c>
      <c r="Y571" t="b">
        <f t="shared" si="218"/>
        <v>0</v>
      </c>
      <c r="Z571" t="b">
        <f t="shared" si="218"/>
        <v>0</v>
      </c>
      <c r="AA571" t="b">
        <f t="shared" si="218"/>
        <v>0</v>
      </c>
      <c r="AB571" t="b">
        <f t="shared" si="218"/>
        <v>0</v>
      </c>
      <c r="AC571" t="b">
        <f t="shared" si="218"/>
        <v>0</v>
      </c>
      <c r="AD571" t="b">
        <f t="shared" si="218"/>
        <v>0</v>
      </c>
      <c r="AE571" t="b">
        <f t="shared" si="217"/>
        <v>0</v>
      </c>
      <c r="AF571" t="b">
        <f t="shared" si="214"/>
        <v>0</v>
      </c>
      <c r="AG571" t="b">
        <f t="shared" si="214"/>
        <v>0</v>
      </c>
      <c r="AH571" t="b">
        <f t="shared" si="207"/>
        <v>0</v>
      </c>
      <c r="AI571" t="b">
        <f t="shared" si="207"/>
        <v>0</v>
      </c>
      <c r="AJ571" t="b">
        <f t="shared" si="207"/>
        <v>0</v>
      </c>
      <c r="AK571" t="b">
        <f t="shared" si="207"/>
        <v>0</v>
      </c>
      <c r="AL571" t="b">
        <f t="shared" si="197"/>
        <v>0</v>
      </c>
      <c r="AM571" t="b">
        <f t="shared" si="198"/>
        <v>0</v>
      </c>
    </row>
    <row r="572" spans="1:39" x14ac:dyDescent="0.25">
      <c r="A572" t="s">
        <v>621</v>
      </c>
      <c r="B572">
        <v>9</v>
      </c>
      <c r="C572" t="s">
        <v>1</v>
      </c>
      <c r="D572" t="b">
        <v>1</v>
      </c>
      <c r="E572" t="b">
        <v>1</v>
      </c>
      <c r="G572" t="s">
        <v>309</v>
      </c>
      <c r="H572" t="b">
        <v>1</v>
      </c>
      <c r="I572" t="s">
        <v>68</v>
      </c>
      <c r="J572" t="s">
        <v>254</v>
      </c>
      <c r="K572" t="b">
        <v>0</v>
      </c>
      <c r="L572" t="s">
        <v>1222</v>
      </c>
      <c r="M572" t="b">
        <v>0</v>
      </c>
      <c r="O572" t="s">
        <v>1605</v>
      </c>
      <c r="P572" t="s">
        <v>0</v>
      </c>
      <c r="Q572" t="s">
        <v>1745</v>
      </c>
      <c r="R572" t="str">
        <f t="shared" si="195"/>
        <v>damage</v>
      </c>
      <c r="S572" t="str" cm="1">
        <f t="array" ref="S572">IF(OR(R572=$U$1,R572=$W$1),IFERROR(IF(AM572,$AM$1,IF(AL572,$AL$1,INDEX($Y$1:$AK$1,0,MATCH(TRUE,$Y572:$AK572,0)))),""),"")</f>
        <v>elemental</v>
      </c>
      <c r="U572" t="b">
        <f t="shared" si="219"/>
        <v>1</v>
      </c>
      <c r="V572" t="b">
        <f t="shared" si="219"/>
        <v>0</v>
      </c>
      <c r="W572" t="b">
        <f t="shared" si="219"/>
        <v>0</v>
      </c>
      <c r="X572" t="b">
        <f t="shared" si="219"/>
        <v>0</v>
      </c>
      <c r="Y572" t="b">
        <f t="shared" si="218"/>
        <v>1</v>
      </c>
      <c r="Z572" t="b">
        <f t="shared" si="218"/>
        <v>1</v>
      </c>
      <c r="AA572" t="b">
        <f t="shared" si="218"/>
        <v>0</v>
      </c>
      <c r="AB572" t="b">
        <f t="shared" si="218"/>
        <v>0</v>
      </c>
      <c r="AC572" t="b">
        <f t="shared" si="218"/>
        <v>1</v>
      </c>
      <c r="AD572" t="b">
        <f t="shared" si="218"/>
        <v>0</v>
      </c>
      <c r="AE572" t="b">
        <f t="shared" si="217"/>
        <v>0</v>
      </c>
      <c r="AF572" t="b">
        <f t="shared" si="214"/>
        <v>0</v>
      </c>
      <c r="AG572" t="b">
        <f t="shared" si="214"/>
        <v>0</v>
      </c>
      <c r="AH572" t="b">
        <f t="shared" si="207"/>
        <v>1</v>
      </c>
      <c r="AI572" t="b">
        <f t="shared" si="207"/>
        <v>1</v>
      </c>
      <c r="AJ572" t="b">
        <f t="shared" si="207"/>
        <v>0</v>
      </c>
      <c r="AK572" t="b">
        <f t="shared" si="207"/>
        <v>0</v>
      </c>
      <c r="AL572" t="b">
        <f t="shared" si="197"/>
        <v>1</v>
      </c>
      <c r="AM572" t="b">
        <f t="shared" si="198"/>
        <v>0</v>
      </c>
    </row>
    <row r="573" spans="1:39" x14ac:dyDescent="0.25">
      <c r="A573" t="s">
        <v>622</v>
      </c>
      <c r="B573">
        <v>9</v>
      </c>
      <c r="C573" t="s">
        <v>12</v>
      </c>
      <c r="D573" t="b">
        <v>1</v>
      </c>
      <c r="E573" t="b">
        <v>1</v>
      </c>
      <c r="F573" t="s">
        <v>1523</v>
      </c>
      <c r="G573" t="s">
        <v>309</v>
      </c>
      <c r="H573" t="b">
        <v>0</v>
      </c>
      <c r="I573" t="s">
        <v>23</v>
      </c>
      <c r="J573" t="s">
        <v>94</v>
      </c>
      <c r="K573" t="b">
        <v>0</v>
      </c>
      <c r="L573" t="s">
        <v>1524</v>
      </c>
      <c r="M573" t="b">
        <v>0</v>
      </c>
      <c r="O573" t="s">
        <v>1607</v>
      </c>
      <c r="P573" t="s">
        <v>1498</v>
      </c>
      <c r="Q573" t="s">
        <v>1756</v>
      </c>
      <c r="R573" t="str">
        <f t="shared" si="195"/>
        <v>damage</v>
      </c>
      <c r="S573" t="str" cm="1">
        <f t="array" ref="S573">IF(OR(R573=$U$1,R573=$W$1),IFERROR(IF(AM573,$AM$1,IF(AL573,$AL$1,INDEX($Y$1:$AK$1,0,MATCH(TRUE,$Y573:$AK573,0)))),""),"")</f>
        <v>necrotic</v>
      </c>
      <c r="U573" t="b">
        <f t="shared" si="219"/>
        <v>1</v>
      </c>
      <c r="V573" t="b">
        <f t="shared" si="219"/>
        <v>0</v>
      </c>
      <c r="W573" t="b">
        <f t="shared" si="219"/>
        <v>0</v>
      </c>
      <c r="X573" t="b">
        <f t="shared" si="219"/>
        <v>0</v>
      </c>
      <c r="Y573" t="b">
        <f t="shared" si="218"/>
        <v>0</v>
      </c>
      <c r="Z573" t="b">
        <f t="shared" si="218"/>
        <v>0</v>
      </c>
      <c r="AA573" t="b">
        <f t="shared" si="218"/>
        <v>0</v>
      </c>
      <c r="AB573" t="b">
        <f t="shared" si="218"/>
        <v>0</v>
      </c>
      <c r="AC573" t="b">
        <f t="shared" si="218"/>
        <v>0</v>
      </c>
      <c r="AD573" t="b">
        <f t="shared" si="218"/>
        <v>1</v>
      </c>
      <c r="AE573" t="b">
        <f t="shared" si="217"/>
        <v>0</v>
      </c>
      <c r="AF573" t="b">
        <f t="shared" si="214"/>
        <v>0</v>
      </c>
      <c r="AG573" t="b">
        <f t="shared" si="214"/>
        <v>0</v>
      </c>
      <c r="AH573" t="b">
        <f t="shared" si="207"/>
        <v>0</v>
      </c>
      <c r="AI573" t="b">
        <f t="shared" si="207"/>
        <v>0</v>
      </c>
      <c r="AJ573" t="b">
        <f t="shared" si="207"/>
        <v>0</v>
      </c>
      <c r="AK573" t="b">
        <f t="shared" si="207"/>
        <v>0</v>
      </c>
      <c r="AL573" t="b">
        <f t="shared" si="197"/>
        <v>0</v>
      </c>
      <c r="AM573" t="b">
        <f t="shared" si="198"/>
        <v>0</v>
      </c>
    </row>
    <row r="574" spans="1:39" x14ac:dyDescent="0.25">
      <c r="A574" t="s">
        <v>623</v>
      </c>
      <c r="B574">
        <v>9</v>
      </c>
      <c r="C574" t="s">
        <v>15</v>
      </c>
      <c r="D574" t="b">
        <v>1</v>
      </c>
      <c r="E574" t="b">
        <v>0</v>
      </c>
      <c r="G574" t="s">
        <v>309</v>
      </c>
      <c r="H574" t="b">
        <v>0</v>
      </c>
      <c r="I574" t="s">
        <v>23</v>
      </c>
      <c r="J574" t="s">
        <v>6</v>
      </c>
      <c r="K574" t="b">
        <v>0</v>
      </c>
      <c r="L574" t="s">
        <v>1247</v>
      </c>
      <c r="M574" t="b">
        <v>0</v>
      </c>
      <c r="O574" t="s">
        <v>1626</v>
      </c>
      <c r="P574" t="s">
        <v>0</v>
      </c>
      <c r="Q574" t="s">
        <v>1757</v>
      </c>
      <c r="R574" t="str">
        <f t="shared" si="195"/>
        <v>utility</v>
      </c>
      <c r="S574" t="str" cm="1">
        <f t="array" ref="S574">IF(OR(R574=$U$1,R574=$W$1),IFERROR(IF(AM574,$AM$1,IF(AL574,$AL$1,INDEX($Y$1:$AK$1,0,MATCH(TRUE,$Y574:$AK574,0)))),""),"")</f>
        <v/>
      </c>
      <c r="U574" t="b">
        <f t="shared" si="219"/>
        <v>0</v>
      </c>
      <c r="V574" t="b">
        <f t="shared" si="219"/>
        <v>0</v>
      </c>
      <c r="W574" t="b">
        <f t="shared" si="219"/>
        <v>0</v>
      </c>
      <c r="X574" t="b">
        <f t="shared" si="219"/>
        <v>0</v>
      </c>
      <c r="Y574" t="b">
        <f t="shared" si="218"/>
        <v>0</v>
      </c>
      <c r="Z574" t="b">
        <f t="shared" si="218"/>
        <v>0</v>
      </c>
      <c r="AA574" t="b">
        <f t="shared" si="218"/>
        <v>0</v>
      </c>
      <c r="AB574" t="b">
        <f t="shared" si="218"/>
        <v>0</v>
      </c>
      <c r="AC574" t="b">
        <f t="shared" si="218"/>
        <v>0</v>
      </c>
      <c r="AD574" t="b">
        <f t="shared" si="218"/>
        <v>0</v>
      </c>
      <c r="AE574" t="b">
        <f t="shared" si="218"/>
        <v>0</v>
      </c>
      <c r="AF574" t="b">
        <f t="shared" si="214"/>
        <v>0</v>
      </c>
      <c r="AG574" t="b">
        <f t="shared" si="214"/>
        <v>0</v>
      </c>
      <c r="AH574" t="b">
        <f t="shared" si="207"/>
        <v>0</v>
      </c>
      <c r="AI574" t="b">
        <f t="shared" si="207"/>
        <v>0</v>
      </c>
      <c r="AJ574" t="b">
        <f t="shared" si="207"/>
        <v>0</v>
      </c>
      <c r="AK574" t="b">
        <f t="shared" si="207"/>
        <v>0</v>
      </c>
      <c r="AL574" t="b">
        <f t="shared" si="197"/>
        <v>0</v>
      </c>
      <c r="AM574" t="b">
        <f t="shared" si="198"/>
        <v>0</v>
      </c>
    </row>
    <row r="575" spans="1:39" x14ac:dyDescent="0.25">
      <c r="A575" t="s">
        <v>624</v>
      </c>
      <c r="B575">
        <v>9</v>
      </c>
      <c r="C575" t="s">
        <v>15</v>
      </c>
      <c r="D575" t="b">
        <v>1</v>
      </c>
      <c r="E575" t="b">
        <v>1</v>
      </c>
      <c r="F575" t="s">
        <v>1252</v>
      </c>
      <c r="G575" t="s">
        <v>309</v>
      </c>
      <c r="H575" t="b">
        <v>1</v>
      </c>
      <c r="I575" t="s">
        <v>54</v>
      </c>
      <c r="J575" t="s">
        <v>35</v>
      </c>
      <c r="K575" t="b">
        <v>0</v>
      </c>
      <c r="L575" t="s">
        <v>1253</v>
      </c>
      <c r="M575" t="b">
        <v>0</v>
      </c>
      <c r="O575" t="s">
        <v>1643</v>
      </c>
      <c r="P575" t="s">
        <v>0</v>
      </c>
      <c r="Q575" t="s">
        <v>1758</v>
      </c>
      <c r="R575" t="str">
        <f t="shared" si="195"/>
        <v>damage</v>
      </c>
      <c r="S575" t="str" cm="1">
        <f t="array" ref="S575">IF(OR(R575=$U$1,R575=$W$1),IFERROR(IF(AM575,$AM$1,IF(AL575,$AL$1,INDEX($Y$1:$AK$1,0,MATCH(TRUE,$Y575:$AK575,0)))),""),"")</f>
        <v/>
      </c>
      <c r="U575" t="b">
        <f t="shared" si="219"/>
        <v>1</v>
      </c>
      <c r="V575" t="b">
        <f t="shared" si="219"/>
        <v>0</v>
      </c>
      <c r="W575" t="b">
        <f t="shared" si="219"/>
        <v>0</v>
      </c>
      <c r="X575" t="b">
        <f t="shared" si="219"/>
        <v>0</v>
      </c>
      <c r="Y575" t="b">
        <f t="shared" si="218"/>
        <v>0</v>
      </c>
      <c r="Z575" t="b">
        <f t="shared" si="218"/>
        <v>0</v>
      </c>
      <c r="AA575" t="b">
        <f t="shared" si="218"/>
        <v>0</v>
      </c>
      <c r="AB575" t="b">
        <f t="shared" si="218"/>
        <v>0</v>
      </c>
      <c r="AC575" t="b">
        <f t="shared" si="218"/>
        <v>0</v>
      </c>
      <c r="AD575" t="b">
        <f t="shared" si="218"/>
        <v>0</v>
      </c>
      <c r="AE575" t="b">
        <f t="shared" si="218"/>
        <v>0</v>
      </c>
      <c r="AF575" t="b">
        <f t="shared" si="214"/>
        <v>0</v>
      </c>
      <c r="AG575" t="b">
        <f t="shared" si="214"/>
        <v>0</v>
      </c>
      <c r="AH575" t="b">
        <f t="shared" si="207"/>
        <v>0</v>
      </c>
      <c r="AI575" t="b">
        <f t="shared" si="207"/>
        <v>0</v>
      </c>
      <c r="AJ575" t="b">
        <f t="shared" si="207"/>
        <v>0</v>
      </c>
      <c r="AK575" t="b">
        <f t="shared" si="207"/>
        <v>0</v>
      </c>
      <c r="AL575" t="b">
        <f t="shared" si="197"/>
        <v>0</v>
      </c>
      <c r="AM575" t="b">
        <f t="shared" si="198"/>
        <v>0</v>
      </c>
    </row>
    <row r="576" spans="1:39" x14ac:dyDescent="0.25">
      <c r="A576" t="s">
        <v>625</v>
      </c>
      <c r="B576">
        <v>9</v>
      </c>
      <c r="C576" t="s">
        <v>12</v>
      </c>
      <c r="D576" t="b">
        <v>1</v>
      </c>
      <c r="E576" t="b">
        <v>1</v>
      </c>
      <c r="F576" t="s">
        <v>1254</v>
      </c>
      <c r="G576" t="s">
        <v>39</v>
      </c>
      <c r="H576" t="b">
        <v>0</v>
      </c>
      <c r="I576" t="s">
        <v>23</v>
      </c>
      <c r="J576" t="s">
        <v>20</v>
      </c>
      <c r="K576" t="b">
        <v>0</v>
      </c>
      <c r="L576" t="s">
        <v>1255</v>
      </c>
      <c r="M576" t="b">
        <v>0</v>
      </c>
      <c r="O576" t="s">
        <v>1631</v>
      </c>
      <c r="P576" t="s">
        <v>0</v>
      </c>
      <c r="Q576" t="s">
        <v>1744</v>
      </c>
      <c r="R576" t="str">
        <f t="shared" si="195"/>
        <v>damage</v>
      </c>
      <c r="S576" t="str" cm="1">
        <f t="array" ref="S576">IF(OR(R576=$U$1,R576=$W$1),IFERROR(IF(AM576,$AM$1,IF(AL576,$AL$1,INDEX($Y$1:$AK$1,0,MATCH(TRUE,$Y576:$AK576,0)))),""),"")</f>
        <v>poison</v>
      </c>
      <c r="U576" t="b">
        <f t="shared" si="219"/>
        <v>1</v>
      </c>
      <c r="V576" t="b">
        <f t="shared" si="219"/>
        <v>0</v>
      </c>
      <c r="W576" t="b">
        <f t="shared" si="219"/>
        <v>0</v>
      </c>
      <c r="X576" t="b">
        <f t="shared" si="219"/>
        <v>0</v>
      </c>
      <c r="Y576" t="b">
        <f t="shared" si="218"/>
        <v>0</v>
      </c>
      <c r="Z576" t="b">
        <f t="shared" si="218"/>
        <v>0</v>
      </c>
      <c r="AA576" t="b">
        <f t="shared" si="218"/>
        <v>0</v>
      </c>
      <c r="AB576" t="b">
        <f t="shared" si="218"/>
        <v>0</v>
      </c>
      <c r="AC576" t="b">
        <f t="shared" si="218"/>
        <v>0</v>
      </c>
      <c r="AD576" t="b">
        <f t="shared" si="218"/>
        <v>0</v>
      </c>
      <c r="AE576" t="b">
        <f t="shared" si="218"/>
        <v>1</v>
      </c>
      <c r="AF576" t="b">
        <f t="shared" si="214"/>
        <v>0</v>
      </c>
      <c r="AG576" t="b">
        <f t="shared" si="214"/>
        <v>0</v>
      </c>
      <c r="AH576" t="b">
        <f t="shared" si="207"/>
        <v>0</v>
      </c>
      <c r="AI576" t="b">
        <f t="shared" si="207"/>
        <v>0</v>
      </c>
      <c r="AJ576" t="b">
        <f t="shared" si="207"/>
        <v>0</v>
      </c>
      <c r="AK576" t="b">
        <f t="shared" si="207"/>
        <v>0</v>
      </c>
      <c r="AL576" t="b">
        <f t="shared" si="197"/>
        <v>0</v>
      </c>
      <c r="AM576" t="b">
        <f t="shared" si="198"/>
        <v>0</v>
      </c>
    </row>
    <row r="577" spans="1:39" x14ac:dyDescent="0.25">
      <c r="A577" t="s">
        <v>626</v>
      </c>
      <c r="B577">
        <v>9</v>
      </c>
      <c r="C577" t="s">
        <v>49</v>
      </c>
      <c r="D577" t="b">
        <v>1</v>
      </c>
      <c r="E577" t="b">
        <v>1</v>
      </c>
      <c r="G577" t="s">
        <v>309</v>
      </c>
      <c r="H577" t="b">
        <v>1</v>
      </c>
      <c r="I577" t="s">
        <v>68</v>
      </c>
      <c r="J577" t="s">
        <v>13</v>
      </c>
      <c r="K577" t="b">
        <v>0</v>
      </c>
      <c r="L577" t="s">
        <v>1286</v>
      </c>
      <c r="M577" t="b">
        <v>0</v>
      </c>
      <c r="O577" t="s">
        <v>1607</v>
      </c>
      <c r="P577" t="s">
        <v>0</v>
      </c>
      <c r="Q577" t="s">
        <v>1754</v>
      </c>
      <c r="R577" t="str">
        <f t="shared" si="195"/>
        <v>damage</v>
      </c>
      <c r="S577" t="str" cm="1">
        <f t="array" ref="S577">IF(OR(R577=$U$1,R577=$W$1),IFERROR(IF(AM577,$AM$1,IF(AL577,$AL$1,INDEX($Y$1:$AK$1,0,MATCH(TRUE,$Y577:$AK577,0)))),""),"")</f>
        <v>psychic</v>
      </c>
      <c r="U577" t="b">
        <f t="shared" si="219"/>
        <v>1</v>
      </c>
      <c r="V577" t="b">
        <f t="shared" si="219"/>
        <v>0</v>
      </c>
      <c r="W577" t="b">
        <f t="shared" si="219"/>
        <v>0</v>
      </c>
      <c r="X577" t="b">
        <f t="shared" si="219"/>
        <v>0</v>
      </c>
      <c r="Y577" t="b">
        <f t="shared" si="218"/>
        <v>0</v>
      </c>
      <c r="Z577" t="b">
        <f t="shared" si="218"/>
        <v>0</v>
      </c>
      <c r="AA577" t="b">
        <f t="shared" si="218"/>
        <v>0</v>
      </c>
      <c r="AB577" t="b">
        <f t="shared" si="218"/>
        <v>0</v>
      </c>
      <c r="AC577" t="b">
        <f t="shared" si="218"/>
        <v>0</v>
      </c>
      <c r="AD577" t="b">
        <f t="shared" si="218"/>
        <v>0</v>
      </c>
      <c r="AE577" t="b">
        <f t="shared" si="218"/>
        <v>0</v>
      </c>
      <c r="AF577" t="b">
        <f t="shared" si="214"/>
        <v>1</v>
      </c>
      <c r="AG577" t="b">
        <f t="shared" si="214"/>
        <v>0</v>
      </c>
      <c r="AH577" t="b">
        <f t="shared" si="207"/>
        <v>0</v>
      </c>
      <c r="AI577" t="b">
        <f t="shared" si="207"/>
        <v>0</v>
      </c>
      <c r="AJ577" t="b">
        <f t="shared" si="207"/>
        <v>0</v>
      </c>
      <c r="AK577" t="b">
        <f t="shared" si="207"/>
        <v>0</v>
      </c>
      <c r="AL577" t="b">
        <f t="shared" si="197"/>
        <v>0</v>
      </c>
      <c r="AM577" t="b">
        <f t="shared" si="198"/>
        <v>0</v>
      </c>
    </row>
    <row r="578" spans="1:39" x14ac:dyDescent="0.25">
      <c r="A578" t="s">
        <v>627</v>
      </c>
      <c r="B578">
        <v>9</v>
      </c>
      <c r="C578" t="s">
        <v>1</v>
      </c>
      <c r="D578" t="b">
        <v>1</v>
      </c>
      <c r="E578" t="b">
        <v>0</v>
      </c>
      <c r="G578" t="s">
        <v>309</v>
      </c>
      <c r="H578" t="b">
        <v>0</v>
      </c>
      <c r="I578" t="s">
        <v>23</v>
      </c>
      <c r="J578" t="s">
        <v>6</v>
      </c>
      <c r="K578" t="b">
        <v>0</v>
      </c>
      <c r="L578" t="s">
        <v>1291</v>
      </c>
      <c r="M578" t="b">
        <v>0</v>
      </c>
      <c r="O578" t="s">
        <v>1626</v>
      </c>
      <c r="P578" t="s">
        <v>0</v>
      </c>
      <c r="Q578" t="s">
        <v>1760</v>
      </c>
      <c r="R578" t="str">
        <f t="shared" si="195"/>
        <v>resistance</v>
      </c>
      <c r="S578" t="str" cm="1">
        <f t="array" ref="S578">IF(OR(R578=$U$1,R578=$W$1),IFERROR(IF(AM578,$AM$1,IF(AL578,$AL$1,INDEX($Y$1:$AK$1,0,MATCH(TRUE,$Y578:$AK578,0)))),""),"")</f>
        <v>elemental</v>
      </c>
      <c r="U578" t="b">
        <f t="shared" si="219"/>
        <v>1</v>
      </c>
      <c r="V578" t="b">
        <f t="shared" si="219"/>
        <v>1</v>
      </c>
      <c r="W578" t="b">
        <f t="shared" si="219"/>
        <v>1</v>
      </c>
      <c r="X578" t="b">
        <f t="shared" si="219"/>
        <v>0</v>
      </c>
      <c r="Y578" t="b">
        <f t="shared" si="218"/>
        <v>0</v>
      </c>
      <c r="Z578" t="b">
        <f t="shared" si="218"/>
        <v>0</v>
      </c>
      <c r="AA578" t="b">
        <f t="shared" si="218"/>
        <v>0</v>
      </c>
      <c r="AB578" t="b">
        <f t="shared" si="218"/>
        <v>1</v>
      </c>
      <c r="AC578" t="b">
        <f t="shared" si="218"/>
        <v>0</v>
      </c>
      <c r="AD578" t="b">
        <f t="shared" si="218"/>
        <v>1</v>
      </c>
      <c r="AE578" t="b">
        <f t="shared" si="218"/>
        <v>0</v>
      </c>
      <c r="AF578" t="b">
        <f t="shared" si="214"/>
        <v>0</v>
      </c>
      <c r="AG578" t="b">
        <f t="shared" si="214"/>
        <v>0</v>
      </c>
      <c r="AH578" t="b">
        <f t="shared" si="207"/>
        <v>0</v>
      </c>
      <c r="AI578" t="b">
        <f t="shared" si="207"/>
        <v>0</v>
      </c>
      <c r="AJ578" t="b">
        <f t="shared" si="207"/>
        <v>0</v>
      </c>
      <c r="AK578" t="b">
        <f t="shared" si="207"/>
        <v>0</v>
      </c>
      <c r="AL578" t="b">
        <f t="shared" si="197"/>
        <v>1</v>
      </c>
      <c r="AM578" t="b">
        <f t="shared" si="198"/>
        <v>0</v>
      </c>
    </row>
    <row r="584" spans="1:39" x14ac:dyDescent="0.25">
      <c r="E584" s="1"/>
    </row>
  </sheetData>
  <autoFilter ref="A1:S578" xr:uid="{F202C75E-FC70-440E-8106-D37386721BB8}"/>
  <sortState xmlns:xlrd2="http://schemas.microsoft.com/office/spreadsheetml/2017/richdata2" ref="S597:S606">
    <sortCondition ref="S597:S6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Mads Lentoft</dc:creator>
  <cp:lastModifiedBy>Mads Lentoft</cp:lastModifiedBy>
  <dcterms:created xsi:type="dcterms:W3CDTF">2024-10-19T11:13:35Z</dcterms:created>
  <dcterms:modified xsi:type="dcterms:W3CDTF">2024-10-20T00:46:23Z</dcterms:modified>
</cp:coreProperties>
</file>