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mmaeir\PycharmProjects\ReligionDH\Wright\"/>
    </mc:Choice>
  </mc:AlternateContent>
  <bookViews>
    <workbookView xWindow="0" yWindow="0" windowWidth="23040" windowHeight="8808"/>
  </bookViews>
  <sheets>
    <sheet name="Sheet1" sheetId="1" r:id="rId1"/>
  </sheets>
  <definedNames>
    <definedName name="_xlnm._FilterDatabase" localSheetId="0" hidden="1">Sheet1!$A$1:$T$1036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1" l="1"/>
  <c r="J744" i="1"/>
  <c r="J106" i="1"/>
  <c r="J115" i="1"/>
  <c r="J689" i="1"/>
  <c r="J771" i="1"/>
  <c r="J777" i="1"/>
  <c r="J242" i="1"/>
  <c r="J672" i="1"/>
  <c r="J743" i="1"/>
  <c r="J272" i="1"/>
  <c r="J100" i="1"/>
  <c r="J737" i="1"/>
  <c r="J64" i="1"/>
  <c r="J142" i="1"/>
  <c r="J227" i="1"/>
  <c r="J116" i="1"/>
  <c r="J653" i="1"/>
  <c r="J77" i="1"/>
  <c r="J43" i="1"/>
  <c r="J258" i="1"/>
  <c r="J705" i="1"/>
  <c r="J300" i="1"/>
  <c r="J302" i="1"/>
  <c r="J729" i="1"/>
  <c r="J34" i="1"/>
  <c r="J698" i="1"/>
  <c r="J269" i="1"/>
  <c r="J647" i="1"/>
  <c r="J11" i="1"/>
  <c r="J13" i="1"/>
  <c r="J15" i="1"/>
  <c r="J29" i="1"/>
  <c r="J31" i="1"/>
  <c r="J33" i="1"/>
  <c r="J37" i="1"/>
  <c r="J40" i="1"/>
  <c r="J42" i="1"/>
  <c r="J47" i="1"/>
  <c r="J63" i="1"/>
  <c r="J65" i="1"/>
  <c r="J73" i="1"/>
  <c r="J78" i="1"/>
  <c r="J87" i="1"/>
  <c r="J88" i="1"/>
  <c r="J94" i="1"/>
  <c r="J97" i="1"/>
  <c r="J99" i="1"/>
  <c r="J109" i="1"/>
  <c r="J111" i="1"/>
  <c r="J119" i="1"/>
  <c r="J120" i="1"/>
  <c r="J122" i="1"/>
  <c r="J135" i="1"/>
  <c r="J138" i="1"/>
  <c r="J139" i="1"/>
  <c r="J143" i="1"/>
  <c r="J147" i="1"/>
  <c r="J148" i="1"/>
  <c r="J149" i="1"/>
  <c r="J150" i="1"/>
  <c r="J224" i="1"/>
  <c r="J225" i="1"/>
  <c r="J231" i="1"/>
  <c r="J243" i="1"/>
  <c r="J244" i="1"/>
  <c r="J245" i="1"/>
  <c r="J250" i="1"/>
  <c r="J259" i="1"/>
  <c r="J260" i="1"/>
  <c r="J266" i="1"/>
  <c r="J268" i="1"/>
  <c r="J271" i="1"/>
  <c r="J273" i="1"/>
  <c r="J274" i="1"/>
  <c r="J275" i="1"/>
  <c r="J276" i="1"/>
  <c r="J284" i="1"/>
  <c r="J294" i="1"/>
  <c r="J313" i="1"/>
  <c r="J314" i="1"/>
  <c r="J324" i="1"/>
  <c r="J331" i="1"/>
  <c r="J349" i="1"/>
  <c r="J350" i="1"/>
  <c r="J353" i="1"/>
  <c r="J360" i="1"/>
  <c r="J362" i="1"/>
  <c r="J365" i="1"/>
  <c r="J367" i="1"/>
  <c r="J368" i="1"/>
  <c r="J370" i="1"/>
  <c r="J375" i="1"/>
  <c r="J377" i="1"/>
  <c r="J441" i="1"/>
  <c r="J448" i="1"/>
  <c r="J449" i="1"/>
  <c r="J450" i="1"/>
  <c r="J452" i="1"/>
  <c r="J455" i="1"/>
  <c r="J459" i="1"/>
  <c r="J649" i="1"/>
  <c r="J650" i="1"/>
  <c r="J654" i="1"/>
  <c r="J661" i="1"/>
  <c r="J662" i="1"/>
  <c r="J663" i="1"/>
  <c r="J666" i="1"/>
  <c r="J667" i="1"/>
  <c r="J668" i="1"/>
  <c r="J688" i="1"/>
  <c r="J690" i="1"/>
  <c r="J695" i="1"/>
  <c r="J699" i="1"/>
  <c r="J717" i="1"/>
  <c r="J723" i="1"/>
  <c r="J724" i="1"/>
  <c r="J731" i="1"/>
  <c r="J738" i="1"/>
  <c r="J742" i="1"/>
  <c r="J748" i="1"/>
  <c r="J751" i="1"/>
  <c r="J752" i="1"/>
  <c r="J759" i="1"/>
  <c r="J772" i="1"/>
  <c r="J794" i="1"/>
  <c r="J842" i="1"/>
  <c r="J846" i="1"/>
  <c r="J865" i="1"/>
  <c r="J117" i="1"/>
  <c r="J656" i="1"/>
  <c r="J290" i="1"/>
  <c r="J48" i="1"/>
  <c r="J6" i="1"/>
  <c r="J133" i="1"/>
  <c r="J141" i="1"/>
  <c r="J308" i="1"/>
  <c r="J680" i="1"/>
  <c r="J402" i="1"/>
  <c r="J369" i="1"/>
  <c r="J4" i="1"/>
  <c r="J7" i="1"/>
  <c r="J8" i="1"/>
  <c r="J12" i="1"/>
  <c r="J14" i="1"/>
  <c r="J35" i="1"/>
  <c r="J39" i="1"/>
  <c r="J56" i="1"/>
  <c r="J60" i="1"/>
  <c r="J69" i="1"/>
  <c r="J72" i="1"/>
  <c r="J89" i="1"/>
  <c r="J92" i="1"/>
  <c r="J93" i="1"/>
  <c r="J95" i="1"/>
  <c r="J96" i="1"/>
  <c r="J98" i="1"/>
  <c r="J101" i="1"/>
  <c r="J104" i="1"/>
  <c r="J105" i="1"/>
  <c r="J108" i="1"/>
  <c r="J110" i="1"/>
  <c r="J113" i="1"/>
  <c r="J114" i="1"/>
  <c r="J121" i="1"/>
  <c r="J129" i="1"/>
  <c r="J134" i="1"/>
  <c r="J140" i="1"/>
  <c r="J144" i="1"/>
  <c r="J221" i="1"/>
  <c r="J241" i="1"/>
  <c r="J246" i="1"/>
  <c r="J253" i="1"/>
  <c r="J255" i="1"/>
  <c r="J256" i="1"/>
  <c r="J257" i="1"/>
  <c r="J261" i="1"/>
  <c r="J264" i="1"/>
  <c r="J265" i="1"/>
  <c r="J267" i="1"/>
  <c r="J277" i="1"/>
  <c r="J278" i="1"/>
  <c r="J281" i="1"/>
  <c r="J287" i="1"/>
  <c r="J288" i="1"/>
  <c r="J295" i="1"/>
  <c r="J298" i="1"/>
  <c r="J299" i="1"/>
  <c r="J305" i="1"/>
  <c r="J306" i="1"/>
  <c r="J307" i="1"/>
  <c r="J310" i="1"/>
  <c r="J312" i="1"/>
  <c r="J316" i="1"/>
  <c r="J321" i="1"/>
  <c r="J332" i="1"/>
  <c r="J334" i="1"/>
  <c r="J337" i="1"/>
  <c r="J361" i="1"/>
  <c r="J373" i="1"/>
  <c r="J381" i="1"/>
  <c r="J383" i="1"/>
  <c r="J385" i="1"/>
  <c r="J392" i="1"/>
  <c r="J399" i="1"/>
  <c r="J406" i="1"/>
  <c r="J407" i="1"/>
  <c r="J436" i="1"/>
  <c r="J446" i="1"/>
  <c r="J453" i="1"/>
  <c r="J454" i="1"/>
  <c r="J457" i="1"/>
  <c r="J458" i="1"/>
  <c r="J460" i="1"/>
  <c r="J461" i="1"/>
  <c r="J462" i="1"/>
  <c r="J463" i="1"/>
  <c r="J464" i="1"/>
  <c r="J465" i="1"/>
  <c r="J467" i="1"/>
  <c r="J468" i="1"/>
  <c r="J651" i="1"/>
  <c r="J652" i="1"/>
  <c r="J659" i="1"/>
  <c r="J660" i="1"/>
  <c r="J665" i="1"/>
  <c r="J692" i="1"/>
  <c r="J694" i="1"/>
  <c r="J697" i="1"/>
  <c r="J700" i="1"/>
  <c r="J701" i="1"/>
  <c r="J707" i="1"/>
  <c r="J709" i="1"/>
  <c r="J710" i="1"/>
  <c r="J711" i="1"/>
  <c r="J712" i="1"/>
  <c r="J713" i="1"/>
  <c r="J714" i="1"/>
  <c r="J720" i="1"/>
  <c r="J722" i="1"/>
  <c r="J725" i="1"/>
  <c r="J734" i="1"/>
  <c r="J746" i="1"/>
  <c r="J762" i="1"/>
  <c r="J764" i="1"/>
  <c r="J765" i="1"/>
  <c r="J769" i="1"/>
  <c r="J789" i="1"/>
  <c r="J798" i="1"/>
  <c r="J831" i="1"/>
  <c r="J832" i="1"/>
  <c r="J833" i="1"/>
  <c r="J838" i="1"/>
  <c r="J839" i="1"/>
  <c r="J840" i="1"/>
  <c r="J841" i="1"/>
  <c r="J844" i="1"/>
  <c r="J858" i="1"/>
  <c r="J1001" i="1"/>
  <c r="J1002" i="1"/>
  <c r="J1008" i="1"/>
  <c r="J103" i="1"/>
  <c r="J75" i="1"/>
  <c r="J91" i="1"/>
  <c r="J74" i="1"/>
  <c r="J76" i="1"/>
  <c r="J5" i="1"/>
  <c r="J730" i="1"/>
  <c r="J716" i="1"/>
  <c r="J248" i="1"/>
  <c r="J2" i="1"/>
  <c r="J3" i="1"/>
  <c r="J28" i="1"/>
  <c r="J70" i="1"/>
  <c r="J80" i="1"/>
  <c r="J81" i="1"/>
  <c r="J85" i="1"/>
  <c r="J86" i="1"/>
  <c r="J107" i="1"/>
  <c r="J112" i="1"/>
  <c r="J200" i="1"/>
  <c r="J222" i="1"/>
  <c r="J229" i="1"/>
  <c r="J233" i="1"/>
  <c r="J251" i="1"/>
  <c r="J270" i="1"/>
  <c r="J279" i="1"/>
  <c r="J303" i="1"/>
  <c r="J309" i="1"/>
  <c r="J319" i="1"/>
  <c r="J364" i="1"/>
  <c r="J396" i="1"/>
  <c r="J398" i="1"/>
  <c r="J422" i="1"/>
  <c r="J438" i="1"/>
  <c r="J439" i="1"/>
  <c r="J444" i="1"/>
  <c r="J648" i="1"/>
  <c r="J702" i="1"/>
  <c r="J706" i="1"/>
  <c r="J708" i="1"/>
  <c r="J715" i="1"/>
  <c r="J732" i="1"/>
  <c r="J763" i="1"/>
  <c r="J766" i="1"/>
  <c r="J810" i="1"/>
  <c r="J845" i="1"/>
  <c r="J847" i="1"/>
  <c r="J851" i="1"/>
  <c r="J869" i="1"/>
  <c r="J30" i="1"/>
  <c r="J62" i="1"/>
  <c r="J226" i="1"/>
  <c r="J228" i="1"/>
  <c r="J234" i="1"/>
  <c r="J252" i="1"/>
  <c r="J262" i="1"/>
  <c r="J263" i="1"/>
  <c r="J289" i="1"/>
  <c r="J311" i="1"/>
  <c r="J322" i="1"/>
  <c r="J323" i="1"/>
  <c r="J357" i="1"/>
  <c r="J410" i="1"/>
  <c r="J411" i="1"/>
  <c r="J675" i="1"/>
  <c r="J696" i="1"/>
  <c r="J767" i="1"/>
  <c r="J807" i="1"/>
  <c r="J834" i="1"/>
  <c r="J837" i="1"/>
  <c r="J878" i="1"/>
  <c r="J1004" i="1"/>
  <c r="J326" i="1"/>
  <c r="J24" i="1"/>
  <c r="J51" i="1"/>
  <c r="J285" i="1"/>
  <c r="J296" i="1"/>
  <c r="J328" i="1"/>
  <c r="J152" i="1"/>
  <c r="J153" i="1"/>
  <c r="J154" i="1"/>
  <c r="J733" i="1"/>
  <c r="J52" i="1"/>
  <c r="J25" i="1"/>
  <c r="J811" i="1"/>
  <c r="J26" i="1"/>
  <c r="J820" i="1"/>
  <c r="J374" i="1"/>
  <c r="J159" i="1"/>
  <c r="J283" i="1"/>
  <c r="J443" i="1"/>
  <c r="J32" i="1"/>
  <c r="J819" i="1"/>
  <c r="J756" i="1"/>
  <c r="J655" i="1"/>
  <c r="J44" i="1"/>
  <c r="J676" i="1"/>
  <c r="J1011" i="1"/>
  <c r="J757" i="1"/>
  <c r="J435" i="1"/>
  <c r="J185" i="1"/>
  <c r="J753" i="1"/>
  <c r="J9" i="1"/>
  <c r="J27" i="1"/>
  <c r="J36" i="1"/>
  <c r="J45" i="1"/>
  <c r="J46" i="1"/>
  <c r="J49" i="1"/>
  <c r="J50" i="1"/>
  <c r="J58" i="1"/>
  <c r="J59" i="1"/>
  <c r="J82" i="1"/>
  <c r="J83" i="1"/>
  <c r="J132" i="1"/>
  <c r="J137" i="1"/>
  <c r="J146" i="1"/>
  <c r="J171" i="1"/>
  <c r="J174" i="1"/>
  <c r="J184" i="1"/>
  <c r="J186" i="1"/>
  <c r="J190" i="1"/>
  <c r="J196" i="1"/>
  <c r="J198" i="1"/>
  <c r="J202" i="1"/>
  <c r="J230" i="1"/>
  <c r="J232" i="1"/>
  <c r="J236" i="1"/>
  <c r="J237" i="1"/>
  <c r="J238" i="1"/>
  <c r="J239" i="1"/>
  <c r="J240" i="1"/>
  <c r="J247" i="1"/>
  <c r="J249" i="1"/>
  <c r="J254" i="1"/>
  <c r="J280" i="1"/>
  <c r="J293" i="1"/>
  <c r="J301" i="1"/>
  <c r="J304" i="1"/>
  <c r="J325" i="1"/>
  <c r="J327" i="1"/>
  <c r="J329" i="1"/>
  <c r="J335" i="1"/>
  <c r="J336" i="1"/>
  <c r="J339" i="1"/>
  <c r="J346" i="1"/>
  <c r="J347" i="1"/>
  <c r="J348" i="1"/>
  <c r="J351" i="1"/>
  <c r="J371" i="1"/>
  <c r="J372" i="1"/>
  <c r="J380" i="1"/>
  <c r="J384" i="1"/>
  <c r="J408" i="1"/>
  <c r="J412" i="1"/>
  <c r="J414" i="1"/>
  <c r="J433" i="1"/>
  <c r="J434" i="1"/>
  <c r="J437" i="1"/>
  <c r="J440" i="1"/>
  <c r="J456" i="1"/>
  <c r="J466" i="1"/>
  <c r="J469" i="1"/>
  <c r="J664" i="1"/>
  <c r="J687" i="1"/>
  <c r="J691" i="1"/>
  <c r="J693" i="1"/>
  <c r="J703" i="1"/>
  <c r="J719" i="1"/>
  <c r="J721" i="1"/>
  <c r="J726" i="1"/>
  <c r="J727" i="1"/>
  <c r="J728" i="1"/>
  <c r="J755" i="1"/>
  <c r="J774" i="1"/>
  <c r="J775" i="1"/>
  <c r="J776" i="1"/>
  <c r="J785" i="1"/>
  <c r="J790" i="1"/>
  <c r="J793" i="1"/>
  <c r="J796" i="1"/>
  <c r="J797" i="1"/>
  <c r="J799" i="1"/>
  <c r="J805" i="1"/>
  <c r="J809" i="1"/>
  <c r="J812" i="1"/>
  <c r="J814" i="1"/>
  <c r="J815" i="1"/>
  <c r="J816" i="1"/>
  <c r="J825" i="1"/>
  <c r="J827" i="1"/>
  <c r="J830" i="1"/>
  <c r="J835" i="1"/>
  <c r="J836" i="1"/>
  <c r="J843" i="1"/>
  <c r="J850" i="1"/>
  <c r="J854" i="1"/>
  <c r="J857" i="1"/>
  <c r="J860" i="1"/>
  <c r="J872" i="1"/>
  <c r="J875" i="1"/>
  <c r="J876" i="1"/>
  <c r="J877" i="1"/>
  <c r="J982" i="1"/>
  <c r="J991" i="1"/>
  <c r="J1003" i="1"/>
  <c r="J1005" i="1"/>
  <c r="J1006" i="1"/>
  <c r="J1007" i="1"/>
  <c r="J1014" i="1"/>
  <c r="J282" i="1"/>
  <c r="J657" i="1"/>
  <c r="J735" i="1"/>
  <c r="J415" i="1"/>
  <c r="J821" i="1"/>
  <c r="J823" i="1"/>
  <c r="J131" i="1"/>
  <c r="J366" i="1"/>
  <c r="J18" i="1"/>
  <c r="J53" i="1"/>
  <c r="J54" i="1"/>
  <c r="J57" i="1"/>
  <c r="J67" i="1"/>
  <c r="J79" i="1"/>
  <c r="J84" i="1"/>
  <c r="J102" i="1"/>
  <c r="J118" i="1"/>
  <c r="J128" i="1"/>
  <c r="J158" i="1"/>
  <c r="J160" i="1"/>
  <c r="J161" i="1"/>
  <c r="J163" i="1"/>
  <c r="J172" i="1"/>
  <c r="J175" i="1"/>
  <c r="J181" i="1"/>
  <c r="J182" i="1"/>
  <c r="J183" i="1"/>
  <c r="J188" i="1"/>
  <c r="J191" i="1"/>
  <c r="J192" i="1"/>
  <c r="J195" i="1"/>
  <c r="J197" i="1"/>
  <c r="J199" i="1"/>
  <c r="J201" i="1"/>
  <c r="J203" i="1"/>
  <c r="J206" i="1"/>
  <c r="J207" i="1"/>
  <c r="J208" i="1"/>
  <c r="J215" i="1"/>
  <c r="J220" i="1"/>
  <c r="J235" i="1"/>
  <c r="J291" i="1"/>
  <c r="J297" i="1"/>
  <c r="J315" i="1"/>
  <c r="J317" i="1"/>
  <c r="J318" i="1"/>
  <c r="J330" i="1"/>
  <c r="J338" i="1"/>
  <c r="J340" i="1"/>
  <c r="J341" i="1"/>
  <c r="J342" i="1"/>
  <c r="J343" i="1"/>
  <c r="J344" i="1"/>
  <c r="J345" i="1"/>
  <c r="J354" i="1"/>
  <c r="J355" i="1"/>
  <c r="J356" i="1"/>
  <c r="J358" i="1"/>
  <c r="J359" i="1"/>
  <c r="J363" i="1"/>
  <c r="J376" i="1"/>
  <c r="J379" i="1"/>
  <c r="J382" i="1"/>
  <c r="J390" i="1"/>
  <c r="J391" i="1"/>
  <c r="J401" i="1"/>
  <c r="J403" i="1"/>
  <c r="J416" i="1"/>
  <c r="J418" i="1"/>
  <c r="J423" i="1"/>
  <c r="J425" i="1"/>
  <c r="J427" i="1"/>
  <c r="J428" i="1"/>
  <c r="J429" i="1"/>
  <c r="J442" i="1"/>
  <c r="J445" i="1"/>
  <c r="J451" i="1"/>
  <c r="J483" i="1"/>
  <c r="J484" i="1"/>
  <c r="J547" i="1"/>
  <c r="J549" i="1"/>
  <c r="J550" i="1"/>
  <c r="J669" i="1"/>
  <c r="J671" i="1"/>
  <c r="J681" i="1"/>
  <c r="J704" i="1"/>
  <c r="J736" i="1"/>
  <c r="J745" i="1"/>
  <c r="J749" i="1"/>
  <c r="J754" i="1"/>
  <c r="J758" i="1"/>
  <c r="J760" i="1"/>
  <c r="J761" i="1"/>
  <c r="J768" i="1"/>
  <c r="J778" i="1"/>
  <c r="J779" i="1"/>
  <c r="J782" i="1"/>
  <c r="J788" i="1"/>
  <c r="J791" i="1"/>
  <c r="J792" i="1"/>
  <c r="J800" i="1"/>
  <c r="J803" i="1"/>
  <c r="J806" i="1"/>
  <c r="J813" i="1"/>
  <c r="J817" i="1"/>
  <c r="J822" i="1"/>
  <c r="J826" i="1"/>
  <c r="J849" i="1"/>
  <c r="J852" i="1"/>
  <c r="J853" i="1"/>
  <c r="J855" i="1"/>
  <c r="J859" i="1"/>
  <c r="J864" i="1"/>
  <c r="J866" i="1"/>
  <c r="J867" i="1"/>
  <c r="J870" i="1"/>
  <c r="J873" i="1"/>
  <c r="J1010" i="1"/>
  <c r="J10" i="1"/>
  <c r="J20" i="1"/>
  <c r="J22" i="1"/>
  <c r="J19" i="1"/>
  <c r="J21" i="1"/>
  <c r="J41" i="1"/>
  <c r="J156" i="1"/>
  <c r="J180" i="1"/>
  <c r="J424" i="1"/>
  <c r="J524" i="1"/>
  <c r="J17" i="1"/>
  <c r="J569" i="1"/>
  <c r="J673" i="1"/>
  <c r="J157" i="1"/>
  <c r="J38" i="1"/>
  <c r="J55" i="1"/>
  <c r="J90" i="1"/>
  <c r="J125" i="1"/>
  <c r="J127" i="1"/>
  <c r="J130" i="1"/>
  <c r="J136" i="1"/>
  <c r="J151" i="1"/>
  <c r="J155" i="1"/>
  <c r="J162" i="1"/>
  <c r="J166" i="1"/>
  <c r="J167" i="1"/>
  <c r="J168" i="1"/>
  <c r="J170" i="1"/>
  <c r="J173" i="1"/>
  <c r="J176" i="1"/>
  <c r="J177" i="1"/>
  <c r="J179" i="1"/>
  <c r="J187" i="1"/>
  <c r="J193" i="1"/>
  <c r="J194" i="1"/>
  <c r="J204" i="1"/>
  <c r="J205" i="1"/>
  <c r="J209" i="1"/>
  <c r="J210" i="1"/>
  <c r="J216" i="1"/>
  <c r="J217" i="1"/>
  <c r="J218" i="1"/>
  <c r="J219" i="1"/>
  <c r="J223" i="1"/>
  <c r="J286" i="1"/>
  <c r="J320" i="1"/>
  <c r="J333" i="1"/>
  <c r="J352" i="1"/>
  <c r="J378" i="1"/>
  <c r="J387" i="1"/>
  <c r="J389" i="1"/>
  <c r="J393" i="1"/>
  <c r="J397" i="1"/>
  <c r="J409" i="1"/>
  <c r="J417" i="1"/>
  <c r="J419" i="1"/>
  <c r="J420" i="1"/>
  <c r="J421" i="1"/>
  <c r="J426" i="1"/>
  <c r="J430" i="1"/>
  <c r="J431" i="1"/>
  <c r="J432" i="1"/>
  <c r="J487" i="1"/>
  <c r="J511" i="1"/>
  <c r="J545" i="1"/>
  <c r="J546" i="1"/>
  <c r="J548" i="1"/>
  <c r="J564" i="1"/>
  <c r="J570" i="1"/>
  <c r="J624" i="1"/>
  <c r="J625" i="1"/>
  <c r="J658" i="1"/>
  <c r="J674" i="1"/>
  <c r="J679" i="1"/>
  <c r="J682" i="1"/>
  <c r="J684" i="1"/>
  <c r="J685" i="1"/>
  <c r="J686" i="1"/>
  <c r="J718" i="1"/>
  <c r="J741" i="1"/>
  <c r="J747" i="1"/>
  <c r="J750" i="1"/>
  <c r="J770" i="1"/>
  <c r="J780" i="1"/>
  <c r="J781" i="1"/>
  <c r="J783" i="1"/>
  <c r="J795" i="1"/>
  <c r="J801" i="1"/>
  <c r="J804" i="1"/>
  <c r="J808" i="1"/>
  <c r="J818" i="1"/>
  <c r="J824" i="1"/>
  <c r="J862" i="1"/>
  <c r="J871" i="1"/>
  <c r="J874" i="1"/>
  <c r="J994" i="1"/>
  <c r="J1009" i="1"/>
  <c r="J784" i="1"/>
  <c r="J480" i="1"/>
  <c r="J165" i="1"/>
  <c r="J896" i="1"/>
  <c r="J557" i="1"/>
  <c r="J610" i="1"/>
  <c r="J492" i="1"/>
  <c r="J534" i="1"/>
  <c r="J66" i="1"/>
  <c r="J61" i="1"/>
  <c r="J568" i="1"/>
  <c r="J68" i="1"/>
  <c r="J123" i="1"/>
  <c r="J124" i="1"/>
  <c r="J126" i="1"/>
  <c r="J145" i="1"/>
  <c r="J164" i="1"/>
  <c r="J169" i="1"/>
  <c r="J178" i="1"/>
  <c r="J189" i="1"/>
  <c r="J212" i="1"/>
  <c r="J213" i="1"/>
  <c r="J292" i="1"/>
  <c r="J400" i="1"/>
  <c r="J404" i="1"/>
  <c r="J413" i="1"/>
  <c r="J447" i="1"/>
  <c r="J473" i="1"/>
  <c r="J474" i="1"/>
  <c r="J476" i="1"/>
  <c r="J485" i="1"/>
  <c r="J501" i="1"/>
  <c r="J503" i="1"/>
  <c r="J562" i="1"/>
  <c r="J563" i="1"/>
  <c r="J567" i="1"/>
  <c r="J574" i="1"/>
  <c r="J608" i="1"/>
  <c r="J616" i="1"/>
  <c r="J617" i="1"/>
  <c r="J622" i="1"/>
  <c r="J641" i="1"/>
  <c r="J643" i="1"/>
  <c r="J645" i="1"/>
  <c r="J677" i="1"/>
  <c r="J739" i="1"/>
  <c r="J740" i="1"/>
  <c r="J773" i="1"/>
  <c r="J829" i="1"/>
  <c r="J861" i="1"/>
  <c r="J863" i="1"/>
  <c r="J879" i="1"/>
  <c r="J889" i="1"/>
  <c r="J923" i="1"/>
  <c r="J924" i="1"/>
  <c r="J931" i="1"/>
  <c r="J932" i="1"/>
  <c r="J955" i="1"/>
  <c r="J965" i="1"/>
  <c r="J969" i="1"/>
  <c r="J970" i="1"/>
  <c r="J977" i="1"/>
  <c r="J988" i="1"/>
  <c r="J992" i="1"/>
  <c r="J999" i="1"/>
  <c r="J1012" i="1"/>
  <c r="J1013" i="1"/>
  <c r="J1030" i="1"/>
  <c r="J787" i="1"/>
  <c r="J911" i="1"/>
  <c r="J1015" i="1"/>
  <c r="J998" i="1"/>
  <c r="J906" i="1"/>
  <c r="J491" i="1"/>
  <c r="J521" i="1"/>
  <c r="J937" i="1"/>
  <c r="J993" i="1"/>
  <c r="J16" i="1"/>
  <c r="J494" i="1"/>
  <c r="J670" i="1"/>
  <c r="J479" i="1"/>
  <c r="J928" i="1"/>
  <c r="J929" i="1"/>
  <c r="J1016" i="1"/>
  <c r="J952" i="1"/>
  <c r="J941" i="1"/>
  <c r="J942" i="1"/>
  <c r="J903" i="1"/>
  <c r="J488" i="1"/>
  <c r="J489" i="1"/>
  <c r="J525" i="1"/>
  <c r="J520" i="1"/>
  <c r="J507" i="1"/>
  <c r="J916" i="1"/>
  <c r="J505" i="1"/>
  <c r="J506" i="1"/>
  <c r="J211" i="1"/>
  <c r="J214" i="1"/>
  <c r="J386" i="1"/>
  <c r="J388" i="1"/>
  <c r="J394" i="1"/>
  <c r="J395" i="1"/>
  <c r="J405" i="1"/>
  <c r="J470" i="1"/>
  <c r="J472" i="1"/>
  <c r="J475" i="1"/>
  <c r="J477" i="1"/>
  <c r="J478" i="1"/>
  <c r="J481" i="1"/>
  <c r="J482" i="1"/>
  <c r="J486" i="1"/>
  <c r="J490" i="1"/>
  <c r="J493" i="1"/>
  <c r="J499" i="1"/>
  <c r="J500" i="1"/>
  <c r="J502" i="1"/>
  <c r="J504" i="1"/>
  <c r="J509" i="1"/>
  <c r="J510" i="1"/>
  <c r="J512" i="1"/>
  <c r="J513" i="1"/>
  <c r="J522" i="1"/>
  <c r="J523" i="1"/>
  <c r="J526" i="1"/>
  <c r="J527" i="1"/>
  <c r="J528" i="1"/>
  <c r="J529" i="1"/>
  <c r="J531" i="1"/>
  <c r="J532" i="1"/>
  <c r="J533" i="1"/>
  <c r="J535" i="1"/>
  <c r="J537" i="1"/>
  <c r="J538" i="1"/>
  <c r="J540" i="1"/>
  <c r="J541" i="1"/>
  <c r="J542" i="1"/>
  <c r="J543" i="1"/>
  <c r="J544" i="1"/>
  <c r="J551" i="1"/>
  <c r="J552" i="1"/>
  <c r="J553" i="1"/>
  <c r="J554" i="1"/>
  <c r="J555" i="1"/>
  <c r="J556" i="1"/>
  <c r="J558" i="1"/>
  <c r="J559" i="1"/>
  <c r="J560" i="1"/>
  <c r="J561" i="1"/>
  <c r="J565" i="1"/>
  <c r="J566" i="1"/>
  <c r="J571" i="1"/>
  <c r="J572" i="1"/>
  <c r="J573" i="1"/>
  <c r="J576" i="1"/>
  <c r="J577" i="1"/>
  <c r="J578" i="1"/>
  <c r="J579" i="1"/>
  <c r="J585" i="1"/>
  <c r="J586" i="1"/>
  <c r="J587" i="1"/>
  <c r="J588" i="1"/>
  <c r="J589" i="1"/>
  <c r="J591" i="1"/>
  <c r="J601" i="1"/>
  <c r="J603" i="1"/>
  <c r="J606" i="1"/>
  <c r="J607" i="1"/>
  <c r="J609" i="1"/>
  <c r="J611" i="1"/>
  <c r="J612" i="1"/>
  <c r="J614" i="1"/>
  <c r="J615" i="1"/>
  <c r="J620" i="1"/>
  <c r="J621" i="1"/>
  <c r="J626" i="1"/>
  <c r="J627" i="1"/>
  <c r="J629" i="1"/>
  <c r="J630" i="1"/>
  <c r="J631" i="1"/>
  <c r="J633" i="1"/>
  <c r="J634" i="1"/>
  <c r="J638" i="1"/>
  <c r="J640" i="1"/>
  <c r="J642" i="1"/>
  <c r="J678" i="1"/>
  <c r="J786" i="1"/>
  <c r="J828" i="1"/>
  <c r="J880" i="1"/>
  <c r="J881" i="1"/>
  <c r="J883" i="1"/>
  <c r="J885" i="1"/>
  <c r="J886" i="1"/>
  <c r="J887" i="1"/>
  <c r="J888" i="1"/>
  <c r="J890" i="1"/>
  <c r="J891" i="1"/>
  <c r="J893" i="1"/>
  <c r="J894" i="1"/>
  <c r="J895" i="1"/>
  <c r="J897" i="1"/>
  <c r="J898" i="1"/>
  <c r="J899" i="1"/>
  <c r="J901" i="1"/>
  <c r="J904" i="1"/>
  <c r="J905" i="1"/>
  <c r="J907" i="1"/>
  <c r="J912" i="1"/>
  <c r="J913" i="1"/>
  <c r="J914" i="1"/>
  <c r="J915" i="1"/>
  <c r="J918" i="1"/>
  <c r="J921" i="1"/>
  <c r="J922" i="1"/>
  <c r="J925" i="1"/>
  <c r="J926" i="1"/>
  <c r="J927" i="1"/>
  <c r="J934" i="1"/>
  <c r="J935" i="1"/>
  <c r="J938" i="1"/>
  <c r="J939" i="1"/>
  <c r="J940" i="1"/>
  <c r="J945" i="1"/>
  <c r="J946" i="1"/>
  <c r="J948" i="1"/>
  <c r="J956" i="1"/>
  <c r="J959" i="1"/>
  <c r="J960" i="1"/>
  <c r="J961" i="1"/>
  <c r="J962" i="1"/>
  <c r="J966" i="1"/>
  <c r="J967" i="1"/>
  <c r="J968" i="1"/>
  <c r="J971" i="1"/>
  <c r="J972" i="1"/>
  <c r="J973" i="1"/>
  <c r="J974" i="1"/>
  <c r="J975" i="1"/>
  <c r="J976" i="1"/>
  <c r="J979" i="1"/>
  <c r="J983" i="1"/>
  <c r="J984" i="1"/>
  <c r="J985" i="1"/>
  <c r="J986" i="1"/>
  <c r="J989" i="1"/>
  <c r="J990" i="1"/>
  <c r="J1018" i="1"/>
  <c r="J597" i="1"/>
  <c r="J517" i="1"/>
  <c r="J518" i="1"/>
  <c r="J909" i="1"/>
  <c r="J496" i="1"/>
  <c r="J1035" i="1"/>
  <c r="J471" i="1"/>
  <c r="J497" i="1"/>
  <c r="J498" i="1"/>
  <c r="J514" i="1"/>
  <c r="J516" i="1"/>
  <c r="J530" i="1"/>
  <c r="J536" i="1"/>
  <c r="J539" i="1"/>
  <c r="J575" i="1"/>
  <c r="J584" i="1"/>
  <c r="J595" i="1"/>
  <c r="J596" i="1"/>
  <c r="J600" i="1"/>
  <c r="J602" i="1"/>
  <c r="J605" i="1"/>
  <c r="J613" i="1"/>
  <c r="J619" i="1"/>
  <c r="J623" i="1"/>
  <c r="J628" i="1"/>
  <c r="J632" i="1"/>
  <c r="J635" i="1"/>
  <c r="J636" i="1"/>
  <c r="J637" i="1"/>
  <c r="J644" i="1"/>
  <c r="J884" i="1"/>
  <c r="J892" i="1"/>
  <c r="J900" i="1"/>
  <c r="J902" i="1"/>
  <c r="J908" i="1"/>
  <c r="J917" i="1"/>
  <c r="J919" i="1"/>
  <c r="J930" i="1"/>
  <c r="J933" i="1"/>
  <c r="J936" i="1"/>
  <c r="J943" i="1"/>
  <c r="J947" i="1"/>
  <c r="J949" i="1"/>
  <c r="J950" i="1"/>
  <c r="J951" i="1"/>
  <c r="J953" i="1"/>
  <c r="J954" i="1"/>
  <c r="J958" i="1"/>
  <c r="J964" i="1"/>
  <c r="J981" i="1"/>
  <c r="J1029" i="1"/>
  <c r="J618" i="1"/>
  <c r="J995" i="1"/>
  <c r="J1019" i="1"/>
  <c r="J590" i="1"/>
  <c r="J639" i="1"/>
  <c r="J519" i="1"/>
  <c r="J910" i="1"/>
  <c r="J594" i="1"/>
  <c r="J598" i="1"/>
  <c r="J978" i="1"/>
  <c r="J495" i="1"/>
  <c r="J508" i="1"/>
  <c r="J515" i="1"/>
  <c r="J580" i="1"/>
  <c r="J581" i="1"/>
  <c r="J582" i="1"/>
  <c r="J592" i="1"/>
  <c r="J593" i="1"/>
  <c r="J599" i="1"/>
  <c r="J604" i="1"/>
  <c r="J882" i="1"/>
  <c r="J944" i="1"/>
  <c r="J957" i="1"/>
  <c r="J980" i="1"/>
  <c r="J1020" i="1"/>
  <c r="J1028" i="1"/>
  <c r="J920" i="1"/>
  <c r="J1034" i="1"/>
  <c r="J987" i="1"/>
  <c r="J583" i="1"/>
  <c r="J963" i="1"/>
  <c r="J1000" i="1"/>
  <c r="J1025" i="1"/>
  <c r="J1033" i="1"/>
  <c r="J996" i="1"/>
  <c r="J1031" i="1"/>
  <c r="J1027" i="1"/>
  <c r="J1032" i="1"/>
  <c r="J1036" i="1"/>
  <c r="J1024" i="1"/>
  <c r="J997" i="1"/>
  <c r="J1021" i="1"/>
  <c r="J1026" i="1"/>
  <c r="J1023" i="1"/>
  <c r="J1022" i="1"/>
  <c r="J646" i="1"/>
  <c r="J1017" i="1"/>
  <c r="J683" i="1"/>
  <c r="J802" i="1"/>
  <c r="J848" i="1"/>
  <c r="J856" i="1"/>
  <c r="J868" i="1"/>
  <c r="J23" i="1"/>
  <c r="I71" i="1"/>
  <c r="I744" i="1"/>
  <c r="I106" i="1"/>
  <c r="I115" i="1"/>
  <c r="I689" i="1"/>
  <c r="I771" i="1"/>
  <c r="I777" i="1"/>
  <c r="I242" i="1"/>
  <c r="I672" i="1"/>
  <c r="I743" i="1"/>
  <c r="I272" i="1"/>
  <c r="I100" i="1"/>
  <c r="I737" i="1"/>
  <c r="I64" i="1"/>
  <c r="I142" i="1"/>
  <c r="I227" i="1"/>
  <c r="I116" i="1"/>
  <c r="I653" i="1"/>
  <c r="I77" i="1"/>
  <c r="I43" i="1"/>
  <c r="I258" i="1"/>
  <c r="I705" i="1"/>
  <c r="I300" i="1"/>
  <c r="I302" i="1"/>
  <c r="I729" i="1"/>
  <c r="I34" i="1"/>
  <c r="I698" i="1"/>
  <c r="I269" i="1"/>
  <c r="I647" i="1"/>
  <c r="I11" i="1"/>
  <c r="I13" i="1"/>
  <c r="I15" i="1"/>
  <c r="I29" i="1"/>
  <c r="I31" i="1"/>
  <c r="I33" i="1"/>
  <c r="I37" i="1"/>
  <c r="I40" i="1"/>
  <c r="I42" i="1"/>
  <c r="I47" i="1"/>
  <c r="I63" i="1"/>
  <c r="I65" i="1"/>
  <c r="I73" i="1"/>
  <c r="I78" i="1"/>
  <c r="I87" i="1"/>
  <c r="I88" i="1"/>
  <c r="I94" i="1"/>
  <c r="I97" i="1"/>
  <c r="I99" i="1"/>
  <c r="I109" i="1"/>
  <c r="I111" i="1"/>
  <c r="I119" i="1"/>
  <c r="I120" i="1"/>
  <c r="I122" i="1"/>
  <c r="I135" i="1"/>
  <c r="I138" i="1"/>
  <c r="I139" i="1"/>
  <c r="I143" i="1"/>
  <c r="I147" i="1"/>
  <c r="I148" i="1"/>
  <c r="I149" i="1"/>
  <c r="I150" i="1"/>
  <c r="I224" i="1"/>
  <c r="I225" i="1"/>
  <c r="I231" i="1"/>
  <c r="I243" i="1"/>
  <c r="I244" i="1"/>
  <c r="I245" i="1"/>
  <c r="I250" i="1"/>
  <c r="I259" i="1"/>
  <c r="I260" i="1"/>
  <c r="I266" i="1"/>
  <c r="I268" i="1"/>
  <c r="I271" i="1"/>
  <c r="I273" i="1"/>
  <c r="I274" i="1"/>
  <c r="I275" i="1"/>
  <c r="I276" i="1"/>
  <c r="I284" i="1"/>
  <c r="I294" i="1"/>
  <c r="I313" i="1"/>
  <c r="I314" i="1"/>
  <c r="I324" i="1"/>
  <c r="I331" i="1"/>
  <c r="I349" i="1"/>
  <c r="I350" i="1"/>
  <c r="I353" i="1"/>
  <c r="I360" i="1"/>
  <c r="I362" i="1"/>
  <c r="I365" i="1"/>
  <c r="I367" i="1"/>
  <c r="I368" i="1"/>
  <c r="I370" i="1"/>
  <c r="I375" i="1"/>
  <c r="I377" i="1"/>
  <c r="I441" i="1"/>
  <c r="I448" i="1"/>
  <c r="I449" i="1"/>
  <c r="I450" i="1"/>
  <c r="I452" i="1"/>
  <c r="I455" i="1"/>
  <c r="I459" i="1"/>
  <c r="I649" i="1"/>
  <c r="I650" i="1"/>
  <c r="I654" i="1"/>
  <c r="I661" i="1"/>
  <c r="I662" i="1"/>
  <c r="I663" i="1"/>
  <c r="I666" i="1"/>
  <c r="I667" i="1"/>
  <c r="I668" i="1"/>
  <c r="I688" i="1"/>
  <c r="I690" i="1"/>
  <c r="I695" i="1"/>
  <c r="I699" i="1"/>
  <c r="I717" i="1"/>
  <c r="I723" i="1"/>
  <c r="I724" i="1"/>
  <c r="I731" i="1"/>
  <c r="I738" i="1"/>
  <c r="I742" i="1"/>
  <c r="I748" i="1"/>
  <c r="I751" i="1"/>
  <c r="I752" i="1"/>
  <c r="I759" i="1"/>
  <c r="I772" i="1"/>
  <c r="I794" i="1"/>
  <c r="I842" i="1"/>
  <c r="I846" i="1"/>
  <c r="I865" i="1"/>
  <c r="I117" i="1"/>
  <c r="I656" i="1"/>
  <c r="I290" i="1"/>
  <c r="I48" i="1"/>
  <c r="I6" i="1"/>
  <c r="I133" i="1"/>
  <c r="I141" i="1"/>
  <c r="I308" i="1"/>
  <c r="I680" i="1"/>
  <c r="I402" i="1"/>
  <c r="I369" i="1"/>
  <c r="I4" i="1"/>
  <c r="I7" i="1"/>
  <c r="I8" i="1"/>
  <c r="I12" i="1"/>
  <c r="I14" i="1"/>
  <c r="I35" i="1"/>
  <c r="I39" i="1"/>
  <c r="I56" i="1"/>
  <c r="I60" i="1"/>
  <c r="I69" i="1"/>
  <c r="I72" i="1"/>
  <c r="I89" i="1"/>
  <c r="I92" i="1"/>
  <c r="I93" i="1"/>
  <c r="I95" i="1"/>
  <c r="I96" i="1"/>
  <c r="I98" i="1"/>
  <c r="I101" i="1"/>
  <c r="I104" i="1"/>
  <c r="I105" i="1"/>
  <c r="I108" i="1"/>
  <c r="I110" i="1"/>
  <c r="I113" i="1"/>
  <c r="I114" i="1"/>
  <c r="I121" i="1"/>
  <c r="I129" i="1"/>
  <c r="I134" i="1"/>
  <c r="I140" i="1"/>
  <c r="I144" i="1"/>
  <c r="I221" i="1"/>
  <c r="I241" i="1"/>
  <c r="I246" i="1"/>
  <c r="I253" i="1"/>
  <c r="I255" i="1"/>
  <c r="I256" i="1"/>
  <c r="I257" i="1"/>
  <c r="I261" i="1"/>
  <c r="I264" i="1"/>
  <c r="I265" i="1"/>
  <c r="I267" i="1"/>
  <c r="I277" i="1"/>
  <c r="I278" i="1"/>
  <c r="I281" i="1"/>
  <c r="I287" i="1"/>
  <c r="I288" i="1"/>
  <c r="I295" i="1"/>
  <c r="I298" i="1"/>
  <c r="I299" i="1"/>
  <c r="I305" i="1"/>
  <c r="I306" i="1"/>
  <c r="I307" i="1"/>
  <c r="I310" i="1"/>
  <c r="I312" i="1"/>
  <c r="I316" i="1"/>
  <c r="I321" i="1"/>
  <c r="I332" i="1"/>
  <c r="I334" i="1"/>
  <c r="I337" i="1"/>
  <c r="I361" i="1"/>
  <c r="I373" i="1"/>
  <c r="I381" i="1"/>
  <c r="I383" i="1"/>
  <c r="I385" i="1"/>
  <c r="I392" i="1"/>
  <c r="I399" i="1"/>
  <c r="I406" i="1"/>
  <c r="I407" i="1"/>
  <c r="I436" i="1"/>
  <c r="I446" i="1"/>
  <c r="I453" i="1"/>
  <c r="I454" i="1"/>
  <c r="I457" i="1"/>
  <c r="I458" i="1"/>
  <c r="I460" i="1"/>
  <c r="I461" i="1"/>
  <c r="I462" i="1"/>
  <c r="I463" i="1"/>
  <c r="I464" i="1"/>
  <c r="I465" i="1"/>
  <c r="I467" i="1"/>
  <c r="I468" i="1"/>
  <c r="I651" i="1"/>
  <c r="I652" i="1"/>
  <c r="I659" i="1"/>
  <c r="I660" i="1"/>
  <c r="I665" i="1"/>
  <c r="I692" i="1"/>
  <c r="I694" i="1"/>
  <c r="I697" i="1"/>
  <c r="I700" i="1"/>
  <c r="I701" i="1"/>
  <c r="I707" i="1"/>
  <c r="I709" i="1"/>
  <c r="I710" i="1"/>
  <c r="I711" i="1"/>
  <c r="I712" i="1"/>
  <c r="I713" i="1"/>
  <c r="I714" i="1"/>
  <c r="I720" i="1"/>
  <c r="I722" i="1"/>
  <c r="I725" i="1"/>
  <c r="I734" i="1"/>
  <c r="I746" i="1"/>
  <c r="I762" i="1"/>
  <c r="I764" i="1"/>
  <c r="I765" i="1"/>
  <c r="I769" i="1"/>
  <c r="I789" i="1"/>
  <c r="I798" i="1"/>
  <c r="I831" i="1"/>
  <c r="I832" i="1"/>
  <c r="I833" i="1"/>
  <c r="I838" i="1"/>
  <c r="I839" i="1"/>
  <c r="I840" i="1"/>
  <c r="I841" i="1"/>
  <c r="I844" i="1"/>
  <c r="I858" i="1"/>
  <c r="I1001" i="1"/>
  <c r="I1002" i="1"/>
  <c r="I1008" i="1"/>
  <c r="I103" i="1"/>
  <c r="I75" i="1"/>
  <c r="I91" i="1"/>
  <c r="I74" i="1"/>
  <c r="I76" i="1"/>
  <c r="I5" i="1"/>
  <c r="I730" i="1"/>
  <c r="I716" i="1"/>
  <c r="I248" i="1"/>
  <c r="I2" i="1"/>
  <c r="I3" i="1"/>
  <c r="I28" i="1"/>
  <c r="I70" i="1"/>
  <c r="I80" i="1"/>
  <c r="I81" i="1"/>
  <c r="I85" i="1"/>
  <c r="I86" i="1"/>
  <c r="I107" i="1"/>
  <c r="I112" i="1"/>
  <c r="I200" i="1"/>
  <c r="I222" i="1"/>
  <c r="I229" i="1"/>
  <c r="I233" i="1"/>
  <c r="I251" i="1"/>
  <c r="I270" i="1"/>
  <c r="I279" i="1"/>
  <c r="I303" i="1"/>
  <c r="I309" i="1"/>
  <c r="I319" i="1"/>
  <c r="I364" i="1"/>
  <c r="I396" i="1"/>
  <c r="I398" i="1"/>
  <c r="I422" i="1"/>
  <c r="I438" i="1"/>
  <c r="I439" i="1"/>
  <c r="I444" i="1"/>
  <c r="I648" i="1"/>
  <c r="I702" i="1"/>
  <c r="I706" i="1"/>
  <c r="I708" i="1"/>
  <c r="I715" i="1"/>
  <c r="I732" i="1"/>
  <c r="I763" i="1"/>
  <c r="I766" i="1"/>
  <c r="I810" i="1"/>
  <c r="I845" i="1"/>
  <c r="I847" i="1"/>
  <c r="I851" i="1"/>
  <c r="I869" i="1"/>
  <c r="I30" i="1"/>
  <c r="I62" i="1"/>
  <c r="I226" i="1"/>
  <c r="I228" i="1"/>
  <c r="I234" i="1"/>
  <c r="I252" i="1"/>
  <c r="I262" i="1"/>
  <c r="I263" i="1"/>
  <c r="I289" i="1"/>
  <c r="I311" i="1"/>
  <c r="I322" i="1"/>
  <c r="I323" i="1"/>
  <c r="I357" i="1"/>
  <c r="I410" i="1"/>
  <c r="I411" i="1"/>
  <c r="I675" i="1"/>
  <c r="I696" i="1"/>
  <c r="I767" i="1"/>
  <c r="I807" i="1"/>
  <c r="I834" i="1"/>
  <c r="I837" i="1"/>
  <c r="I878" i="1"/>
  <c r="I1004" i="1"/>
  <c r="I326" i="1"/>
  <c r="I24" i="1"/>
  <c r="I51" i="1"/>
  <c r="I285" i="1"/>
  <c r="I296" i="1"/>
  <c r="I328" i="1"/>
  <c r="I152" i="1"/>
  <c r="I153" i="1"/>
  <c r="I154" i="1"/>
  <c r="I733" i="1"/>
  <c r="I52" i="1"/>
  <c r="I25" i="1"/>
  <c r="I811" i="1"/>
  <c r="I26" i="1"/>
  <c r="I820" i="1"/>
  <c r="I374" i="1"/>
  <c r="I159" i="1"/>
  <c r="I283" i="1"/>
  <c r="I443" i="1"/>
  <c r="I32" i="1"/>
  <c r="I819" i="1"/>
  <c r="I756" i="1"/>
  <c r="I655" i="1"/>
  <c r="I44" i="1"/>
  <c r="I676" i="1"/>
  <c r="I1011" i="1"/>
  <c r="I757" i="1"/>
  <c r="I435" i="1"/>
  <c r="I185" i="1"/>
  <c r="I753" i="1"/>
  <c r="I9" i="1"/>
  <c r="I27" i="1"/>
  <c r="I36" i="1"/>
  <c r="I45" i="1"/>
  <c r="I46" i="1"/>
  <c r="I49" i="1"/>
  <c r="I50" i="1"/>
  <c r="I58" i="1"/>
  <c r="I59" i="1"/>
  <c r="I82" i="1"/>
  <c r="I83" i="1"/>
  <c r="I132" i="1"/>
  <c r="I137" i="1"/>
  <c r="I146" i="1"/>
  <c r="I171" i="1"/>
  <c r="I174" i="1"/>
  <c r="I184" i="1"/>
  <c r="I186" i="1"/>
  <c r="I190" i="1"/>
  <c r="I196" i="1"/>
  <c r="I198" i="1"/>
  <c r="I202" i="1"/>
  <c r="I230" i="1"/>
  <c r="I232" i="1"/>
  <c r="I236" i="1"/>
  <c r="I237" i="1"/>
  <c r="I238" i="1"/>
  <c r="I239" i="1"/>
  <c r="I240" i="1"/>
  <c r="I247" i="1"/>
  <c r="I249" i="1"/>
  <c r="I254" i="1"/>
  <c r="I280" i="1"/>
  <c r="I293" i="1"/>
  <c r="I301" i="1"/>
  <c r="I304" i="1"/>
  <c r="I325" i="1"/>
  <c r="I327" i="1"/>
  <c r="I329" i="1"/>
  <c r="I335" i="1"/>
  <c r="I336" i="1"/>
  <c r="I339" i="1"/>
  <c r="I346" i="1"/>
  <c r="I347" i="1"/>
  <c r="I348" i="1"/>
  <c r="I351" i="1"/>
  <c r="I371" i="1"/>
  <c r="I372" i="1"/>
  <c r="I380" i="1"/>
  <c r="I384" i="1"/>
  <c r="I408" i="1"/>
  <c r="I412" i="1"/>
  <c r="I414" i="1"/>
  <c r="I433" i="1"/>
  <c r="I434" i="1"/>
  <c r="I437" i="1"/>
  <c r="I440" i="1"/>
  <c r="I456" i="1"/>
  <c r="I466" i="1"/>
  <c r="I469" i="1"/>
  <c r="I664" i="1"/>
  <c r="I687" i="1"/>
  <c r="I691" i="1"/>
  <c r="I693" i="1"/>
  <c r="I703" i="1"/>
  <c r="I719" i="1"/>
  <c r="I721" i="1"/>
  <c r="I726" i="1"/>
  <c r="I727" i="1"/>
  <c r="I728" i="1"/>
  <c r="I755" i="1"/>
  <c r="I774" i="1"/>
  <c r="I775" i="1"/>
  <c r="I776" i="1"/>
  <c r="I785" i="1"/>
  <c r="I790" i="1"/>
  <c r="I793" i="1"/>
  <c r="I796" i="1"/>
  <c r="I797" i="1"/>
  <c r="I799" i="1"/>
  <c r="I805" i="1"/>
  <c r="I809" i="1"/>
  <c r="I812" i="1"/>
  <c r="I814" i="1"/>
  <c r="I815" i="1"/>
  <c r="I816" i="1"/>
  <c r="I825" i="1"/>
  <c r="I827" i="1"/>
  <c r="I830" i="1"/>
  <c r="I835" i="1"/>
  <c r="I836" i="1"/>
  <c r="I843" i="1"/>
  <c r="I850" i="1"/>
  <c r="I854" i="1"/>
  <c r="I857" i="1"/>
  <c r="I860" i="1"/>
  <c r="I872" i="1"/>
  <c r="I875" i="1"/>
  <c r="I876" i="1"/>
  <c r="I877" i="1"/>
  <c r="I982" i="1"/>
  <c r="I991" i="1"/>
  <c r="I1003" i="1"/>
  <c r="I1005" i="1"/>
  <c r="I1006" i="1"/>
  <c r="I1007" i="1"/>
  <c r="I1014" i="1"/>
  <c r="I282" i="1"/>
  <c r="I657" i="1"/>
  <c r="I735" i="1"/>
  <c r="I415" i="1"/>
  <c r="I821" i="1"/>
  <c r="I823" i="1"/>
  <c r="I131" i="1"/>
  <c r="I366" i="1"/>
  <c r="I18" i="1"/>
  <c r="I53" i="1"/>
  <c r="I54" i="1"/>
  <c r="I57" i="1"/>
  <c r="I67" i="1"/>
  <c r="I79" i="1"/>
  <c r="I84" i="1"/>
  <c r="I102" i="1"/>
  <c r="I118" i="1"/>
  <c r="I128" i="1"/>
  <c r="I158" i="1"/>
  <c r="I160" i="1"/>
  <c r="I161" i="1"/>
  <c r="I163" i="1"/>
  <c r="I172" i="1"/>
  <c r="I175" i="1"/>
  <c r="I181" i="1"/>
  <c r="I182" i="1"/>
  <c r="I183" i="1"/>
  <c r="I188" i="1"/>
  <c r="I191" i="1"/>
  <c r="I192" i="1"/>
  <c r="I195" i="1"/>
  <c r="I197" i="1"/>
  <c r="I199" i="1"/>
  <c r="I201" i="1"/>
  <c r="I203" i="1"/>
  <c r="I206" i="1"/>
  <c r="I207" i="1"/>
  <c r="I208" i="1"/>
  <c r="I215" i="1"/>
  <c r="I220" i="1"/>
  <c r="I235" i="1"/>
  <c r="I291" i="1"/>
  <c r="I297" i="1"/>
  <c r="I315" i="1"/>
  <c r="I317" i="1"/>
  <c r="I318" i="1"/>
  <c r="I330" i="1"/>
  <c r="I338" i="1"/>
  <c r="I340" i="1"/>
  <c r="I341" i="1"/>
  <c r="I342" i="1"/>
  <c r="I343" i="1"/>
  <c r="I344" i="1"/>
  <c r="I345" i="1"/>
  <c r="I354" i="1"/>
  <c r="I355" i="1"/>
  <c r="I356" i="1"/>
  <c r="I358" i="1"/>
  <c r="I359" i="1"/>
  <c r="I363" i="1"/>
  <c r="I376" i="1"/>
  <c r="I379" i="1"/>
  <c r="I382" i="1"/>
  <c r="I390" i="1"/>
  <c r="I391" i="1"/>
  <c r="I401" i="1"/>
  <c r="I403" i="1"/>
  <c r="I416" i="1"/>
  <c r="I418" i="1"/>
  <c r="I423" i="1"/>
  <c r="I425" i="1"/>
  <c r="I427" i="1"/>
  <c r="I428" i="1"/>
  <c r="I429" i="1"/>
  <c r="I442" i="1"/>
  <c r="I445" i="1"/>
  <c r="I451" i="1"/>
  <c r="I483" i="1"/>
  <c r="I484" i="1"/>
  <c r="I547" i="1"/>
  <c r="I549" i="1"/>
  <c r="I550" i="1"/>
  <c r="I669" i="1"/>
  <c r="I671" i="1"/>
  <c r="I681" i="1"/>
  <c r="I704" i="1"/>
  <c r="I736" i="1"/>
  <c r="I745" i="1"/>
  <c r="I749" i="1"/>
  <c r="I754" i="1"/>
  <c r="I758" i="1"/>
  <c r="I760" i="1"/>
  <c r="I761" i="1"/>
  <c r="I768" i="1"/>
  <c r="I778" i="1"/>
  <c r="I779" i="1"/>
  <c r="I782" i="1"/>
  <c r="I788" i="1"/>
  <c r="I791" i="1"/>
  <c r="I792" i="1"/>
  <c r="I800" i="1"/>
  <c r="I803" i="1"/>
  <c r="I806" i="1"/>
  <c r="I813" i="1"/>
  <c r="I817" i="1"/>
  <c r="I822" i="1"/>
  <c r="I826" i="1"/>
  <c r="I849" i="1"/>
  <c r="I852" i="1"/>
  <c r="I853" i="1"/>
  <c r="I855" i="1"/>
  <c r="I859" i="1"/>
  <c r="I864" i="1"/>
  <c r="I866" i="1"/>
  <c r="I867" i="1"/>
  <c r="I870" i="1"/>
  <c r="I873" i="1"/>
  <c r="I1010" i="1"/>
  <c r="I10" i="1"/>
  <c r="I20" i="1"/>
  <c r="I22" i="1"/>
  <c r="I19" i="1"/>
  <c r="I21" i="1"/>
  <c r="I41" i="1"/>
  <c r="I156" i="1"/>
  <c r="I180" i="1"/>
  <c r="I424" i="1"/>
  <c r="I524" i="1"/>
  <c r="I17" i="1"/>
  <c r="I569" i="1"/>
  <c r="I673" i="1"/>
  <c r="I157" i="1"/>
  <c r="I38" i="1"/>
  <c r="I55" i="1"/>
  <c r="I90" i="1"/>
  <c r="I125" i="1"/>
  <c r="I127" i="1"/>
  <c r="I130" i="1"/>
  <c r="I136" i="1"/>
  <c r="I151" i="1"/>
  <c r="I155" i="1"/>
  <c r="I162" i="1"/>
  <c r="I166" i="1"/>
  <c r="I167" i="1"/>
  <c r="I168" i="1"/>
  <c r="I170" i="1"/>
  <c r="I173" i="1"/>
  <c r="I176" i="1"/>
  <c r="I177" i="1"/>
  <c r="I179" i="1"/>
  <c r="I187" i="1"/>
  <c r="I193" i="1"/>
  <c r="I194" i="1"/>
  <c r="I204" i="1"/>
  <c r="I205" i="1"/>
  <c r="I209" i="1"/>
  <c r="I210" i="1"/>
  <c r="I216" i="1"/>
  <c r="I217" i="1"/>
  <c r="I218" i="1"/>
  <c r="I219" i="1"/>
  <c r="I223" i="1"/>
  <c r="I286" i="1"/>
  <c r="I320" i="1"/>
  <c r="I333" i="1"/>
  <c r="I352" i="1"/>
  <c r="I378" i="1"/>
  <c r="I387" i="1"/>
  <c r="I389" i="1"/>
  <c r="I393" i="1"/>
  <c r="I397" i="1"/>
  <c r="I409" i="1"/>
  <c r="I417" i="1"/>
  <c r="I419" i="1"/>
  <c r="I420" i="1"/>
  <c r="I421" i="1"/>
  <c r="I426" i="1"/>
  <c r="I430" i="1"/>
  <c r="I431" i="1"/>
  <c r="I432" i="1"/>
  <c r="I487" i="1"/>
  <c r="I511" i="1"/>
  <c r="I545" i="1"/>
  <c r="I546" i="1"/>
  <c r="I548" i="1"/>
  <c r="I564" i="1"/>
  <c r="I570" i="1"/>
  <c r="I624" i="1"/>
  <c r="I625" i="1"/>
  <c r="I658" i="1"/>
  <c r="I674" i="1"/>
  <c r="I679" i="1"/>
  <c r="I682" i="1"/>
  <c r="I684" i="1"/>
  <c r="I685" i="1"/>
  <c r="I686" i="1"/>
  <c r="I718" i="1"/>
  <c r="I741" i="1"/>
  <c r="I747" i="1"/>
  <c r="I750" i="1"/>
  <c r="I770" i="1"/>
  <c r="I780" i="1"/>
  <c r="I781" i="1"/>
  <c r="I783" i="1"/>
  <c r="I795" i="1"/>
  <c r="I801" i="1"/>
  <c r="I804" i="1"/>
  <c r="I808" i="1"/>
  <c r="I818" i="1"/>
  <c r="I824" i="1"/>
  <c r="I862" i="1"/>
  <c r="I871" i="1"/>
  <c r="I874" i="1"/>
  <c r="I994" i="1"/>
  <c r="I1009" i="1"/>
  <c r="I784" i="1"/>
  <c r="I480" i="1"/>
  <c r="I165" i="1"/>
  <c r="I896" i="1"/>
  <c r="I557" i="1"/>
  <c r="I610" i="1"/>
  <c r="I492" i="1"/>
  <c r="I534" i="1"/>
  <c r="I66" i="1"/>
  <c r="I61" i="1"/>
  <c r="I568" i="1"/>
  <c r="I68" i="1"/>
  <c r="I123" i="1"/>
  <c r="I124" i="1"/>
  <c r="I126" i="1"/>
  <c r="I145" i="1"/>
  <c r="I164" i="1"/>
  <c r="I169" i="1"/>
  <c r="I178" i="1"/>
  <c r="I189" i="1"/>
  <c r="I212" i="1"/>
  <c r="I213" i="1"/>
  <c r="I292" i="1"/>
  <c r="I400" i="1"/>
  <c r="I404" i="1"/>
  <c r="I413" i="1"/>
  <c r="I447" i="1"/>
  <c r="I473" i="1"/>
  <c r="I474" i="1"/>
  <c r="I476" i="1"/>
  <c r="I485" i="1"/>
  <c r="I501" i="1"/>
  <c r="I503" i="1"/>
  <c r="I562" i="1"/>
  <c r="I563" i="1"/>
  <c r="I567" i="1"/>
  <c r="I574" i="1"/>
  <c r="I608" i="1"/>
  <c r="I616" i="1"/>
  <c r="I617" i="1"/>
  <c r="I622" i="1"/>
  <c r="I641" i="1"/>
  <c r="I643" i="1"/>
  <c r="I645" i="1"/>
  <c r="I677" i="1"/>
  <c r="I739" i="1"/>
  <c r="I740" i="1"/>
  <c r="I773" i="1"/>
  <c r="I829" i="1"/>
  <c r="I861" i="1"/>
  <c r="I863" i="1"/>
  <c r="I879" i="1"/>
  <c r="I889" i="1"/>
  <c r="I923" i="1"/>
  <c r="I924" i="1"/>
  <c r="I931" i="1"/>
  <c r="I932" i="1"/>
  <c r="I955" i="1"/>
  <c r="I965" i="1"/>
  <c r="I969" i="1"/>
  <c r="I970" i="1"/>
  <c r="I977" i="1"/>
  <c r="I988" i="1"/>
  <c r="I992" i="1"/>
  <c r="I999" i="1"/>
  <c r="I1012" i="1"/>
  <c r="I1013" i="1"/>
  <c r="I1030" i="1"/>
  <c r="I787" i="1"/>
  <c r="I911" i="1"/>
  <c r="I1015" i="1"/>
  <c r="I998" i="1"/>
  <c r="I906" i="1"/>
  <c r="I491" i="1"/>
  <c r="I521" i="1"/>
  <c r="I937" i="1"/>
  <c r="I993" i="1"/>
  <c r="I16" i="1"/>
  <c r="I494" i="1"/>
  <c r="I670" i="1"/>
  <c r="I479" i="1"/>
  <c r="I928" i="1"/>
  <c r="I929" i="1"/>
  <c r="I1016" i="1"/>
  <c r="I952" i="1"/>
  <c r="I941" i="1"/>
  <c r="I942" i="1"/>
  <c r="I903" i="1"/>
  <c r="I488" i="1"/>
  <c r="I489" i="1"/>
  <c r="I525" i="1"/>
  <c r="I520" i="1"/>
  <c r="I507" i="1"/>
  <c r="I916" i="1"/>
  <c r="I505" i="1"/>
  <c r="I506" i="1"/>
  <c r="I211" i="1"/>
  <c r="I214" i="1"/>
  <c r="I386" i="1"/>
  <c r="I388" i="1"/>
  <c r="I394" i="1"/>
  <c r="I395" i="1"/>
  <c r="I405" i="1"/>
  <c r="I470" i="1"/>
  <c r="I472" i="1"/>
  <c r="I475" i="1"/>
  <c r="I477" i="1"/>
  <c r="I478" i="1"/>
  <c r="I481" i="1"/>
  <c r="I482" i="1"/>
  <c r="I486" i="1"/>
  <c r="I490" i="1"/>
  <c r="I493" i="1"/>
  <c r="I499" i="1"/>
  <c r="I500" i="1"/>
  <c r="I502" i="1"/>
  <c r="I504" i="1"/>
  <c r="I509" i="1"/>
  <c r="I510" i="1"/>
  <c r="I512" i="1"/>
  <c r="I513" i="1"/>
  <c r="I522" i="1"/>
  <c r="I523" i="1"/>
  <c r="I526" i="1"/>
  <c r="I527" i="1"/>
  <c r="I528" i="1"/>
  <c r="I529" i="1"/>
  <c r="I531" i="1"/>
  <c r="I532" i="1"/>
  <c r="I533" i="1"/>
  <c r="I535" i="1"/>
  <c r="I537" i="1"/>
  <c r="I538" i="1"/>
  <c r="I540" i="1"/>
  <c r="I541" i="1"/>
  <c r="I542" i="1"/>
  <c r="I543" i="1"/>
  <c r="I544" i="1"/>
  <c r="I551" i="1"/>
  <c r="I552" i="1"/>
  <c r="I553" i="1"/>
  <c r="I554" i="1"/>
  <c r="I555" i="1"/>
  <c r="I556" i="1"/>
  <c r="I558" i="1"/>
  <c r="I559" i="1"/>
  <c r="I560" i="1"/>
  <c r="I561" i="1"/>
  <c r="I565" i="1"/>
  <c r="I566" i="1"/>
  <c r="I571" i="1"/>
  <c r="I572" i="1"/>
  <c r="I573" i="1"/>
  <c r="I576" i="1"/>
  <c r="I577" i="1"/>
  <c r="I578" i="1"/>
  <c r="I579" i="1"/>
  <c r="I585" i="1"/>
  <c r="I586" i="1"/>
  <c r="I587" i="1"/>
  <c r="I588" i="1"/>
  <c r="I589" i="1"/>
  <c r="I591" i="1"/>
  <c r="I601" i="1"/>
  <c r="I603" i="1"/>
  <c r="I606" i="1"/>
  <c r="I607" i="1"/>
  <c r="I609" i="1"/>
  <c r="I611" i="1"/>
  <c r="I612" i="1"/>
  <c r="I614" i="1"/>
  <c r="I615" i="1"/>
  <c r="I620" i="1"/>
  <c r="I621" i="1"/>
  <c r="I626" i="1"/>
  <c r="I627" i="1"/>
  <c r="I629" i="1"/>
  <c r="I630" i="1"/>
  <c r="I631" i="1"/>
  <c r="I633" i="1"/>
  <c r="I634" i="1"/>
  <c r="I638" i="1"/>
  <c r="I640" i="1"/>
  <c r="I642" i="1"/>
  <c r="I678" i="1"/>
  <c r="I786" i="1"/>
  <c r="I828" i="1"/>
  <c r="I880" i="1"/>
  <c r="I881" i="1"/>
  <c r="I883" i="1"/>
  <c r="I885" i="1"/>
  <c r="I886" i="1"/>
  <c r="I887" i="1"/>
  <c r="I888" i="1"/>
  <c r="I890" i="1"/>
  <c r="I891" i="1"/>
  <c r="I893" i="1"/>
  <c r="I894" i="1"/>
  <c r="I895" i="1"/>
  <c r="I897" i="1"/>
  <c r="I898" i="1"/>
  <c r="I899" i="1"/>
  <c r="I901" i="1"/>
  <c r="I904" i="1"/>
  <c r="I905" i="1"/>
  <c r="I907" i="1"/>
  <c r="I912" i="1"/>
  <c r="I913" i="1"/>
  <c r="I914" i="1"/>
  <c r="I915" i="1"/>
  <c r="I918" i="1"/>
  <c r="I921" i="1"/>
  <c r="I922" i="1"/>
  <c r="I925" i="1"/>
  <c r="I926" i="1"/>
  <c r="I927" i="1"/>
  <c r="I934" i="1"/>
  <c r="I935" i="1"/>
  <c r="I938" i="1"/>
  <c r="I939" i="1"/>
  <c r="I940" i="1"/>
  <c r="I945" i="1"/>
  <c r="I946" i="1"/>
  <c r="I948" i="1"/>
  <c r="I956" i="1"/>
  <c r="I959" i="1"/>
  <c r="I960" i="1"/>
  <c r="I961" i="1"/>
  <c r="I962" i="1"/>
  <c r="I966" i="1"/>
  <c r="I967" i="1"/>
  <c r="I968" i="1"/>
  <c r="I971" i="1"/>
  <c r="I972" i="1"/>
  <c r="I973" i="1"/>
  <c r="I974" i="1"/>
  <c r="I975" i="1"/>
  <c r="I976" i="1"/>
  <c r="I979" i="1"/>
  <c r="I983" i="1"/>
  <c r="I984" i="1"/>
  <c r="I985" i="1"/>
  <c r="I986" i="1"/>
  <c r="I989" i="1"/>
  <c r="I990" i="1"/>
  <c r="I1018" i="1"/>
  <c r="I597" i="1"/>
  <c r="I517" i="1"/>
  <c r="I518" i="1"/>
  <c r="I909" i="1"/>
  <c r="I496" i="1"/>
  <c r="I1035" i="1"/>
  <c r="I471" i="1"/>
  <c r="I497" i="1"/>
  <c r="I498" i="1"/>
  <c r="I514" i="1"/>
  <c r="I516" i="1"/>
  <c r="I530" i="1"/>
  <c r="I536" i="1"/>
  <c r="I539" i="1"/>
  <c r="I575" i="1"/>
  <c r="I584" i="1"/>
  <c r="I595" i="1"/>
  <c r="I596" i="1"/>
  <c r="I600" i="1"/>
  <c r="I602" i="1"/>
  <c r="I605" i="1"/>
  <c r="I613" i="1"/>
  <c r="I619" i="1"/>
  <c r="I623" i="1"/>
  <c r="I628" i="1"/>
  <c r="I632" i="1"/>
  <c r="I635" i="1"/>
  <c r="I636" i="1"/>
  <c r="I637" i="1"/>
  <c r="I644" i="1"/>
  <c r="I884" i="1"/>
  <c r="I892" i="1"/>
  <c r="I900" i="1"/>
  <c r="I902" i="1"/>
  <c r="I908" i="1"/>
  <c r="I917" i="1"/>
  <c r="I919" i="1"/>
  <c r="I930" i="1"/>
  <c r="I933" i="1"/>
  <c r="I936" i="1"/>
  <c r="I943" i="1"/>
  <c r="I947" i="1"/>
  <c r="I949" i="1"/>
  <c r="I950" i="1"/>
  <c r="I951" i="1"/>
  <c r="I953" i="1"/>
  <c r="I954" i="1"/>
  <c r="I958" i="1"/>
  <c r="I964" i="1"/>
  <c r="I981" i="1"/>
  <c r="I1029" i="1"/>
  <c r="I618" i="1"/>
  <c r="I995" i="1"/>
  <c r="I1019" i="1"/>
  <c r="I590" i="1"/>
  <c r="I639" i="1"/>
  <c r="I519" i="1"/>
  <c r="I910" i="1"/>
  <c r="I594" i="1"/>
  <c r="I598" i="1"/>
  <c r="I978" i="1"/>
  <c r="I495" i="1"/>
  <c r="I508" i="1"/>
  <c r="I515" i="1"/>
  <c r="I580" i="1"/>
  <c r="I581" i="1"/>
  <c r="I582" i="1"/>
  <c r="I592" i="1"/>
  <c r="I593" i="1"/>
  <c r="I599" i="1"/>
  <c r="I604" i="1"/>
  <c r="I882" i="1"/>
  <c r="I944" i="1"/>
  <c r="I957" i="1"/>
  <c r="I980" i="1"/>
  <c r="I1020" i="1"/>
  <c r="I1028" i="1"/>
  <c r="I920" i="1"/>
  <c r="I1034" i="1"/>
  <c r="I987" i="1"/>
  <c r="I583" i="1"/>
  <c r="I963" i="1"/>
  <c r="I1000" i="1"/>
  <c r="I1025" i="1"/>
  <c r="I1033" i="1"/>
  <c r="I996" i="1"/>
  <c r="I1031" i="1"/>
  <c r="I1027" i="1"/>
  <c r="I1032" i="1"/>
  <c r="I1036" i="1"/>
  <c r="I1024" i="1"/>
  <c r="I997" i="1"/>
  <c r="I1021" i="1"/>
  <c r="I1026" i="1"/>
  <c r="I1023" i="1"/>
  <c r="I1022" i="1"/>
  <c r="I646" i="1"/>
  <c r="I1017" i="1"/>
  <c r="I683" i="1"/>
  <c r="I802" i="1"/>
  <c r="I848" i="1"/>
  <c r="I856" i="1"/>
  <c r="I868" i="1"/>
  <c r="I23" i="1"/>
  <c r="H71" i="1"/>
  <c r="H744" i="1"/>
  <c r="H106" i="1"/>
  <c r="H115" i="1"/>
  <c r="H689" i="1"/>
  <c r="H771" i="1"/>
  <c r="H777" i="1"/>
  <c r="H242" i="1"/>
  <c r="H672" i="1"/>
  <c r="H743" i="1"/>
  <c r="H272" i="1"/>
  <c r="H100" i="1"/>
  <c r="H737" i="1"/>
  <c r="H64" i="1"/>
  <c r="H142" i="1"/>
  <c r="H227" i="1"/>
  <c r="H116" i="1"/>
  <c r="H653" i="1"/>
  <c r="H77" i="1"/>
  <c r="H43" i="1"/>
  <c r="H258" i="1"/>
  <c r="H705" i="1"/>
  <c r="H300" i="1"/>
  <c r="H302" i="1"/>
  <c r="H729" i="1"/>
  <c r="H34" i="1"/>
  <c r="H698" i="1"/>
  <c r="H269" i="1"/>
  <c r="H647" i="1"/>
  <c r="H11" i="1"/>
  <c r="H13" i="1"/>
  <c r="H15" i="1"/>
  <c r="H29" i="1"/>
  <c r="H31" i="1"/>
  <c r="H33" i="1"/>
  <c r="H37" i="1"/>
  <c r="H40" i="1"/>
  <c r="H42" i="1"/>
  <c r="H47" i="1"/>
  <c r="H63" i="1"/>
  <c r="H65" i="1"/>
  <c r="H73" i="1"/>
  <c r="H78" i="1"/>
  <c r="H87" i="1"/>
  <c r="H88" i="1"/>
  <c r="H94" i="1"/>
  <c r="H97" i="1"/>
  <c r="H99" i="1"/>
  <c r="H109" i="1"/>
  <c r="H111" i="1"/>
  <c r="H119" i="1"/>
  <c r="H120" i="1"/>
  <c r="H122" i="1"/>
  <c r="H135" i="1"/>
  <c r="H138" i="1"/>
  <c r="H139" i="1"/>
  <c r="H143" i="1"/>
  <c r="H147" i="1"/>
  <c r="H148" i="1"/>
  <c r="H149" i="1"/>
  <c r="H150" i="1"/>
  <c r="H224" i="1"/>
  <c r="H225" i="1"/>
  <c r="H231" i="1"/>
  <c r="H243" i="1"/>
  <c r="H244" i="1"/>
  <c r="H245" i="1"/>
  <c r="H250" i="1"/>
  <c r="H259" i="1"/>
  <c r="H260" i="1"/>
  <c r="H266" i="1"/>
  <c r="H268" i="1"/>
  <c r="H271" i="1"/>
  <c r="H273" i="1"/>
  <c r="H274" i="1"/>
  <c r="H275" i="1"/>
  <c r="H276" i="1"/>
  <c r="H284" i="1"/>
  <c r="H294" i="1"/>
  <c r="H313" i="1"/>
  <c r="H314" i="1"/>
  <c r="H324" i="1"/>
  <c r="H331" i="1"/>
  <c r="H349" i="1"/>
  <c r="H350" i="1"/>
  <c r="H353" i="1"/>
  <c r="H360" i="1"/>
  <c r="H362" i="1"/>
  <c r="H365" i="1"/>
  <c r="H367" i="1"/>
  <c r="H368" i="1"/>
  <c r="H370" i="1"/>
  <c r="H375" i="1"/>
  <c r="H377" i="1"/>
  <c r="H441" i="1"/>
  <c r="H448" i="1"/>
  <c r="H449" i="1"/>
  <c r="H450" i="1"/>
  <c r="H452" i="1"/>
  <c r="H455" i="1"/>
  <c r="H459" i="1"/>
  <c r="H649" i="1"/>
  <c r="H650" i="1"/>
  <c r="H654" i="1"/>
  <c r="H661" i="1"/>
  <c r="H662" i="1"/>
  <c r="H663" i="1"/>
  <c r="H666" i="1"/>
  <c r="H667" i="1"/>
  <c r="H668" i="1"/>
  <c r="H688" i="1"/>
  <c r="H690" i="1"/>
  <c r="H695" i="1"/>
  <c r="H699" i="1"/>
  <c r="H717" i="1"/>
  <c r="H723" i="1"/>
  <c r="H724" i="1"/>
  <c r="H731" i="1"/>
  <c r="H738" i="1"/>
  <c r="H742" i="1"/>
  <c r="H748" i="1"/>
  <c r="H751" i="1"/>
  <c r="H752" i="1"/>
  <c r="H759" i="1"/>
  <c r="H772" i="1"/>
  <c r="H794" i="1"/>
  <c r="H842" i="1"/>
  <c r="H846" i="1"/>
  <c r="H865" i="1"/>
  <c r="H117" i="1"/>
  <c r="H656" i="1"/>
  <c r="H290" i="1"/>
  <c r="H48" i="1"/>
  <c r="H6" i="1"/>
  <c r="H133" i="1"/>
  <c r="H141" i="1"/>
  <c r="H308" i="1"/>
  <c r="H680" i="1"/>
  <c r="H402" i="1"/>
  <c r="H369" i="1"/>
  <c r="H4" i="1"/>
  <c r="H7" i="1"/>
  <c r="H8" i="1"/>
  <c r="H12" i="1"/>
  <c r="H14" i="1"/>
  <c r="H35" i="1"/>
  <c r="H39" i="1"/>
  <c r="H56" i="1"/>
  <c r="H60" i="1"/>
  <c r="H69" i="1"/>
  <c r="H72" i="1"/>
  <c r="H89" i="1"/>
  <c r="H92" i="1"/>
  <c r="H93" i="1"/>
  <c r="H95" i="1"/>
  <c r="H96" i="1"/>
  <c r="H98" i="1"/>
  <c r="H101" i="1"/>
  <c r="H104" i="1"/>
  <c r="H105" i="1"/>
  <c r="H108" i="1"/>
  <c r="H110" i="1"/>
  <c r="H113" i="1"/>
  <c r="H114" i="1"/>
  <c r="H121" i="1"/>
  <c r="H129" i="1"/>
  <c r="H134" i="1"/>
  <c r="H140" i="1"/>
  <c r="H144" i="1"/>
  <c r="H221" i="1"/>
  <c r="H241" i="1"/>
  <c r="H246" i="1"/>
  <c r="H253" i="1"/>
  <c r="H255" i="1"/>
  <c r="H256" i="1"/>
  <c r="H257" i="1"/>
  <c r="H261" i="1"/>
  <c r="H264" i="1"/>
  <c r="H265" i="1"/>
  <c r="H267" i="1"/>
  <c r="H277" i="1"/>
  <c r="H278" i="1"/>
  <c r="H281" i="1"/>
  <c r="H287" i="1"/>
  <c r="H288" i="1"/>
  <c r="H295" i="1"/>
  <c r="H298" i="1"/>
  <c r="H299" i="1"/>
  <c r="H305" i="1"/>
  <c r="H306" i="1"/>
  <c r="H307" i="1"/>
  <c r="H310" i="1"/>
  <c r="H312" i="1"/>
  <c r="H316" i="1"/>
  <c r="H321" i="1"/>
  <c r="H332" i="1"/>
  <c r="H334" i="1"/>
  <c r="H337" i="1"/>
  <c r="H361" i="1"/>
  <c r="H373" i="1"/>
  <c r="H381" i="1"/>
  <c r="H383" i="1"/>
  <c r="H385" i="1"/>
  <c r="H392" i="1"/>
  <c r="H399" i="1"/>
  <c r="H406" i="1"/>
  <c r="H407" i="1"/>
  <c r="H436" i="1"/>
  <c r="H446" i="1"/>
  <c r="H453" i="1"/>
  <c r="H454" i="1"/>
  <c r="H457" i="1"/>
  <c r="H458" i="1"/>
  <c r="H460" i="1"/>
  <c r="H461" i="1"/>
  <c r="H462" i="1"/>
  <c r="H463" i="1"/>
  <c r="H464" i="1"/>
  <c r="H465" i="1"/>
  <c r="H467" i="1"/>
  <c r="H468" i="1"/>
  <c r="H651" i="1"/>
  <c r="H652" i="1"/>
  <c r="H659" i="1"/>
  <c r="H660" i="1"/>
  <c r="H665" i="1"/>
  <c r="H692" i="1"/>
  <c r="H694" i="1"/>
  <c r="H697" i="1"/>
  <c r="H700" i="1"/>
  <c r="H701" i="1"/>
  <c r="H707" i="1"/>
  <c r="H709" i="1"/>
  <c r="H710" i="1"/>
  <c r="H711" i="1"/>
  <c r="H712" i="1"/>
  <c r="H713" i="1"/>
  <c r="H714" i="1"/>
  <c r="H720" i="1"/>
  <c r="H722" i="1"/>
  <c r="H725" i="1"/>
  <c r="H734" i="1"/>
  <c r="H746" i="1"/>
  <c r="H762" i="1"/>
  <c r="H764" i="1"/>
  <c r="H765" i="1"/>
  <c r="H769" i="1"/>
  <c r="H789" i="1"/>
  <c r="H798" i="1"/>
  <c r="H831" i="1"/>
  <c r="H832" i="1"/>
  <c r="H833" i="1"/>
  <c r="H838" i="1"/>
  <c r="H839" i="1"/>
  <c r="H840" i="1"/>
  <c r="H841" i="1"/>
  <c r="H844" i="1"/>
  <c r="H858" i="1"/>
  <c r="H1001" i="1"/>
  <c r="H1002" i="1"/>
  <c r="H1008" i="1"/>
  <c r="H103" i="1"/>
  <c r="H75" i="1"/>
  <c r="H91" i="1"/>
  <c r="H74" i="1"/>
  <c r="H76" i="1"/>
  <c r="H5" i="1"/>
  <c r="H730" i="1"/>
  <c r="H716" i="1"/>
  <c r="H248" i="1"/>
  <c r="H2" i="1"/>
  <c r="H3" i="1"/>
  <c r="H28" i="1"/>
  <c r="H70" i="1"/>
  <c r="H80" i="1"/>
  <c r="H81" i="1"/>
  <c r="H85" i="1"/>
  <c r="H86" i="1"/>
  <c r="H107" i="1"/>
  <c r="H112" i="1"/>
  <c r="H200" i="1"/>
  <c r="H222" i="1"/>
  <c r="H229" i="1"/>
  <c r="H233" i="1"/>
  <c r="H251" i="1"/>
  <c r="H270" i="1"/>
  <c r="H279" i="1"/>
  <c r="H303" i="1"/>
  <c r="H309" i="1"/>
  <c r="H319" i="1"/>
  <c r="H364" i="1"/>
  <c r="H396" i="1"/>
  <c r="H398" i="1"/>
  <c r="H422" i="1"/>
  <c r="H438" i="1"/>
  <c r="H439" i="1"/>
  <c r="H444" i="1"/>
  <c r="H648" i="1"/>
  <c r="H702" i="1"/>
  <c r="H706" i="1"/>
  <c r="H708" i="1"/>
  <c r="H715" i="1"/>
  <c r="H732" i="1"/>
  <c r="H763" i="1"/>
  <c r="H766" i="1"/>
  <c r="H810" i="1"/>
  <c r="H845" i="1"/>
  <c r="H847" i="1"/>
  <c r="H851" i="1"/>
  <c r="H869" i="1"/>
  <c r="H30" i="1"/>
  <c r="H62" i="1"/>
  <c r="H226" i="1"/>
  <c r="H228" i="1"/>
  <c r="H234" i="1"/>
  <c r="H252" i="1"/>
  <c r="H262" i="1"/>
  <c r="H263" i="1"/>
  <c r="H289" i="1"/>
  <c r="H311" i="1"/>
  <c r="H322" i="1"/>
  <c r="H323" i="1"/>
  <c r="H357" i="1"/>
  <c r="H410" i="1"/>
  <c r="H411" i="1"/>
  <c r="H675" i="1"/>
  <c r="H696" i="1"/>
  <c r="H767" i="1"/>
  <c r="H807" i="1"/>
  <c r="H834" i="1"/>
  <c r="H837" i="1"/>
  <c r="H878" i="1"/>
  <c r="H1004" i="1"/>
  <c r="H326" i="1"/>
  <c r="H24" i="1"/>
  <c r="H51" i="1"/>
  <c r="H285" i="1"/>
  <c r="H296" i="1"/>
  <c r="H328" i="1"/>
  <c r="H152" i="1"/>
  <c r="H153" i="1"/>
  <c r="H154" i="1"/>
  <c r="H733" i="1"/>
  <c r="H52" i="1"/>
  <c r="H25" i="1"/>
  <c r="H811" i="1"/>
  <c r="H26" i="1"/>
  <c r="H820" i="1"/>
  <c r="H374" i="1"/>
  <c r="H159" i="1"/>
  <c r="H283" i="1"/>
  <c r="H443" i="1"/>
  <c r="H32" i="1"/>
  <c r="H819" i="1"/>
  <c r="H756" i="1"/>
  <c r="H655" i="1"/>
  <c r="H44" i="1"/>
  <c r="H676" i="1"/>
  <c r="H1011" i="1"/>
  <c r="H757" i="1"/>
  <c r="H435" i="1"/>
  <c r="H185" i="1"/>
  <c r="H753" i="1"/>
  <c r="H9" i="1"/>
  <c r="H27" i="1"/>
  <c r="H36" i="1"/>
  <c r="H45" i="1"/>
  <c r="H46" i="1"/>
  <c r="H49" i="1"/>
  <c r="H50" i="1"/>
  <c r="H58" i="1"/>
  <c r="H59" i="1"/>
  <c r="H82" i="1"/>
  <c r="H83" i="1"/>
  <c r="H132" i="1"/>
  <c r="H137" i="1"/>
  <c r="H146" i="1"/>
  <c r="H171" i="1"/>
  <c r="H174" i="1"/>
  <c r="H184" i="1"/>
  <c r="H186" i="1"/>
  <c r="H190" i="1"/>
  <c r="H196" i="1"/>
  <c r="H198" i="1"/>
  <c r="H202" i="1"/>
  <c r="H230" i="1"/>
  <c r="H232" i="1"/>
  <c r="H236" i="1"/>
  <c r="H237" i="1"/>
  <c r="H238" i="1"/>
  <c r="H239" i="1"/>
  <c r="H240" i="1"/>
  <c r="H247" i="1"/>
  <c r="H249" i="1"/>
  <c r="H254" i="1"/>
  <c r="H280" i="1"/>
  <c r="H293" i="1"/>
  <c r="H301" i="1"/>
  <c r="H304" i="1"/>
  <c r="H325" i="1"/>
  <c r="H327" i="1"/>
  <c r="H329" i="1"/>
  <c r="H335" i="1"/>
  <c r="H336" i="1"/>
  <c r="H339" i="1"/>
  <c r="H346" i="1"/>
  <c r="H347" i="1"/>
  <c r="H348" i="1"/>
  <c r="H351" i="1"/>
  <c r="H371" i="1"/>
  <c r="H372" i="1"/>
  <c r="H380" i="1"/>
  <c r="H384" i="1"/>
  <c r="H408" i="1"/>
  <c r="H412" i="1"/>
  <c r="H414" i="1"/>
  <c r="H433" i="1"/>
  <c r="H434" i="1"/>
  <c r="H437" i="1"/>
  <c r="H440" i="1"/>
  <c r="H456" i="1"/>
  <c r="H466" i="1"/>
  <c r="H469" i="1"/>
  <c r="H664" i="1"/>
  <c r="H687" i="1"/>
  <c r="H691" i="1"/>
  <c r="H693" i="1"/>
  <c r="H703" i="1"/>
  <c r="H719" i="1"/>
  <c r="H721" i="1"/>
  <c r="H726" i="1"/>
  <c r="H727" i="1"/>
  <c r="H728" i="1"/>
  <c r="H755" i="1"/>
  <c r="H774" i="1"/>
  <c r="H775" i="1"/>
  <c r="H776" i="1"/>
  <c r="H785" i="1"/>
  <c r="H790" i="1"/>
  <c r="H793" i="1"/>
  <c r="H796" i="1"/>
  <c r="H797" i="1"/>
  <c r="H799" i="1"/>
  <c r="H805" i="1"/>
  <c r="H809" i="1"/>
  <c r="H812" i="1"/>
  <c r="H814" i="1"/>
  <c r="H815" i="1"/>
  <c r="H816" i="1"/>
  <c r="H825" i="1"/>
  <c r="H827" i="1"/>
  <c r="H830" i="1"/>
  <c r="H835" i="1"/>
  <c r="H836" i="1"/>
  <c r="H843" i="1"/>
  <c r="H850" i="1"/>
  <c r="H854" i="1"/>
  <c r="H857" i="1"/>
  <c r="H860" i="1"/>
  <c r="H872" i="1"/>
  <c r="H875" i="1"/>
  <c r="H876" i="1"/>
  <c r="H877" i="1"/>
  <c r="H982" i="1"/>
  <c r="H991" i="1"/>
  <c r="H1003" i="1"/>
  <c r="H1005" i="1"/>
  <c r="H1006" i="1"/>
  <c r="H1007" i="1"/>
  <c r="H1014" i="1"/>
  <c r="H282" i="1"/>
  <c r="H657" i="1"/>
  <c r="H735" i="1"/>
  <c r="H415" i="1"/>
  <c r="H821" i="1"/>
  <c r="H823" i="1"/>
  <c r="H131" i="1"/>
  <c r="H366" i="1"/>
  <c r="H18" i="1"/>
  <c r="H53" i="1"/>
  <c r="H54" i="1"/>
  <c r="H57" i="1"/>
  <c r="H67" i="1"/>
  <c r="H79" i="1"/>
  <c r="H84" i="1"/>
  <c r="H102" i="1"/>
  <c r="H118" i="1"/>
  <c r="H128" i="1"/>
  <c r="H158" i="1"/>
  <c r="H160" i="1"/>
  <c r="H161" i="1"/>
  <c r="H163" i="1"/>
  <c r="H172" i="1"/>
  <c r="H175" i="1"/>
  <c r="H181" i="1"/>
  <c r="H182" i="1"/>
  <c r="H183" i="1"/>
  <c r="H188" i="1"/>
  <c r="H191" i="1"/>
  <c r="H192" i="1"/>
  <c r="H195" i="1"/>
  <c r="H197" i="1"/>
  <c r="H199" i="1"/>
  <c r="H201" i="1"/>
  <c r="H203" i="1"/>
  <c r="H206" i="1"/>
  <c r="H207" i="1"/>
  <c r="H208" i="1"/>
  <c r="H215" i="1"/>
  <c r="H220" i="1"/>
  <c r="H235" i="1"/>
  <c r="H291" i="1"/>
  <c r="H297" i="1"/>
  <c r="H315" i="1"/>
  <c r="H317" i="1"/>
  <c r="H318" i="1"/>
  <c r="H330" i="1"/>
  <c r="H338" i="1"/>
  <c r="H340" i="1"/>
  <c r="H341" i="1"/>
  <c r="H342" i="1"/>
  <c r="H343" i="1"/>
  <c r="H344" i="1"/>
  <c r="H345" i="1"/>
  <c r="H354" i="1"/>
  <c r="H355" i="1"/>
  <c r="H356" i="1"/>
  <c r="H358" i="1"/>
  <c r="H359" i="1"/>
  <c r="H363" i="1"/>
  <c r="H376" i="1"/>
  <c r="H379" i="1"/>
  <c r="H382" i="1"/>
  <c r="H390" i="1"/>
  <c r="H391" i="1"/>
  <c r="H401" i="1"/>
  <c r="H403" i="1"/>
  <c r="H416" i="1"/>
  <c r="H418" i="1"/>
  <c r="H423" i="1"/>
  <c r="H425" i="1"/>
  <c r="H427" i="1"/>
  <c r="H428" i="1"/>
  <c r="H429" i="1"/>
  <c r="H442" i="1"/>
  <c r="H445" i="1"/>
  <c r="H451" i="1"/>
  <c r="H483" i="1"/>
  <c r="H484" i="1"/>
  <c r="H547" i="1"/>
  <c r="H549" i="1"/>
  <c r="H550" i="1"/>
  <c r="H669" i="1"/>
  <c r="H671" i="1"/>
  <c r="H681" i="1"/>
  <c r="H704" i="1"/>
  <c r="H736" i="1"/>
  <c r="H745" i="1"/>
  <c r="H749" i="1"/>
  <c r="H754" i="1"/>
  <c r="H758" i="1"/>
  <c r="H760" i="1"/>
  <c r="H761" i="1"/>
  <c r="H768" i="1"/>
  <c r="H778" i="1"/>
  <c r="H779" i="1"/>
  <c r="H782" i="1"/>
  <c r="H788" i="1"/>
  <c r="H791" i="1"/>
  <c r="H792" i="1"/>
  <c r="H800" i="1"/>
  <c r="H803" i="1"/>
  <c r="H806" i="1"/>
  <c r="H813" i="1"/>
  <c r="H817" i="1"/>
  <c r="H822" i="1"/>
  <c r="H826" i="1"/>
  <c r="H849" i="1"/>
  <c r="H852" i="1"/>
  <c r="H853" i="1"/>
  <c r="H855" i="1"/>
  <c r="H859" i="1"/>
  <c r="H864" i="1"/>
  <c r="H866" i="1"/>
  <c r="H867" i="1"/>
  <c r="H870" i="1"/>
  <c r="H873" i="1"/>
  <c r="H1010" i="1"/>
  <c r="H10" i="1"/>
  <c r="H20" i="1"/>
  <c r="H22" i="1"/>
  <c r="H19" i="1"/>
  <c r="H21" i="1"/>
  <c r="H41" i="1"/>
  <c r="H156" i="1"/>
  <c r="H180" i="1"/>
  <c r="H424" i="1"/>
  <c r="H524" i="1"/>
  <c r="H17" i="1"/>
  <c r="H569" i="1"/>
  <c r="H673" i="1"/>
  <c r="H157" i="1"/>
  <c r="H38" i="1"/>
  <c r="H55" i="1"/>
  <c r="H90" i="1"/>
  <c r="H125" i="1"/>
  <c r="H127" i="1"/>
  <c r="H130" i="1"/>
  <c r="H136" i="1"/>
  <c r="H151" i="1"/>
  <c r="H155" i="1"/>
  <c r="H162" i="1"/>
  <c r="H166" i="1"/>
  <c r="H167" i="1"/>
  <c r="H168" i="1"/>
  <c r="H170" i="1"/>
  <c r="H173" i="1"/>
  <c r="H176" i="1"/>
  <c r="H177" i="1"/>
  <c r="H179" i="1"/>
  <c r="H187" i="1"/>
  <c r="H193" i="1"/>
  <c r="H194" i="1"/>
  <c r="H204" i="1"/>
  <c r="H205" i="1"/>
  <c r="H209" i="1"/>
  <c r="H210" i="1"/>
  <c r="H216" i="1"/>
  <c r="H217" i="1"/>
  <c r="H218" i="1"/>
  <c r="H219" i="1"/>
  <c r="H223" i="1"/>
  <c r="H286" i="1"/>
  <c r="H320" i="1"/>
  <c r="H333" i="1"/>
  <c r="H352" i="1"/>
  <c r="H378" i="1"/>
  <c r="H387" i="1"/>
  <c r="H389" i="1"/>
  <c r="H393" i="1"/>
  <c r="H397" i="1"/>
  <c r="H409" i="1"/>
  <c r="H417" i="1"/>
  <c r="H419" i="1"/>
  <c r="H420" i="1"/>
  <c r="H421" i="1"/>
  <c r="H426" i="1"/>
  <c r="H430" i="1"/>
  <c r="H431" i="1"/>
  <c r="H432" i="1"/>
  <c r="H487" i="1"/>
  <c r="H511" i="1"/>
  <c r="H545" i="1"/>
  <c r="H546" i="1"/>
  <c r="H548" i="1"/>
  <c r="H564" i="1"/>
  <c r="H570" i="1"/>
  <c r="H624" i="1"/>
  <c r="H625" i="1"/>
  <c r="H658" i="1"/>
  <c r="H674" i="1"/>
  <c r="H679" i="1"/>
  <c r="H682" i="1"/>
  <c r="H684" i="1"/>
  <c r="H685" i="1"/>
  <c r="H686" i="1"/>
  <c r="H718" i="1"/>
  <c r="H741" i="1"/>
  <c r="H747" i="1"/>
  <c r="H750" i="1"/>
  <c r="H770" i="1"/>
  <c r="H780" i="1"/>
  <c r="H781" i="1"/>
  <c r="H783" i="1"/>
  <c r="H795" i="1"/>
  <c r="H801" i="1"/>
  <c r="H804" i="1"/>
  <c r="H808" i="1"/>
  <c r="H818" i="1"/>
  <c r="H824" i="1"/>
  <c r="H862" i="1"/>
  <c r="H871" i="1"/>
  <c r="H874" i="1"/>
  <c r="H994" i="1"/>
  <c r="H1009" i="1"/>
  <c r="H784" i="1"/>
  <c r="H480" i="1"/>
  <c r="H165" i="1"/>
  <c r="H896" i="1"/>
  <c r="H557" i="1"/>
  <c r="H610" i="1"/>
  <c r="H492" i="1"/>
  <c r="H534" i="1"/>
  <c r="H66" i="1"/>
  <c r="H61" i="1"/>
  <c r="H568" i="1"/>
  <c r="H68" i="1"/>
  <c r="H123" i="1"/>
  <c r="H124" i="1"/>
  <c r="H126" i="1"/>
  <c r="H145" i="1"/>
  <c r="H164" i="1"/>
  <c r="H169" i="1"/>
  <c r="H178" i="1"/>
  <c r="H189" i="1"/>
  <c r="H212" i="1"/>
  <c r="H213" i="1"/>
  <c r="H292" i="1"/>
  <c r="H400" i="1"/>
  <c r="H404" i="1"/>
  <c r="H413" i="1"/>
  <c r="H447" i="1"/>
  <c r="H473" i="1"/>
  <c r="H474" i="1"/>
  <c r="H476" i="1"/>
  <c r="H485" i="1"/>
  <c r="H501" i="1"/>
  <c r="H503" i="1"/>
  <c r="H562" i="1"/>
  <c r="H563" i="1"/>
  <c r="H567" i="1"/>
  <c r="H574" i="1"/>
  <c r="H608" i="1"/>
  <c r="H616" i="1"/>
  <c r="H617" i="1"/>
  <c r="H622" i="1"/>
  <c r="H641" i="1"/>
  <c r="H643" i="1"/>
  <c r="H645" i="1"/>
  <c r="H677" i="1"/>
  <c r="H739" i="1"/>
  <c r="H740" i="1"/>
  <c r="H773" i="1"/>
  <c r="H829" i="1"/>
  <c r="H861" i="1"/>
  <c r="H863" i="1"/>
  <c r="H879" i="1"/>
  <c r="H889" i="1"/>
  <c r="H923" i="1"/>
  <c r="H924" i="1"/>
  <c r="H931" i="1"/>
  <c r="H932" i="1"/>
  <c r="H955" i="1"/>
  <c r="H965" i="1"/>
  <c r="H969" i="1"/>
  <c r="H970" i="1"/>
  <c r="H977" i="1"/>
  <c r="H988" i="1"/>
  <c r="H992" i="1"/>
  <c r="H999" i="1"/>
  <c r="H1012" i="1"/>
  <c r="H1013" i="1"/>
  <c r="H1030" i="1"/>
  <c r="H787" i="1"/>
  <c r="H911" i="1"/>
  <c r="H1015" i="1"/>
  <c r="H998" i="1"/>
  <c r="H906" i="1"/>
  <c r="H491" i="1"/>
  <c r="H521" i="1"/>
  <c r="H937" i="1"/>
  <c r="H993" i="1"/>
  <c r="H16" i="1"/>
  <c r="H494" i="1"/>
  <c r="H670" i="1"/>
  <c r="H479" i="1"/>
  <c r="H928" i="1"/>
  <c r="H929" i="1"/>
  <c r="H1016" i="1"/>
  <c r="H952" i="1"/>
  <c r="H941" i="1"/>
  <c r="H942" i="1"/>
  <c r="H903" i="1"/>
  <c r="H488" i="1"/>
  <c r="H489" i="1"/>
  <c r="H525" i="1"/>
  <c r="H520" i="1"/>
  <c r="H507" i="1"/>
  <c r="H916" i="1"/>
  <c r="H505" i="1"/>
  <c r="H506" i="1"/>
  <c r="H211" i="1"/>
  <c r="H214" i="1"/>
  <c r="H386" i="1"/>
  <c r="H388" i="1"/>
  <c r="H394" i="1"/>
  <c r="H395" i="1"/>
  <c r="H405" i="1"/>
  <c r="H470" i="1"/>
  <c r="H472" i="1"/>
  <c r="H475" i="1"/>
  <c r="H477" i="1"/>
  <c r="H478" i="1"/>
  <c r="H481" i="1"/>
  <c r="H482" i="1"/>
  <c r="H486" i="1"/>
  <c r="H490" i="1"/>
  <c r="H493" i="1"/>
  <c r="H499" i="1"/>
  <c r="H500" i="1"/>
  <c r="H502" i="1"/>
  <c r="H504" i="1"/>
  <c r="H509" i="1"/>
  <c r="H510" i="1"/>
  <c r="H512" i="1"/>
  <c r="H513" i="1"/>
  <c r="H522" i="1"/>
  <c r="H523" i="1"/>
  <c r="H526" i="1"/>
  <c r="H527" i="1"/>
  <c r="H528" i="1"/>
  <c r="H529" i="1"/>
  <c r="H531" i="1"/>
  <c r="H532" i="1"/>
  <c r="H533" i="1"/>
  <c r="H535" i="1"/>
  <c r="H537" i="1"/>
  <c r="H538" i="1"/>
  <c r="H540" i="1"/>
  <c r="H541" i="1"/>
  <c r="H542" i="1"/>
  <c r="H543" i="1"/>
  <c r="H544" i="1"/>
  <c r="H551" i="1"/>
  <c r="H552" i="1"/>
  <c r="H553" i="1"/>
  <c r="H554" i="1"/>
  <c r="H555" i="1"/>
  <c r="H556" i="1"/>
  <c r="H558" i="1"/>
  <c r="H559" i="1"/>
  <c r="H560" i="1"/>
  <c r="H561" i="1"/>
  <c r="H565" i="1"/>
  <c r="H566" i="1"/>
  <c r="H571" i="1"/>
  <c r="H572" i="1"/>
  <c r="H573" i="1"/>
  <c r="H576" i="1"/>
  <c r="H577" i="1"/>
  <c r="H578" i="1"/>
  <c r="H579" i="1"/>
  <c r="H585" i="1"/>
  <c r="H586" i="1"/>
  <c r="H587" i="1"/>
  <c r="H588" i="1"/>
  <c r="H589" i="1"/>
  <c r="H591" i="1"/>
  <c r="H601" i="1"/>
  <c r="H603" i="1"/>
  <c r="H606" i="1"/>
  <c r="H607" i="1"/>
  <c r="H609" i="1"/>
  <c r="H611" i="1"/>
  <c r="H612" i="1"/>
  <c r="H614" i="1"/>
  <c r="H615" i="1"/>
  <c r="H620" i="1"/>
  <c r="H621" i="1"/>
  <c r="H626" i="1"/>
  <c r="H627" i="1"/>
  <c r="H629" i="1"/>
  <c r="H630" i="1"/>
  <c r="H631" i="1"/>
  <c r="H633" i="1"/>
  <c r="H634" i="1"/>
  <c r="H638" i="1"/>
  <c r="H640" i="1"/>
  <c r="H642" i="1"/>
  <c r="H678" i="1"/>
  <c r="H786" i="1"/>
  <c r="H828" i="1"/>
  <c r="H880" i="1"/>
  <c r="H881" i="1"/>
  <c r="H883" i="1"/>
  <c r="H885" i="1"/>
  <c r="H886" i="1"/>
  <c r="H887" i="1"/>
  <c r="H888" i="1"/>
  <c r="H890" i="1"/>
  <c r="H891" i="1"/>
  <c r="H893" i="1"/>
  <c r="H894" i="1"/>
  <c r="H895" i="1"/>
  <c r="H897" i="1"/>
  <c r="H898" i="1"/>
  <c r="H899" i="1"/>
  <c r="H901" i="1"/>
  <c r="H904" i="1"/>
  <c r="H905" i="1"/>
  <c r="H907" i="1"/>
  <c r="H912" i="1"/>
  <c r="H913" i="1"/>
  <c r="H914" i="1"/>
  <c r="H915" i="1"/>
  <c r="H918" i="1"/>
  <c r="H921" i="1"/>
  <c r="H922" i="1"/>
  <c r="H925" i="1"/>
  <c r="H926" i="1"/>
  <c r="H927" i="1"/>
  <c r="H934" i="1"/>
  <c r="H935" i="1"/>
  <c r="H938" i="1"/>
  <c r="H939" i="1"/>
  <c r="H940" i="1"/>
  <c r="H945" i="1"/>
  <c r="H946" i="1"/>
  <c r="H948" i="1"/>
  <c r="H956" i="1"/>
  <c r="H959" i="1"/>
  <c r="H960" i="1"/>
  <c r="H961" i="1"/>
  <c r="H962" i="1"/>
  <c r="H966" i="1"/>
  <c r="H967" i="1"/>
  <c r="H968" i="1"/>
  <c r="H971" i="1"/>
  <c r="H972" i="1"/>
  <c r="H973" i="1"/>
  <c r="H974" i="1"/>
  <c r="H975" i="1"/>
  <c r="H976" i="1"/>
  <c r="H979" i="1"/>
  <c r="H983" i="1"/>
  <c r="H984" i="1"/>
  <c r="H985" i="1"/>
  <c r="H986" i="1"/>
  <c r="H989" i="1"/>
  <c r="H990" i="1"/>
  <c r="H1018" i="1"/>
  <c r="H597" i="1"/>
  <c r="H517" i="1"/>
  <c r="H518" i="1"/>
  <c r="H909" i="1"/>
  <c r="H496" i="1"/>
  <c r="H1035" i="1"/>
  <c r="H471" i="1"/>
  <c r="H497" i="1"/>
  <c r="H498" i="1"/>
  <c r="H514" i="1"/>
  <c r="H516" i="1"/>
  <c r="H530" i="1"/>
  <c r="H536" i="1"/>
  <c r="H539" i="1"/>
  <c r="H575" i="1"/>
  <c r="H584" i="1"/>
  <c r="H595" i="1"/>
  <c r="H596" i="1"/>
  <c r="H600" i="1"/>
  <c r="H602" i="1"/>
  <c r="H605" i="1"/>
  <c r="H613" i="1"/>
  <c r="H619" i="1"/>
  <c r="H623" i="1"/>
  <c r="H628" i="1"/>
  <c r="H632" i="1"/>
  <c r="H635" i="1"/>
  <c r="H636" i="1"/>
  <c r="H637" i="1"/>
  <c r="H644" i="1"/>
  <c r="H884" i="1"/>
  <c r="H892" i="1"/>
  <c r="H900" i="1"/>
  <c r="H902" i="1"/>
  <c r="H908" i="1"/>
  <c r="H917" i="1"/>
  <c r="H919" i="1"/>
  <c r="H930" i="1"/>
  <c r="H933" i="1"/>
  <c r="H936" i="1"/>
  <c r="H943" i="1"/>
  <c r="H947" i="1"/>
  <c r="H949" i="1"/>
  <c r="H950" i="1"/>
  <c r="H951" i="1"/>
  <c r="H953" i="1"/>
  <c r="H954" i="1"/>
  <c r="H958" i="1"/>
  <c r="H964" i="1"/>
  <c r="H981" i="1"/>
  <c r="H1029" i="1"/>
  <c r="H618" i="1"/>
  <c r="H995" i="1"/>
  <c r="H1019" i="1"/>
  <c r="H590" i="1"/>
  <c r="H639" i="1"/>
  <c r="H519" i="1"/>
  <c r="H910" i="1"/>
  <c r="H594" i="1"/>
  <c r="H598" i="1"/>
  <c r="H978" i="1"/>
  <c r="H495" i="1"/>
  <c r="H508" i="1"/>
  <c r="H515" i="1"/>
  <c r="H580" i="1"/>
  <c r="H581" i="1"/>
  <c r="H582" i="1"/>
  <c r="H592" i="1"/>
  <c r="H593" i="1"/>
  <c r="H599" i="1"/>
  <c r="H604" i="1"/>
  <c r="H882" i="1"/>
  <c r="H944" i="1"/>
  <c r="H957" i="1"/>
  <c r="H980" i="1"/>
  <c r="H1020" i="1"/>
  <c r="H1028" i="1"/>
  <c r="H920" i="1"/>
  <c r="H1034" i="1"/>
  <c r="H987" i="1"/>
  <c r="H583" i="1"/>
  <c r="H963" i="1"/>
  <c r="H1000" i="1"/>
  <c r="H1025" i="1"/>
  <c r="H1033" i="1"/>
  <c r="H996" i="1"/>
  <c r="H1031" i="1"/>
  <c r="H1027" i="1"/>
  <c r="H1032" i="1"/>
  <c r="H1036" i="1"/>
  <c r="H1024" i="1"/>
  <c r="H997" i="1"/>
  <c r="H1021" i="1"/>
  <c r="H1026" i="1"/>
  <c r="H1023" i="1"/>
  <c r="H1022" i="1"/>
  <c r="H646" i="1"/>
  <c r="H1017" i="1"/>
  <c r="H683" i="1"/>
  <c r="H802" i="1"/>
  <c r="H848" i="1"/>
  <c r="H856" i="1"/>
  <c r="H868" i="1"/>
  <c r="H23" i="1"/>
  <c r="G71" i="1"/>
  <c r="G744" i="1"/>
  <c r="G106" i="1"/>
  <c r="G115" i="1"/>
  <c r="G689" i="1"/>
  <c r="G771" i="1"/>
  <c r="G777" i="1"/>
  <c r="G242" i="1"/>
  <c r="G672" i="1"/>
  <c r="G743" i="1"/>
  <c r="G272" i="1"/>
  <c r="G100" i="1"/>
  <c r="G737" i="1"/>
  <c r="G64" i="1"/>
  <c r="G142" i="1"/>
  <c r="G227" i="1"/>
  <c r="G116" i="1"/>
  <c r="G653" i="1"/>
  <c r="G77" i="1"/>
  <c r="G43" i="1"/>
  <c r="G258" i="1"/>
  <c r="G705" i="1"/>
  <c r="G300" i="1"/>
  <c r="G302" i="1"/>
  <c r="G729" i="1"/>
  <c r="G34" i="1"/>
  <c r="G698" i="1"/>
  <c r="G269" i="1"/>
  <c r="G647" i="1"/>
  <c r="G11" i="1"/>
  <c r="G13" i="1"/>
  <c r="G15" i="1"/>
  <c r="G29" i="1"/>
  <c r="G31" i="1"/>
  <c r="G33" i="1"/>
  <c r="G37" i="1"/>
  <c r="G40" i="1"/>
  <c r="G42" i="1"/>
  <c r="G47" i="1"/>
  <c r="G63" i="1"/>
  <c r="G65" i="1"/>
  <c r="G73" i="1"/>
  <c r="G78" i="1"/>
  <c r="G87" i="1"/>
  <c r="G88" i="1"/>
  <c r="G94" i="1"/>
  <c r="G97" i="1"/>
  <c r="G99" i="1"/>
  <c r="G109" i="1"/>
  <c r="G111" i="1"/>
  <c r="G119" i="1"/>
  <c r="G120" i="1"/>
  <c r="G122" i="1"/>
  <c r="G135" i="1"/>
  <c r="G138" i="1"/>
  <c r="G139" i="1"/>
  <c r="G143" i="1"/>
  <c r="G147" i="1"/>
  <c r="G148" i="1"/>
  <c r="G149" i="1"/>
  <c r="G150" i="1"/>
  <c r="G224" i="1"/>
  <c r="G225" i="1"/>
  <c r="G231" i="1"/>
  <c r="G243" i="1"/>
  <c r="G244" i="1"/>
  <c r="G245" i="1"/>
  <c r="G250" i="1"/>
  <c r="G259" i="1"/>
  <c r="G260" i="1"/>
  <c r="G266" i="1"/>
  <c r="G268" i="1"/>
  <c r="G271" i="1"/>
  <c r="G273" i="1"/>
  <c r="G274" i="1"/>
  <c r="G275" i="1"/>
  <c r="G276" i="1"/>
  <c r="G284" i="1"/>
  <c r="G294" i="1"/>
  <c r="G313" i="1"/>
  <c r="G314" i="1"/>
  <c r="G324" i="1"/>
  <c r="G331" i="1"/>
  <c r="G349" i="1"/>
  <c r="G350" i="1"/>
  <c r="G353" i="1"/>
  <c r="G360" i="1"/>
  <c r="G362" i="1"/>
  <c r="G365" i="1"/>
  <c r="G367" i="1"/>
  <c r="G368" i="1"/>
  <c r="G370" i="1"/>
  <c r="G375" i="1"/>
  <c r="G377" i="1"/>
  <c r="G441" i="1"/>
  <c r="G448" i="1"/>
  <c r="G449" i="1"/>
  <c r="G450" i="1"/>
  <c r="G452" i="1"/>
  <c r="G455" i="1"/>
  <c r="G459" i="1"/>
  <c r="G649" i="1"/>
  <c r="G650" i="1"/>
  <c r="G654" i="1"/>
  <c r="G661" i="1"/>
  <c r="G662" i="1"/>
  <c r="G663" i="1"/>
  <c r="G666" i="1"/>
  <c r="G667" i="1"/>
  <c r="G668" i="1"/>
  <c r="G688" i="1"/>
  <c r="G690" i="1"/>
  <c r="G695" i="1"/>
  <c r="G699" i="1"/>
  <c r="G717" i="1"/>
  <c r="G723" i="1"/>
  <c r="G724" i="1"/>
  <c r="G731" i="1"/>
  <c r="G738" i="1"/>
  <c r="G742" i="1"/>
  <c r="G748" i="1"/>
  <c r="G751" i="1"/>
  <c r="G752" i="1"/>
  <c r="G759" i="1"/>
  <c r="G772" i="1"/>
  <c r="G794" i="1"/>
  <c r="G842" i="1"/>
  <c r="G846" i="1"/>
  <c r="G865" i="1"/>
  <c r="G117" i="1"/>
  <c r="G656" i="1"/>
  <c r="G290" i="1"/>
  <c r="G48" i="1"/>
  <c r="G6" i="1"/>
  <c r="G133" i="1"/>
  <c r="G141" i="1"/>
  <c r="G308" i="1"/>
  <c r="G680" i="1"/>
  <c r="G402" i="1"/>
  <c r="G369" i="1"/>
  <c r="G4" i="1"/>
  <c r="G7" i="1"/>
  <c r="G8" i="1"/>
  <c r="G12" i="1"/>
  <c r="G14" i="1"/>
  <c r="G35" i="1"/>
  <c r="G39" i="1"/>
  <c r="G56" i="1"/>
  <c r="G60" i="1"/>
  <c r="G69" i="1"/>
  <c r="G72" i="1"/>
  <c r="G89" i="1"/>
  <c r="G92" i="1"/>
  <c r="G93" i="1"/>
  <c r="G95" i="1"/>
  <c r="G96" i="1"/>
  <c r="G98" i="1"/>
  <c r="G101" i="1"/>
  <c r="G104" i="1"/>
  <c r="G105" i="1"/>
  <c r="G108" i="1"/>
  <c r="G110" i="1"/>
  <c r="G113" i="1"/>
  <c r="G114" i="1"/>
  <c r="G121" i="1"/>
  <c r="G129" i="1"/>
  <c r="G134" i="1"/>
  <c r="G140" i="1"/>
  <c r="G144" i="1"/>
  <c r="G221" i="1"/>
  <c r="G241" i="1"/>
  <c r="G246" i="1"/>
  <c r="G253" i="1"/>
  <c r="G255" i="1"/>
  <c r="G256" i="1"/>
  <c r="G257" i="1"/>
  <c r="G261" i="1"/>
  <c r="G264" i="1"/>
  <c r="G265" i="1"/>
  <c r="G267" i="1"/>
  <c r="G277" i="1"/>
  <c r="G278" i="1"/>
  <c r="G281" i="1"/>
  <c r="G287" i="1"/>
  <c r="G288" i="1"/>
  <c r="G295" i="1"/>
  <c r="G298" i="1"/>
  <c r="G299" i="1"/>
  <c r="G305" i="1"/>
  <c r="G306" i="1"/>
  <c r="G307" i="1"/>
  <c r="G310" i="1"/>
  <c r="G312" i="1"/>
  <c r="G316" i="1"/>
  <c r="G321" i="1"/>
  <c r="G332" i="1"/>
  <c r="G334" i="1"/>
  <c r="G337" i="1"/>
  <c r="G361" i="1"/>
  <c r="G373" i="1"/>
  <c r="G381" i="1"/>
  <c r="G383" i="1"/>
  <c r="G385" i="1"/>
  <c r="G392" i="1"/>
  <c r="G399" i="1"/>
  <c r="G406" i="1"/>
  <c r="G407" i="1"/>
  <c r="G436" i="1"/>
  <c r="G446" i="1"/>
  <c r="G453" i="1"/>
  <c r="G454" i="1"/>
  <c r="G457" i="1"/>
  <c r="G458" i="1"/>
  <c r="G460" i="1"/>
  <c r="G461" i="1"/>
  <c r="G462" i="1"/>
  <c r="G463" i="1"/>
  <c r="G464" i="1"/>
  <c r="G465" i="1"/>
  <c r="G467" i="1"/>
  <c r="G468" i="1"/>
  <c r="G651" i="1"/>
  <c r="G652" i="1"/>
  <c r="G659" i="1"/>
  <c r="G660" i="1"/>
  <c r="G665" i="1"/>
  <c r="G692" i="1"/>
  <c r="G694" i="1"/>
  <c r="G697" i="1"/>
  <c r="G700" i="1"/>
  <c r="G701" i="1"/>
  <c r="G707" i="1"/>
  <c r="G709" i="1"/>
  <c r="G710" i="1"/>
  <c r="G711" i="1"/>
  <c r="G712" i="1"/>
  <c r="G713" i="1"/>
  <c r="G714" i="1"/>
  <c r="G720" i="1"/>
  <c r="G722" i="1"/>
  <c r="G725" i="1"/>
  <c r="G734" i="1"/>
  <c r="G746" i="1"/>
  <c r="G762" i="1"/>
  <c r="G764" i="1"/>
  <c r="G765" i="1"/>
  <c r="G769" i="1"/>
  <c r="G789" i="1"/>
  <c r="G798" i="1"/>
  <c r="G831" i="1"/>
  <c r="G832" i="1"/>
  <c r="G833" i="1"/>
  <c r="G838" i="1"/>
  <c r="G839" i="1"/>
  <c r="G840" i="1"/>
  <c r="G841" i="1"/>
  <c r="G844" i="1"/>
  <c r="G858" i="1"/>
  <c r="G1001" i="1"/>
  <c r="G1002" i="1"/>
  <c r="G1008" i="1"/>
  <c r="G103" i="1"/>
  <c r="G75" i="1"/>
  <c r="G91" i="1"/>
  <c r="G74" i="1"/>
  <c r="G76" i="1"/>
  <c r="G5" i="1"/>
  <c r="G730" i="1"/>
  <c r="G716" i="1"/>
  <c r="G248" i="1"/>
  <c r="G2" i="1"/>
  <c r="G3" i="1"/>
  <c r="G28" i="1"/>
  <c r="G70" i="1"/>
  <c r="G80" i="1"/>
  <c r="G81" i="1"/>
  <c r="G85" i="1"/>
  <c r="G86" i="1"/>
  <c r="G107" i="1"/>
  <c r="G112" i="1"/>
  <c r="G200" i="1"/>
  <c r="G222" i="1"/>
  <c r="G229" i="1"/>
  <c r="G233" i="1"/>
  <c r="G251" i="1"/>
  <c r="G270" i="1"/>
  <c r="G279" i="1"/>
  <c r="G303" i="1"/>
  <c r="G309" i="1"/>
  <c r="G319" i="1"/>
  <c r="G364" i="1"/>
  <c r="G396" i="1"/>
  <c r="G398" i="1"/>
  <c r="G422" i="1"/>
  <c r="G438" i="1"/>
  <c r="G439" i="1"/>
  <c r="G444" i="1"/>
  <c r="G648" i="1"/>
  <c r="G702" i="1"/>
  <c r="G706" i="1"/>
  <c r="G708" i="1"/>
  <c r="G715" i="1"/>
  <c r="G732" i="1"/>
  <c r="G763" i="1"/>
  <c r="G766" i="1"/>
  <c r="G810" i="1"/>
  <c r="G845" i="1"/>
  <c r="G847" i="1"/>
  <c r="G851" i="1"/>
  <c r="G869" i="1"/>
  <c r="G30" i="1"/>
  <c r="G62" i="1"/>
  <c r="G226" i="1"/>
  <c r="G228" i="1"/>
  <c r="G234" i="1"/>
  <c r="G252" i="1"/>
  <c r="G262" i="1"/>
  <c r="G263" i="1"/>
  <c r="G289" i="1"/>
  <c r="G311" i="1"/>
  <c r="G322" i="1"/>
  <c r="G323" i="1"/>
  <c r="G357" i="1"/>
  <c r="G410" i="1"/>
  <c r="G411" i="1"/>
  <c r="G675" i="1"/>
  <c r="G696" i="1"/>
  <c r="G767" i="1"/>
  <c r="G807" i="1"/>
  <c r="G834" i="1"/>
  <c r="G837" i="1"/>
  <c r="G878" i="1"/>
  <c r="G1004" i="1"/>
  <c r="G326" i="1"/>
  <c r="G24" i="1"/>
  <c r="G51" i="1"/>
  <c r="G285" i="1"/>
  <c r="G296" i="1"/>
  <c r="G328" i="1"/>
  <c r="G152" i="1"/>
  <c r="G153" i="1"/>
  <c r="G154" i="1"/>
  <c r="G733" i="1"/>
  <c r="G52" i="1"/>
  <c r="G25" i="1"/>
  <c r="G811" i="1"/>
  <c r="G26" i="1"/>
  <c r="G820" i="1"/>
  <c r="G374" i="1"/>
  <c r="G159" i="1"/>
  <c r="G283" i="1"/>
  <c r="G443" i="1"/>
  <c r="G32" i="1"/>
  <c r="G819" i="1"/>
  <c r="G756" i="1"/>
  <c r="G655" i="1"/>
  <c r="G44" i="1"/>
  <c r="G676" i="1"/>
  <c r="G1011" i="1"/>
  <c r="G757" i="1"/>
  <c r="G435" i="1"/>
  <c r="G185" i="1"/>
  <c r="G753" i="1"/>
  <c r="G9" i="1"/>
  <c r="G27" i="1"/>
  <c r="G36" i="1"/>
  <c r="G45" i="1"/>
  <c r="G46" i="1"/>
  <c r="G49" i="1"/>
  <c r="G50" i="1"/>
  <c r="G58" i="1"/>
  <c r="G59" i="1"/>
  <c r="G82" i="1"/>
  <c r="G83" i="1"/>
  <c r="G132" i="1"/>
  <c r="G137" i="1"/>
  <c r="G146" i="1"/>
  <c r="G171" i="1"/>
  <c r="G174" i="1"/>
  <c r="G184" i="1"/>
  <c r="G186" i="1"/>
  <c r="G190" i="1"/>
  <c r="G196" i="1"/>
  <c r="G198" i="1"/>
  <c r="G202" i="1"/>
  <c r="G230" i="1"/>
  <c r="G232" i="1"/>
  <c r="G236" i="1"/>
  <c r="G237" i="1"/>
  <c r="G238" i="1"/>
  <c r="G239" i="1"/>
  <c r="G240" i="1"/>
  <c r="G247" i="1"/>
  <c r="G249" i="1"/>
  <c r="G254" i="1"/>
  <c r="G280" i="1"/>
  <c r="G293" i="1"/>
  <c r="G301" i="1"/>
  <c r="G304" i="1"/>
  <c r="G325" i="1"/>
  <c r="G327" i="1"/>
  <c r="G329" i="1"/>
  <c r="G335" i="1"/>
  <c r="G336" i="1"/>
  <c r="G339" i="1"/>
  <c r="G346" i="1"/>
  <c r="G347" i="1"/>
  <c r="G348" i="1"/>
  <c r="G351" i="1"/>
  <c r="G371" i="1"/>
  <c r="G372" i="1"/>
  <c r="G380" i="1"/>
  <c r="G384" i="1"/>
  <c r="G408" i="1"/>
  <c r="G412" i="1"/>
  <c r="G414" i="1"/>
  <c r="G433" i="1"/>
  <c r="G434" i="1"/>
  <c r="G437" i="1"/>
  <c r="G440" i="1"/>
  <c r="G456" i="1"/>
  <c r="G466" i="1"/>
  <c r="G469" i="1"/>
  <c r="G664" i="1"/>
  <c r="G687" i="1"/>
  <c r="G691" i="1"/>
  <c r="G693" i="1"/>
  <c r="G703" i="1"/>
  <c r="G719" i="1"/>
  <c r="G721" i="1"/>
  <c r="G726" i="1"/>
  <c r="G727" i="1"/>
  <c r="G728" i="1"/>
  <c r="G755" i="1"/>
  <c r="G774" i="1"/>
  <c r="G775" i="1"/>
  <c r="G776" i="1"/>
  <c r="G785" i="1"/>
  <c r="G790" i="1"/>
  <c r="G793" i="1"/>
  <c r="G796" i="1"/>
  <c r="G797" i="1"/>
  <c r="G799" i="1"/>
  <c r="G805" i="1"/>
  <c r="G809" i="1"/>
  <c r="G812" i="1"/>
  <c r="G814" i="1"/>
  <c r="G815" i="1"/>
  <c r="G816" i="1"/>
  <c r="G825" i="1"/>
  <c r="G827" i="1"/>
  <c r="G830" i="1"/>
  <c r="G835" i="1"/>
  <c r="G836" i="1"/>
  <c r="G843" i="1"/>
  <c r="G850" i="1"/>
  <c r="G854" i="1"/>
  <c r="G857" i="1"/>
  <c r="G860" i="1"/>
  <c r="G872" i="1"/>
  <c r="G875" i="1"/>
  <c r="G876" i="1"/>
  <c r="G877" i="1"/>
  <c r="G982" i="1"/>
  <c r="G991" i="1"/>
  <c r="G1003" i="1"/>
  <c r="G1005" i="1"/>
  <c r="G1006" i="1"/>
  <c r="G1007" i="1"/>
  <c r="G1014" i="1"/>
  <c r="G282" i="1"/>
  <c r="G657" i="1"/>
  <c r="G735" i="1"/>
  <c r="G415" i="1"/>
  <c r="G821" i="1"/>
  <c r="G823" i="1"/>
  <c r="G131" i="1"/>
  <c r="G366" i="1"/>
  <c r="G18" i="1"/>
  <c r="G53" i="1"/>
  <c r="G54" i="1"/>
  <c r="G57" i="1"/>
  <c r="G67" i="1"/>
  <c r="G79" i="1"/>
  <c r="G84" i="1"/>
  <c r="G102" i="1"/>
  <c r="G118" i="1"/>
  <c r="G128" i="1"/>
  <c r="G158" i="1"/>
  <c r="G160" i="1"/>
  <c r="G161" i="1"/>
  <c r="G163" i="1"/>
  <c r="G172" i="1"/>
  <c r="G175" i="1"/>
  <c r="G181" i="1"/>
  <c r="G182" i="1"/>
  <c r="G183" i="1"/>
  <c r="G188" i="1"/>
  <c r="G191" i="1"/>
  <c r="G192" i="1"/>
  <c r="G195" i="1"/>
  <c r="G197" i="1"/>
  <c r="G199" i="1"/>
  <c r="G201" i="1"/>
  <c r="G203" i="1"/>
  <c r="G206" i="1"/>
  <c r="G207" i="1"/>
  <c r="G208" i="1"/>
  <c r="G215" i="1"/>
  <c r="G220" i="1"/>
  <c r="G235" i="1"/>
  <c r="G291" i="1"/>
  <c r="G297" i="1"/>
  <c r="G315" i="1"/>
  <c r="G317" i="1"/>
  <c r="G318" i="1"/>
  <c r="G330" i="1"/>
  <c r="G338" i="1"/>
  <c r="G340" i="1"/>
  <c r="G341" i="1"/>
  <c r="G342" i="1"/>
  <c r="G343" i="1"/>
  <c r="G344" i="1"/>
  <c r="G345" i="1"/>
  <c r="G354" i="1"/>
  <c r="G355" i="1"/>
  <c r="G356" i="1"/>
  <c r="G358" i="1"/>
  <c r="G359" i="1"/>
  <c r="G363" i="1"/>
  <c r="G376" i="1"/>
  <c r="G379" i="1"/>
  <c r="G382" i="1"/>
  <c r="G390" i="1"/>
  <c r="G391" i="1"/>
  <c r="G401" i="1"/>
  <c r="G403" i="1"/>
  <c r="G416" i="1"/>
  <c r="G418" i="1"/>
  <c r="G423" i="1"/>
  <c r="G425" i="1"/>
  <c r="G427" i="1"/>
  <c r="G428" i="1"/>
  <c r="G429" i="1"/>
  <c r="G442" i="1"/>
  <c r="G445" i="1"/>
  <c r="G451" i="1"/>
  <c r="G483" i="1"/>
  <c r="G484" i="1"/>
  <c r="G547" i="1"/>
  <c r="G549" i="1"/>
  <c r="G550" i="1"/>
  <c r="G669" i="1"/>
  <c r="G671" i="1"/>
  <c r="G681" i="1"/>
  <c r="G704" i="1"/>
  <c r="G736" i="1"/>
  <c r="G745" i="1"/>
  <c r="G749" i="1"/>
  <c r="G754" i="1"/>
  <c r="G758" i="1"/>
  <c r="G760" i="1"/>
  <c r="G761" i="1"/>
  <c r="G768" i="1"/>
  <c r="G778" i="1"/>
  <c r="G779" i="1"/>
  <c r="G782" i="1"/>
  <c r="G788" i="1"/>
  <c r="G791" i="1"/>
  <c r="G792" i="1"/>
  <c r="G800" i="1"/>
  <c r="G803" i="1"/>
  <c r="G806" i="1"/>
  <c r="G813" i="1"/>
  <c r="G817" i="1"/>
  <c r="G822" i="1"/>
  <c r="G826" i="1"/>
  <c r="G849" i="1"/>
  <c r="G852" i="1"/>
  <c r="G853" i="1"/>
  <c r="G855" i="1"/>
  <c r="G859" i="1"/>
  <c r="G864" i="1"/>
  <c r="G866" i="1"/>
  <c r="G867" i="1"/>
  <c r="G870" i="1"/>
  <c r="G873" i="1"/>
  <c r="G1010" i="1"/>
  <c r="G10" i="1"/>
  <c r="G20" i="1"/>
  <c r="G22" i="1"/>
  <c r="G19" i="1"/>
  <c r="G21" i="1"/>
  <c r="G41" i="1"/>
  <c r="G156" i="1"/>
  <c r="G180" i="1"/>
  <c r="G424" i="1"/>
  <c r="G524" i="1"/>
  <c r="G17" i="1"/>
  <c r="G569" i="1"/>
  <c r="G673" i="1"/>
  <c r="G157" i="1"/>
  <c r="G38" i="1"/>
  <c r="G55" i="1"/>
  <c r="G90" i="1"/>
  <c r="G125" i="1"/>
  <c r="G127" i="1"/>
  <c r="G130" i="1"/>
  <c r="G136" i="1"/>
  <c r="G151" i="1"/>
  <c r="G155" i="1"/>
  <c r="G162" i="1"/>
  <c r="G166" i="1"/>
  <c r="G167" i="1"/>
  <c r="G168" i="1"/>
  <c r="G170" i="1"/>
  <c r="G173" i="1"/>
  <c r="G176" i="1"/>
  <c r="G177" i="1"/>
  <c r="G179" i="1"/>
  <c r="G187" i="1"/>
  <c r="G193" i="1"/>
  <c r="G194" i="1"/>
  <c r="G204" i="1"/>
  <c r="G205" i="1"/>
  <c r="G209" i="1"/>
  <c r="G210" i="1"/>
  <c r="G216" i="1"/>
  <c r="G217" i="1"/>
  <c r="G218" i="1"/>
  <c r="G219" i="1"/>
  <c r="G223" i="1"/>
  <c r="G286" i="1"/>
  <c r="G320" i="1"/>
  <c r="G333" i="1"/>
  <c r="G352" i="1"/>
  <c r="G378" i="1"/>
  <c r="G387" i="1"/>
  <c r="G389" i="1"/>
  <c r="G393" i="1"/>
  <c r="G397" i="1"/>
  <c r="G409" i="1"/>
  <c r="G417" i="1"/>
  <c r="G419" i="1"/>
  <c r="G420" i="1"/>
  <c r="G421" i="1"/>
  <c r="G426" i="1"/>
  <c r="G430" i="1"/>
  <c r="G431" i="1"/>
  <c r="G432" i="1"/>
  <c r="G487" i="1"/>
  <c r="G511" i="1"/>
  <c r="G545" i="1"/>
  <c r="G546" i="1"/>
  <c r="G548" i="1"/>
  <c r="G564" i="1"/>
  <c r="G570" i="1"/>
  <c r="G624" i="1"/>
  <c r="G625" i="1"/>
  <c r="G658" i="1"/>
  <c r="G674" i="1"/>
  <c r="G679" i="1"/>
  <c r="G682" i="1"/>
  <c r="G684" i="1"/>
  <c r="G685" i="1"/>
  <c r="G686" i="1"/>
  <c r="G718" i="1"/>
  <c r="G741" i="1"/>
  <c r="G747" i="1"/>
  <c r="G750" i="1"/>
  <c r="G770" i="1"/>
  <c r="G780" i="1"/>
  <c r="G781" i="1"/>
  <c r="G783" i="1"/>
  <c r="G795" i="1"/>
  <c r="G801" i="1"/>
  <c r="G804" i="1"/>
  <c r="G808" i="1"/>
  <c r="G818" i="1"/>
  <c r="G824" i="1"/>
  <c r="G862" i="1"/>
  <c r="G871" i="1"/>
  <c r="G874" i="1"/>
  <c r="G994" i="1"/>
  <c r="G1009" i="1"/>
  <c r="G784" i="1"/>
  <c r="G480" i="1"/>
  <c r="G165" i="1"/>
  <c r="G896" i="1"/>
  <c r="G557" i="1"/>
  <c r="G610" i="1"/>
  <c r="G492" i="1"/>
  <c r="G534" i="1"/>
  <c r="G66" i="1"/>
  <c r="G61" i="1"/>
  <c r="G568" i="1"/>
  <c r="G68" i="1"/>
  <c r="G123" i="1"/>
  <c r="G124" i="1"/>
  <c r="G126" i="1"/>
  <c r="G145" i="1"/>
  <c r="G164" i="1"/>
  <c r="G169" i="1"/>
  <c r="G178" i="1"/>
  <c r="G189" i="1"/>
  <c r="G212" i="1"/>
  <c r="G213" i="1"/>
  <c r="G292" i="1"/>
  <c r="G400" i="1"/>
  <c r="G404" i="1"/>
  <c r="G413" i="1"/>
  <c r="G447" i="1"/>
  <c r="G473" i="1"/>
  <c r="G474" i="1"/>
  <c r="G476" i="1"/>
  <c r="G485" i="1"/>
  <c r="G501" i="1"/>
  <c r="G503" i="1"/>
  <c r="G562" i="1"/>
  <c r="G563" i="1"/>
  <c r="G567" i="1"/>
  <c r="G574" i="1"/>
  <c r="G608" i="1"/>
  <c r="G616" i="1"/>
  <c r="G617" i="1"/>
  <c r="G622" i="1"/>
  <c r="G641" i="1"/>
  <c r="G643" i="1"/>
  <c r="G645" i="1"/>
  <c r="G677" i="1"/>
  <c r="G739" i="1"/>
  <c r="G740" i="1"/>
  <c r="G773" i="1"/>
  <c r="G829" i="1"/>
  <c r="G861" i="1"/>
  <c r="G863" i="1"/>
  <c r="G879" i="1"/>
  <c r="G889" i="1"/>
  <c r="G923" i="1"/>
  <c r="G924" i="1"/>
  <c r="G931" i="1"/>
  <c r="G932" i="1"/>
  <c r="G955" i="1"/>
  <c r="G965" i="1"/>
  <c r="G969" i="1"/>
  <c r="G970" i="1"/>
  <c r="G977" i="1"/>
  <c r="G988" i="1"/>
  <c r="G992" i="1"/>
  <c r="G999" i="1"/>
  <c r="G1012" i="1"/>
  <c r="G1013" i="1"/>
  <c r="G1030" i="1"/>
  <c r="G787" i="1"/>
  <c r="G911" i="1"/>
  <c r="G1015" i="1"/>
  <c r="G998" i="1"/>
  <c r="G906" i="1"/>
  <c r="G491" i="1"/>
  <c r="G521" i="1"/>
  <c r="G937" i="1"/>
  <c r="G993" i="1"/>
  <c r="G16" i="1"/>
  <c r="G494" i="1"/>
  <c r="G670" i="1"/>
  <c r="G479" i="1"/>
  <c r="G928" i="1"/>
  <c r="G929" i="1"/>
  <c r="G1016" i="1"/>
  <c r="G952" i="1"/>
  <c r="G941" i="1"/>
  <c r="G942" i="1"/>
  <c r="G903" i="1"/>
  <c r="G488" i="1"/>
  <c r="G489" i="1"/>
  <c r="G525" i="1"/>
  <c r="G520" i="1"/>
  <c r="G507" i="1"/>
  <c r="G916" i="1"/>
  <c r="G505" i="1"/>
  <c r="G506" i="1"/>
  <c r="G211" i="1"/>
  <c r="G214" i="1"/>
  <c r="G386" i="1"/>
  <c r="G388" i="1"/>
  <c r="G394" i="1"/>
  <c r="G395" i="1"/>
  <c r="G405" i="1"/>
  <c r="G470" i="1"/>
  <c r="G472" i="1"/>
  <c r="G475" i="1"/>
  <c r="G477" i="1"/>
  <c r="G478" i="1"/>
  <c r="G481" i="1"/>
  <c r="G482" i="1"/>
  <c r="G486" i="1"/>
  <c r="G490" i="1"/>
  <c r="G493" i="1"/>
  <c r="G499" i="1"/>
  <c r="G500" i="1"/>
  <c r="G502" i="1"/>
  <c r="G504" i="1"/>
  <c r="G509" i="1"/>
  <c r="G510" i="1"/>
  <c r="G512" i="1"/>
  <c r="G513" i="1"/>
  <c r="G522" i="1"/>
  <c r="G523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51" i="1"/>
  <c r="G552" i="1"/>
  <c r="G553" i="1"/>
  <c r="G554" i="1"/>
  <c r="G555" i="1"/>
  <c r="G556" i="1"/>
  <c r="G558" i="1"/>
  <c r="G559" i="1"/>
  <c r="G560" i="1"/>
  <c r="G561" i="1"/>
  <c r="G565" i="1"/>
  <c r="G566" i="1"/>
  <c r="G571" i="1"/>
  <c r="G572" i="1"/>
  <c r="G573" i="1"/>
  <c r="G576" i="1"/>
  <c r="G577" i="1"/>
  <c r="G578" i="1"/>
  <c r="G579" i="1"/>
  <c r="G585" i="1"/>
  <c r="G586" i="1"/>
  <c r="G587" i="1"/>
  <c r="G588" i="1"/>
  <c r="G589" i="1"/>
  <c r="G591" i="1"/>
  <c r="G601" i="1"/>
  <c r="G603" i="1"/>
  <c r="G606" i="1"/>
  <c r="G607" i="1"/>
  <c r="G609" i="1"/>
  <c r="G611" i="1"/>
  <c r="G612" i="1"/>
  <c r="G614" i="1"/>
  <c r="G615" i="1"/>
  <c r="G620" i="1"/>
  <c r="G621" i="1"/>
  <c r="G626" i="1"/>
  <c r="G627" i="1"/>
  <c r="G629" i="1"/>
  <c r="G630" i="1"/>
  <c r="G631" i="1"/>
  <c r="G633" i="1"/>
  <c r="G634" i="1"/>
  <c r="G638" i="1"/>
  <c r="G640" i="1"/>
  <c r="G642" i="1"/>
  <c r="G678" i="1"/>
  <c r="G786" i="1"/>
  <c r="G828" i="1"/>
  <c r="G880" i="1"/>
  <c r="G881" i="1"/>
  <c r="G883" i="1"/>
  <c r="G885" i="1"/>
  <c r="G886" i="1"/>
  <c r="G887" i="1"/>
  <c r="G888" i="1"/>
  <c r="G890" i="1"/>
  <c r="G891" i="1"/>
  <c r="G893" i="1"/>
  <c r="G894" i="1"/>
  <c r="G895" i="1"/>
  <c r="G897" i="1"/>
  <c r="G898" i="1"/>
  <c r="G899" i="1"/>
  <c r="G901" i="1"/>
  <c r="G904" i="1"/>
  <c r="G905" i="1"/>
  <c r="G907" i="1"/>
  <c r="G912" i="1"/>
  <c r="G913" i="1"/>
  <c r="G914" i="1"/>
  <c r="G915" i="1"/>
  <c r="G918" i="1"/>
  <c r="G921" i="1"/>
  <c r="G922" i="1"/>
  <c r="G925" i="1"/>
  <c r="G926" i="1"/>
  <c r="G927" i="1"/>
  <c r="G934" i="1"/>
  <c r="G935" i="1"/>
  <c r="G938" i="1"/>
  <c r="G939" i="1"/>
  <c r="G940" i="1"/>
  <c r="G945" i="1"/>
  <c r="G946" i="1"/>
  <c r="G948" i="1"/>
  <c r="G956" i="1"/>
  <c r="G959" i="1"/>
  <c r="G960" i="1"/>
  <c r="G961" i="1"/>
  <c r="G962" i="1"/>
  <c r="G966" i="1"/>
  <c r="G967" i="1"/>
  <c r="G968" i="1"/>
  <c r="G971" i="1"/>
  <c r="G972" i="1"/>
  <c r="G973" i="1"/>
  <c r="G974" i="1"/>
  <c r="G975" i="1"/>
  <c r="G976" i="1"/>
  <c r="G979" i="1"/>
  <c r="G983" i="1"/>
  <c r="G984" i="1"/>
  <c r="G985" i="1"/>
  <c r="G986" i="1"/>
  <c r="G989" i="1"/>
  <c r="G990" i="1"/>
  <c r="G1018" i="1"/>
  <c r="G597" i="1"/>
  <c r="G517" i="1"/>
  <c r="G518" i="1"/>
  <c r="G909" i="1"/>
  <c r="G496" i="1"/>
  <c r="G1035" i="1"/>
  <c r="G471" i="1"/>
  <c r="G497" i="1"/>
  <c r="G498" i="1"/>
  <c r="G514" i="1"/>
  <c r="G516" i="1"/>
  <c r="G530" i="1"/>
  <c r="G536" i="1"/>
  <c r="G539" i="1"/>
  <c r="G575" i="1"/>
  <c r="G584" i="1"/>
  <c r="G595" i="1"/>
  <c r="G596" i="1"/>
  <c r="G600" i="1"/>
  <c r="G602" i="1"/>
  <c r="G605" i="1"/>
  <c r="G613" i="1"/>
  <c r="G619" i="1"/>
  <c r="G623" i="1"/>
  <c r="G628" i="1"/>
  <c r="G632" i="1"/>
  <c r="G635" i="1"/>
  <c r="G636" i="1"/>
  <c r="G637" i="1"/>
  <c r="G644" i="1"/>
  <c r="G884" i="1"/>
  <c r="G892" i="1"/>
  <c r="G900" i="1"/>
  <c r="G902" i="1"/>
  <c r="G908" i="1"/>
  <c r="G917" i="1"/>
  <c r="G919" i="1"/>
  <c r="G930" i="1"/>
  <c r="G933" i="1"/>
  <c r="G936" i="1"/>
  <c r="G943" i="1"/>
  <c r="G947" i="1"/>
  <c r="G949" i="1"/>
  <c r="G950" i="1"/>
  <c r="G951" i="1"/>
  <c r="G953" i="1"/>
  <c r="G954" i="1"/>
  <c r="G958" i="1"/>
  <c r="G964" i="1"/>
  <c r="G981" i="1"/>
  <c r="G1029" i="1"/>
  <c r="G618" i="1"/>
  <c r="G995" i="1"/>
  <c r="G1019" i="1"/>
  <c r="G590" i="1"/>
  <c r="G639" i="1"/>
  <c r="G519" i="1"/>
  <c r="G910" i="1"/>
  <c r="G594" i="1"/>
  <c r="G598" i="1"/>
  <c r="G978" i="1"/>
  <c r="G495" i="1"/>
  <c r="G508" i="1"/>
  <c r="G515" i="1"/>
  <c r="G580" i="1"/>
  <c r="G581" i="1"/>
  <c r="G582" i="1"/>
  <c r="G592" i="1"/>
  <c r="G593" i="1"/>
  <c r="G599" i="1"/>
  <c r="G604" i="1"/>
  <c r="G882" i="1"/>
  <c r="G944" i="1"/>
  <c r="G957" i="1"/>
  <c r="G980" i="1"/>
  <c r="G1020" i="1"/>
  <c r="G1028" i="1"/>
  <c r="G920" i="1"/>
  <c r="G1034" i="1"/>
  <c r="G987" i="1"/>
  <c r="G583" i="1"/>
  <c r="G963" i="1"/>
  <c r="G1000" i="1"/>
  <c r="G1025" i="1"/>
  <c r="G1033" i="1"/>
  <c r="G996" i="1"/>
  <c r="G1031" i="1"/>
  <c r="G1027" i="1"/>
  <c r="G1032" i="1"/>
  <c r="G1036" i="1"/>
  <c r="G1024" i="1"/>
  <c r="G997" i="1"/>
  <c r="G1021" i="1"/>
  <c r="G1026" i="1"/>
  <c r="G1023" i="1"/>
  <c r="G1022" i="1"/>
  <c r="G646" i="1"/>
  <c r="G1017" i="1"/>
  <c r="G683" i="1"/>
  <c r="G802" i="1"/>
  <c r="G848" i="1"/>
  <c r="G856" i="1"/>
  <c r="G868" i="1"/>
  <c r="G23" i="1"/>
  <c r="F71" i="1"/>
  <c r="F744" i="1"/>
  <c r="F106" i="1"/>
  <c r="F115" i="1"/>
  <c r="K115" i="1" s="1"/>
  <c r="F689" i="1"/>
  <c r="F771" i="1"/>
  <c r="F777" i="1"/>
  <c r="F242" i="1"/>
  <c r="K242" i="1" s="1"/>
  <c r="F672" i="1"/>
  <c r="F743" i="1"/>
  <c r="F272" i="1"/>
  <c r="F100" i="1"/>
  <c r="K100" i="1" s="1"/>
  <c r="F737" i="1"/>
  <c r="F64" i="1"/>
  <c r="F142" i="1"/>
  <c r="F227" i="1"/>
  <c r="K227" i="1" s="1"/>
  <c r="F116" i="1"/>
  <c r="F653" i="1"/>
  <c r="F77" i="1"/>
  <c r="F43" i="1"/>
  <c r="K43" i="1" s="1"/>
  <c r="F258" i="1"/>
  <c r="F705" i="1"/>
  <c r="F300" i="1"/>
  <c r="F302" i="1"/>
  <c r="K302" i="1" s="1"/>
  <c r="F729" i="1"/>
  <c r="F34" i="1"/>
  <c r="F698" i="1"/>
  <c r="F269" i="1"/>
  <c r="K269" i="1" s="1"/>
  <c r="F647" i="1"/>
  <c r="F11" i="1"/>
  <c r="F13" i="1"/>
  <c r="F15" i="1"/>
  <c r="K15" i="1" s="1"/>
  <c r="F29" i="1"/>
  <c r="F31" i="1"/>
  <c r="F33" i="1"/>
  <c r="F37" i="1"/>
  <c r="K37" i="1" s="1"/>
  <c r="F40" i="1"/>
  <c r="F42" i="1"/>
  <c r="F47" i="1"/>
  <c r="F63" i="1"/>
  <c r="K63" i="1" s="1"/>
  <c r="F65" i="1"/>
  <c r="F73" i="1"/>
  <c r="F78" i="1"/>
  <c r="F87" i="1"/>
  <c r="K87" i="1" s="1"/>
  <c r="F88" i="1"/>
  <c r="F94" i="1"/>
  <c r="F97" i="1"/>
  <c r="F99" i="1"/>
  <c r="K99" i="1" s="1"/>
  <c r="F109" i="1"/>
  <c r="F111" i="1"/>
  <c r="F119" i="1"/>
  <c r="F120" i="1"/>
  <c r="K120" i="1" s="1"/>
  <c r="F122" i="1"/>
  <c r="F135" i="1"/>
  <c r="F138" i="1"/>
  <c r="F139" i="1"/>
  <c r="K139" i="1" s="1"/>
  <c r="F143" i="1"/>
  <c r="F147" i="1"/>
  <c r="F148" i="1"/>
  <c r="F149" i="1"/>
  <c r="K149" i="1" s="1"/>
  <c r="F150" i="1"/>
  <c r="F224" i="1"/>
  <c r="F225" i="1"/>
  <c r="F231" i="1"/>
  <c r="K231" i="1" s="1"/>
  <c r="F243" i="1"/>
  <c r="F244" i="1"/>
  <c r="F245" i="1"/>
  <c r="F250" i="1"/>
  <c r="K250" i="1" s="1"/>
  <c r="F259" i="1"/>
  <c r="F260" i="1"/>
  <c r="F266" i="1"/>
  <c r="F268" i="1"/>
  <c r="K268" i="1" s="1"/>
  <c r="F271" i="1"/>
  <c r="F273" i="1"/>
  <c r="F274" i="1"/>
  <c r="F275" i="1"/>
  <c r="K275" i="1" s="1"/>
  <c r="F276" i="1"/>
  <c r="F284" i="1"/>
  <c r="F294" i="1"/>
  <c r="F313" i="1"/>
  <c r="K313" i="1" s="1"/>
  <c r="F314" i="1"/>
  <c r="F324" i="1"/>
  <c r="F331" i="1"/>
  <c r="F349" i="1"/>
  <c r="K349" i="1" s="1"/>
  <c r="F350" i="1"/>
  <c r="F353" i="1"/>
  <c r="F360" i="1"/>
  <c r="F362" i="1"/>
  <c r="K362" i="1" s="1"/>
  <c r="F365" i="1"/>
  <c r="F367" i="1"/>
  <c r="F368" i="1"/>
  <c r="F370" i="1"/>
  <c r="K370" i="1" s="1"/>
  <c r="F375" i="1"/>
  <c r="F377" i="1"/>
  <c r="F441" i="1"/>
  <c r="F448" i="1"/>
  <c r="K448" i="1" s="1"/>
  <c r="F449" i="1"/>
  <c r="F450" i="1"/>
  <c r="F452" i="1"/>
  <c r="F455" i="1"/>
  <c r="K455" i="1" s="1"/>
  <c r="F459" i="1"/>
  <c r="F649" i="1"/>
  <c r="F650" i="1"/>
  <c r="F654" i="1"/>
  <c r="K654" i="1" s="1"/>
  <c r="F661" i="1"/>
  <c r="F662" i="1"/>
  <c r="F663" i="1"/>
  <c r="F666" i="1"/>
  <c r="K666" i="1" s="1"/>
  <c r="F667" i="1"/>
  <c r="F668" i="1"/>
  <c r="F688" i="1"/>
  <c r="F690" i="1"/>
  <c r="K690" i="1" s="1"/>
  <c r="F695" i="1"/>
  <c r="F699" i="1"/>
  <c r="F717" i="1"/>
  <c r="F723" i="1"/>
  <c r="K723" i="1" s="1"/>
  <c r="F724" i="1"/>
  <c r="F731" i="1"/>
  <c r="F738" i="1"/>
  <c r="F742" i="1"/>
  <c r="K742" i="1" s="1"/>
  <c r="F748" i="1"/>
  <c r="F751" i="1"/>
  <c r="F752" i="1"/>
  <c r="F759" i="1"/>
  <c r="K759" i="1" s="1"/>
  <c r="F772" i="1"/>
  <c r="F794" i="1"/>
  <c r="F842" i="1"/>
  <c r="F846" i="1"/>
  <c r="K846" i="1" s="1"/>
  <c r="F865" i="1"/>
  <c r="F117" i="1"/>
  <c r="F656" i="1"/>
  <c r="F290" i="1"/>
  <c r="K290" i="1" s="1"/>
  <c r="F48" i="1"/>
  <c r="F6" i="1"/>
  <c r="F133" i="1"/>
  <c r="F141" i="1"/>
  <c r="K141" i="1" s="1"/>
  <c r="F308" i="1"/>
  <c r="F680" i="1"/>
  <c r="F402" i="1"/>
  <c r="F369" i="1"/>
  <c r="K369" i="1" s="1"/>
  <c r="F4" i="1"/>
  <c r="F7" i="1"/>
  <c r="F8" i="1"/>
  <c r="F12" i="1"/>
  <c r="K12" i="1" s="1"/>
  <c r="F14" i="1"/>
  <c r="F35" i="1"/>
  <c r="F39" i="1"/>
  <c r="F56" i="1"/>
  <c r="K56" i="1" s="1"/>
  <c r="F60" i="1"/>
  <c r="F69" i="1"/>
  <c r="F72" i="1"/>
  <c r="F89" i="1"/>
  <c r="K89" i="1" s="1"/>
  <c r="F92" i="1"/>
  <c r="F93" i="1"/>
  <c r="F95" i="1"/>
  <c r="F96" i="1"/>
  <c r="K96" i="1" s="1"/>
  <c r="F98" i="1"/>
  <c r="F101" i="1"/>
  <c r="F104" i="1"/>
  <c r="F105" i="1"/>
  <c r="K105" i="1" s="1"/>
  <c r="F108" i="1"/>
  <c r="F110" i="1"/>
  <c r="F113" i="1"/>
  <c r="F114" i="1"/>
  <c r="K114" i="1" s="1"/>
  <c r="F121" i="1"/>
  <c r="F129" i="1"/>
  <c r="F134" i="1"/>
  <c r="F140" i="1"/>
  <c r="K140" i="1" s="1"/>
  <c r="F144" i="1"/>
  <c r="F221" i="1"/>
  <c r="F241" i="1"/>
  <c r="F246" i="1"/>
  <c r="K246" i="1" s="1"/>
  <c r="F253" i="1"/>
  <c r="F255" i="1"/>
  <c r="F256" i="1"/>
  <c r="F257" i="1"/>
  <c r="K257" i="1" s="1"/>
  <c r="F261" i="1"/>
  <c r="F264" i="1"/>
  <c r="F265" i="1"/>
  <c r="F267" i="1"/>
  <c r="K267" i="1" s="1"/>
  <c r="F277" i="1"/>
  <c r="F278" i="1"/>
  <c r="F281" i="1"/>
  <c r="F287" i="1"/>
  <c r="K287" i="1" s="1"/>
  <c r="F288" i="1"/>
  <c r="F295" i="1"/>
  <c r="F298" i="1"/>
  <c r="F299" i="1"/>
  <c r="K299" i="1" s="1"/>
  <c r="F305" i="1"/>
  <c r="F306" i="1"/>
  <c r="F307" i="1"/>
  <c r="F310" i="1"/>
  <c r="K310" i="1" s="1"/>
  <c r="F312" i="1"/>
  <c r="F316" i="1"/>
  <c r="F321" i="1"/>
  <c r="F332" i="1"/>
  <c r="K332" i="1" s="1"/>
  <c r="F334" i="1"/>
  <c r="F337" i="1"/>
  <c r="F361" i="1"/>
  <c r="F373" i="1"/>
  <c r="K373" i="1" s="1"/>
  <c r="F381" i="1"/>
  <c r="F383" i="1"/>
  <c r="F385" i="1"/>
  <c r="F392" i="1"/>
  <c r="K392" i="1" s="1"/>
  <c r="F399" i="1"/>
  <c r="F406" i="1"/>
  <c r="F407" i="1"/>
  <c r="F436" i="1"/>
  <c r="K436" i="1" s="1"/>
  <c r="F446" i="1"/>
  <c r="F453" i="1"/>
  <c r="F454" i="1"/>
  <c r="F457" i="1"/>
  <c r="K457" i="1" s="1"/>
  <c r="F458" i="1"/>
  <c r="F460" i="1"/>
  <c r="F461" i="1"/>
  <c r="F462" i="1"/>
  <c r="K462" i="1" s="1"/>
  <c r="F463" i="1"/>
  <c r="F464" i="1"/>
  <c r="F465" i="1"/>
  <c r="F467" i="1"/>
  <c r="K467" i="1" s="1"/>
  <c r="F468" i="1"/>
  <c r="F651" i="1"/>
  <c r="F652" i="1"/>
  <c r="F659" i="1"/>
  <c r="K659" i="1" s="1"/>
  <c r="F660" i="1"/>
  <c r="F665" i="1"/>
  <c r="F692" i="1"/>
  <c r="F694" i="1"/>
  <c r="K694" i="1" s="1"/>
  <c r="F697" i="1"/>
  <c r="F700" i="1"/>
  <c r="F701" i="1"/>
  <c r="F707" i="1"/>
  <c r="K707" i="1" s="1"/>
  <c r="F709" i="1"/>
  <c r="F710" i="1"/>
  <c r="F711" i="1"/>
  <c r="F712" i="1"/>
  <c r="K712" i="1" s="1"/>
  <c r="F713" i="1"/>
  <c r="F714" i="1"/>
  <c r="F720" i="1"/>
  <c r="F722" i="1"/>
  <c r="K722" i="1" s="1"/>
  <c r="F725" i="1"/>
  <c r="F734" i="1"/>
  <c r="F746" i="1"/>
  <c r="F762" i="1"/>
  <c r="K762" i="1" s="1"/>
  <c r="F764" i="1"/>
  <c r="F765" i="1"/>
  <c r="F769" i="1"/>
  <c r="F789" i="1"/>
  <c r="K789" i="1" s="1"/>
  <c r="F798" i="1"/>
  <c r="F831" i="1"/>
  <c r="F832" i="1"/>
  <c r="F833" i="1"/>
  <c r="K833" i="1" s="1"/>
  <c r="F838" i="1"/>
  <c r="F839" i="1"/>
  <c r="F840" i="1"/>
  <c r="F841" i="1"/>
  <c r="K841" i="1" s="1"/>
  <c r="F844" i="1"/>
  <c r="F858" i="1"/>
  <c r="F1001" i="1"/>
  <c r="F1002" i="1"/>
  <c r="K1002" i="1" s="1"/>
  <c r="F1008" i="1"/>
  <c r="F103" i="1"/>
  <c r="F75" i="1"/>
  <c r="F91" i="1"/>
  <c r="K91" i="1" s="1"/>
  <c r="F74" i="1"/>
  <c r="F76" i="1"/>
  <c r="F5" i="1"/>
  <c r="F730" i="1"/>
  <c r="K730" i="1" s="1"/>
  <c r="F716" i="1"/>
  <c r="F248" i="1"/>
  <c r="F2" i="1"/>
  <c r="F3" i="1"/>
  <c r="K3" i="1" s="1"/>
  <c r="F28" i="1"/>
  <c r="F70" i="1"/>
  <c r="F80" i="1"/>
  <c r="F81" i="1"/>
  <c r="K81" i="1" s="1"/>
  <c r="F85" i="1"/>
  <c r="F86" i="1"/>
  <c r="F107" i="1"/>
  <c r="F112" i="1"/>
  <c r="K112" i="1" s="1"/>
  <c r="F200" i="1"/>
  <c r="F222" i="1"/>
  <c r="F229" i="1"/>
  <c r="F233" i="1"/>
  <c r="K233" i="1" s="1"/>
  <c r="F251" i="1"/>
  <c r="F270" i="1"/>
  <c r="F279" i="1"/>
  <c r="F303" i="1"/>
  <c r="K303" i="1" s="1"/>
  <c r="F309" i="1"/>
  <c r="F319" i="1"/>
  <c r="F364" i="1"/>
  <c r="F396" i="1"/>
  <c r="K396" i="1" s="1"/>
  <c r="F398" i="1"/>
  <c r="F422" i="1"/>
  <c r="F438" i="1"/>
  <c r="F439" i="1"/>
  <c r="K439" i="1" s="1"/>
  <c r="F444" i="1"/>
  <c r="F648" i="1"/>
  <c r="F702" i="1"/>
  <c r="F706" i="1"/>
  <c r="K706" i="1" s="1"/>
  <c r="F708" i="1"/>
  <c r="F715" i="1"/>
  <c r="F732" i="1"/>
  <c r="F763" i="1"/>
  <c r="K763" i="1" s="1"/>
  <c r="F766" i="1"/>
  <c r="F810" i="1"/>
  <c r="F845" i="1"/>
  <c r="F847" i="1"/>
  <c r="K847" i="1" s="1"/>
  <c r="F851" i="1"/>
  <c r="F869" i="1"/>
  <c r="F30" i="1"/>
  <c r="F62" i="1"/>
  <c r="K62" i="1" s="1"/>
  <c r="F226" i="1"/>
  <c r="F228" i="1"/>
  <c r="F234" i="1"/>
  <c r="F252" i="1"/>
  <c r="K252" i="1" s="1"/>
  <c r="F262" i="1"/>
  <c r="F263" i="1"/>
  <c r="F289" i="1"/>
  <c r="F311" i="1"/>
  <c r="K311" i="1" s="1"/>
  <c r="F322" i="1"/>
  <c r="F323" i="1"/>
  <c r="F357" i="1"/>
  <c r="F410" i="1"/>
  <c r="K410" i="1" s="1"/>
  <c r="F411" i="1"/>
  <c r="F675" i="1"/>
  <c r="F696" i="1"/>
  <c r="F767" i="1"/>
  <c r="K767" i="1" s="1"/>
  <c r="F807" i="1"/>
  <c r="F834" i="1"/>
  <c r="F837" i="1"/>
  <c r="F878" i="1"/>
  <c r="K878" i="1" s="1"/>
  <c r="F1004" i="1"/>
  <c r="F326" i="1"/>
  <c r="F24" i="1"/>
  <c r="F51" i="1"/>
  <c r="K51" i="1" s="1"/>
  <c r="F285" i="1"/>
  <c r="F296" i="1"/>
  <c r="F328" i="1"/>
  <c r="F152" i="1"/>
  <c r="K152" i="1" s="1"/>
  <c r="F153" i="1"/>
  <c r="F154" i="1"/>
  <c r="F733" i="1"/>
  <c r="F52" i="1"/>
  <c r="K52" i="1" s="1"/>
  <c r="F25" i="1"/>
  <c r="F811" i="1"/>
  <c r="F26" i="1"/>
  <c r="F820" i="1"/>
  <c r="K820" i="1" s="1"/>
  <c r="F374" i="1"/>
  <c r="F159" i="1"/>
  <c r="F283" i="1"/>
  <c r="F443" i="1"/>
  <c r="K443" i="1" s="1"/>
  <c r="F32" i="1"/>
  <c r="F819" i="1"/>
  <c r="F756" i="1"/>
  <c r="F655" i="1"/>
  <c r="K655" i="1" s="1"/>
  <c r="F44" i="1"/>
  <c r="F676" i="1"/>
  <c r="F1011" i="1"/>
  <c r="F757" i="1"/>
  <c r="K757" i="1" s="1"/>
  <c r="F435" i="1"/>
  <c r="F185" i="1"/>
  <c r="F753" i="1"/>
  <c r="F9" i="1"/>
  <c r="K9" i="1" s="1"/>
  <c r="F27" i="1"/>
  <c r="F36" i="1"/>
  <c r="F45" i="1"/>
  <c r="F46" i="1"/>
  <c r="K46" i="1" s="1"/>
  <c r="F49" i="1"/>
  <c r="F50" i="1"/>
  <c r="F58" i="1"/>
  <c r="F59" i="1"/>
  <c r="K59" i="1" s="1"/>
  <c r="F82" i="1"/>
  <c r="F83" i="1"/>
  <c r="F132" i="1"/>
  <c r="F137" i="1"/>
  <c r="K137" i="1" s="1"/>
  <c r="F146" i="1"/>
  <c r="F171" i="1"/>
  <c r="F174" i="1"/>
  <c r="F184" i="1"/>
  <c r="K184" i="1" s="1"/>
  <c r="F186" i="1"/>
  <c r="F190" i="1"/>
  <c r="F196" i="1"/>
  <c r="F198" i="1"/>
  <c r="K198" i="1" s="1"/>
  <c r="F202" i="1"/>
  <c r="F230" i="1"/>
  <c r="F232" i="1"/>
  <c r="F236" i="1"/>
  <c r="K236" i="1" s="1"/>
  <c r="F237" i="1"/>
  <c r="F238" i="1"/>
  <c r="F239" i="1"/>
  <c r="F240" i="1"/>
  <c r="K240" i="1" s="1"/>
  <c r="F247" i="1"/>
  <c r="F249" i="1"/>
  <c r="F254" i="1"/>
  <c r="F280" i="1"/>
  <c r="K280" i="1" s="1"/>
  <c r="F293" i="1"/>
  <c r="F301" i="1"/>
  <c r="F304" i="1"/>
  <c r="F325" i="1"/>
  <c r="K325" i="1" s="1"/>
  <c r="F327" i="1"/>
  <c r="F329" i="1"/>
  <c r="F335" i="1"/>
  <c r="F336" i="1"/>
  <c r="K336" i="1" s="1"/>
  <c r="F339" i="1"/>
  <c r="F346" i="1"/>
  <c r="F347" i="1"/>
  <c r="F348" i="1"/>
  <c r="K348" i="1" s="1"/>
  <c r="F351" i="1"/>
  <c r="F371" i="1"/>
  <c r="F372" i="1"/>
  <c r="F380" i="1"/>
  <c r="K380" i="1" s="1"/>
  <c r="F384" i="1"/>
  <c r="F408" i="1"/>
  <c r="F412" i="1"/>
  <c r="F414" i="1"/>
  <c r="K414" i="1" s="1"/>
  <c r="F433" i="1"/>
  <c r="F434" i="1"/>
  <c r="F437" i="1"/>
  <c r="F440" i="1"/>
  <c r="K440" i="1" s="1"/>
  <c r="F456" i="1"/>
  <c r="F466" i="1"/>
  <c r="F469" i="1"/>
  <c r="F664" i="1"/>
  <c r="K664" i="1" s="1"/>
  <c r="F687" i="1"/>
  <c r="F691" i="1"/>
  <c r="F693" i="1"/>
  <c r="F703" i="1"/>
  <c r="K703" i="1" s="1"/>
  <c r="F719" i="1"/>
  <c r="F721" i="1"/>
  <c r="F726" i="1"/>
  <c r="F727" i="1"/>
  <c r="K727" i="1" s="1"/>
  <c r="F728" i="1"/>
  <c r="F755" i="1"/>
  <c r="F774" i="1"/>
  <c r="F775" i="1"/>
  <c r="K775" i="1" s="1"/>
  <c r="F776" i="1"/>
  <c r="F785" i="1"/>
  <c r="F790" i="1"/>
  <c r="F793" i="1"/>
  <c r="K793" i="1" s="1"/>
  <c r="F796" i="1"/>
  <c r="F797" i="1"/>
  <c r="F799" i="1"/>
  <c r="F805" i="1"/>
  <c r="K805" i="1" s="1"/>
  <c r="F809" i="1"/>
  <c r="F812" i="1"/>
  <c r="F814" i="1"/>
  <c r="F815" i="1"/>
  <c r="K815" i="1" s="1"/>
  <c r="F816" i="1"/>
  <c r="F825" i="1"/>
  <c r="F827" i="1"/>
  <c r="F830" i="1"/>
  <c r="K830" i="1" s="1"/>
  <c r="F835" i="1"/>
  <c r="F836" i="1"/>
  <c r="F843" i="1"/>
  <c r="F850" i="1"/>
  <c r="K850" i="1" s="1"/>
  <c r="F854" i="1"/>
  <c r="F857" i="1"/>
  <c r="F860" i="1"/>
  <c r="F872" i="1"/>
  <c r="K872" i="1" s="1"/>
  <c r="F875" i="1"/>
  <c r="F876" i="1"/>
  <c r="F877" i="1"/>
  <c r="F982" i="1"/>
  <c r="K982" i="1" s="1"/>
  <c r="F991" i="1"/>
  <c r="F1003" i="1"/>
  <c r="F1005" i="1"/>
  <c r="F1006" i="1"/>
  <c r="K1006" i="1" s="1"/>
  <c r="F1007" i="1"/>
  <c r="F1014" i="1"/>
  <c r="F282" i="1"/>
  <c r="F657" i="1"/>
  <c r="K657" i="1" s="1"/>
  <c r="F735" i="1"/>
  <c r="F415" i="1"/>
  <c r="F821" i="1"/>
  <c r="F823" i="1"/>
  <c r="K823" i="1" s="1"/>
  <c r="F131" i="1"/>
  <c r="F366" i="1"/>
  <c r="F18" i="1"/>
  <c r="F53" i="1"/>
  <c r="K53" i="1" s="1"/>
  <c r="F54" i="1"/>
  <c r="F57" i="1"/>
  <c r="F67" i="1"/>
  <c r="F79" i="1"/>
  <c r="K79" i="1" s="1"/>
  <c r="F84" i="1"/>
  <c r="F102" i="1"/>
  <c r="F118" i="1"/>
  <c r="F128" i="1"/>
  <c r="K128" i="1" s="1"/>
  <c r="F158" i="1"/>
  <c r="F160" i="1"/>
  <c r="F161" i="1"/>
  <c r="F163" i="1"/>
  <c r="K163" i="1" s="1"/>
  <c r="F172" i="1"/>
  <c r="F175" i="1"/>
  <c r="F181" i="1"/>
  <c r="F182" i="1"/>
  <c r="K182" i="1" s="1"/>
  <c r="F183" i="1"/>
  <c r="F188" i="1"/>
  <c r="F191" i="1"/>
  <c r="F192" i="1"/>
  <c r="K192" i="1" s="1"/>
  <c r="F195" i="1"/>
  <c r="F197" i="1"/>
  <c r="F199" i="1"/>
  <c r="F201" i="1"/>
  <c r="K201" i="1" s="1"/>
  <c r="F203" i="1"/>
  <c r="F206" i="1"/>
  <c r="F207" i="1"/>
  <c r="F208" i="1"/>
  <c r="K208" i="1" s="1"/>
  <c r="F215" i="1"/>
  <c r="F220" i="1"/>
  <c r="F235" i="1"/>
  <c r="F291" i="1"/>
  <c r="K291" i="1" s="1"/>
  <c r="F297" i="1"/>
  <c r="F315" i="1"/>
  <c r="F317" i="1"/>
  <c r="F318" i="1"/>
  <c r="K318" i="1" s="1"/>
  <c r="F330" i="1"/>
  <c r="F338" i="1"/>
  <c r="F340" i="1"/>
  <c r="F341" i="1"/>
  <c r="K341" i="1" s="1"/>
  <c r="F342" i="1"/>
  <c r="F343" i="1"/>
  <c r="F344" i="1"/>
  <c r="F345" i="1"/>
  <c r="K345" i="1" s="1"/>
  <c r="F354" i="1"/>
  <c r="F355" i="1"/>
  <c r="F356" i="1"/>
  <c r="F358" i="1"/>
  <c r="K358" i="1" s="1"/>
  <c r="F359" i="1"/>
  <c r="F363" i="1"/>
  <c r="F376" i="1"/>
  <c r="F379" i="1"/>
  <c r="K379" i="1" s="1"/>
  <c r="F382" i="1"/>
  <c r="F390" i="1"/>
  <c r="F391" i="1"/>
  <c r="F401" i="1"/>
  <c r="K401" i="1" s="1"/>
  <c r="F403" i="1"/>
  <c r="F416" i="1"/>
  <c r="F418" i="1"/>
  <c r="F423" i="1"/>
  <c r="K423" i="1" s="1"/>
  <c r="F425" i="1"/>
  <c r="F427" i="1"/>
  <c r="F428" i="1"/>
  <c r="F429" i="1"/>
  <c r="K429" i="1" s="1"/>
  <c r="F442" i="1"/>
  <c r="F445" i="1"/>
  <c r="F451" i="1"/>
  <c r="F483" i="1"/>
  <c r="K483" i="1" s="1"/>
  <c r="F484" i="1"/>
  <c r="F547" i="1"/>
  <c r="F549" i="1"/>
  <c r="F550" i="1"/>
  <c r="K550" i="1" s="1"/>
  <c r="F669" i="1"/>
  <c r="F671" i="1"/>
  <c r="F681" i="1"/>
  <c r="F704" i="1"/>
  <c r="K704" i="1" s="1"/>
  <c r="F736" i="1"/>
  <c r="F745" i="1"/>
  <c r="F749" i="1"/>
  <c r="F754" i="1"/>
  <c r="K754" i="1" s="1"/>
  <c r="F758" i="1"/>
  <c r="F760" i="1"/>
  <c r="F761" i="1"/>
  <c r="F768" i="1"/>
  <c r="K768" i="1" s="1"/>
  <c r="F778" i="1"/>
  <c r="F779" i="1"/>
  <c r="F782" i="1"/>
  <c r="F788" i="1"/>
  <c r="K788" i="1" s="1"/>
  <c r="F791" i="1"/>
  <c r="F792" i="1"/>
  <c r="F800" i="1"/>
  <c r="F803" i="1"/>
  <c r="K803" i="1" s="1"/>
  <c r="F806" i="1"/>
  <c r="F813" i="1"/>
  <c r="F817" i="1"/>
  <c r="F822" i="1"/>
  <c r="K822" i="1" s="1"/>
  <c r="F826" i="1"/>
  <c r="F849" i="1"/>
  <c r="F852" i="1"/>
  <c r="F853" i="1"/>
  <c r="K853" i="1" s="1"/>
  <c r="F855" i="1"/>
  <c r="F859" i="1"/>
  <c r="F864" i="1"/>
  <c r="F866" i="1"/>
  <c r="K866" i="1" s="1"/>
  <c r="F867" i="1"/>
  <c r="F870" i="1"/>
  <c r="F873" i="1"/>
  <c r="F1010" i="1"/>
  <c r="K1010" i="1" s="1"/>
  <c r="F10" i="1"/>
  <c r="F20" i="1"/>
  <c r="F22" i="1"/>
  <c r="F19" i="1"/>
  <c r="K19" i="1" s="1"/>
  <c r="F21" i="1"/>
  <c r="F41" i="1"/>
  <c r="F156" i="1"/>
  <c r="F180" i="1"/>
  <c r="K180" i="1" s="1"/>
  <c r="F424" i="1"/>
  <c r="F524" i="1"/>
  <c r="F17" i="1"/>
  <c r="F569" i="1"/>
  <c r="K569" i="1" s="1"/>
  <c r="F673" i="1"/>
  <c r="F157" i="1"/>
  <c r="F38" i="1"/>
  <c r="F55" i="1"/>
  <c r="K55" i="1" s="1"/>
  <c r="F90" i="1"/>
  <c r="F125" i="1"/>
  <c r="F127" i="1"/>
  <c r="F130" i="1"/>
  <c r="K130" i="1" s="1"/>
  <c r="F136" i="1"/>
  <c r="F151" i="1"/>
  <c r="F155" i="1"/>
  <c r="F162" i="1"/>
  <c r="K162" i="1" s="1"/>
  <c r="F166" i="1"/>
  <c r="F167" i="1"/>
  <c r="F168" i="1"/>
  <c r="F170" i="1"/>
  <c r="K170" i="1" s="1"/>
  <c r="F173" i="1"/>
  <c r="F176" i="1"/>
  <c r="F177" i="1"/>
  <c r="F179" i="1"/>
  <c r="K179" i="1" s="1"/>
  <c r="F187" i="1"/>
  <c r="F193" i="1"/>
  <c r="F194" i="1"/>
  <c r="F204" i="1"/>
  <c r="K204" i="1" s="1"/>
  <c r="F205" i="1"/>
  <c r="F209" i="1"/>
  <c r="F210" i="1"/>
  <c r="F216" i="1"/>
  <c r="K216" i="1" s="1"/>
  <c r="F217" i="1"/>
  <c r="F218" i="1"/>
  <c r="F219" i="1"/>
  <c r="F223" i="1"/>
  <c r="K223" i="1" s="1"/>
  <c r="F286" i="1"/>
  <c r="F320" i="1"/>
  <c r="F333" i="1"/>
  <c r="F352" i="1"/>
  <c r="K352" i="1" s="1"/>
  <c r="F378" i="1"/>
  <c r="F387" i="1"/>
  <c r="F389" i="1"/>
  <c r="F393" i="1"/>
  <c r="K393" i="1" s="1"/>
  <c r="F397" i="1"/>
  <c r="F409" i="1"/>
  <c r="F417" i="1"/>
  <c r="F419" i="1"/>
  <c r="K419" i="1" s="1"/>
  <c r="F420" i="1"/>
  <c r="F421" i="1"/>
  <c r="F426" i="1"/>
  <c r="F430" i="1"/>
  <c r="K430" i="1" s="1"/>
  <c r="F431" i="1"/>
  <c r="F432" i="1"/>
  <c r="F487" i="1"/>
  <c r="F511" i="1"/>
  <c r="K511" i="1" s="1"/>
  <c r="F545" i="1"/>
  <c r="F546" i="1"/>
  <c r="F548" i="1"/>
  <c r="F564" i="1"/>
  <c r="K564" i="1" s="1"/>
  <c r="F570" i="1"/>
  <c r="F624" i="1"/>
  <c r="F625" i="1"/>
  <c r="F658" i="1"/>
  <c r="K658" i="1" s="1"/>
  <c r="F674" i="1"/>
  <c r="F679" i="1"/>
  <c r="F682" i="1"/>
  <c r="F684" i="1"/>
  <c r="K684" i="1" s="1"/>
  <c r="F685" i="1"/>
  <c r="F686" i="1"/>
  <c r="F718" i="1"/>
  <c r="F741" i="1"/>
  <c r="K741" i="1" s="1"/>
  <c r="F747" i="1"/>
  <c r="F750" i="1"/>
  <c r="F770" i="1"/>
  <c r="F780" i="1"/>
  <c r="K780" i="1" s="1"/>
  <c r="F781" i="1"/>
  <c r="F783" i="1"/>
  <c r="F795" i="1"/>
  <c r="F801" i="1"/>
  <c r="K801" i="1" s="1"/>
  <c r="F804" i="1"/>
  <c r="F808" i="1"/>
  <c r="F818" i="1"/>
  <c r="F824" i="1"/>
  <c r="K824" i="1" s="1"/>
  <c r="F862" i="1"/>
  <c r="F871" i="1"/>
  <c r="F874" i="1"/>
  <c r="F994" i="1"/>
  <c r="K994" i="1" s="1"/>
  <c r="F1009" i="1"/>
  <c r="F784" i="1"/>
  <c r="F480" i="1"/>
  <c r="F165" i="1"/>
  <c r="K165" i="1" s="1"/>
  <c r="F896" i="1"/>
  <c r="F557" i="1"/>
  <c r="F610" i="1"/>
  <c r="F492" i="1"/>
  <c r="K492" i="1" s="1"/>
  <c r="F534" i="1"/>
  <c r="F66" i="1"/>
  <c r="F61" i="1"/>
  <c r="F568" i="1"/>
  <c r="K568" i="1" s="1"/>
  <c r="F68" i="1"/>
  <c r="F123" i="1"/>
  <c r="F124" i="1"/>
  <c r="F126" i="1"/>
  <c r="K126" i="1" s="1"/>
  <c r="F145" i="1"/>
  <c r="F164" i="1"/>
  <c r="F169" i="1"/>
  <c r="F178" i="1"/>
  <c r="K178" i="1" s="1"/>
  <c r="F189" i="1"/>
  <c r="F212" i="1"/>
  <c r="F213" i="1"/>
  <c r="F292" i="1"/>
  <c r="K292" i="1" s="1"/>
  <c r="F400" i="1"/>
  <c r="F404" i="1"/>
  <c r="F413" i="1"/>
  <c r="F447" i="1"/>
  <c r="K447" i="1" s="1"/>
  <c r="F473" i="1"/>
  <c r="F474" i="1"/>
  <c r="F476" i="1"/>
  <c r="F485" i="1"/>
  <c r="K485" i="1" s="1"/>
  <c r="F501" i="1"/>
  <c r="F503" i="1"/>
  <c r="F562" i="1"/>
  <c r="F563" i="1"/>
  <c r="K563" i="1" s="1"/>
  <c r="F567" i="1"/>
  <c r="F574" i="1"/>
  <c r="F608" i="1"/>
  <c r="F616" i="1"/>
  <c r="K616" i="1" s="1"/>
  <c r="F617" i="1"/>
  <c r="F622" i="1"/>
  <c r="F641" i="1"/>
  <c r="F643" i="1"/>
  <c r="K643" i="1" s="1"/>
  <c r="F645" i="1"/>
  <c r="F677" i="1"/>
  <c r="F739" i="1"/>
  <c r="F740" i="1"/>
  <c r="K740" i="1" s="1"/>
  <c r="F773" i="1"/>
  <c r="F829" i="1"/>
  <c r="F861" i="1"/>
  <c r="F863" i="1"/>
  <c r="K863" i="1" s="1"/>
  <c r="F879" i="1"/>
  <c r="F889" i="1"/>
  <c r="F923" i="1"/>
  <c r="F924" i="1"/>
  <c r="K924" i="1" s="1"/>
  <c r="F931" i="1"/>
  <c r="F932" i="1"/>
  <c r="F955" i="1"/>
  <c r="F965" i="1"/>
  <c r="K965" i="1" s="1"/>
  <c r="F969" i="1"/>
  <c r="F970" i="1"/>
  <c r="F977" i="1"/>
  <c r="F988" i="1"/>
  <c r="K988" i="1" s="1"/>
  <c r="F992" i="1"/>
  <c r="F999" i="1"/>
  <c r="F1012" i="1"/>
  <c r="F1013" i="1"/>
  <c r="K1013" i="1" s="1"/>
  <c r="F1030" i="1"/>
  <c r="F787" i="1"/>
  <c r="F911" i="1"/>
  <c r="F1015" i="1"/>
  <c r="K1015" i="1" s="1"/>
  <c r="F998" i="1"/>
  <c r="F906" i="1"/>
  <c r="F491" i="1"/>
  <c r="F521" i="1"/>
  <c r="K521" i="1" s="1"/>
  <c r="F937" i="1"/>
  <c r="F993" i="1"/>
  <c r="F16" i="1"/>
  <c r="F494" i="1"/>
  <c r="K494" i="1" s="1"/>
  <c r="F670" i="1"/>
  <c r="F479" i="1"/>
  <c r="F928" i="1"/>
  <c r="F929" i="1"/>
  <c r="K929" i="1" s="1"/>
  <c r="F1016" i="1"/>
  <c r="F952" i="1"/>
  <c r="F941" i="1"/>
  <c r="F942" i="1"/>
  <c r="K942" i="1" s="1"/>
  <c r="F903" i="1"/>
  <c r="F488" i="1"/>
  <c r="F489" i="1"/>
  <c r="F525" i="1"/>
  <c r="K525" i="1" s="1"/>
  <c r="F520" i="1"/>
  <c r="F507" i="1"/>
  <c r="F916" i="1"/>
  <c r="F505" i="1"/>
  <c r="K505" i="1" s="1"/>
  <c r="F506" i="1"/>
  <c r="F211" i="1"/>
  <c r="F214" i="1"/>
  <c r="F386" i="1"/>
  <c r="K386" i="1" s="1"/>
  <c r="F388" i="1"/>
  <c r="F394" i="1"/>
  <c r="F395" i="1"/>
  <c r="F405" i="1"/>
  <c r="K405" i="1" s="1"/>
  <c r="F470" i="1"/>
  <c r="F472" i="1"/>
  <c r="F475" i="1"/>
  <c r="F477" i="1"/>
  <c r="K477" i="1" s="1"/>
  <c r="F478" i="1"/>
  <c r="F481" i="1"/>
  <c r="F482" i="1"/>
  <c r="F486" i="1"/>
  <c r="K486" i="1" s="1"/>
  <c r="F490" i="1"/>
  <c r="F493" i="1"/>
  <c r="F499" i="1"/>
  <c r="F500" i="1"/>
  <c r="K500" i="1" s="1"/>
  <c r="F502" i="1"/>
  <c r="F504" i="1"/>
  <c r="F509" i="1"/>
  <c r="F510" i="1"/>
  <c r="K510" i="1" s="1"/>
  <c r="F512" i="1"/>
  <c r="F513" i="1"/>
  <c r="F522" i="1"/>
  <c r="F523" i="1"/>
  <c r="K523" i="1" s="1"/>
  <c r="F526" i="1"/>
  <c r="F527" i="1"/>
  <c r="F528" i="1"/>
  <c r="F529" i="1"/>
  <c r="K529" i="1" s="1"/>
  <c r="F531" i="1"/>
  <c r="F532" i="1"/>
  <c r="F533" i="1"/>
  <c r="F535" i="1"/>
  <c r="K535" i="1" s="1"/>
  <c r="F537" i="1"/>
  <c r="F538" i="1"/>
  <c r="F540" i="1"/>
  <c r="F541" i="1"/>
  <c r="K541" i="1" s="1"/>
  <c r="F542" i="1"/>
  <c r="F543" i="1"/>
  <c r="F544" i="1"/>
  <c r="F551" i="1"/>
  <c r="K551" i="1" s="1"/>
  <c r="F552" i="1"/>
  <c r="F553" i="1"/>
  <c r="F554" i="1"/>
  <c r="F555" i="1"/>
  <c r="K555" i="1" s="1"/>
  <c r="F556" i="1"/>
  <c r="F558" i="1"/>
  <c r="F559" i="1"/>
  <c r="F560" i="1"/>
  <c r="K560" i="1" s="1"/>
  <c r="F561" i="1"/>
  <c r="F565" i="1"/>
  <c r="F566" i="1"/>
  <c r="F571" i="1"/>
  <c r="K571" i="1" s="1"/>
  <c r="F572" i="1"/>
  <c r="F573" i="1"/>
  <c r="F576" i="1"/>
  <c r="F577" i="1"/>
  <c r="K577" i="1" s="1"/>
  <c r="F578" i="1"/>
  <c r="F579" i="1"/>
  <c r="F585" i="1"/>
  <c r="F586" i="1"/>
  <c r="K586" i="1" s="1"/>
  <c r="F587" i="1"/>
  <c r="F588" i="1"/>
  <c r="F589" i="1"/>
  <c r="F591" i="1"/>
  <c r="K591" i="1" s="1"/>
  <c r="F601" i="1"/>
  <c r="F603" i="1"/>
  <c r="F606" i="1"/>
  <c r="F607" i="1"/>
  <c r="K607" i="1" s="1"/>
  <c r="F609" i="1"/>
  <c r="F611" i="1"/>
  <c r="F612" i="1"/>
  <c r="F614" i="1"/>
  <c r="K614" i="1" s="1"/>
  <c r="F615" i="1"/>
  <c r="F620" i="1"/>
  <c r="F621" i="1"/>
  <c r="F626" i="1"/>
  <c r="K626" i="1" s="1"/>
  <c r="F627" i="1"/>
  <c r="F629" i="1"/>
  <c r="F630" i="1"/>
  <c r="F631" i="1"/>
  <c r="K631" i="1" s="1"/>
  <c r="F633" i="1"/>
  <c r="F634" i="1"/>
  <c r="F638" i="1"/>
  <c r="F640" i="1"/>
  <c r="K640" i="1" s="1"/>
  <c r="F642" i="1"/>
  <c r="F678" i="1"/>
  <c r="F786" i="1"/>
  <c r="F828" i="1"/>
  <c r="K828" i="1" s="1"/>
  <c r="F880" i="1"/>
  <c r="F881" i="1"/>
  <c r="F883" i="1"/>
  <c r="F885" i="1"/>
  <c r="K885" i="1" s="1"/>
  <c r="F886" i="1"/>
  <c r="F887" i="1"/>
  <c r="F888" i="1"/>
  <c r="F890" i="1"/>
  <c r="K890" i="1" s="1"/>
  <c r="F891" i="1"/>
  <c r="F893" i="1"/>
  <c r="F894" i="1"/>
  <c r="F895" i="1"/>
  <c r="K895" i="1" s="1"/>
  <c r="F897" i="1"/>
  <c r="F898" i="1"/>
  <c r="F899" i="1"/>
  <c r="F901" i="1"/>
  <c r="K901" i="1" s="1"/>
  <c r="F904" i="1"/>
  <c r="F905" i="1"/>
  <c r="F907" i="1"/>
  <c r="F912" i="1"/>
  <c r="K912" i="1" s="1"/>
  <c r="F913" i="1"/>
  <c r="F914" i="1"/>
  <c r="F915" i="1"/>
  <c r="F918" i="1"/>
  <c r="K918" i="1" s="1"/>
  <c r="F921" i="1"/>
  <c r="F922" i="1"/>
  <c r="F925" i="1"/>
  <c r="F926" i="1"/>
  <c r="K926" i="1" s="1"/>
  <c r="F927" i="1"/>
  <c r="F934" i="1"/>
  <c r="F935" i="1"/>
  <c r="F938" i="1"/>
  <c r="K938" i="1" s="1"/>
  <c r="F939" i="1"/>
  <c r="F940" i="1"/>
  <c r="F945" i="1"/>
  <c r="F946" i="1"/>
  <c r="K946" i="1" s="1"/>
  <c r="F948" i="1"/>
  <c r="F956" i="1"/>
  <c r="F959" i="1"/>
  <c r="F960" i="1"/>
  <c r="K960" i="1" s="1"/>
  <c r="F961" i="1"/>
  <c r="F962" i="1"/>
  <c r="F966" i="1"/>
  <c r="F967" i="1"/>
  <c r="K967" i="1" s="1"/>
  <c r="F968" i="1"/>
  <c r="F971" i="1"/>
  <c r="F972" i="1"/>
  <c r="F973" i="1"/>
  <c r="K973" i="1" s="1"/>
  <c r="F974" i="1"/>
  <c r="F975" i="1"/>
  <c r="F976" i="1"/>
  <c r="F979" i="1"/>
  <c r="K979" i="1" s="1"/>
  <c r="F983" i="1"/>
  <c r="F984" i="1"/>
  <c r="F985" i="1"/>
  <c r="F986" i="1"/>
  <c r="K986" i="1" s="1"/>
  <c r="F989" i="1"/>
  <c r="F990" i="1"/>
  <c r="F1018" i="1"/>
  <c r="F597" i="1"/>
  <c r="K597" i="1" s="1"/>
  <c r="F517" i="1"/>
  <c r="F518" i="1"/>
  <c r="F909" i="1"/>
  <c r="F496" i="1"/>
  <c r="K496" i="1" s="1"/>
  <c r="F1035" i="1"/>
  <c r="F471" i="1"/>
  <c r="F497" i="1"/>
  <c r="F498" i="1"/>
  <c r="K498" i="1" s="1"/>
  <c r="F514" i="1"/>
  <c r="F516" i="1"/>
  <c r="F530" i="1"/>
  <c r="F536" i="1"/>
  <c r="K536" i="1" s="1"/>
  <c r="F539" i="1"/>
  <c r="F575" i="1"/>
  <c r="F584" i="1"/>
  <c r="F595" i="1"/>
  <c r="K595" i="1" s="1"/>
  <c r="F596" i="1"/>
  <c r="F600" i="1"/>
  <c r="F602" i="1"/>
  <c r="F605" i="1"/>
  <c r="K605" i="1" s="1"/>
  <c r="F613" i="1"/>
  <c r="F619" i="1"/>
  <c r="F623" i="1"/>
  <c r="F628" i="1"/>
  <c r="K628" i="1" s="1"/>
  <c r="F632" i="1"/>
  <c r="F635" i="1"/>
  <c r="F636" i="1"/>
  <c r="F637" i="1"/>
  <c r="K637" i="1" s="1"/>
  <c r="F644" i="1"/>
  <c r="F884" i="1"/>
  <c r="F892" i="1"/>
  <c r="F900" i="1"/>
  <c r="K900" i="1" s="1"/>
  <c r="F902" i="1"/>
  <c r="F908" i="1"/>
  <c r="F917" i="1"/>
  <c r="F919" i="1"/>
  <c r="K919" i="1" s="1"/>
  <c r="F930" i="1"/>
  <c r="F933" i="1"/>
  <c r="F936" i="1"/>
  <c r="F943" i="1"/>
  <c r="K943" i="1" s="1"/>
  <c r="F947" i="1"/>
  <c r="F949" i="1"/>
  <c r="F950" i="1"/>
  <c r="F951" i="1"/>
  <c r="K951" i="1" s="1"/>
  <c r="F953" i="1"/>
  <c r="F954" i="1"/>
  <c r="F958" i="1"/>
  <c r="F964" i="1"/>
  <c r="K964" i="1" s="1"/>
  <c r="F981" i="1"/>
  <c r="F1029" i="1"/>
  <c r="F618" i="1"/>
  <c r="F995" i="1"/>
  <c r="K995" i="1" s="1"/>
  <c r="F1019" i="1"/>
  <c r="F590" i="1"/>
  <c r="F639" i="1"/>
  <c r="F519" i="1"/>
  <c r="K519" i="1" s="1"/>
  <c r="F910" i="1"/>
  <c r="F594" i="1"/>
  <c r="F598" i="1"/>
  <c r="F978" i="1"/>
  <c r="K978" i="1" s="1"/>
  <c r="F495" i="1"/>
  <c r="F508" i="1"/>
  <c r="F515" i="1"/>
  <c r="F580" i="1"/>
  <c r="K580" i="1" s="1"/>
  <c r="F581" i="1"/>
  <c r="F582" i="1"/>
  <c r="F592" i="1"/>
  <c r="F593" i="1"/>
  <c r="K593" i="1" s="1"/>
  <c r="F599" i="1"/>
  <c r="F604" i="1"/>
  <c r="F882" i="1"/>
  <c r="F944" i="1"/>
  <c r="K944" i="1" s="1"/>
  <c r="F957" i="1"/>
  <c r="F980" i="1"/>
  <c r="F1020" i="1"/>
  <c r="F1028" i="1"/>
  <c r="K1028" i="1" s="1"/>
  <c r="F920" i="1"/>
  <c r="F1034" i="1"/>
  <c r="F987" i="1"/>
  <c r="F583" i="1"/>
  <c r="K583" i="1" s="1"/>
  <c r="F963" i="1"/>
  <c r="F1000" i="1"/>
  <c r="F1025" i="1"/>
  <c r="F1033" i="1"/>
  <c r="K1033" i="1" s="1"/>
  <c r="F996" i="1"/>
  <c r="F1031" i="1"/>
  <c r="F1027" i="1"/>
  <c r="F1032" i="1"/>
  <c r="K1032" i="1" s="1"/>
  <c r="F1036" i="1"/>
  <c r="F1024" i="1"/>
  <c r="F997" i="1"/>
  <c r="F1021" i="1"/>
  <c r="K1021" i="1" s="1"/>
  <c r="F1026" i="1"/>
  <c r="F1023" i="1"/>
  <c r="F1022" i="1"/>
  <c r="F646" i="1"/>
  <c r="K646" i="1" s="1"/>
  <c r="F1017" i="1"/>
  <c r="F683" i="1"/>
  <c r="F802" i="1"/>
  <c r="F848" i="1"/>
  <c r="K848" i="1" s="1"/>
  <c r="F856" i="1"/>
  <c r="F868" i="1"/>
  <c r="F23" i="1"/>
  <c r="K1022" i="1" l="1"/>
  <c r="K1025" i="1"/>
  <c r="K882" i="1"/>
  <c r="K598" i="1"/>
  <c r="K958" i="1"/>
  <c r="K917" i="1"/>
  <c r="K623" i="1"/>
  <c r="K530" i="1"/>
  <c r="K1018" i="1"/>
  <c r="K972" i="1"/>
  <c r="K945" i="1"/>
  <c r="K915" i="1"/>
  <c r="K894" i="1"/>
  <c r="K786" i="1"/>
  <c r="K621" i="1"/>
  <c r="K589" i="1"/>
  <c r="K566" i="1"/>
  <c r="K544" i="1"/>
  <c r="K528" i="1"/>
  <c r="K482" i="1"/>
  <c r="K916" i="1"/>
  <c r="K928" i="1"/>
  <c r="K911" i="1"/>
  <c r="K955" i="1"/>
  <c r="K739" i="1"/>
  <c r="K562" i="1"/>
  <c r="K213" i="1"/>
  <c r="K61" i="1"/>
  <c r="K874" i="1"/>
  <c r="K770" i="1"/>
  <c r="K548" i="1"/>
  <c r="K417" i="1"/>
  <c r="K219" i="1"/>
  <c r="K194" i="1"/>
  <c r="K155" i="1"/>
  <c r="K17" i="1"/>
  <c r="K873" i="1"/>
  <c r="K817" i="1"/>
  <c r="K749" i="1"/>
  <c r="K451" i="1"/>
  <c r="K391" i="1"/>
  <c r="K356" i="1"/>
  <c r="K317" i="1"/>
  <c r="K199" i="1"/>
  <c r="K161" i="1"/>
  <c r="K18" i="1"/>
  <c r="K282" i="1"/>
  <c r="K860" i="1"/>
  <c r="K814" i="1"/>
  <c r="K774" i="1"/>
  <c r="K469" i="1"/>
  <c r="K372" i="1"/>
  <c r="K347" i="1"/>
  <c r="K304" i="1"/>
  <c r="K239" i="1"/>
  <c r="K232" i="1"/>
  <c r="K174" i="1"/>
  <c r="K132" i="1"/>
  <c r="K58" i="1"/>
  <c r="K753" i="1"/>
  <c r="K1011" i="1"/>
  <c r="K756" i="1"/>
  <c r="K283" i="1"/>
  <c r="K26" i="1"/>
  <c r="K733" i="1"/>
  <c r="K328" i="1"/>
  <c r="K24" i="1"/>
  <c r="K837" i="1"/>
  <c r="K696" i="1"/>
  <c r="K357" i="1"/>
  <c r="K289" i="1"/>
  <c r="K234" i="1"/>
  <c r="K30" i="1"/>
  <c r="K845" i="1"/>
  <c r="K732" i="1"/>
  <c r="K702" i="1"/>
  <c r="K23" i="1"/>
  <c r="K997" i="1"/>
  <c r="K987" i="1"/>
  <c r="K592" i="1"/>
  <c r="K639" i="1"/>
  <c r="K936" i="1"/>
  <c r="K636" i="1"/>
  <c r="K584" i="1"/>
  <c r="K497" i="1"/>
  <c r="K985" i="1"/>
  <c r="K966" i="1"/>
  <c r="K935" i="1"/>
  <c r="K907" i="1"/>
  <c r="K888" i="1"/>
  <c r="K638" i="1"/>
  <c r="K606" i="1"/>
  <c r="K576" i="1"/>
  <c r="K554" i="1"/>
  <c r="K533" i="1"/>
  <c r="K509" i="1"/>
  <c r="K475" i="1"/>
  <c r="K214" i="1"/>
  <c r="K489" i="1"/>
  <c r="K16" i="1"/>
  <c r="K1012" i="1"/>
  <c r="K923" i="1"/>
  <c r="K641" i="1"/>
  <c r="K476" i="1"/>
  <c r="K169" i="1"/>
  <c r="K610" i="1"/>
  <c r="K818" i="1"/>
  <c r="K718" i="1"/>
  <c r="K625" i="1"/>
  <c r="K426" i="1"/>
  <c r="K333" i="1"/>
  <c r="K177" i="1"/>
  <c r="K127" i="1"/>
  <c r="K156" i="1"/>
  <c r="K864" i="1"/>
  <c r="K800" i="1"/>
  <c r="K761" i="1"/>
  <c r="K549" i="1"/>
  <c r="K418" i="1"/>
  <c r="K344" i="1"/>
  <c r="K235" i="1"/>
  <c r="K191" i="1"/>
  <c r="K118" i="1"/>
  <c r="K821" i="1"/>
  <c r="K877" i="1"/>
  <c r="K827" i="1"/>
  <c r="K790" i="1"/>
  <c r="K693" i="1"/>
  <c r="K437" i="1"/>
  <c r="K335" i="1"/>
  <c r="K196" i="1"/>
  <c r="K438" i="1"/>
  <c r="K802" i="1"/>
  <c r="K1027" i="1"/>
  <c r="K1020" i="1"/>
  <c r="K515" i="1"/>
  <c r="K618" i="1"/>
  <c r="K950" i="1"/>
  <c r="K892" i="1"/>
  <c r="K602" i="1"/>
  <c r="K909" i="1"/>
  <c r="K976" i="1"/>
  <c r="K959" i="1"/>
  <c r="K925" i="1"/>
  <c r="K899" i="1"/>
  <c r="K883" i="1"/>
  <c r="K630" i="1"/>
  <c r="K612" i="1"/>
  <c r="K585" i="1"/>
  <c r="K559" i="1"/>
  <c r="K540" i="1"/>
  <c r="K522" i="1"/>
  <c r="K499" i="1"/>
  <c r="K395" i="1"/>
  <c r="K941" i="1"/>
  <c r="K491" i="1"/>
  <c r="K977" i="1"/>
  <c r="K861" i="1"/>
  <c r="K608" i="1"/>
  <c r="K413" i="1"/>
  <c r="K124" i="1"/>
  <c r="K480" i="1"/>
  <c r="K795" i="1"/>
  <c r="K682" i="1"/>
  <c r="K487" i="1"/>
  <c r="K389" i="1"/>
  <c r="K210" i="1"/>
  <c r="K168" i="1"/>
  <c r="K38" i="1"/>
  <c r="K22" i="1"/>
  <c r="K852" i="1"/>
  <c r="K782" i="1"/>
  <c r="K681" i="1"/>
  <c r="K428" i="1"/>
  <c r="K376" i="1"/>
  <c r="K340" i="1"/>
  <c r="K207" i="1"/>
  <c r="K181" i="1"/>
  <c r="K67" i="1"/>
  <c r="K1005" i="1"/>
  <c r="K843" i="1"/>
  <c r="K799" i="1"/>
  <c r="K726" i="1"/>
  <c r="K412" i="1"/>
  <c r="K254" i="1"/>
  <c r="K45" i="1"/>
  <c r="K364" i="1"/>
  <c r="K279" i="1"/>
  <c r="K80" i="1"/>
  <c r="K75" i="1"/>
  <c r="K769" i="1"/>
  <c r="K711" i="1"/>
  <c r="K652" i="1"/>
  <c r="K454" i="1"/>
  <c r="K321" i="1"/>
  <c r="K298" i="1"/>
  <c r="K256" i="1"/>
  <c r="K113" i="1"/>
  <c r="K72" i="1"/>
  <c r="K133" i="1"/>
  <c r="K738" i="1"/>
  <c r="K663" i="1"/>
  <c r="K441" i="1"/>
  <c r="K331" i="1"/>
  <c r="K148" i="1"/>
  <c r="K78" i="1"/>
  <c r="K33" i="1"/>
  <c r="K698" i="1"/>
  <c r="K300" i="1"/>
  <c r="K77" i="1"/>
  <c r="K777" i="1"/>
  <c r="K106" i="1"/>
  <c r="K229" i="1"/>
  <c r="K2" i="1"/>
  <c r="K1001" i="1"/>
  <c r="K832" i="1"/>
  <c r="K720" i="1"/>
  <c r="K692" i="1"/>
  <c r="K461" i="1"/>
  <c r="K407" i="1"/>
  <c r="K361" i="1"/>
  <c r="K281" i="1"/>
  <c r="K241" i="1"/>
  <c r="K104" i="1"/>
  <c r="K39" i="1"/>
  <c r="K402" i="1"/>
  <c r="K842" i="1"/>
  <c r="K717" i="1"/>
  <c r="K650" i="1"/>
  <c r="K368" i="1"/>
  <c r="K294" i="1"/>
  <c r="K245" i="1"/>
  <c r="K138" i="1"/>
  <c r="K97" i="1"/>
  <c r="K47" i="1"/>
  <c r="K142" i="1"/>
  <c r="K683" i="1"/>
  <c r="K1024" i="1"/>
  <c r="K1000" i="1"/>
  <c r="K980" i="1"/>
  <c r="K582" i="1"/>
  <c r="K594" i="1"/>
  <c r="K1029" i="1"/>
  <c r="K949" i="1"/>
  <c r="K908" i="1"/>
  <c r="K635" i="1"/>
  <c r="K600" i="1"/>
  <c r="K516" i="1"/>
  <c r="K471" i="1"/>
  <c r="K990" i="1"/>
  <c r="K975" i="1"/>
  <c r="K962" i="1"/>
  <c r="K940" i="1"/>
  <c r="K922" i="1"/>
  <c r="K905" i="1"/>
  <c r="K893" i="1"/>
  <c r="K887" i="1"/>
  <c r="K678" i="1"/>
  <c r="K629" i="1"/>
  <c r="K611" i="1"/>
  <c r="K588" i="1"/>
  <c r="K573" i="1"/>
  <c r="K558" i="1"/>
  <c r="K543" i="1"/>
  <c r="K538" i="1"/>
  <c r="K527" i="1"/>
  <c r="K513" i="1"/>
  <c r="K504" i="1"/>
  <c r="K493" i="1"/>
  <c r="K481" i="1"/>
  <c r="K394" i="1"/>
  <c r="K211" i="1"/>
  <c r="K507" i="1"/>
  <c r="K488" i="1"/>
  <c r="K952" i="1"/>
  <c r="K479" i="1"/>
  <c r="K993" i="1"/>
  <c r="K906" i="1"/>
  <c r="K787" i="1"/>
  <c r="K999" i="1"/>
  <c r="K970" i="1"/>
  <c r="K932" i="1"/>
  <c r="K889" i="1"/>
  <c r="K829" i="1"/>
  <c r="K677" i="1"/>
  <c r="K622" i="1"/>
  <c r="K574" i="1"/>
  <c r="K503" i="1"/>
  <c r="K474" i="1"/>
  <c r="K404" i="1"/>
  <c r="K212" i="1"/>
  <c r="K164" i="1"/>
  <c r="K123" i="1"/>
  <c r="K66" i="1"/>
  <c r="K557" i="1"/>
  <c r="K784" i="1"/>
  <c r="K808" i="1"/>
  <c r="K107" i="1"/>
  <c r="K5" i="1"/>
  <c r="K840" i="1"/>
  <c r="K746" i="1"/>
  <c r="K701" i="1"/>
  <c r="K465" i="1"/>
  <c r="K385" i="1"/>
  <c r="K307" i="1"/>
  <c r="K265" i="1"/>
  <c r="K134" i="1"/>
  <c r="K95" i="1"/>
  <c r="K8" i="1"/>
  <c r="K656" i="1"/>
  <c r="K752" i="1"/>
  <c r="K688" i="1"/>
  <c r="K452" i="1"/>
  <c r="K360" i="1"/>
  <c r="K274" i="1"/>
  <c r="K266" i="1"/>
  <c r="K225" i="1"/>
  <c r="K119" i="1"/>
  <c r="K13" i="1"/>
  <c r="K272" i="1"/>
  <c r="K868" i="1"/>
  <c r="K1023" i="1"/>
  <c r="K1031" i="1"/>
  <c r="K1034" i="1"/>
  <c r="K604" i="1"/>
  <c r="K508" i="1"/>
  <c r="K590" i="1"/>
  <c r="K954" i="1"/>
  <c r="K933" i="1"/>
  <c r="K884" i="1"/>
  <c r="K619" i="1"/>
  <c r="K575" i="1"/>
  <c r="K518" i="1"/>
  <c r="K984" i="1"/>
  <c r="K971" i="1"/>
  <c r="K956" i="1"/>
  <c r="K934" i="1"/>
  <c r="K914" i="1"/>
  <c r="K898" i="1"/>
  <c r="K881" i="1"/>
  <c r="K634" i="1"/>
  <c r="K620" i="1"/>
  <c r="K603" i="1"/>
  <c r="K579" i="1"/>
  <c r="K565" i="1"/>
  <c r="K553" i="1"/>
  <c r="K532" i="1"/>
  <c r="K472" i="1"/>
  <c r="K871" i="1"/>
  <c r="K750" i="1"/>
  <c r="K679" i="1"/>
  <c r="K546" i="1"/>
  <c r="K409" i="1"/>
  <c r="K176" i="1"/>
  <c r="K338" i="1"/>
  <c r="K220" i="1"/>
  <c r="K197" i="1"/>
  <c r="K175" i="1"/>
  <c r="K102" i="1"/>
  <c r="K366" i="1"/>
  <c r="K1014" i="1"/>
  <c r="K876" i="1"/>
  <c r="K836" i="1"/>
  <c r="K812" i="1"/>
  <c r="K785" i="1"/>
  <c r="K721" i="1"/>
  <c r="K466" i="1"/>
  <c r="K408" i="1"/>
  <c r="K346" i="1"/>
  <c r="K301" i="1"/>
  <c r="K238" i="1"/>
  <c r="K190" i="1"/>
  <c r="K83" i="1"/>
  <c r="K36" i="1"/>
  <c r="K676" i="1"/>
  <c r="K159" i="1"/>
  <c r="K154" i="1"/>
  <c r="K326" i="1"/>
  <c r="K675" i="1"/>
  <c r="K263" i="1"/>
  <c r="K228" i="1"/>
  <c r="K810" i="1"/>
  <c r="K715" i="1"/>
  <c r="K648" i="1"/>
  <c r="K422" i="1"/>
  <c r="K319" i="1"/>
  <c r="K270" i="1"/>
  <c r="K86" i="1"/>
  <c r="K70" i="1"/>
  <c r="K248" i="1"/>
  <c r="K76" i="1"/>
  <c r="K103" i="1"/>
  <c r="K858" i="1"/>
  <c r="K839" i="1"/>
  <c r="K831" i="1"/>
  <c r="K765" i="1"/>
  <c r="K734" i="1"/>
  <c r="K714" i="1"/>
  <c r="K710" i="1"/>
  <c r="K700" i="1"/>
  <c r="K665" i="1"/>
  <c r="K651" i="1"/>
  <c r="K464" i="1"/>
  <c r="K460" i="1"/>
  <c r="K453" i="1"/>
  <c r="K406" i="1"/>
  <c r="K383" i="1"/>
  <c r="K337" i="1"/>
  <c r="K316" i="1"/>
  <c r="K306" i="1"/>
  <c r="K278" i="1"/>
  <c r="K255" i="1"/>
  <c r="K129" i="1"/>
  <c r="K101" i="1"/>
  <c r="K69" i="1"/>
  <c r="K7" i="1"/>
  <c r="K6" i="1"/>
  <c r="K794" i="1"/>
  <c r="K699" i="1"/>
  <c r="K662" i="1"/>
  <c r="K649" i="1"/>
  <c r="K377" i="1"/>
  <c r="K324" i="1"/>
  <c r="K273" i="1"/>
  <c r="K244" i="1"/>
  <c r="K147" i="1"/>
  <c r="K111" i="1"/>
  <c r="K94" i="1"/>
  <c r="K31" i="1"/>
  <c r="K34" i="1"/>
  <c r="K653" i="1"/>
  <c r="K64" i="1"/>
  <c r="K771" i="1"/>
  <c r="K783" i="1"/>
  <c r="K686" i="1"/>
  <c r="K624" i="1"/>
  <c r="K432" i="1"/>
  <c r="K421" i="1"/>
  <c r="K387" i="1"/>
  <c r="K320" i="1"/>
  <c r="K218" i="1"/>
  <c r="K209" i="1"/>
  <c r="K193" i="1"/>
  <c r="K167" i="1"/>
  <c r="K151" i="1"/>
  <c r="K125" i="1"/>
  <c r="K157" i="1"/>
  <c r="K524" i="1"/>
  <c r="K41" i="1"/>
  <c r="K20" i="1"/>
  <c r="K870" i="1"/>
  <c r="K859" i="1"/>
  <c r="K849" i="1"/>
  <c r="K813" i="1"/>
  <c r="K792" i="1"/>
  <c r="K779" i="1"/>
  <c r="K760" i="1"/>
  <c r="K745" i="1"/>
  <c r="K671" i="1"/>
  <c r="K547" i="1"/>
  <c r="K445" i="1"/>
  <c r="K427" i="1"/>
  <c r="K416" i="1"/>
  <c r="K390" i="1"/>
  <c r="K363" i="1"/>
  <c r="K355" i="1"/>
  <c r="K343" i="1"/>
  <c r="K315" i="1"/>
  <c r="K206" i="1"/>
  <c r="K188" i="1"/>
  <c r="K160" i="1"/>
  <c r="K57" i="1"/>
  <c r="K415" i="1"/>
  <c r="K1003" i="1"/>
  <c r="K857" i="1"/>
  <c r="K825" i="1"/>
  <c r="K797" i="1"/>
  <c r="K755" i="1"/>
  <c r="K691" i="1"/>
  <c r="K434" i="1"/>
  <c r="K371" i="1"/>
  <c r="K329" i="1"/>
  <c r="K249" i="1"/>
  <c r="K230" i="1"/>
  <c r="K171" i="1"/>
  <c r="K50" i="1"/>
  <c r="K185" i="1"/>
  <c r="K819" i="1"/>
  <c r="K811" i="1"/>
  <c r="K296" i="1"/>
  <c r="K834" i="1"/>
  <c r="K323" i="1"/>
  <c r="K869" i="1"/>
  <c r="K222" i="1"/>
  <c r="K295" i="1"/>
  <c r="K264" i="1"/>
  <c r="K221" i="1"/>
  <c r="K110" i="1"/>
  <c r="K93" i="1"/>
  <c r="K35" i="1"/>
  <c r="K680" i="1"/>
  <c r="K117" i="1"/>
  <c r="K751" i="1"/>
  <c r="K731" i="1"/>
  <c r="K668" i="1"/>
  <c r="K450" i="1"/>
  <c r="K367" i="1"/>
  <c r="K353" i="1"/>
  <c r="K284" i="1"/>
  <c r="K260" i="1"/>
  <c r="K224" i="1"/>
  <c r="K135" i="1"/>
  <c r="K73" i="1"/>
  <c r="K42" i="1"/>
  <c r="K11" i="1"/>
  <c r="K705" i="1"/>
  <c r="K743" i="1"/>
  <c r="K744" i="1"/>
  <c r="K856" i="1"/>
  <c r="K1017" i="1"/>
  <c r="K1026" i="1"/>
  <c r="K1036" i="1"/>
  <c r="K996" i="1"/>
  <c r="K963" i="1"/>
  <c r="K920" i="1"/>
  <c r="K957" i="1"/>
  <c r="K599" i="1"/>
  <c r="K581" i="1"/>
  <c r="K495" i="1"/>
  <c r="K910" i="1"/>
  <c r="K1019" i="1"/>
  <c r="K981" i="1"/>
  <c r="K953" i="1"/>
  <c r="K947" i="1"/>
  <c r="K930" i="1"/>
  <c r="K902" i="1"/>
  <c r="K644" i="1"/>
  <c r="K632" i="1"/>
  <c r="K613" i="1"/>
  <c r="K596" i="1"/>
  <c r="K539" i="1"/>
  <c r="K514" i="1"/>
  <c r="K1035" i="1"/>
  <c r="K517" i="1"/>
  <c r="K989" i="1"/>
  <c r="K983" i="1"/>
  <c r="K974" i="1"/>
  <c r="K968" i="1"/>
  <c r="K961" i="1"/>
  <c r="K948" i="1"/>
  <c r="K939" i="1"/>
  <c r="K927" i="1"/>
  <c r="K921" i="1"/>
  <c r="K913" i="1"/>
  <c r="K904" i="1"/>
  <c r="K897" i="1"/>
  <c r="K891" i="1"/>
  <c r="K886" i="1"/>
  <c r="K880" i="1"/>
  <c r="K642" i="1"/>
  <c r="K633" i="1"/>
  <c r="K627" i="1"/>
  <c r="K615" i="1"/>
  <c r="K609" i="1"/>
  <c r="K601" i="1"/>
  <c r="K587" i="1"/>
  <c r="K578" i="1"/>
  <c r="K572" i="1"/>
  <c r="K561" i="1"/>
  <c r="K556" i="1"/>
  <c r="K552" i="1"/>
  <c r="K542" i="1"/>
  <c r="K537" i="1"/>
  <c r="K531" i="1"/>
  <c r="K526" i="1"/>
  <c r="K512" i="1"/>
  <c r="K502" i="1"/>
  <c r="K490" i="1"/>
  <c r="K478" i="1"/>
  <c r="K470" i="1"/>
  <c r="K388" i="1"/>
  <c r="K506" i="1"/>
  <c r="K520" i="1"/>
  <c r="K903" i="1"/>
  <c r="K1016" i="1"/>
  <c r="K670" i="1"/>
  <c r="K937" i="1"/>
  <c r="K998" i="1"/>
  <c r="K1030" i="1"/>
  <c r="K992" i="1"/>
  <c r="K969" i="1"/>
  <c r="K931" i="1"/>
  <c r="K879" i="1"/>
  <c r="K773" i="1"/>
  <c r="K645" i="1"/>
  <c r="K617" i="1"/>
  <c r="K567" i="1"/>
  <c r="K501" i="1"/>
  <c r="K473" i="1"/>
  <c r="K400" i="1"/>
  <c r="K189" i="1"/>
  <c r="K145" i="1"/>
  <c r="K68" i="1"/>
  <c r="K534" i="1"/>
  <c r="K896" i="1"/>
  <c r="K1009" i="1"/>
  <c r="K862" i="1"/>
  <c r="K804" i="1"/>
  <c r="K781" i="1"/>
  <c r="K747" i="1"/>
  <c r="K685" i="1"/>
  <c r="K674" i="1"/>
  <c r="K570" i="1"/>
  <c r="K545" i="1"/>
  <c r="K431" i="1"/>
  <c r="K420" i="1"/>
  <c r="K397" i="1"/>
  <c r="K378" i="1"/>
  <c r="K286" i="1"/>
  <c r="K217" i="1"/>
  <c r="K205" i="1"/>
  <c r="K187" i="1"/>
  <c r="K173" i="1"/>
  <c r="K166" i="1"/>
  <c r="K136" i="1"/>
  <c r="K90" i="1"/>
  <c r="K673" i="1"/>
  <c r="K424" i="1"/>
  <c r="K21" i="1"/>
  <c r="K10" i="1"/>
  <c r="K867" i="1"/>
  <c r="K855" i="1"/>
  <c r="K826" i="1"/>
  <c r="K806" i="1"/>
  <c r="K791" i="1"/>
  <c r="K778" i="1"/>
  <c r="K758" i="1"/>
  <c r="K736" i="1"/>
  <c r="K669" i="1"/>
  <c r="K484" i="1"/>
  <c r="K442" i="1"/>
  <c r="K425" i="1"/>
  <c r="K403" i="1"/>
  <c r="K382" i="1"/>
  <c r="K359" i="1"/>
  <c r="K354" i="1"/>
  <c r="K342" i="1"/>
  <c r="K330" i="1"/>
  <c r="K297" i="1"/>
  <c r="K215" i="1"/>
  <c r="K203" i="1"/>
  <c r="K195" i="1"/>
  <c r="K183" i="1"/>
  <c r="K172" i="1"/>
  <c r="K158" i="1"/>
  <c r="K84" i="1"/>
  <c r="K54" i="1"/>
  <c r="K131" i="1"/>
  <c r="K735" i="1"/>
  <c r="K1007" i="1"/>
  <c r="K991" i="1"/>
  <c r="K875" i="1"/>
  <c r="K854" i="1"/>
  <c r="K835" i="1"/>
  <c r="K816" i="1"/>
  <c r="K809" i="1"/>
  <c r="K796" i="1"/>
  <c r="K776" i="1"/>
  <c r="K728" i="1"/>
  <c r="K719" i="1"/>
  <c r="K687" i="1"/>
  <c r="K456" i="1"/>
  <c r="K433" i="1"/>
  <c r="K384" i="1"/>
  <c r="K351" i="1"/>
  <c r="K339" i="1"/>
  <c r="K327" i="1"/>
  <c r="K293" i="1"/>
  <c r="K247" i="1"/>
  <c r="K237" i="1"/>
  <c r="K202" i="1"/>
  <c r="K186" i="1"/>
  <c r="K146" i="1"/>
  <c r="K82" i="1"/>
  <c r="K49" i="1"/>
  <c r="K27" i="1"/>
  <c r="K435" i="1"/>
  <c r="K44" i="1"/>
  <c r="K32" i="1"/>
  <c r="K374" i="1"/>
  <c r="K25" i="1"/>
  <c r="K153" i="1"/>
  <c r="K285" i="1"/>
  <c r="K1004" i="1"/>
  <c r="K807" i="1"/>
  <c r="K411" i="1"/>
  <c r="K322" i="1"/>
  <c r="K262" i="1"/>
  <c r="K226" i="1"/>
  <c r="K851" i="1"/>
  <c r="K766" i="1"/>
  <c r="K708" i="1"/>
  <c r="K444" i="1"/>
  <c r="K398" i="1"/>
  <c r="K309" i="1"/>
  <c r="K251" i="1"/>
  <c r="K200" i="1"/>
  <c r="K85" i="1"/>
  <c r="K28" i="1"/>
  <c r="K716" i="1"/>
  <c r="K74" i="1"/>
  <c r="K1008" i="1"/>
  <c r="K844" i="1"/>
  <c r="K838" i="1"/>
  <c r="K798" i="1"/>
  <c r="K764" i="1"/>
  <c r="K725" i="1"/>
  <c r="K713" i="1"/>
  <c r="K709" i="1"/>
  <c r="K697" i="1"/>
  <c r="K660" i="1"/>
  <c r="K468" i="1"/>
  <c r="K463" i="1"/>
  <c r="K458" i="1"/>
  <c r="K446" i="1"/>
  <c r="K399" i="1"/>
  <c r="K381" i="1"/>
  <c r="K334" i="1"/>
  <c r="K312" i="1"/>
  <c r="K305" i="1"/>
  <c r="K288" i="1"/>
  <c r="K277" i="1"/>
  <c r="K261" i="1"/>
  <c r="K253" i="1"/>
  <c r="K144" i="1"/>
  <c r="K121" i="1"/>
  <c r="K108" i="1"/>
  <c r="K98" i="1"/>
  <c r="K92" i="1"/>
  <c r="K60" i="1"/>
  <c r="K14" i="1"/>
  <c r="K4" i="1"/>
  <c r="K308" i="1"/>
  <c r="K48" i="1"/>
  <c r="K865" i="1"/>
  <c r="K772" i="1"/>
  <c r="K748" i="1"/>
  <c r="K724" i="1"/>
  <c r="K695" i="1"/>
  <c r="K667" i="1"/>
  <c r="K661" i="1"/>
  <c r="K459" i="1"/>
  <c r="K449" i="1"/>
  <c r="K375" i="1"/>
  <c r="K365" i="1"/>
  <c r="K350" i="1"/>
  <c r="K314" i="1"/>
  <c r="K276" i="1"/>
  <c r="K271" i="1"/>
  <c r="K259" i="1"/>
  <c r="K243" i="1"/>
  <c r="K150" i="1"/>
  <c r="K143" i="1"/>
  <c r="K122" i="1"/>
  <c r="K109" i="1"/>
  <c r="K88" i="1"/>
  <c r="K65" i="1"/>
  <c r="K40" i="1"/>
  <c r="K29" i="1"/>
  <c r="K647" i="1"/>
  <c r="K729" i="1"/>
  <c r="K258" i="1"/>
  <c r="K116" i="1"/>
  <c r="K737" i="1"/>
  <c r="K672" i="1"/>
  <c r="K689" i="1"/>
  <c r="K71" i="1"/>
  <c r="S483" i="1"/>
  <c r="S903" i="1"/>
  <c r="S323" i="1"/>
  <c r="S931" i="1"/>
  <c r="S932" i="1"/>
  <c r="S5" i="1"/>
  <c r="S730" i="1"/>
  <c r="S722" i="1"/>
  <c r="S725" i="1"/>
  <c r="S734" i="1"/>
  <c r="S746" i="1"/>
  <c r="S811" i="1"/>
  <c r="S374" i="1"/>
  <c r="S480" i="1"/>
  <c r="S896" i="1"/>
  <c r="S178" i="1"/>
  <c r="S970" i="1"/>
  <c r="S115" i="1"/>
  <c r="S65" i="1"/>
  <c r="S798" i="1"/>
  <c r="S831" i="1"/>
  <c r="S832" i="1"/>
  <c r="S833" i="1"/>
  <c r="S838" i="1"/>
  <c r="S839" i="1"/>
  <c r="S66" i="1"/>
  <c r="S61" i="1"/>
  <c r="S556" i="1"/>
  <c r="S559" i="1"/>
  <c r="S601" i="1"/>
  <c r="S980" i="1"/>
  <c r="S793" i="1"/>
  <c r="S366" i="1"/>
  <c r="S977" i="1"/>
  <c r="S705" i="1"/>
  <c r="S300" i="1"/>
  <c r="S710" i="1"/>
  <c r="S711" i="1"/>
  <c r="S713" i="1"/>
  <c r="S1031" i="1"/>
  <c r="S491" i="1"/>
  <c r="S225" i="1"/>
  <c r="S716" i="1"/>
  <c r="S248" i="1"/>
  <c r="S3" i="1"/>
  <c r="S28" i="1"/>
  <c r="S70" i="1"/>
  <c r="S834" i="1"/>
  <c r="S820" i="1"/>
  <c r="S873" i="1"/>
  <c r="S992" i="1"/>
  <c r="S614" i="1"/>
  <c r="S477" i="1"/>
  <c r="S107" i="1"/>
  <c r="S283" i="1"/>
  <c r="S515" i="1"/>
  <c r="S996" i="1"/>
  <c r="S1027" i="1"/>
  <c r="S302" i="1"/>
  <c r="S764" i="1"/>
  <c r="S765" i="1"/>
  <c r="S769" i="1"/>
  <c r="S429" i="1"/>
  <c r="S557" i="1"/>
  <c r="S610" i="1"/>
  <c r="S906" i="1"/>
  <c r="S882" i="1"/>
  <c r="S40" i="1"/>
  <c r="S789" i="1"/>
  <c r="S26" i="1"/>
  <c r="S479" i="1"/>
  <c r="S153" i="1"/>
  <c r="S154" i="1"/>
  <c r="S550" i="1"/>
  <c r="S94" i="1"/>
  <c r="S119" i="1"/>
  <c r="S81" i="1"/>
  <c r="S85" i="1"/>
  <c r="S854" i="1"/>
  <c r="S1005" i="1"/>
  <c r="S64" i="1"/>
  <c r="S143" i="1"/>
  <c r="S12" i="1"/>
  <c r="S80" i="1"/>
  <c r="S251" i="1"/>
  <c r="S270" i="1"/>
  <c r="S279" i="1"/>
  <c r="S303" i="1"/>
  <c r="S24" i="1"/>
  <c r="S733" i="1"/>
  <c r="S52" i="1"/>
  <c r="S25" i="1"/>
  <c r="S857" i="1"/>
  <c r="S860" i="1"/>
  <c r="S1003" i="1"/>
  <c r="S761" i="1"/>
  <c r="S864" i="1"/>
  <c r="S41" i="1"/>
  <c r="S194" i="1"/>
  <c r="S389" i="1"/>
  <c r="S417" i="1"/>
  <c r="S124" i="1"/>
  <c r="S169" i="1"/>
  <c r="S212" i="1"/>
  <c r="S213" i="1"/>
  <c r="S292" i="1"/>
  <c r="S413" i="1"/>
  <c r="S476" i="1"/>
  <c r="S501" i="1"/>
  <c r="S503" i="1"/>
  <c r="S677" i="1"/>
  <c r="S965" i="1"/>
  <c r="S521" i="1"/>
  <c r="S520" i="1"/>
  <c r="S507" i="1"/>
  <c r="S916" i="1"/>
  <c r="S505" i="1"/>
  <c r="S470" i="1"/>
  <c r="S472" i="1"/>
  <c r="S490" i="1"/>
  <c r="S880" i="1"/>
  <c r="S974" i="1"/>
  <c r="S975" i="1"/>
  <c r="S1019" i="1"/>
  <c r="S272" i="1"/>
  <c r="S15" i="1"/>
  <c r="S29" i="1"/>
  <c r="S245" i="1"/>
  <c r="S841" i="1"/>
  <c r="S844" i="1"/>
  <c r="S858" i="1"/>
  <c r="S1001" i="1"/>
  <c r="S1002" i="1"/>
  <c r="S1008" i="1"/>
  <c r="S103" i="1"/>
  <c r="S75" i="1"/>
  <c r="S91" i="1"/>
  <c r="S74" i="1"/>
  <c r="S76" i="1"/>
  <c r="S285" i="1"/>
  <c r="S727" i="1"/>
  <c r="S799" i="1"/>
  <c r="S568" i="1"/>
  <c r="S525" i="1"/>
  <c r="S933" i="1"/>
  <c r="S87" i="1"/>
  <c r="S422" i="1"/>
  <c r="S109" i="1"/>
  <c r="S982" i="1"/>
  <c r="S669" i="1"/>
  <c r="S749" i="1"/>
  <c r="S641" i="1"/>
  <c r="S643" i="1"/>
  <c r="S494" i="1"/>
  <c r="S589" i="1"/>
  <c r="S54" i="1"/>
  <c r="S57" i="1"/>
  <c r="S447" i="1"/>
  <c r="S964" i="1"/>
  <c r="S988" i="1"/>
  <c r="S594" i="1"/>
  <c r="S392" i="1"/>
  <c r="S510" i="1"/>
  <c r="S438" i="1"/>
  <c r="S763" i="1"/>
  <c r="S33" i="1"/>
  <c r="S42" i="1"/>
  <c r="S697" i="1"/>
  <c r="S439" i="1"/>
  <c r="S444" i="1"/>
  <c r="S767" i="1"/>
  <c r="S878" i="1"/>
  <c r="S50" i="1"/>
  <c r="S750" i="1"/>
  <c r="S68" i="1"/>
  <c r="S553" i="1"/>
  <c r="S937" i="1"/>
  <c r="S269" i="1"/>
  <c r="S647" i="1"/>
  <c r="S11" i="1"/>
  <c r="S250" i="1"/>
  <c r="S706" i="1"/>
  <c r="S708" i="1"/>
  <c r="S123" i="1"/>
  <c r="S993" i="1"/>
  <c r="S489" i="1"/>
  <c r="S139" i="1"/>
  <c r="S790" i="1"/>
  <c r="S814" i="1"/>
  <c r="S591" i="1"/>
  <c r="S714" i="1"/>
  <c r="S23" i="1"/>
  <c r="S71" i="1"/>
  <c r="S744" i="1"/>
  <c r="S106" i="1"/>
  <c r="S689" i="1"/>
  <c r="S771" i="1"/>
  <c r="S777" i="1"/>
  <c r="S242" i="1"/>
  <c r="S672" i="1"/>
  <c r="S743" i="1"/>
  <c r="S100" i="1"/>
  <c r="S737" i="1"/>
  <c r="S142" i="1"/>
  <c r="S227" i="1"/>
  <c r="S116" i="1"/>
  <c r="S653" i="1"/>
  <c r="S77" i="1"/>
  <c r="S43" i="1"/>
  <c r="S258" i="1"/>
  <c r="S729" i="1"/>
  <c r="S34" i="1"/>
  <c r="S698" i="1"/>
  <c r="S13" i="1"/>
  <c r="S31" i="1"/>
  <c r="S37" i="1"/>
  <c r="S47" i="1"/>
  <c r="S63" i="1"/>
  <c r="S73" i="1"/>
  <c r="S78" i="1"/>
  <c r="S88" i="1"/>
  <c r="S97" i="1"/>
  <c r="S99" i="1"/>
  <c r="S111" i="1"/>
  <c r="S120" i="1"/>
  <c r="S122" i="1"/>
  <c r="S135" i="1"/>
  <c r="S138" i="1"/>
  <c r="S147" i="1"/>
  <c r="S148" i="1"/>
  <c r="S149" i="1"/>
  <c r="S150" i="1"/>
  <c r="S224" i="1"/>
  <c r="S231" i="1"/>
  <c r="S243" i="1"/>
  <c r="S244" i="1"/>
  <c r="S259" i="1"/>
  <c r="S260" i="1"/>
  <c r="S266" i="1"/>
  <c r="S268" i="1"/>
  <c r="S271" i="1"/>
  <c r="S273" i="1"/>
  <c r="S274" i="1"/>
  <c r="S275" i="1"/>
  <c r="S276" i="1"/>
  <c r="S284" i="1"/>
  <c r="S294" i="1"/>
  <c r="S313" i="1"/>
  <c r="S314" i="1"/>
  <c r="S324" i="1"/>
  <c r="S331" i="1"/>
  <c r="S349" i="1"/>
  <c r="S350" i="1"/>
  <c r="S353" i="1"/>
  <c r="S360" i="1"/>
  <c r="S362" i="1"/>
  <c r="S365" i="1"/>
  <c r="S367" i="1"/>
  <c r="S368" i="1"/>
  <c r="S370" i="1"/>
  <c r="S375" i="1"/>
  <c r="S377" i="1"/>
  <c r="S441" i="1"/>
  <c r="S448" i="1"/>
  <c r="S449" i="1"/>
  <c r="S450" i="1"/>
  <c r="S452" i="1"/>
  <c r="S455" i="1"/>
  <c r="S459" i="1"/>
  <c r="S649" i="1"/>
  <c r="S650" i="1"/>
  <c r="S654" i="1"/>
  <c r="S661" i="1"/>
  <c r="S662" i="1"/>
  <c r="S663" i="1"/>
  <c r="S666" i="1"/>
  <c r="S667" i="1"/>
  <c r="S668" i="1"/>
  <c r="S688" i="1"/>
  <c r="S690" i="1"/>
  <c r="S695" i="1"/>
  <c r="S699" i="1"/>
  <c r="S717" i="1"/>
  <c r="S723" i="1"/>
  <c r="S724" i="1"/>
  <c r="S731" i="1"/>
  <c r="S738" i="1"/>
  <c r="S742" i="1"/>
  <c r="S748" i="1"/>
  <c r="S751" i="1"/>
  <c r="S752" i="1"/>
  <c r="S759" i="1"/>
  <c r="S772" i="1"/>
  <c r="S794" i="1"/>
  <c r="S842" i="1"/>
  <c r="S846" i="1"/>
  <c r="S865" i="1"/>
  <c r="S117" i="1"/>
  <c r="S656" i="1"/>
  <c r="S290" i="1"/>
  <c r="S48" i="1"/>
  <c r="S6" i="1"/>
  <c r="S133" i="1"/>
  <c r="S141" i="1"/>
  <c r="S308" i="1"/>
  <c r="S680" i="1"/>
  <c r="S402" i="1"/>
  <c r="S369" i="1"/>
  <c r="S4" i="1"/>
  <c r="S7" i="1"/>
  <c r="S8" i="1"/>
  <c r="S14" i="1"/>
  <c r="S35" i="1"/>
  <c r="S39" i="1"/>
  <c r="S56" i="1"/>
  <c r="S60" i="1"/>
  <c r="S69" i="1"/>
  <c r="S72" i="1"/>
  <c r="S89" i="1"/>
  <c r="S92" i="1"/>
  <c r="S93" i="1"/>
  <c r="S95" i="1"/>
  <c r="S96" i="1"/>
  <c r="S98" i="1"/>
  <c r="S101" i="1"/>
  <c r="S104" i="1"/>
  <c r="S105" i="1"/>
  <c r="S108" i="1"/>
  <c r="S110" i="1"/>
  <c r="S113" i="1"/>
  <c r="S114" i="1"/>
  <c r="S121" i="1"/>
  <c r="S129" i="1"/>
  <c r="S134" i="1"/>
  <c r="S140" i="1"/>
  <c r="S144" i="1"/>
  <c r="S221" i="1"/>
  <c r="S241" i="1"/>
  <c r="S246" i="1"/>
  <c r="S253" i="1"/>
  <c r="S255" i="1"/>
  <c r="S256" i="1"/>
  <c r="S257" i="1"/>
  <c r="S261" i="1"/>
  <c r="S264" i="1"/>
  <c r="S265" i="1"/>
  <c r="S267" i="1"/>
  <c r="S277" i="1"/>
  <c r="S278" i="1"/>
  <c r="S281" i="1"/>
  <c r="S287" i="1"/>
  <c r="S288" i="1"/>
  <c r="S295" i="1"/>
  <c r="S298" i="1"/>
  <c r="S299" i="1"/>
  <c r="S305" i="1"/>
  <c r="S306" i="1"/>
  <c r="S307" i="1"/>
  <c r="S310" i="1"/>
  <c r="S312" i="1"/>
  <c r="S316" i="1"/>
  <c r="S321" i="1"/>
  <c r="S332" i="1"/>
  <c r="S334" i="1"/>
  <c r="S337" i="1"/>
  <c r="S361" i="1"/>
  <c r="S373" i="1"/>
  <c r="S381" i="1"/>
  <c r="S383" i="1"/>
  <c r="S385" i="1"/>
  <c r="S399" i="1"/>
  <c r="S406" i="1"/>
  <c r="S407" i="1"/>
  <c r="S436" i="1"/>
  <c r="S446" i="1"/>
  <c r="S453" i="1"/>
  <c r="S454" i="1"/>
  <c r="S457" i="1"/>
  <c r="S458" i="1"/>
  <c r="S460" i="1"/>
  <c r="S461" i="1"/>
  <c r="S462" i="1"/>
  <c r="S463" i="1"/>
  <c r="S464" i="1"/>
  <c r="S465" i="1"/>
  <c r="S467" i="1"/>
  <c r="S468" i="1"/>
  <c r="S651" i="1"/>
  <c r="S652" i="1"/>
  <c r="S659" i="1"/>
  <c r="S660" i="1"/>
  <c r="S665" i="1"/>
  <c r="S692" i="1"/>
  <c r="S694" i="1"/>
  <c r="S700" i="1"/>
  <c r="S701" i="1"/>
  <c r="S707" i="1"/>
  <c r="S709" i="1"/>
  <c r="S712" i="1"/>
  <c r="S720" i="1"/>
  <c r="S762" i="1"/>
  <c r="S840" i="1"/>
  <c r="S2" i="1"/>
  <c r="S86" i="1"/>
  <c r="S112" i="1"/>
  <c r="S200" i="1"/>
  <c r="S222" i="1"/>
  <c r="S229" i="1"/>
  <c r="S233" i="1"/>
  <c r="S309" i="1"/>
  <c r="S319" i="1"/>
  <c r="S364" i="1"/>
  <c r="S396" i="1"/>
  <c r="S398" i="1"/>
  <c r="S648" i="1"/>
  <c r="S702" i="1"/>
  <c r="S715" i="1"/>
  <c r="S732" i="1"/>
  <c r="S766" i="1"/>
  <c r="S810" i="1"/>
  <c r="S845" i="1"/>
  <c r="S847" i="1"/>
  <c r="S851" i="1"/>
  <c r="S869" i="1"/>
  <c r="S30" i="1"/>
  <c r="S62" i="1"/>
  <c r="S226" i="1"/>
  <c r="S228" i="1"/>
  <c r="S234" i="1"/>
  <c r="S252" i="1"/>
  <c r="S262" i="1"/>
  <c r="S263" i="1"/>
  <c r="S289" i="1"/>
  <c r="S311" i="1"/>
  <c r="S322" i="1"/>
  <c r="S357" i="1"/>
  <c r="S410" i="1"/>
  <c r="S411" i="1"/>
  <c r="S675" i="1"/>
  <c r="S696" i="1"/>
  <c r="S807" i="1"/>
  <c r="S837" i="1"/>
  <c r="S1004" i="1"/>
  <c r="S326" i="1"/>
  <c r="S51" i="1"/>
  <c r="S296" i="1"/>
  <c r="S328" i="1"/>
  <c r="S152" i="1"/>
  <c r="S159" i="1"/>
  <c r="S443" i="1"/>
  <c r="S32" i="1"/>
  <c r="S819" i="1"/>
  <c r="S756" i="1"/>
  <c r="S655" i="1"/>
  <c r="S44" i="1"/>
  <c r="S676" i="1"/>
  <c r="S1011" i="1"/>
  <c r="S757" i="1"/>
  <c r="S435" i="1"/>
  <c r="S185" i="1"/>
  <c r="S753" i="1"/>
  <c r="S9" i="1"/>
  <c r="S27" i="1"/>
  <c r="S36" i="1"/>
  <c r="S45" i="1"/>
  <c r="S46" i="1"/>
  <c r="S49" i="1"/>
  <c r="S58" i="1"/>
  <c r="S59" i="1"/>
  <c r="S82" i="1"/>
  <c r="S83" i="1"/>
  <c r="S132" i="1"/>
  <c r="S137" i="1"/>
  <c r="S146" i="1"/>
  <c r="S171" i="1"/>
  <c r="S174" i="1"/>
  <c r="S184" i="1"/>
  <c r="S186" i="1"/>
  <c r="S190" i="1"/>
  <c r="S196" i="1"/>
  <c r="S198" i="1"/>
  <c r="S202" i="1"/>
  <c r="S230" i="1"/>
  <c r="S232" i="1"/>
  <c r="S236" i="1"/>
  <c r="S237" i="1"/>
  <c r="S238" i="1"/>
  <c r="S239" i="1"/>
  <c r="S240" i="1"/>
  <c r="S247" i="1"/>
  <c r="S249" i="1"/>
  <c r="S254" i="1"/>
  <c r="S280" i="1"/>
  <c r="S293" i="1"/>
  <c r="S301" i="1"/>
  <c r="S304" i="1"/>
  <c r="S325" i="1"/>
  <c r="S327" i="1"/>
  <c r="S329" i="1"/>
  <c r="S335" i="1"/>
  <c r="S336" i="1"/>
  <c r="S339" i="1"/>
  <c r="S346" i="1"/>
  <c r="S347" i="1"/>
  <c r="S348" i="1"/>
  <c r="S351" i="1"/>
  <c r="S371" i="1"/>
  <c r="S372" i="1"/>
  <c r="S380" i="1"/>
  <c r="S384" i="1"/>
  <c r="S408" i="1"/>
  <c r="S412" i="1"/>
  <c r="S414" i="1"/>
  <c r="S433" i="1"/>
  <c r="S434" i="1"/>
  <c r="S437" i="1"/>
  <c r="S440" i="1"/>
  <c r="S456" i="1"/>
  <c r="S466" i="1"/>
  <c r="S469" i="1"/>
  <c r="S664" i="1"/>
  <c r="S687" i="1"/>
  <c r="S691" i="1"/>
  <c r="S693" i="1"/>
  <c r="S703" i="1"/>
  <c r="S719" i="1"/>
  <c r="S721" i="1"/>
  <c r="S726" i="1"/>
  <c r="S728" i="1"/>
  <c r="S755" i="1"/>
  <c r="S774" i="1"/>
  <c r="S775" i="1"/>
  <c r="S776" i="1"/>
  <c r="S785" i="1"/>
  <c r="S796" i="1"/>
  <c r="S797" i="1"/>
  <c r="S805" i="1"/>
  <c r="S809" i="1"/>
  <c r="S812" i="1"/>
  <c r="S815" i="1"/>
  <c r="S816" i="1"/>
  <c r="S825" i="1"/>
  <c r="S827" i="1"/>
  <c r="S830" i="1"/>
  <c r="S835" i="1"/>
  <c r="S836" i="1"/>
  <c r="S843" i="1"/>
  <c r="S850" i="1"/>
  <c r="S872" i="1"/>
  <c r="S875" i="1"/>
  <c r="S876" i="1"/>
  <c r="S877" i="1"/>
  <c r="S991" i="1"/>
  <c r="S1006" i="1"/>
  <c r="S1007" i="1"/>
  <c r="S1014" i="1"/>
  <c r="S282" i="1"/>
  <c r="S657" i="1"/>
  <c r="S735" i="1"/>
  <c r="S415" i="1"/>
  <c r="S821" i="1"/>
  <c r="S823" i="1"/>
  <c r="S131" i="1"/>
  <c r="S18" i="1"/>
  <c r="S53" i="1"/>
  <c r="S67" i="1"/>
  <c r="S79" i="1"/>
  <c r="S84" i="1"/>
  <c r="S102" i="1"/>
  <c r="S118" i="1"/>
  <c r="S128" i="1"/>
  <c r="S158" i="1"/>
  <c r="S160" i="1"/>
  <c r="S161" i="1"/>
  <c r="S163" i="1"/>
  <c r="S172" i="1"/>
  <c r="S175" i="1"/>
  <c r="S181" i="1"/>
  <c r="S182" i="1"/>
  <c r="S183" i="1"/>
  <c r="S188" i="1"/>
  <c r="S191" i="1"/>
  <c r="S192" i="1"/>
  <c r="S195" i="1"/>
  <c r="S197" i="1"/>
  <c r="S199" i="1"/>
  <c r="S201" i="1"/>
  <c r="S203" i="1"/>
  <c r="S206" i="1"/>
  <c r="S207" i="1"/>
  <c r="S208" i="1"/>
  <c r="S215" i="1"/>
  <c r="S220" i="1"/>
  <c r="S235" i="1"/>
  <c r="S291" i="1"/>
  <c r="S297" i="1"/>
  <c r="S315" i="1"/>
  <c r="S317" i="1"/>
  <c r="S318" i="1"/>
  <c r="S330" i="1"/>
  <c r="S338" i="1"/>
  <c r="S340" i="1"/>
  <c r="S341" i="1"/>
  <c r="S342" i="1"/>
  <c r="S343" i="1"/>
  <c r="S344" i="1"/>
  <c r="S345" i="1"/>
  <c r="S354" i="1"/>
  <c r="S355" i="1"/>
  <c r="S356" i="1"/>
  <c r="S358" i="1"/>
  <c r="S359" i="1"/>
  <c r="S363" i="1"/>
  <c r="S376" i="1"/>
  <c r="S379" i="1"/>
  <c r="S382" i="1"/>
  <c r="S390" i="1"/>
  <c r="S391" i="1"/>
  <c r="S401" i="1"/>
  <c r="S403" i="1"/>
  <c r="S416" i="1"/>
  <c r="S418" i="1"/>
  <c r="S423" i="1"/>
  <c r="S425" i="1"/>
  <c r="S427" i="1"/>
  <c r="S428" i="1"/>
  <c r="S442" i="1"/>
  <c r="S445" i="1"/>
  <c r="S451" i="1"/>
  <c r="S484" i="1"/>
  <c r="S547" i="1"/>
  <c r="S549" i="1"/>
  <c r="S671" i="1"/>
  <c r="S681" i="1"/>
  <c r="S704" i="1"/>
  <c r="S736" i="1"/>
  <c r="S745" i="1"/>
  <c r="S754" i="1"/>
  <c r="S758" i="1"/>
  <c r="S760" i="1"/>
  <c r="S768" i="1"/>
  <c r="S778" i="1"/>
  <c r="S779" i="1"/>
  <c r="S782" i="1"/>
  <c r="S788" i="1"/>
  <c r="S791" i="1"/>
  <c r="S792" i="1"/>
  <c r="S800" i="1"/>
  <c r="S803" i="1"/>
  <c r="S806" i="1"/>
  <c r="S813" i="1"/>
  <c r="S817" i="1"/>
  <c r="S822" i="1"/>
  <c r="S826" i="1"/>
  <c r="S849" i="1"/>
  <c r="S852" i="1"/>
  <c r="S853" i="1"/>
  <c r="S855" i="1"/>
  <c r="S866" i="1"/>
  <c r="S867" i="1"/>
  <c r="S870" i="1"/>
  <c r="S1010" i="1"/>
  <c r="S10" i="1"/>
  <c r="S20" i="1"/>
  <c r="S22" i="1"/>
  <c r="S19" i="1"/>
  <c r="S21" i="1"/>
  <c r="S156" i="1"/>
  <c r="S180" i="1"/>
  <c r="S424" i="1"/>
  <c r="S524" i="1"/>
  <c r="S17" i="1"/>
  <c r="S569" i="1"/>
  <c r="S673" i="1"/>
  <c r="S157" i="1"/>
  <c r="S38" i="1"/>
  <c r="S55" i="1"/>
  <c r="S90" i="1"/>
  <c r="S125" i="1"/>
  <c r="S127" i="1"/>
  <c r="S130" i="1"/>
  <c r="S136" i="1"/>
  <c r="S151" i="1"/>
  <c r="S155" i="1"/>
  <c r="S162" i="1"/>
  <c r="S166" i="1"/>
  <c r="S167" i="1"/>
  <c r="S168" i="1"/>
  <c r="S170" i="1"/>
  <c r="S173" i="1"/>
  <c r="S176" i="1"/>
  <c r="S177" i="1"/>
  <c r="S179" i="1"/>
  <c r="S187" i="1"/>
  <c r="S193" i="1"/>
  <c r="S204" i="1"/>
  <c r="S205" i="1"/>
  <c r="S209" i="1"/>
  <c r="S210" i="1"/>
  <c r="S216" i="1"/>
  <c r="S217" i="1"/>
  <c r="S218" i="1"/>
  <c r="S219" i="1"/>
  <c r="S223" i="1"/>
  <c r="S286" i="1"/>
  <c r="S320" i="1"/>
  <c r="S333" i="1"/>
  <c r="S352" i="1"/>
  <c r="S378" i="1"/>
  <c r="S387" i="1"/>
  <c r="S393" i="1"/>
  <c r="S397" i="1"/>
  <c r="S409" i="1"/>
  <c r="S419" i="1"/>
  <c r="S420" i="1"/>
  <c r="S421" i="1"/>
  <c r="S426" i="1"/>
  <c r="S430" i="1"/>
  <c r="S431" i="1"/>
  <c r="S432" i="1"/>
  <c r="S487" i="1"/>
  <c r="S511" i="1"/>
  <c r="S545" i="1"/>
  <c r="S546" i="1"/>
  <c r="S548" i="1"/>
  <c r="S564" i="1"/>
  <c r="S570" i="1"/>
  <c r="S624" i="1"/>
  <c r="S625" i="1"/>
  <c r="S658" i="1"/>
  <c r="S674" i="1"/>
  <c r="S679" i="1"/>
  <c r="S682" i="1"/>
  <c r="S684" i="1"/>
  <c r="S685" i="1"/>
  <c r="S686" i="1"/>
  <c r="S718" i="1"/>
  <c r="S741" i="1"/>
  <c r="S747" i="1"/>
  <c r="S770" i="1"/>
  <c r="S780" i="1"/>
  <c r="S781" i="1"/>
  <c r="S783" i="1"/>
  <c r="S795" i="1"/>
  <c r="S801" i="1"/>
  <c r="S804" i="1"/>
  <c r="S808" i="1"/>
  <c r="S818" i="1"/>
  <c r="S824" i="1"/>
  <c r="S862" i="1"/>
  <c r="S871" i="1"/>
  <c r="S874" i="1"/>
  <c r="S994" i="1"/>
  <c r="S1009" i="1"/>
  <c r="S784" i="1"/>
  <c r="S165" i="1"/>
  <c r="S492" i="1"/>
  <c r="S534" i="1"/>
  <c r="S126" i="1"/>
  <c r="S145" i="1"/>
  <c r="S164" i="1"/>
  <c r="S189" i="1"/>
  <c r="S400" i="1"/>
  <c r="S404" i="1"/>
  <c r="S473" i="1"/>
  <c r="S474" i="1"/>
  <c r="S485" i="1"/>
  <c r="S562" i="1"/>
  <c r="S563" i="1"/>
  <c r="S567" i="1"/>
  <c r="S574" i="1"/>
  <c r="S608" i="1"/>
  <c r="S616" i="1"/>
  <c r="S617" i="1"/>
  <c r="S622" i="1"/>
  <c r="S645" i="1"/>
  <c r="S739" i="1"/>
  <c r="S740" i="1"/>
  <c r="S773" i="1"/>
  <c r="S829" i="1"/>
  <c r="S861" i="1"/>
  <c r="S863" i="1"/>
  <c r="S879" i="1"/>
  <c r="S889" i="1"/>
  <c r="S923" i="1"/>
  <c r="S924" i="1"/>
  <c r="S955" i="1"/>
  <c r="S969" i="1"/>
  <c r="S999" i="1"/>
  <c r="S1012" i="1"/>
  <c r="S1013" i="1"/>
  <c r="S1030" i="1"/>
  <c r="S787" i="1"/>
  <c r="S911" i="1"/>
  <c r="S1015" i="1"/>
  <c r="S998" i="1"/>
  <c r="S16" i="1"/>
  <c r="S670" i="1"/>
  <c r="S928" i="1"/>
  <c r="S929" i="1"/>
  <c r="S1016" i="1"/>
  <c r="S952" i="1"/>
  <c r="S941" i="1"/>
  <c r="S942" i="1"/>
  <c r="S488" i="1"/>
  <c r="S506" i="1"/>
  <c r="S211" i="1"/>
  <c r="S214" i="1"/>
  <c r="S386" i="1"/>
  <c r="S388" i="1"/>
  <c r="S394" i="1"/>
  <c r="S395" i="1"/>
  <c r="S405" i="1"/>
  <c r="S475" i="1"/>
  <c r="S478" i="1"/>
  <c r="S481" i="1"/>
  <c r="S482" i="1"/>
  <c r="S486" i="1"/>
  <c r="S493" i="1"/>
  <c r="S499" i="1"/>
  <c r="S500" i="1"/>
  <c r="S502" i="1"/>
  <c r="S504" i="1"/>
  <c r="S509" i="1"/>
  <c r="S512" i="1"/>
  <c r="S513" i="1"/>
  <c r="S522" i="1"/>
  <c r="S523" i="1"/>
  <c r="S526" i="1"/>
  <c r="S527" i="1"/>
  <c r="S528" i="1"/>
  <c r="S529" i="1"/>
  <c r="S531" i="1"/>
  <c r="S532" i="1"/>
  <c r="S533" i="1"/>
  <c r="S535" i="1"/>
  <c r="S537" i="1"/>
  <c r="S538" i="1"/>
  <c r="S540" i="1"/>
  <c r="S541" i="1"/>
  <c r="S542" i="1"/>
  <c r="S543" i="1"/>
  <c r="S544" i="1"/>
  <c r="S551" i="1"/>
  <c r="S552" i="1"/>
  <c r="S554" i="1"/>
  <c r="S555" i="1"/>
  <c r="S558" i="1"/>
  <c r="S560" i="1"/>
  <c r="S561" i="1"/>
  <c r="S565" i="1"/>
  <c r="S566" i="1"/>
  <c r="S571" i="1"/>
  <c r="S572" i="1"/>
  <c r="S573" i="1"/>
  <c r="S576" i="1"/>
  <c r="S577" i="1"/>
  <c r="S578" i="1"/>
  <c r="S579" i="1"/>
  <c r="S585" i="1"/>
  <c r="S586" i="1"/>
  <c r="S587" i="1"/>
  <c r="S588" i="1"/>
  <c r="S603" i="1"/>
  <c r="S606" i="1"/>
  <c r="S607" i="1"/>
  <c r="S609" i="1"/>
  <c r="S611" i="1"/>
  <c r="S612" i="1"/>
  <c r="S615" i="1"/>
  <c r="S620" i="1"/>
  <c r="S621" i="1"/>
  <c r="S626" i="1"/>
  <c r="S627" i="1"/>
  <c r="S629" i="1"/>
  <c r="S630" i="1"/>
  <c r="S631" i="1"/>
  <c r="S633" i="1"/>
  <c r="S634" i="1"/>
  <c r="S638" i="1"/>
  <c r="S640" i="1"/>
  <c r="S642" i="1"/>
  <c r="S678" i="1"/>
  <c r="S786" i="1"/>
  <c r="S828" i="1"/>
  <c r="S881" i="1"/>
  <c r="S883" i="1"/>
  <c r="S885" i="1"/>
  <c r="S886" i="1"/>
  <c r="S887" i="1"/>
  <c r="S888" i="1"/>
  <c r="S890" i="1"/>
  <c r="S891" i="1"/>
  <c r="S893" i="1"/>
  <c r="S894" i="1"/>
  <c r="S895" i="1"/>
  <c r="S897" i="1"/>
  <c r="S898" i="1"/>
  <c r="S899" i="1"/>
  <c r="S901" i="1"/>
  <c r="S904" i="1"/>
  <c r="S905" i="1"/>
  <c r="S907" i="1"/>
  <c r="S912" i="1"/>
  <c r="S913" i="1"/>
  <c r="S914" i="1"/>
  <c r="S915" i="1"/>
  <c r="S918" i="1"/>
  <c r="S921" i="1"/>
  <c r="S922" i="1"/>
  <c r="S925" i="1"/>
  <c r="S926" i="1"/>
  <c r="S927" i="1"/>
  <c r="S934" i="1"/>
  <c r="S935" i="1"/>
  <c r="S938" i="1"/>
  <c r="S939" i="1"/>
  <c r="S940" i="1"/>
  <c r="S945" i="1"/>
  <c r="S946" i="1"/>
  <c r="S948" i="1"/>
  <c r="S956" i="1"/>
  <c r="S959" i="1"/>
  <c r="S960" i="1"/>
  <c r="S961" i="1"/>
  <c r="S962" i="1"/>
  <c r="S966" i="1"/>
  <c r="S967" i="1"/>
  <c r="S968" i="1"/>
  <c r="S971" i="1"/>
  <c r="S972" i="1"/>
  <c r="S973" i="1"/>
  <c r="S976" i="1"/>
  <c r="S979" i="1"/>
  <c r="S983" i="1"/>
  <c r="S984" i="1"/>
  <c r="S985" i="1"/>
  <c r="S986" i="1"/>
  <c r="S989" i="1"/>
  <c r="S990" i="1"/>
  <c r="S1018" i="1"/>
  <c r="S597" i="1"/>
  <c r="S517" i="1"/>
  <c r="S518" i="1"/>
  <c r="S909" i="1"/>
  <c r="S496" i="1"/>
  <c r="S1035" i="1"/>
  <c r="S471" i="1"/>
  <c r="S497" i="1"/>
  <c r="S498" i="1"/>
  <c r="S514" i="1"/>
  <c r="S516" i="1"/>
  <c r="S530" i="1"/>
  <c r="S536" i="1"/>
  <c r="S539" i="1"/>
  <c r="S575" i="1"/>
  <c r="S584" i="1"/>
  <c r="S595" i="1"/>
  <c r="S596" i="1"/>
  <c r="S600" i="1"/>
  <c r="S602" i="1"/>
  <c r="S605" i="1"/>
  <c r="S613" i="1"/>
  <c r="S619" i="1"/>
  <c r="S623" i="1"/>
  <c r="S628" i="1"/>
  <c r="S632" i="1"/>
  <c r="S635" i="1"/>
  <c r="S636" i="1"/>
  <c r="S637" i="1"/>
  <c r="S644" i="1"/>
  <c r="S884" i="1"/>
  <c r="S892" i="1"/>
  <c r="S900" i="1"/>
  <c r="S902" i="1"/>
  <c r="S908" i="1"/>
  <c r="S917" i="1"/>
  <c r="S919" i="1"/>
  <c r="S930" i="1"/>
  <c r="S936" i="1"/>
  <c r="S943" i="1"/>
  <c r="S947" i="1"/>
  <c r="S949" i="1"/>
  <c r="S950" i="1"/>
  <c r="S951" i="1"/>
  <c r="S953" i="1"/>
  <c r="S954" i="1"/>
  <c r="S958" i="1"/>
  <c r="S981" i="1"/>
  <c r="S1029" i="1"/>
  <c r="S618" i="1"/>
  <c r="S995" i="1"/>
  <c r="S590" i="1"/>
  <c r="S639" i="1"/>
  <c r="S519" i="1"/>
  <c r="S910" i="1"/>
  <c r="S598" i="1"/>
  <c r="S978" i="1"/>
  <c r="S495" i="1"/>
  <c r="S508" i="1"/>
  <c r="S580" i="1"/>
  <c r="S581" i="1"/>
  <c r="S582" i="1"/>
  <c r="S592" i="1"/>
  <c r="S593" i="1"/>
  <c r="S599" i="1"/>
  <c r="S604" i="1"/>
  <c r="S944" i="1"/>
  <c r="S957" i="1"/>
  <c r="S1020" i="1"/>
  <c r="S1028" i="1"/>
  <c r="S920" i="1"/>
  <c r="S1034" i="1"/>
  <c r="S987" i="1"/>
  <c r="S583" i="1"/>
  <c r="S963" i="1"/>
  <c r="S1000" i="1"/>
  <c r="S1025" i="1"/>
  <c r="S1033" i="1"/>
  <c r="S1032" i="1"/>
  <c r="S1036" i="1"/>
  <c r="S1024" i="1"/>
  <c r="S997" i="1"/>
  <c r="S1021" i="1"/>
  <c r="S1026" i="1"/>
  <c r="S1023" i="1"/>
  <c r="S1022" i="1"/>
  <c r="S646" i="1"/>
  <c r="S1017" i="1"/>
  <c r="S683" i="1"/>
  <c r="S802" i="1"/>
  <c r="S848" i="1"/>
  <c r="S856" i="1"/>
  <c r="S868" i="1"/>
  <c r="S859" i="1"/>
</calcChain>
</file>

<file path=xl/sharedStrings.xml><?xml version="1.0" encoding="utf-8"?>
<sst xmlns="http://schemas.openxmlformats.org/spreadsheetml/2006/main" count="10243" uniqueCount="3433">
  <si>
    <t>Shelfmark</t>
  </si>
  <si>
    <t>Authors</t>
  </si>
  <si>
    <t>Volume</t>
  </si>
  <si>
    <t>pages</t>
  </si>
  <si>
    <t>length</t>
  </si>
  <si>
    <t>firstpage</t>
  </si>
  <si>
    <t>lastpage</t>
  </si>
  <si>
    <t>Add.14,736,foll.1,2</t>
  </si>
  <si>
    <t>Andrew of Crete</t>
  </si>
  <si>
    <t>DCCV</t>
  </si>
  <si>
    <t>13c-14c</t>
  </si>
  <si>
    <t>Add.14,726,foll.87-128</t>
  </si>
  <si>
    <t>Antonius of Tagrit</t>
  </si>
  <si>
    <t>DCCXVIII</t>
  </si>
  <si>
    <t>10c</t>
  </si>
  <si>
    <t>Biblical Manuscripts</t>
  </si>
  <si>
    <t>Add.17,208</t>
  </si>
  <si>
    <t>DCCXVII</t>
  </si>
  <si>
    <t>9c</t>
  </si>
  <si>
    <t>Service Books</t>
  </si>
  <si>
    <t>Add.17,182,foll.1-99</t>
  </si>
  <si>
    <t>Aphrahat</t>
  </si>
  <si>
    <t>DXXIX</t>
  </si>
  <si>
    <t>Theology (Individual)</t>
  </si>
  <si>
    <t>Add.17,182,foll.100-175</t>
  </si>
  <si>
    <t>DXXX</t>
  </si>
  <si>
    <t>Theology (Collected)</t>
  </si>
  <si>
    <t>Add.14,619</t>
  </si>
  <si>
    <t>DXXVIII</t>
  </si>
  <si>
    <t>6c</t>
  </si>
  <si>
    <t>Anonymous Works</t>
  </si>
  <si>
    <t>Add.14,568</t>
  </si>
  <si>
    <t>Athanasius</t>
  </si>
  <si>
    <t>DXXXI</t>
  </si>
  <si>
    <t>Ecclesiastical Canons</t>
  </si>
  <si>
    <t>Add.14,569</t>
  </si>
  <si>
    <t>DXXXII</t>
  </si>
  <si>
    <t>8c</t>
  </si>
  <si>
    <t>History</t>
  </si>
  <si>
    <t>Add.17,158,fol.57</t>
  </si>
  <si>
    <t>Basil</t>
  </si>
  <si>
    <t>DXLIV</t>
  </si>
  <si>
    <t>Lives of Saints</t>
  </si>
  <si>
    <t>Add.14,635,foll.19,20</t>
  </si>
  <si>
    <t>DXLIX</t>
  </si>
  <si>
    <t>8c-9c</t>
  </si>
  <si>
    <t>Scientific Literature</t>
  </si>
  <si>
    <t>Add.14,634,foll.52-57</t>
  </si>
  <si>
    <t>DLIV</t>
  </si>
  <si>
    <t>Add.14,542</t>
  </si>
  <si>
    <t>DXLVII</t>
  </si>
  <si>
    <t>Add.17,143</t>
  </si>
  <si>
    <t>DXLVI</t>
  </si>
  <si>
    <t>5c</t>
  </si>
  <si>
    <t>Add.14,544</t>
  </si>
  <si>
    <t>DLII</t>
  </si>
  <si>
    <t>5c-6c</t>
  </si>
  <si>
    <t>Add.14,543</t>
  </si>
  <si>
    <t>DL</t>
  </si>
  <si>
    <t>Add.17,186</t>
  </si>
  <si>
    <t>DLI</t>
  </si>
  <si>
    <t>Add.14,545</t>
  </si>
  <si>
    <t>DLIII</t>
  </si>
  <si>
    <t>Add.17,145</t>
  </si>
  <si>
    <t>DXLVIII</t>
  </si>
  <si>
    <t>Add.12,166,foll.155-258</t>
  </si>
  <si>
    <t>Cyril of Alexandria</t>
  </si>
  <si>
    <t>DCXX</t>
  </si>
  <si>
    <t>Add.12,135,foll.44-207</t>
  </si>
  <si>
    <t>DCXIII</t>
  </si>
  <si>
    <t>Add.17,217,fol.41</t>
  </si>
  <si>
    <t>DCX</t>
  </si>
  <si>
    <t>6c-7c</t>
  </si>
  <si>
    <t>Add.17,217,fol.39</t>
  </si>
  <si>
    <t>DCXVI</t>
  </si>
  <si>
    <t>Add.17,217,foll.33-36</t>
  </si>
  <si>
    <t>DCXV</t>
  </si>
  <si>
    <t>Add.14,555</t>
  </si>
  <si>
    <t>DCIX</t>
  </si>
  <si>
    <t>Add.14,556</t>
  </si>
  <si>
    <t>DCXIV</t>
  </si>
  <si>
    <t>Add.14,553</t>
  </si>
  <si>
    <t>DCXVIII</t>
  </si>
  <si>
    <t>Add.18,818</t>
  </si>
  <si>
    <t>DCXVII</t>
  </si>
  <si>
    <t>7c</t>
  </si>
  <si>
    <t>Add.17,151</t>
  </si>
  <si>
    <t>DCXIX</t>
  </si>
  <si>
    <t>Add.14,552</t>
  </si>
  <si>
    <t>DCXII</t>
  </si>
  <si>
    <t>7c-8c</t>
  </si>
  <si>
    <t>Add.17,150</t>
  </si>
  <si>
    <t>DCXXII</t>
  </si>
  <si>
    <t>Add.14,551</t>
  </si>
  <si>
    <t>DCXI</t>
  </si>
  <si>
    <t>Add.14,554</t>
  </si>
  <si>
    <t>DCXXI</t>
  </si>
  <si>
    <t>Add.14,668,foll.37-39</t>
  </si>
  <si>
    <t>Daniel Salah</t>
  </si>
  <si>
    <t>DCCIX</t>
  </si>
  <si>
    <t>9c-10c</t>
  </si>
  <si>
    <t>Add.17,187</t>
  </si>
  <si>
    <t>DCCVIII</t>
  </si>
  <si>
    <t>Add.14,679</t>
  </si>
  <si>
    <t>DCCX</t>
  </si>
  <si>
    <t>Add.14,541,foll.1-38</t>
  </si>
  <si>
    <t>Dionysius</t>
  </si>
  <si>
    <t>DCXXX</t>
  </si>
  <si>
    <t>Add.12,151</t>
  </si>
  <si>
    <t>DCXXV</t>
  </si>
  <si>
    <t>Add.12,152</t>
  </si>
  <si>
    <t>DCXXVI</t>
  </si>
  <si>
    <t>Add.14,539</t>
  </si>
  <si>
    <t>DCXXVII</t>
  </si>
  <si>
    <t>Add.14,540</t>
  </si>
  <si>
    <t>DCXXVIII</t>
  </si>
  <si>
    <t>Add.22,370</t>
  </si>
  <si>
    <t>DCXXIX</t>
  </si>
  <si>
    <t>14c-15c</t>
  </si>
  <si>
    <t>Add.17,197,foll.26-46</t>
  </si>
  <si>
    <t>Elias of Antioch</t>
  </si>
  <si>
    <t>DCCXI</t>
  </si>
  <si>
    <t>Add.17,189,foll.1-16</t>
  </si>
  <si>
    <t>Ephrem</t>
  </si>
  <si>
    <t>DXXXIV</t>
  </si>
  <si>
    <t>Add.14,574,foll.20-33</t>
  </si>
  <si>
    <t>DXXXVI</t>
  </si>
  <si>
    <t>Add.14,574,foll.1-19</t>
  </si>
  <si>
    <t>DXXXV</t>
  </si>
  <si>
    <t>Add.14,635,foll.16-18</t>
  </si>
  <si>
    <t>DXLI</t>
  </si>
  <si>
    <t>Add.17,218,fol.43</t>
  </si>
  <si>
    <t>DXLIII</t>
  </si>
  <si>
    <t>Add.14,571</t>
  </si>
  <si>
    <t>DXXXIX</t>
  </si>
  <si>
    <t>Add.14,570</t>
  </si>
  <si>
    <t>DXXXIII</t>
  </si>
  <si>
    <t>Add.12,176</t>
  </si>
  <si>
    <t>DXXXVII</t>
  </si>
  <si>
    <t>Add.14,573</t>
  </si>
  <si>
    <t>DXL</t>
  </si>
  <si>
    <t>Add.14,627</t>
  </si>
  <si>
    <t>DXLII</t>
  </si>
  <si>
    <t>Add.14,736,foll.4-9</t>
  </si>
  <si>
    <t>DXLV</t>
  </si>
  <si>
    <t>13c</t>
  </si>
  <si>
    <t>Add.17,213,foll.4,5</t>
  </si>
  <si>
    <t>Eusebius</t>
  </si>
  <si>
    <t>DXXVII</t>
  </si>
  <si>
    <t>Add.14,635,foll.5-15</t>
  </si>
  <si>
    <t>Evagrius</t>
  </si>
  <si>
    <t>DLXVIII</t>
  </si>
  <si>
    <t>Add.14,578</t>
  </si>
  <si>
    <t>DLXVII</t>
  </si>
  <si>
    <t>Add.21,580</t>
  </si>
  <si>
    <t>Gregory Bar Hebraeus</t>
  </si>
  <si>
    <t>DCCXXIII</t>
  </si>
  <si>
    <t>Add.18,296</t>
  </si>
  <si>
    <t>DCCXXV</t>
  </si>
  <si>
    <t>Add.23,596</t>
  </si>
  <si>
    <t>DCCXXIV</t>
  </si>
  <si>
    <t>Add.14,725,foll.100-215</t>
  </si>
  <si>
    <t>Gregory Nazianzus</t>
  </si>
  <si>
    <t>DLXIII</t>
  </si>
  <si>
    <t>10c-11c</t>
  </si>
  <si>
    <t>Add.17,197,foll.1-25</t>
  </si>
  <si>
    <t>DLXII</t>
  </si>
  <si>
    <t>Add.14,548</t>
  </si>
  <si>
    <t>DLVIII</t>
  </si>
  <si>
    <t>Add.12,153</t>
  </si>
  <si>
    <t>DLV</t>
  </si>
  <si>
    <t>Add.17,146</t>
  </si>
  <si>
    <t>DLX</t>
  </si>
  <si>
    <t>Add.14,549</t>
  </si>
  <si>
    <t>DLVI</t>
  </si>
  <si>
    <t>Add.17,147</t>
  </si>
  <si>
    <t>DLXI</t>
  </si>
  <si>
    <t>Add.14,547</t>
  </si>
  <si>
    <t>DLVII</t>
  </si>
  <si>
    <t>Add.18,815</t>
  </si>
  <si>
    <t>DLIX</t>
  </si>
  <si>
    <t>Add.14,635,foll.1-4</t>
  </si>
  <si>
    <t>Gregory of Nyssa</t>
  </si>
  <si>
    <t>DLXV</t>
  </si>
  <si>
    <t>Add.12,163,foll.305-311</t>
  </si>
  <si>
    <t>DLXVI</t>
  </si>
  <si>
    <t>Add.14,550</t>
  </si>
  <si>
    <t>DLXIV</t>
  </si>
  <si>
    <t>Add.17,201,foll.26-32</t>
  </si>
  <si>
    <t>Gregory the Monk</t>
  </si>
  <si>
    <t>DLXXXI</t>
  </si>
  <si>
    <t>Add.14,633</t>
  </si>
  <si>
    <t>Isaac of Nineveh</t>
  </si>
  <si>
    <t>DCXCIV</t>
  </si>
  <si>
    <t>Add.14,632</t>
  </si>
  <si>
    <t>DCXCV</t>
  </si>
  <si>
    <t>Add.14,728,foll.208-238</t>
  </si>
  <si>
    <t>DCXCVI</t>
  </si>
  <si>
    <t>12c-13c</t>
  </si>
  <si>
    <t>Add.12,170,foll.1-135</t>
  </si>
  <si>
    <t>Isaiah of Scete</t>
  </si>
  <si>
    <t>DLXXV</t>
  </si>
  <si>
    <t>Add.12,172,foll.1-11</t>
  </si>
  <si>
    <t>DLXXX</t>
  </si>
  <si>
    <t>Add.14,670,fol.14</t>
  </si>
  <si>
    <t>DLXXVIII</t>
  </si>
  <si>
    <t>Add.14,670,foll.8-13</t>
  </si>
  <si>
    <t>DLXXIX</t>
  </si>
  <si>
    <t>Add.14,575</t>
  </si>
  <si>
    <t>DLXXVI</t>
  </si>
  <si>
    <t>Add.14,576</t>
  </si>
  <si>
    <t>DLXXVII</t>
  </si>
  <si>
    <t>Add.12,143</t>
  </si>
  <si>
    <t>Jacob Bar Salibi</t>
  </si>
  <si>
    <t>DCCXXII</t>
  </si>
  <si>
    <t>Add.12,172,foll.65-135</t>
  </si>
  <si>
    <t>Jacob of Edessa</t>
  </si>
  <si>
    <t>DCCVII</t>
  </si>
  <si>
    <t>Add.14,483</t>
  </si>
  <si>
    <t>DCCVI</t>
  </si>
  <si>
    <t>Add.17,213,foll.16,17</t>
  </si>
  <si>
    <t>Jacob of Serug</t>
  </si>
  <si>
    <t>DCLX</t>
  </si>
  <si>
    <t>Add.17,213,fol.13</t>
  </si>
  <si>
    <t>DCLIX</t>
  </si>
  <si>
    <t>Add.17,213,fol.18</t>
  </si>
  <si>
    <t>DCLXIV</t>
  </si>
  <si>
    <t>Add.14,574,foll.34-40</t>
  </si>
  <si>
    <t>DCXL</t>
  </si>
  <si>
    <t>Add.14,670,foll.36,37</t>
  </si>
  <si>
    <t>DCXLIV</t>
  </si>
  <si>
    <t>Add.17,159,foll.1-63</t>
  </si>
  <si>
    <t>DCXLV</t>
  </si>
  <si>
    <t>Add.17,159,foll.64-93</t>
  </si>
  <si>
    <t>DCXLVI</t>
  </si>
  <si>
    <t>Add.14,630,fol.28</t>
  </si>
  <si>
    <t>DCXLVIII</t>
  </si>
  <si>
    <t>Add.14,670,fol.38</t>
  </si>
  <si>
    <t>DCXLIX</t>
  </si>
  <si>
    <t>Add.14,670,fol.39</t>
  </si>
  <si>
    <t>DCXLVII</t>
  </si>
  <si>
    <t>Add.17,160,foll.1-18</t>
  </si>
  <si>
    <t>DCL</t>
  </si>
  <si>
    <t>Add.17,163,foll.1-48</t>
  </si>
  <si>
    <t>DCLXXIII</t>
  </si>
  <si>
    <t>Add.17,158,foll.49-56</t>
  </si>
  <si>
    <t>DCLI</t>
  </si>
  <si>
    <t>Add.17,171,foll.17-23</t>
  </si>
  <si>
    <t>DCLII</t>
  </si>
  <si>
    <t>Add.17,215,fol.34</t>
  </si>
  <si>
    <t>DCXXXIV</t>
  </si>
  <si>
    <t>Add.14,634,foll.50,51</t>
  </si>
  <si>
    <t>DCLIII</t>
  </si>
  <si>
    <t>Add.17,162,foll.15-27</t>
  </si>
  <si>
    <t>DCLIV</t>
  </si>
  <si>
    <t>Add.17,218,foll.59-69</t>
  </si>
  <si>
    <t>DCLV</t>
  </si>
  <si>
    <t>Add.14,634,foll.3-49</t>
  </si>
  <si>
    <t>DCLVI</t>
  </si>
  <si>
    <t>Add.14,634,foll.1,2</t>
  </si>
  <si>
    <t>DCLVIII</t>
  </si>
  <si>
    <t>Add.17,213,foll.11,12</t>
  </si>
  <si>
    <t>DCLVII</t>
  </si>
  <si>
    <t>Add.17,157</t>
  </si>
  <si>
    <t>DCXXXVI</t>
  </si>
  <si>
    <t>Add.14,587</t>
  </si>
  <si>
    <t>DCLXXII</t>
  </si>
  <si>
    <t>Add.17,161</t>
  </si>
  <si>
    <t>DCXXXVII</t>
  </si>
  <si>
    <t>Add.14,584</t>
  </si>
  <si>
    <t>DCXXXVIII</t>
  </si>
  <si>
    <t>Add.17,155</t>
  </si>
  <si>
    <t>DCXXXIX</t>
  </si>
  <si>
    <t>Add.17,184</t>
  </si>
  <si>
    <t>DCXLI</t>
  </si>
  <si>
    <t>Add.14,585</t>
  </si>
  <si>
    <t>DCXXXI</t>
  </si>
  <si>
    <t>Add.17,198</t>
  </si>
  <si>
    <t>DCXXXII</t>
  </si>
  <si>
    <t>Add.14,586</t>
  </si>
  <si>
    <t>DCXXXIII</t>
  </si>
  <si>
    <t>Add.17,272,foll.30-63</t>
  </si>
  <si>
    <t>DCLXXI</t>
  </si>
  <si>
    <t>Add.17,213,fol.14</t>
  </si>
  <si>
    <t>DCLXI</t>
  </si>
  <si>
    <t>11c</t>
  </si>
  <si>
    <t>Add.14,738,foll.117,118</t>
  </si>
  <si>
    <t>DCLXV</t>
  </si>
  <si>
    <t>Add.17,213,fol.15</t>
  </si>
  <si>
    <t>DCLXII</t>
  </si>
  <si>
    <t>Add.17,242,foll.1-104</t>
  </si>
  <si>
    <t>DCXXXV</t>
  </si>
  <si>
    <t>11c-12c</t>
  </si>
  <si>
    <t>Add.14,739,foll.7-11</t>
  </si>
  <si>
    <t>DCLXVI</t>
  </si>
  <si>
    <t>Add.14,739,foll.12-14</t>
  </si>
  <si>
    <t>DCLXIII</t>
  </si>
  <si>
    <t>12c</t>
  </si>
  <si>
    <t>Add.17,242,foll.105-127</t>
  </si>
  <si>
    <t>DCLXVII</t>
  </si>
  <si>
    <t>Add.14,732,fol.228</t>
  </si>
  <si>
    <t>DCLXVIII</t>
  </si>
  <si>
    <t>Add.14,736,foll.10,11</t>
  </si>
  <si>
    <t>DCLXIX</t>
  </si>
  <si>
    <t>Add.14,737,fol.92</t>
  </si>
  <si>
    <t>DCLXX</t>
  </si>
  <si>
    <t>Add.12,160,foll.1-108</t>
  </si>
  <si>
    <t>John Chrysostom</t>
  </si>
  <si>
    <t>DXC</t>
  </si>
  <si>
    <t>Add.14,669,fol.19</t>
  </si>
  <si>
    <t>DCI</t>
  </si>
  <si>
    <t>Add.14,566,foll.1-28</t>
  </si>
  <si>
    <t>DXCIV</t>
  </si>
  <si>
    <t>Add.12,142,foll.108-242</t>
  </si>
  <si>
    <t>DLXXXII</t>
  </si>
  <si>
    <t>6c(early)</t>
  </si>
  <si>
    <t>Add.14,566,foll.29-112</t>
  </si>
  <si>
    <t>DXCV</t>
  </si>
  <si>
    <t>Add.14,668,fol.45</t>
  </si>
  <si>
    <t>DC</t>
  </si>
  <si>
    <t>Add.14,630,foll.29-41</t>
  </si>
  <si>
    <t>DCIII</t>
  </si>
  <si>
    <t>Add.14,558</t>
  </si>
  <si>
    <t>DLXXXIII</t>
  </si>
  <si>
    <t>Add.17,152</t>
  </si>
  <si>
    <t>DXCVI</t>
  </si>
  <si>
    <t>Add.14,560</t>
  </si>
  <si>
    <t>DLXXXIV</t>
  </si>
  <si>
    <t>Add.14,559</t>
  </si>
  <si>
    <t>DLXXXV</t>
  </si>
  <si>
    <t>Add.14,567</t>
  </si>
  <si>
    <t>DXCVII</t>
  </si>
  <si>
    <t>Add.14,561</t>
  </si>
  <si>
    <t>DLXXXVI</t>
  </si>
  <si>
    <t>Add.12,161</t>
  </si>
  <si>
    <t>DLXXXVII</t>
  </si>
  <si>
    <t>Add.14,564</t>
  </si>
  <si>
    <t>DXCI</t>
  </si>
  <si>
    <t>Add.12,180</t>
  </si>
  <si>
    <t>DXCII</t>
  </si>
  <si>
    <t>Add.14,565</t>
  </si>
  <si>
    <t>DXCIII</t>
  </si>
  <si>
    <t>Add.14,562</t>
  </si>
  <si>
    <t>DLXXXVIII</t>
  </si>
  <si>
    <t>Add.14,563</t>
  </si>
  <si>
    <t>DLXXXIX</t>
  </si>
  <si>
    <t>Add.17,212</t>
  </si>
  <si>
    <t>DXCVIII</t>
  </si>
  <si>
    <t>Add.17,267,foll.1-8</t>
  </si>
  <si>
    <t>DCII</t>
  </si>
  <si>
    <t>Add.12,169,foll.1-178</t>
  </si>
  <si>
    <t>John Climachus</t>
  </si>
  <si>
    <t>DCCIII</t>
  </si>
  <si>
    <t>Add.14,593</t>
  </si>
  <si>
    <t>DCCIV</t>
  </si>
  <si>
    <t>Add.12,171,foll.1-64</t>
  </si>
  <si>
    <t>John Philoponus</t>
  </si>
  <si>
    <t>DCCI</t>
  </si>
  <si>
    <t>Add.14,670,foll.2-7</t>
  </si>
  <si>
    <t>DCCII</t>
  </si>
  <si>
    <t>Add.14,728,foll.239-268</t>
  </si>
  <si>
    <t>John Saba</t>
  </si>
  <si>
    <t>DCXCVII</t>
  </si>
  <si>
    <t>Add.14,729,foll.199-234</t>
  </si>
  <si>
    <t>DCXCVIII</t>
  </si>
  <si>
    <t>Add.17,201,foll.16-21</t>
  </si>
  <si>
    <t>John the Monk</t>
  </si>
  <si>
    <t>DLXXIV</t>
  </si>
  <si>
    <t>Add.17,169</t>
  </si>
  <si>
    <t>DLXXII</t>
  </si>
  <si>
    <t>Add.17,170</t>
  </si>
  <si>
    <t>DLXXIII</t>
  </si>
  <si>
    <t>774-5</t>
  </si>
  <si>
    <t>Add.17,217,foll.1-19</t>
  </si>
  <si>
    <t>Joshua Bar Nun</t>
  </si>
  <si>
    <t>DCCXVI</t>
  </si>
  <si>
    <t>Add.14,682</t>
  </si>
  <si>
    <t>Lazarus of Kandasa</t>
  </si>
  <si>
    <t>DCCXIII</t>
  </si>
  <si>
    <t>Add.14,683</t>
  </si>
  <si>
    <t>DCCXIV</t>
  </si>
  <si>
    <t>Add.17,160,foll.19-23</t>
  </si>
  <si>
    <t>Mark the Monk</t>
  </si>
  <si>
    <t>DCIV</t>
  </si>
  <si>
    <t>Add.17,270</t>
  </si>
  <si>
    <t>DCV</t>
  </si>
  <si>
    <t>Add.17,188</t>
  </si>
  <si>
    <t>Moshe Bar Kepha</t>
  </si>
  <si>
    <t>DCCXXI</t>
  </si>
  <si>
    <t>Add.17,274</t>
  </si>
  <si>
    <t>DCCXX</t>
  </si>
  <si>
    <t>Add.14,523,foll.49-56</t>
  </si>
  <si>
    <t>Nilus</t>
  </si>
  <si>
    <t>DCXXIV</t>
  </si>
  <si>
    <t>Add.17,215,foll.28,29</t>
  </si>
  <si>
    <t>DCXXIII</t>
  </si>
  <si>
    <t>Add.14,594</t>
  </si>
  <si>
    <t>Nonnus of Nisibis</t>
  </si>
  <si>
    <t>DCCXIX</t>
  </si>
  <si>
    <t>Add.14,603</t>
  </si>
  <si>
    <t>Peter of Antioch</t>
  </si>
  <si>
    <t>DCC</t>
  </si>
  <si>
    <t>Add.12,163,foll.1-126</t>
  </si>
  <si>
    <t>Philoxenus of Mabug</t>
  </si>
  <si>
    <t>DCLXXVII</t>
  </si>
  <si>
    <t>Add.14,628,foll.9-20</t>
  </si>
  <si>
    <t>DCLXXXII</t>
  </si>
  <si>
    <t>Add.14,649,foll.180-205</t>
  </si>
  <si>
    <t>DCLXXXIII</t>
  </si>
  <si>
    <t>Add.17,126</t>
  </si>
  <si>
    <t>DCLXXIV</t>
  </si>
  <si>
    <t>Add.14,625</t>
  </si>
  <si>
    <t>DCLXXXI</t>
  </si>
  <si>
    <t>Add.14,534</t>
  </si>
  <si>
    <t>DCLXXV</t>
  </si>
  <si>
    <t>Add.12,164</t>
  </si>
  <si>
    <t>DCLXXVI</t>
  </si>
  <si>
    <t>Add.17,153</t>
  </si>
  <si>
    <t>DCLXXIX</t>
  </si>
  <si>
    <t>Add.14,595</t>
  </si>
  <si>
    <t>DCLXXVIII</t>
  </si>
  <si>
    <t>Add.14,596</t>
  </si>
  <si>
    <t>DCLXXX</t>
  </si>
  <si>
    <t>Add.17,216,foll.32,33</t>
  </si>
  <si>
    <t>DCLXXXIV</t>
  </si>
  <si>
    <t>Add.17,199</t>
  </si>
  <si>
    <t>Sergius Stylite</t>
  </si>
  <si>
    <t>DCCXV</t>
  </si>
  <si>
    <t>Add.14,599</t>
  </si>
  <si>
    <t>Severus of Antioch</t>
  </si>
  <si>
    <t>DCLXXXVI</t>
  </si>
  <si>
    <t>Add.12,159</t>
  </si>
  <si>
    <t>DCLXXXV</t>
  </si>
  <si>
    <t>Add.17,210-211</t>
  </si>
  <si>
    <t>DCLXXXVII</t>
  </si>
  <si>
    <t>Add.12,158</t>
  </si>
  <si>
    <t>DCXC</t>
  </si>
  <si>
    <t>Add.17,200</t>
  </si>
  <si>
    <t>DCLXXXIX</t>
  </si>
  <si>
    <t>Add.17,154</t>
  </si>
  <si>
    <t>DCXCI</t>
  </si>
  <si>
    <t>Add.12,157</t>
  </si>
  <si>
    <t>DCLXXXVIII</t>
  </si>
  <si>
    <t>Add.12,181</t>
  </si>
  <si>
    <t>DCXCII</t>
  </si>
  <si>
    <t>Add.14,600</t>
  </si>
  <si>
    <t>DCXCIII</t>
  </si>
  <si>
    <t>Add.12,172,foll.55-64</t>
  </si>
  <si>
    <t xml:space="preserve">Simeon of Edessa </t>
  </si>
  <si>
    <t>DCCXII</t>
  </si>
  <si>
    <t>Add.14,669,foll.1-18</t>
  </si>
  <si>
    <t>Theodore of Mopsuestia</t>
  </si>
  <si>
    <t>DCVIII</t>
  </si>
  <si>
    <t>Add.14,668,foll.32-36</t>
  </si>
  <si>
    <t>DCVII</t>
  </si>
  <si>
    <t>Add.17,217,foll.20-32</t>
  </si>
  <si>
    <t>DCVI</t>
  </si>
  <si>
    <t>Add.14,541,foll.39-49</t>
  </si>
  <si>
    <t>Theodosius of Alexandria</t>
  </si>
  <si>
    <t>DCXCIX</t>
  </si>
  <si>
    <t>Egerton704</t>
  </si>
  <si>
    <t>I</t>
  </si>
  <si>
    <t>17c</t>
  </si>
  <si>
    <t>Add.14,671</t>
  </si>
  <si>
    <t>II</t>
  </si>
  <si>
    <t>Add.14,425</t>
  </si>
  <si>
    <t>III</t>
  </si>
  <si>
    <t>Add.17,922</t>
  </si>
  <si>
    <t>LXXXIV</t>
  </si>
  <si>
    <t>1222-3</t>
  </si>
  <si>
    <t>Add.12,172,foll.136-196</t>
  </si>
  <si>
    <t>VII</t>
  </si>
  <si>
    <t>9c-10c,10c-11c</t>
  </si>
  <si>
    <t>Add.14,738,fol.1</t>
  </si>
  <si>
    <t>VIII</t>
  </si>
  <si>
    <t>14c</t>
  </si>
  <si>
    <t>Add.12,133,foll.1-108</t>
  </si>
  <si>
    <t>IX</t>
  </si>
  <si>
    <t>8c(early)</t>
  </si>
  <si>
    <t>Add.14,428</t>
  </si>
  <si>
    <t>XI</t>
  </si>
  <si>
    <t>Add.17,215,fol.50</t>
  </si>
  <si>
    <t>MXXXVI</t>
  </si>
  <si>
    <t>(not</t>
  </si>
  <si>
    <t>Add.17,217,foll.62</t>
  </si>
  <si>
    <t>MXXXIV</t>
  </si>
  <si>
    <t>(notgiven)</t>
  </si>
  <si>
    <t>Add.17,218,fol.97</t>
  </si>
  <si>
    <t>MXXXV</t>
  </si>
  <si>
    <t>Add.14,431</t>
  </si>
  <si>
    <t>XXII</t>
  </si>
  <si>
    <t>Add.14,430</t>
  </si>
  <si>
    <t>XXIV</t>
  </si>
  <si>
    <t>Add.18,715</t>
  </si>
  <si>
    <t>XXXII</t>
  </si>
  <si>
    <t>Add.14,736,fol.33</t>
  </si>
  <si>
    <t>CCLXVIII</t>
  </si>
  <si>
    <t>Add.14,736,fol.34</t>
  </si>
  <si>
    <t>CCLXIX</t>
  </si>
  <si>
    <t>Add.14,737,foll.18-34</t>
  </si>
  <si>
    <t>CCLXX</t>
  </si>
  <si>
    <t>Add.14,738,foll.23-34</t>
  </si>
  <si>
    <t>CCLXXI</t>
  </si>
  <si>
    <t>Add.14,500</t>
  </si>
  <si>
    <t>CCXCIV</t>
  </si>
  <si>
    <t>Add.17,107</t>
  </si>
  <si>
    <t>XXXVIII</t>
  </si>
  <si>
    <t>Add.12,135,foll.1-43</t>
  </si>
  <si>
    <t>XL</t>
  </si>
  <si>
    <t>Add.14,445</t>
  </si>
  <si>
    <t>XLI</t>
  </si>
  <si>
    <t>Add.14,739,foll.15-18</t>
  </si>
  <si>
    <t>CCCXXXVII</t>
  </si>
  <si>
    <t>Add.12,134</t>
  </si>
  <si>
    <t>XLIX</t>
  </si>
  <si>
    <t>Add.18,819,foll.92-109</t>
  </si>
  <si>
    <t>CCCCXXIII</t>
  </si>
  <si>
    <t>Add.14,524,foll.48-67</t>
  </si>
  <si>
    <t>CCCCXXXV</t>
  </si>
  <si>
    <t>Add.17,216,foll.34-42</t>
  </si>
  <si>
    <t>CCCCLXVI</t>
  </si>
  <si>
    <t>Add.17,257,foll.84-94</t>
  </si>
  <si>
    <t>LVI</t>
  </si>
  <si>
    <t>Add.14,429</t>
  </si>
  <si>
    <t>LX</t>
  </si>
  <si>
    <t>Add.14,441</t>
  </si>
  <si>
    <t>LXI</t>
  </si>
  <si>
    <t>Add.14,736,foll.49-52</t>
  </si>
  <si>
    <t>DX</t>
  </si>
  <si>
    <t>Add.14,470</t>
  </si>
  <si>
    <t>LXIII</t>
  </si>
  <si>
    <t>5c-6c,</t>
  </si>
  <si>
    <t>Add.14,448</t>
  </si>
  <si>
    <t>LXIV</t>
  </si>
  <si>
    <t>699-700</t>
  </si>
  <si>
    <t>Add.17,124</t>
  </si>
  <si>
    <t>LXV</t>
  </si>
  <si>
    <t>Add.14,460</t>
  </si>
  <si>
    <t>LXXVI</t>
  </si>
  <si>
    <t>Add.14,471</t>
  </si>
  <si>
    <t>LXXVII</t>
  </si>
  <si>
    <t>Add.12,177</t>
  </si>
  <si>
    <t>LXXXIII</t>
  </si>
  <si>
    <t>Add.14,465</t>
  </si>
  <si>
    <t>LXXXV</t>
  </si>
  <si>
    <t>Add.17,983</t>
  </si>
  <si>
    <t>LXXXVI</t>
  </si>
  <si>
    <t>Add.17,224,foll.58-65</t>
  </si>
  <si>
    <t>XCV</t>
  </si>
  <si>
    <t>Add.14,467</t>
  </si>
  <si>
    <t>XCVII</t>
  </si>
  <si>
    <t>10c(early)</t>
  </si>
  <si>
    <t>Add.17,224,foll.43-57</t>
  </si>
  <si>
    <t>XCVIII</t>
  </si>
  <si>
    <t>Add.14,459,foll.67-169</t>
  </si>
  <si>
    <t>CI</t>
  </si>
  <si>
    <t>530-540</t>
  </si>
  <si>
    <t>Add.14,466,foll.1-10</t>
  </si>
  <si>
    <t>CVI</t>
  </si>
  <si>
    <t>Add.14,666,fol.47</t>
  </si>
  <si>
    <t>CVII</t>
  </si>
  <si>
    <t>Add.14,669,fol.26</t>
  </si>
  <si>
    <t>CVIII</t>
  </si>
  <si>
    <t>Add.17,224,foll.37-42</t>
  </si>
  <si>
    <t>CIX</t>
  </si>
  <si>
    <t>Add.17,224,fol.66</t>
  </si>
  <si>
    <t>CXI</t>
  </si>
  <si>
    <t>Add.14,524,foll.3-6</t>
  </si>
  <si>
    <t>CXVI</t>
  </si>
  <si>
    <t>Add.17,225</t>
  </si>
  <si>
    <t>CXVII</t>
  </si>
  <si>
    <t>Add.14,466,foll.18-42</t>
  </si>
  <si>
    <t>CXVIII</t>
  </si>
  <si>
    <t>Add.14,469</t>
  </si>
  <si>
    <t>CXX</t>
  </si>
  <si>
    <t>Add.14,680</t>
  </si>
  <si>
    <t>CXXII</t>
  </si>
  <si>
    <t>Add.14,681</t>
  </si>
  <si>
    <t>CXXIII</t>
  </si>
  <si>
    <t>Add.17,226</t>
  </si>
  <si>
    <t>CXXIV</t>
  </si>
  <si>
    <t>Add.14,738,foll.6,7</t>
  </si>
  <si>
    <t>CXXX</t>
  </si>
  <si>
    <t>Add.17,228,foll.38-64</t>
  </si>
  <si>
    <t>CXXXI</t>
  </si>
  <si>
    <t>Add.14,473,foll.140-148</t>
  </si>
  <si>
    <t>CXXXII</t>
  </si>
  <si>
    <t>Add.14,479</t>
  </si>
  <si>
    <t>CXXXV</t>
  </si>
  <si>
    <t>Add.14,738,foll.85-89</t>
  </si>
  <si>
    <t>DCCCXLIX</t>
  </si>
  <si>
    <t>Add.14,478</t>
  </si>
  <si>
    <t>CXLI</t>
  </si>
  <si>
    <t>Add.14,666,fol.56</t>
  </si>
  <si>
    <t>CXLII</t>
  </si>
  <si>
    <t>Add.17,227</t>
  </si>
  <si>
    <t>CXLVII</t>
  </si>
  <si>
    <t>Add.14,691,foll.110-114</t>
  </si>
  <si>
    <t>CL</t>
  </si>
  <si>
    <t>Add.17,224,foll.67-70</t>
  </si>
  <si>
    <t>CXLVIII</t>
  </si>
  <si>
    <t>Add.17,224,foll.71,72</t>
  </si>
  <si>
    <t>CXLIX</t>
  </si>
  <si>
    <t>Add.17,224,foll.73,74</t>
  </si>
  <si>
    <t>CLI</t>
  </si>
  <si>
    <t>Add.14,738,foll.8,9</t>
  </si>
  <si>
    <t>CLII</t>
  </si>
  <si>
    <t>Add.17,228,foll.1-37</t>
  </si>
  <si>
    <t>CLIII</t>
  </si>
  <si>
    <t>Add.12,138</t>
  </si>
  <si>
    <t>CLXI</t>
  </si>
  <si>
    <t>Add.14,482</t>
  </si>
  <si>
    <t>CLXV</t>
  </si>
  <si>
    <t>Add.14,684,foll.1-36</t>
  </si>
  <si>
    <t>CLXVI</t>
  </si>
  <si>
    <t>Add.14,684,foll.37-117</t>
  </si>
  <si>
    <t>CLXVII</t>
  </si>
  <si>
    <t>Add.14,738,foll.90-104</t>
  </si>
  <si>
    <t>DCCCCLXXV</t>
  </si>
  <si>
    <t>Add.17,110</t>
  </si>
  <si>
    <t>CLXVIII</t>
  </si>
  <si>
    <t>Add.17,109</t>
  </si>
  <si>
    <t>CLXX</t>
  </si>
  <si>
    <t>873-874</t>
  </si>
  <si>
    <t>Add.17,111</t>
  </si>
  <si>
    <t>CLXXVI</t>
  </si>
  <si>
    <t>Add.14,674,foll.1-78</t>
  </si>
  <si>
    <t>CLXXX</t>
  </si>
  <si>
    <t>Add.14,674,foll.79-126</t>
  </si>
  <si>
    <t>CLXXXI</t>
  </si>
  <si>
    <t>Add.14,676,foll.1-42</t>
  </si>
  <si>
    <t>CLXXXII</t>
  </si>
  <si>
    <t>Add.17,266,foll.51-78</t>
  </si>
  <si>
    <t>CLXXXIII</t>
  </si>
  <si>
    <t>Add.17,257,foll.82,83</t>
  </si>
  <si>
    <t>CLXXXV</t>
  </si>
  <si>
    <t>Add.17,268</t>
  </si>
  <si>
    <t>CLXXXIV</t>
  </si>
  <si>
    <t>Add.14,675</t>
  </si>
  <si>
    <t>CLXXXVI</t>
  </si>
  <si>
    <t>Add.14,677</t>
  </si>
  <si>
    <t>CLXXXVII</t>
  </si>
  <si>
    <t>Add.14,673</t>
  </si>
  <si>
    <t>CLXXXVIII</t>
  </si>
  <si>
    <t>Add.14,678</t>
  </si>
  <si>
    <t>CLXXXIX</t>
  </si>
  <si>
    <t>Add.17,220</t>
  </si>
  <si>
    <t>CXC</t>
  </si>
  <si>
    <t>Add.17,219</t>
  </si>
  <si>
    <t>CXCI</t>
  </si>
  <si>
    <t>Add.14,738,foll.2-5</t>
  </si>
  <si>
    <t>CXCII</t>
  </si>
  <si>
    <t>Add.14,672</t>
  </si>
  <si>
    <t>CXCIII</t>
  </si>
  <si>
    <t>Add.17,257,fol.79</t>
  </si>
  <si>
    <t>CXCIV</t>
  </si>
  <si>
    <t>Add.17,257,foll.103-107</t>
  </si>
  <si>
    <t>CXCV</t>
  </si>
  <si>
    <t>Add.17,257,foll.108-111</t>
  </si>
  <si>
    <t>CXCVI</t>
  </si>
  <si>
    <t>Add.17,223</t>
  </si>
  <si>
    <t>CXCVII</t>
  </si>
  <si>
    <t>Add.26,552</t>
  </si>
  <si>
    <t>CXCVIII</t>
  </si>
  <si>
    <t>Add.17,257,fol.112</t>
  </si>
  <si>
    <t>CXCIX</t>
  </si>
  <si>
    <t>Add.17,257,fol.113</t>
  </si>
  <si>
    <t>CC</t>
  </si>
  <si>
    <t>Add.17,257,foll.95-102</t>
  </si>
  <si>
    <t>CCI</t>
  </si>
  <si>
    <t>15c</t>
  </si>
  <si>
    <t>Add.25,878,foll.71-87</t>
  </si>
  <si>
    <t>CCII</t>
  </si>
  <si>
    <t>Add.15,443</t>
  </si>
  <si>
    <t>CCIII</t>
  </si>
  <si>
    <t>Add.17,257,foll.1-21</t>
  </si>
  <si>
    <t>CCVII</t>
  </si>
  <si>
    <t>Add.14,666,foll.13-32</t>
  </si>
  <si>
    <t>CCIV</t>
  </si>
  <si>
    <t>Add.14,666,foll.33-36</t>
  </si>
  <si>
    <t>CCV</t>
  </si>
  <si>
    <t>Add.17,257,fol.74</t>
  </si>
  <si>
    <t>CCVI</t>
  </si>
  <si>
    <t>Add.17,256,foll.1-82</t>
  </si>
  <si>
    <t>CCVIII</t>
  </si>
  <si>
    <t>Add.17,256,foll.83-132</t>
  </si>
  <si>
    <t>CCIX</t>
  </si>
  <si>
    <t>Add.14,524,foll.7-11</t>
  </si>
  <si>
    <t>CCXI</t>
  </si>
  <si>
    <t>Add.17,222</t>
  </si>
  <si>
    <t>CCX</t>
  </si>
  <si>
    <t>Add.17,257,fol.75</t>
  </si>
  <si>
    <t>CCXIII</t>
  </si>
  <si>
    <t>Add.17,257,fol.80</t>
  </si>
  <si>
    <t>CCXII</t>
  </si>
  <si>
    <t>Add.17,257,foll.22-73</t>
  </si>
  <si>
    <t>CCXIV</t>
  </si>
  <si>
    <t>Add.17,257,foll.76-78</t>
  </si>
  <si>
    <t>CCXV</t>
  </si>
  <si>
    <t>Add.17,257,fol.81</t>
  </si>
  <si>
    <t>CCXVI</t>
  </si>
  <si>
    <t>Add.14,723,foll.66-113</t>
  </si>
  <si>
    <t>CCXVII</t>
  </si>
  <si>
    <t>Add.17,221</t>
  </si>
  <si>
    <t>CCXVIII</t>
  </si>
  <si>
    <t>Add.14,485</t>
  </si>
  <si>
    <t>CCXX</t>
  </si>
  <si>
    <t>Add.14,486</t>
  </si>
  <si>
    <t>CCXXI</t>
  </si>
  <si>
    <t>Add.14,487</t>
  </si>
  <si>
    <t>CCXXII</t>
  </si>
  <si>
    <t>Add.12,139</t>
  </si>
  <si>
    <t>CCXXIV</t>
  </si>
  <si>
    <t>Add.14,490</t>
  </si>
  <si>
    <t>CCXXV</t>
  </si>
  <si>
    <t>Add.18,714</t>
  </si>
  <si>
    <t>CCXXVI</t>
  </si>
  <si>
    <t>Add.14,689</t>
  </si>
  <si>
    <t>CCXXVII</t>
  </si>
  <si>
    <t>Add.14,686</t>
  </si>
  <si>
    <t>CCXXVIII</t>
  </si>
  <si>
    <t>Add.14,687</t>
  </si>
  <si>
    <t>CCXXIX</t>
  </si>
  <si>
    <t>Add.17,224,foll.22-33</t>
  </si>
  <si>
    <t>CCXXX</t>
  </si>
  <si>
    <t>Add.14,736,foll.13-21</t>
  </si>
  <si>
    <t>CCXXXI</t>
  </si>
  <si>
    <t>Add.14,738,fol.10</t>
  </si>
  <si>
    <t>CCXXXII</t>
  </si>
  <si>
    <t>Add.17,224,foll.19-21</t>
  </si>
  <si>
    <t>CCXXXIII</t>
  </si>
  <si>
    <t>Add.14,737,foll.11-17</t>
  </si>
  <si>
    <t>CCXXXIV</t>
  </si>
  <si>
    <t>Add.14,737,foll.1-10</t>
  </si>
  <si>
    <t>CCXXXV</t>
  </si>
  <si>
    <t>Add.14,709,foll.75-94</t>
  </si>
  <si>
    <t>CCXXXVI</t>
  </si>
  <si>
    <t>Add.14,635,foll.21-24</t>
  </si>
  <si>
    <t>CCXXXVII</t>
  </si>
  <si>
    <t>Add.17,213,fol.40</t>
  </si>
  <si>
    <t>CCXXXVIII</t>
  </si>
  <si>
    <t>Add.17,218,foll.91-96</t>
  </si>
  <si>
    <t>CCXL</t>
  </si>
  <si>
    <t>Add.17,224,fol.75</t>
  </si>
  <si>
    <t>CCXLI</t>
  </si>
  <si>
    <t>Add.14,739,foll.19-22</t>
  </si>
  <si>
    <t>CCXLII</t>
  </si>
  <si>
    <t>Add.14,492</t>
  </si>
  <si>
    <t>CCXLIII</t>
  </si>
  <si>
    <t>Add.14,705</t>
  </si>
  <si>
    <t>CCXLV</t>
  </si>
  <si>
    <t>Add.17,923</t>
  </si>
  <si>
    <t>CCXLVI</t>
  </si>
  <si>
    <t>Add.14,688</t>
  </si>
  <si>
    <t>CCXLVII</t>
  </si>
  <si>
    <t>Egerton681</t>
  </si>
  <si>
    <t>CCXLVIII</t>
  </si>
  <si>
    <t>1206-07</t>
  </si>
  <si>
    <t>Add.17,224,foll.34,35</t>
  </si>
  <si>
    <t>CCXLIX</t>
  </si>
  <si>
    <t>Add.14,488</t>
  </si>
  <si>
    <t>CCL</t>
  </si>
  <si>
    <t>Add.14,489</t>
  </si>
  <si>
    <t>CCLI</t>
  </si>
  <si>
    <t>Add.17,218,foll.4-22</t>
  </si>
  <si>
    <t>CCLII</t>
  </si>
  <si>
    <t>Add.14,667,foll.72,73</t>
  </si>
  <si>
    <t>CCLIII</t>
  </si>
  <si>
    <t>Add.14,690</t>
  </si>
  <si>
    <t>CCLXI</t>
  </si>
  <si>
    <t>Add.14,737,foll.51,52</t>
  </si>
  <si>
    <t>CCLXII</t>
  </si>
  <si>
    <t>Add.17,229,foll.1-47</t>
  </si>
  <si>
    <t>CCLXIII</t>
  </si>
  <si>
    <t>Add.14,691,foll.1-109</t>
  </si>
  <si>
    <t>CCLXIV</t>
  </si>
  <si>
    <t>Add.14,694,foll.1-43</t>
  </si>
  <si>
    <t>CCLXVI</t>
  </si>
  <si>
    <t>Add.17,229,foll.48-77</t>
  </si>
  <si>
    <t>CCLXV</t>
  </si>
  <si>
    <t>Add.14,694,foll.44-106</t>
  </si>
  <si>
    <t>CCLXVII</t>
  </si>
  <si>
    <t>Add.14,693,foll.1-141</t>
  </si>
  <si>
    <t>CCLXXII</t>
  </si>
  <si>
    <t>Add.14,692,foll.25-99</t>
  </si>
  <si>
    <t>CCLXXIII</t>
  </si>
  <si>
    <t>Add.14,693,foll.142-184</t>
  </si>
  <si>
    <t>CCLXXIV</t>
  </si>
  <si>
    <t>Add.14,737,foll.35-49</t>
  </si>
  <si>
    <t>CCLXXVI</t>
  </si>
  <si>
    <t>Add.14,737,fol.50</t>
  </si>
  <si>
    <t>CCLXXVII</t>
  </si>
  <si>
    <t>Add.14,738,foll.11-22</t>
  </si>
  <si>
    <t>CCLXXV</t>
  </si>
  <si>
    <t>Add.17,239,foll.1-15</t>
  </si>
  <si>
    <t>CCLXXVIII</t>
  </si>
  <si>
    <t>Add.14,738,foll.35,36</t>
  </si>
  <si>
    <t>CCLXXIX</t>
  </si>
  <si>
    <t>Add.14,737,foll.53,54</t>
  </si>
  <si>
    <t>CCLXXX</t>
  </si>
  <si>
    <t>Add.17,269,foll.81-88</t>
  </si>
  <si>
    <t>CCLXXXI</t>
  </si>
  <si>
    <t>Add.25,874</t>
  </si>
  <si>
    <t>CCLXXXII</t>
  </si>
  <si>
    <t>Harl.5512</t>
  </si>
  <si>
    <t>CCLXXXIII</t>
  </si>
  <si>
    <t>Add.14,498</t>
  </si>
  <si>
    <t>CCXCV</t>
  </si>
  <si>
    <t>Add.14,497</t>
  </si>
  <si>
    <t>CCXCVI</t>
  </si>
  <si>
    <t>Add.14,715,foll.153-216</t>
  </si>
  <si>
    <t>CCC</t>
  </si>
  <si>
    <t>Add.17,230,foll.1-19</t>
  </si>
  <si>
    <t>CCCI</t>
  </si>
  <si>
    <t>Add.17,230,foll.20-46</t>
  </si>
  <si>
    <t>CCCII</t>
  </si>
  <si>
    <t>Add.17,160,foll.29,30</t>
  </si>
  <si>
    <t>CCCIII</t>
  </si>
  <si>
    <t>Sloane3597</t>
  </si>
  <si>
    <t>CCCIV</t>
  </si>
  <si>
    <t>1701-2</t>
  </si>
  <si>
    <t>Egerton703</t>
  </si>
  <si>
    <t>CCCV</t>
  </si>
  <si>
    <t>Add.14,515</t>
  </si>
  <si>
    <t>CCCVI</t>
  </si>
  <si>
    <t>Add.17,190</t>
  </si>
  <si>
    <t>CCCVII</t>
  </si>
  <si>
    <t>Add.14,669,foll.22</t>
  </si>
  <si>
    <t>XV</t>
  </si>
  <si>
    <t>Add.17,218,fol.90</t>
  </si>
  <si>
    <t>CLX</t>
  </si>
  <si>
    <t>Add.14,438,foll.1-49</t>
  </si>
  <si>
    <t>XII</t>
  </si>
  <si>
    <t>Add.14,669,foll.23,24</t>
  </si>
  <si>
    <t>XIII</t>
  </si>
  <si>
    <t>Add.12,146</t>
  </si>
  <si>
    <t>CCCXIX</t>
  </si>
  <si>
    <t>Add.12,147</t>
  </si>
  <si>
    <t>CCCXX</t>
  </si>
  <si>
    <t>Add.12,148</t>
  </si>
  <si>
    <t>CCCXXI</t>
  </si>
  <si>
    <t>Add.12,149</t>
  </si>
  <si>
    <t>CCCXXII</t>
  </si>
  <si>
    <t>Add.18,820,foll.17-55</t>
  </si>
  <si>
    <t>CCCXXIII</t>
  </si>
  <si>
    <t>Add.14,501</t>
  </si>
  <si>
    <t>CCCXXIV</t>
  </si>
  <si>
    <t>Add.14,509</t>
  </si>
  <si>
    <t>CCCXXV</t>
  </si>
  <si>
    <t>Add.17,216,foll.15-25</t>
  </si>
  <si>
    <t>CCCXXVI</t>
  </si>
  <si>
    <t>Add.14,519</t>
  </si>
  <si>
    <t>CCCXXVII</t>
  </si>
  <si>
    <t>Add.17,218,fol.57</t>
  </si>
  <si>
    <t>CCCXXVIII</t>
  </si>
  <si>
    <t>Add.14,737,foll.77-84</t>
  </si>
  <si>
    <t>CCCXXIX</t>
  </si>
  <si>
    <t>Add.14,719</t>
  </si>
  <si>
    <t>CCCXXX</t>
  </si>
  <si>
    <t>Add.14,737,foll.71,72</t>
  </si>
  <si>
    <t>CCCXXXI</t>
  </si>
  <si>
    <t>Add.18,820,foll.1-16</t>
  </si>
  <si>
    <t>CCCXXXII</t>
  </si>
  <si>
    <t>Add.17,235</t>
  </si>
  <si>
    <t>CCCXXXIII</t>
  </si>
  <si>
    <t>Add.14,707</t>
  </si>
  <si>
    <t>CCCXXXIV</t>
  </si>
  <si>
    <t>Add.14,701</t>
  </si>
  <si>
    <t>CCCXXXV</t>
  </si>
  <si>
    <t>Add.14,738,foll.37-60</t>
  </si>
  <si>
    <t>CCCXXXVI</t>
  </si>
  <si>
    <t>Add.14,668,foll.1-3</t>
  </si>
  <si>
    <t>XIV</t>
  </si>
  <si>
    <t>Add.14,427</t>
  </si>
  <si>
    <t>IV</t>
  </si>
  <si>
    <t>Add.14,426</t>
  </si>
  <si>
    <t>V</t>
  </si>
  <si>
    <t>Add.14,695</t>
  </si>
  <si>
    <t>CCCXLI</t>
  </si>
  <si>
    <t>Add.14,697</t>
  </si>
  <si>
    <t>CCCXLII</t>
  </si>
  <si>
    <t>Add.14,698</t>
  </si>
  <si>
    <t>CCCXLIII</t>
  </si>
  <si>
    <t>Add.14,696</t>
  </si>
  <si>
    <t>CCCXLIV</t>
  </si>
  <si>
    <t>Add.17,243</t>
  </si>
  <si>
    <t>CCCXLV</t>
  </si>
  <si>
    <t>Add.14,712</t>
  </si>
  <si>
    <t>CCCXLVI</t>
  </si>
  <si>
    <t>Add.14,444,foll.1-24</t>
  </si>
  <si>
    <t>VI</t>
  </si>
  <si>
    <t>Add.14,444,foll.25-38</t>
  </si>
  <si>
    <t>X</t>
  </si>
  <si>
    <t>Add.17,120</t>
  </si>
  <si>
    <t>CXXVI</t>
  </si>
  <si>
    <t>Add.17,168,foll.154-184</t>
  </si>
  <si>
    <t>DCCXCIX</t>
  </si>
  <si>
    <t>Add.14,481</t>
  </si>
  <si>
    <t>CXXXIX</t>
  </si>
  <si>
    <t>Add.17,138</t>
  </si>
  <si>
    <t>CCCLIV</t>
  </si>
  <si>
    <t>Add.14,669,foll.57-59</t>
  </si>
  <si>
    <t>CXL</t>
  </si>
  <si>
    <t>Add.14,440</t>
  </si>
  <si>
    <t>XVI</t>
  </si>
  <si>
    <t>Add.17,213,fol.20</t>
  </si>
  <si>
    <t>CCCLV</t>
  </si>
  <si>
    <t>Add.14,736,foll.53-55</t>
  </si>
  <si>
    <t>CCCLVII</t>
  </si>
  <si>
    <t>Add.17,272,foll.100-105</t>
  </si>
  <si>
    <t>CCCLVI</t>
  </si>
  <si>
    <t>Add.17,252</t>
  </si>
  <si>
    <t>CCCLVIII</t>
  </si>
  <si>
    <t>Add.14,737,foll.65-70</t>
  </si>
  <si>
    <t>CCCLIX</t>
  </si>
  <si>
    <t>Add.17,271</t>
  </si>
  <si>
    <t>CCCLX</t>
  </si>
  <si>
    <t>Add.17,224,fol.18</t>
  </si>
  <si>
    <t>CCCLXII</t>
  </si>
  <si>
    <t>Add.17,272,foll.75-99</t>
  </si>
  <si>
    <t>CCCLXI</t>
  </si>
  <si>
    <t>Add.14,718</t>
  </si>
  <si>
    <t>CCCLXIII</t>
  </si>
  <si>
    <t>Add.17,231</t>
  </si>
  <si>
    <t>CCCLXIV</t>
  </si>
  <si>
    <t>Add.14,736,foll.61-63</t>
  </si>
  <si>
    <t>CCCLXV</t>
  </si>
  <si>
    <t>Add.17,245</t>
  </si>
  <si>
    <t>CCCLXVI</t>
  </si>
  <si>
    <t>Add.17,102</t>
  </si>
  <si>
    <t>XVII</t>
  </si>
  <si>
    <t>Add.12,172,foll.197-234</t>
  </si>
  <si>
    <t>XVIII</t>
  </si>
  <si>
    <t>Add.14,439</t>
  </si>
  <si>
    <t>XIX</t>
  </si>
  <si>
    <t>Add.14,709,foll.1-71</t>
  </si>
  <si>
    <t>CCCLXXI</t>
  </si>
  <si>
    <t>Add.14,736,foll.35-47</t>
  </si>
  <si>
    <t>CCCLXX</t>
  </si>
  <si>
    <t>Add.14,666,fol.3</t>
  </si>
  <si>
    <t>XX</t>
  </si>
  <si>
    <t>Add.17,249</t>
  </si>
  <si>
    <t>CCCLXXIII</t>
  </si>
  <si>
    <t>Add.14,699</t>
  </si>
  <si>
    <t>CCCLXXIV</t>
  </si>
  <si>
    <t>Add.14,700</t>
  </si>
  <si>
    <t>CCCLXXV</t>
  </si>
  <si>
    <t>Add.14,709,foll.72-74</t>
  </si>
  <si>
    <t>CCCLXXVII</t>
  </si>
  <si>
    <t>Add.17,224,foll.1-17</t>
  </si>
  <si>
    <t>CCCLXXVI</t>
  </si>
  <si>
    <t>Add.17,237</t>
  </si>
  <si>
    <t>CCCLXXVIII</t>
  </si>
  <si>
    <t>Add.14,717,foll.103-130</t>
  </si>
  <si>
    <t>CCCLXXIX</t>
  </si>
  <si>
    <t>Add.17,246,foll.1-74</t>
  </si>
  <si>
    <t>CCCLXXX</t>
  </si>
  <si>
    <t>Add.17,246,foll.75-84</t>
  </si>
  <si>
    <t>CCCLXXXI</t>
  </si>
  <si>
    <t>Add.17,246,foll.85-90</t>
  </si>
  <si>
    <t>CCCLXXXII</t>
  </si>
  <si>
    <t>Add.14,708,foll.52-121</t>
  </si>
  <si>
    <t>CCCLXXXIII</t>
  </si>
  <si>
    <t>Add.14,708,foll.122-161</t>
  </si>
  <si>
    <t>CCCLXXXIV</t>
  </si>
  <si>
    <t>Add.14,702</t>
  </si>
  <si>
    <t>CCCLXXXV</t>
  </si>
  <si>
    <t>15c/1489</t>
  </si>
  <si>
    <t>Add.14,708,foll.1-51</t>
  </si>
  <si>
    <t>CCCLXXXVI</t>
  </si>
  <si>
    <t>Add.14,717,foll.59-102</t>
  </si>
  <si>
    <t>CCCLXXXVII</t>
  </si>
  <si>
    <t>Add.17,272,foll.1-29</t>
  </si>
  <si>
    <t>CCCLXXXVIII</t>
  </si>
  <si>
    <t>Add.14,715,foll.217-241</t>
  </si>
  <si>
    <t>CCCLXXXIX</t>
  </si>
  <si>
    <t>Add.14,667,foll.74,75</t>
  </si>
  <si>
    <t>CCCXC</t>
  </si>
  <si>
    <t>Add.14,667,fol.43</t>
  </si>
  <si>
    <t>CCCXCI</t>
  </si>
  <si>
    <t>Add.17,241</t>
  </si>
  <si>
    <t>CCCXCII</t>
  </si>
  <si>
    <t>Add.14,704</t>
  </si>
  <si>
    <t>CCCXCIII</t>
  </si>
  <si>
    <t>Add.14,720,foll.1-111</t>
  </si>
  <si>
    <t>CCCXCIV</t>
  </si>
  <si>
    <t>Add.17,250</t>
  </si>
  <si>
    <t>CCCXCV</t>
  </si>
  <si>
    <t>Add.17,239,foll.16-60</t>
  </si>
  <si>
    <t>CCCXCVI</t>
  </si>
  <si>
    <t>Add.14,737,foll.55-58</t>
  </si>
  <si>
    <t>CCCXCVIII</t>
  </si>
  <si>
    <t>Add.17,261,foll.67-149</t>
  </si>
  <si>
    <t>CCCXCVII</t>
  </si>
  <si>
    <t>16c</t>
  </si>
  <si>
    <t>Add.14,736,foll.64,65</t>
  </si>
  <si>
    <t>CCCXCIX</t>
  </si>
  <si>
    <t>Add.14,739,fol.23</t>
  </si>
  <si>
    <t>CCCC</t>
  </si>
  <si>
    <t>Add.14,667,foll.55-59</t>
  </si>
  <si>
    <t>CCCCIII</t>
  </si>
  <si>
    <t>Add.17,218,fol.56</t>
  </si>
  <si>
    <t>CCCCIV</t>
  </si>
  <si>
    <t>Add.14,738,foll.77,78</t>
  </si>
  <si>
    <t>CCCCV</t>
  </si>
  <si>
    <t>Add.14,736,fol.66</t>
  </si>
  <si>
    <t>CCCCII</t>
  </si>
  <si>
    <t>Add.14,438,foll.50-101</t>
  </si>
  <si>
    <t>XXI</t>
  </si>
  <si>
    <t>Add.17,233,foll.1-79</t>
  </si>
  <si>
    <t>CCCCVI</t>
  </si>
  <si>
    <t>Add.17,234</t>
  </si>
  <si>
    <t>CCCCVII</t>
  </si>
  <si>
    <t>Add.17,236</t>
  </si>
  <si>
    <t>CCCCVIII</t>
  </si>
  <si>
    <t>Add.14,711</t>
  </si>
  <si>
    <t>CCCCIX</t>
  </si>
  <si>
    <t>Add.12,179</t>
  </si>
  <si>
    <t>CCCCX</t>
  </si>
  <si>
    <t>Add.14,522,foll.1-3</t>
  </si>
  <si>
    <t>CCCCXIII</t>
  </si>
  <si>
    <t>Add.17,133</t>
  </si>
  <si>
    <t>CCCCXII</t>
  </si>
  <si>
    <t>Add.17,272,foll.106-112</t>
  </si>
  <si>
    <t>CCCCXI</t>
  </si>
  <si>
    <t>Add.14,508</t>
  </si>
  <si>
    <t>CCCCXIV</t>
  </si>
  <si>
    <t>Add.14,710</t>
  </si>
  <si>
    <t>CCCCXV</t>
  </si>
  <si>
    <t>Add.17,233,foll.80-151</t>
  </si>
  <si>
    <t>CCCCXVI</t>
  </si>
  <si>
    <t>Add.17,240</t>
  </si>
  <si>
    <t>CCCCXVII</t>
  </si>
  <si>
    <t>Add.21,031</t>
  </si>
  <si>
    <t>CCCCXVIII</t>
  </si>
  <si>
    <t>Add.17,258,foll.119-190</t>
  </si>
  <si>
    <t>CCCCXIX</t>
  </si>
  <si>
    <t>Add.14,716,foll.1-78</t>
  </si>
  <si>
    <t>CCCCXX</t>
  </si>
  <si>
    <t>Add.17,134</t>
  </si>
  <si>
    <t>CCCCXXI</t>
  </si>
  <si>
    <t>Add.14,442,foll.47-65</t>
  </si>
  <si>
    <t>XXIII</t>
  </si>
  <si>
    <t>Add.17,104</t>
  </si>
  <si>
    <t>XXV</t>
  </si>
  <si>
    <t>Add.14,666,fol.1</t>
  </si>
  <si>
    <t>XXVIII</t>
  </si>
  <si>
    <t>Add.14,443,foll.1-34</t>
  </si>
  <si>
    <t>XXVI</t>
  </si>
  <si>
    <t>Add.14,666,fol.2</t>
  </si>
  <si>
    <t>XXVII</t>
  </si>
  <si>
    <t>Add.17,108</t>
  </si>
  <si>
    <t>XXIX</t>
  </si>
  <si>
    <t>Add.17,140</t>
  </si>
  <si>
    <t>CCCCXXIX</t>
  </si>
  <si>
    <t>Add.14,714</t>
  </si>
  <si>
    <t>CCCCXXX</t>
  </si>
  <si>
    <t>Add.14,443,foll.35-71</t>
  </si>
  <si>
    <t>XXX</t>
  </si>
  <si>
    <t>Add.14,523,foll.47,48</t>
  </si>
  <si>
    <t>CCCCXXXIV</t>
  </si>
  <si>
    <t>Add.14,524,foll.12-21</t>
  </si>
  <si>
    <t>CCCCXXXII</t>
  </si>
  <si>
    <t>Add.14,524,foll.22-29</t>
  </si>
  <si>
    <t>CCCCXXXIII</t>
  </si>
  <si>
    <t>Add.17,247</t>
  </si>
  <si>
    <t>CCCCXXXVI</t>
  </si>
  <si>
    <t>Add.14,713</t>
  </si>
  <si>
    <t>CCCCXXXVII</t>
  </si>
  <si>
    <t>Add.17,253,foll.1-69</t>
  </si>
  <si>
    <t>CCCCXXXVIII</t>
  </si>
  <si>
    <t>Add.17,238</t>
  </si>
  <si>
    <t>CCCCXXXIX</t>
  </si>
  <si>
    <t>Add.17,244</t>
  </si>
  <si>
    <t>CCCCXL</t>
  </si>
  <si>
    <t>Add.17,251</t>
  </si>
  <si>
    <t>CCCCXLI</t>
  </si>
  <si>
    <t>Add.17,254</t>
  </si>
  <si>
    <t>CCCCXLII</t>
  </si>
  <si>
    <t>Add.17,259</t>
  </si>
  <si>
    <t>CCCCXLIII</t>
  </si>
  <si>
    <t>Add.14,524,foll.30-47</t>
  </si>
  <si>
    <t>CCCCXLVI</t>
  </si>
  <si>
    <t>Add.17,261,foll.1-8</t>
  </si>
  <si>
    <t>CCCCXLV</t>
  </si>
  <si>
    <t>Add.17,269,foll.39-80</t>
  </si>
  <si>
    <t>CCCCXLIV</t>
  </si>
  <si>
    <t>Add.17,255</t>
  </si>
  <si>
    <t>CCCCXLVII</t>
  </si>
  <si>
    <t>Add.14,723,foll.3-65</t>
  </si>
  <si>
    <t>CCCCXLVIII</t>
  </si>
  <si>
    <t>Add.17,261,foll.9-66</t>
  </si>
  <si>
    <t>CCCCXLIX</t>
  </si>
  <si>
    <t>Add.14,443,foll.72-98</t>
  </si>
  <si>
    <t>XXXI</t>
  </si>
  <si>
    <t>Add.14,668,foll.20-25</t>
  </si>
  <si>
    <t>XXXIII</t>
  </si>
  <si>
    <t>Add.14,432</t>
  </si>
  <si>
    <t>XXXIV</t>
  </si>
  <si>
    <t>Add.14,669,fol.25</t>
  </si>
  <si>
    <t>XXXV</t>
  </si>
  <si>
    <t>Add.17,105</t>
  </si>
  <si>
    <t>XXXVI</t>
  </si>
  <si>
    <t>Add.17,106,foll.1-73</t>
  </si>
  <si>
    <t>XXXVII</t>
  </si>
  <si>
    <t>Add.12,136</t>
  </si>
  <si>
    <t>XXXIX</t>
  </si>
  <si>
    <t>Add.14,506,foll.97-110</t>
  </si>
  <si>
    <t>CCCCLX</t>
  </si>
  <si>
    <t>Add.14,667,foll.41,42</t>
  </si>
  <si>
    <t>CCCCLXII</t>
  </si>
  <si>
    <t>Add.17,213,foll.41,42</t>
  </si>
  <si>
    <t>CCCCLIX</t>
  </si>
  <si>
    <t>Add.17,216,fol.46</t>
  </si>
  <si>
    <t>CCCCLXI</t>
  </si>
  <si>
    <t>Add.17,218,foll.50,51</t>
  </si>
  <si>
    <t>CCCCLVIII</t>
  </si>
  <si>
    <t>Add.14,443,foll.99-144</t>
  </si>
  <si>
    <t>XLII</t>
  </si>
  <si>
    <t>Add.14,506,foll,1-96</t>
  </si>
  <si>
    <t>CCCCLXIII</t>
  </si>
  <si>
    <t>Add.17,248</t>
  </si>
  <si>
    <t>CCCCLXIV</t>
  </si>
  <si>
    <t>Add.17,137</t>
  </si>
  <si>
    <t>CCCCLXV</t>
  </si>
  <si>
    <t>varied</t>
  </si>
  <si>
    <t>Add.14,703</t>
  </si>
  <si>
    <t>CCCCLXVII</t>
  </si>
  <si>
    <t>Add.17,132</t>
  </si>
  <si>
    <t>CCCCLXVIII</t>
  </si>
  <si>
    <t>Add.17,232</t>
  </si>
  <si>
    <t>CCCCLXIX</t>
  </si>
  <si>
    <t>Add.14,716,foll.79-166</t>
  </si>
  <si>
    <t>CCCCLXX</t>
  </si>
  <si>
    <t>Add.14,724,foll.1-113</t>
  </si>
  <si>
    <t>CCCCLXXI</t>
  </si>
  <si>
    <t>Add.14,721</t>
  </si>
  <si>
    <t>CCCCLXXII</t>
  </si>
  <si>
    <t>Add.14,723,foll.1,2</t>
  </si>
  <si>
    <t>CCCCLXXIII</t>
  </si>
  <si>
    <t>Add.14,737,foll.59-64</t>
  </si>
  <si>
    <t>CCCCLXXIV</t>
  </si>
  <si>
    <t>Add.14,737,foll.73-76</t>
  </si>
  <si>
    <t>CCCCLXXV</t>
  </si>
  <si>
    <t>Add.14,738,foll.61-63</t>
  </si>
  <si>
    <t>CCCCLXXVI</t>
  </si>
  <si>
    <t>Add.14,738,foll.79-81</t>
  </si>
  <si>
    <t>CCCCLXXVII</t>
  </si>
  <si>
    <t>Add.14,738,fol.84</t>
  </si>
  <si>
    <t>CCCCLXXVIII</t>
  </si>
  <si>
    <t>Add.14,722,foll.62-77</t>
  </si>
  <si>
    <t>CCCCLXXIX</t>
  </si>
  <si>
    <t>Add.14,738,foll.82,83</t>
  </si>
  <si>
    <t>CCCCLXXX</t>
  </si>
  <si>
    <t>Add.14,664,fol.34</t>
  </si>
  <si>
    <t>CCCCLXXXV</t>
  </si>
  <si>
    <t>Add.17,269,foll.89-92</t>
  </si>
  <si>
    <t>CCCCLXXXI</t>
  </si>
  <si>
    <t>Add.14,736,foll.56,57</t>
  </si>
  <si>
    <t>CCCCLXXXII</t>
  </si>
  <si>
    <t>Add.14,736,fol.58</t>
  </si>
  <si>
    <t>CCCCLXXXIII</t>
  </si>
  <si>
    <t>Add.14,736,fol.59</t>
  </si>
  <si>
    <t>CCCCLXXXIV</t>
  </si>
  <si>
    <t>Add.14,510</t>
  </si>
  <si>
    <t>CCCCLXXXVI</t>
  </si>
  <si>
    <t>Add.14,715,foll.1-152</t>
  </si>
  <si>
    <t>CCCCLXXXVII</t>
  </si>
  <si>
    <t>Add.14,724,foll.114-144</t>
  </si>
  <si>
    <t>CCCCLXXXVIII</t>
  </si>
  <si>
    <t>Add.17,253,foll.70-103</t>
  </si>
  <si>
    <t>CCCCLXXXIX</t>
  </si>
  <si>
    <t>Add.14,738,foll.64-76</t>
  </si>
  <si>
    <t>CCCCXC</t>
  </si>
  <si>
    <t>Add.17,258,foll.1-118</t>
  </si>
  <si>
    <t>CCCCXCI</t>
  </si>
  <si>
    <t>Add.14,720,foll.112-135</t>
  </si>
  <si>
    <t>CCCCXCII</t>
  </si>
  <si>
    <t>Add.17,269,foll.1-38</t>
  </si>
  <si>
    <t>CCCCXCIII</t>
  </si>
  <si>
    <t>Add.14,666,foll.37</t>
  </si>
  <si>
    <t>XLV</t>
  </si>
  <si>
    <t>Add.14,666,foll.38-46</t>
  </si>
  <si>
    <t>XLIII</t>
  </si>
  <si>
    <t>Add.14,668,foll.12-19</t>
  </si>
  <si>
    <t>XLIV</t>
  </si>
  <si>
    <t>Add.17,106,foll.74-87</t>
  </si>
  <si>
    <t>XLVII</t>
  </si>
  <si>
    <t>Add.17,213,fol.3</t>
  </si>
  <si>
    <t>XLVI</t>
  </si>
  <si>
    <t>Add.14,442,foll.1-46</t>
  </si>
  <si>
    <t>XLVIII</t>
  </si>
  <si>
    <t>Add.14,437,foll.1-46</t>
  </si>
  <si>
    <t>L</t>
  </si>
  <si>
    <t>Add.12,133,foll.109-169</t>
  </si>
  <si>
    <t>LI</t>
  </si>
  <si>
    <t>Add.17,103</t>
  </si>
  <si>
    <t>LII</t>
  </si>
  <si>
    <t>Add.14,437,foll.47-124</t>
  </si>
  <si>
    <t>LIII</t>
  </si>
  <si>
    <t>Add.14,434,foll.1-79</t>
  </si>
  <si>
    <t>LIV</t>
  </si>
  <si>
    <t>Add.14,434,foll.80-128</t>
  </si>
  <si>
    <t>LV</t>
  </si>
  <si>
    <t>Add.14,664,foll.18,19,30-33</t>
  </si>
  <si>
    <t>DVI</t>
  </si>
  <si>
    <t>Add.14,665,foll.21-24</t>
  </si>
  <si>
    <t>DVII</t>
  </si>
  <si>
    <t>Add.14,668,foll.26-29</t>
  </si>
  <si>
    <t>LVIII</t>
  </si>
  <si>
    <t>Add.14,729,foll.193-198</t>
  </si>
  <si>
    <t>DIX</t>
  </si>
  <si>
    <t>Add.14,692,foll.1-24</t>
  </si>
  <si>
    <t>DXI</t>
  </si>
  <si>
    <t>Add.14,736,fol.60</t>
  </si>
  <si>
    <t>DXII</t>
  </si>
  <si>
    <t>Add.17,130</t>
  </si>
  <si>
    <t>DXIII</t>
  </si>
  <si>
    <t>Add.14,668,foll.4-11</t>
  </si>
  <si>
    <t>LIX</t>
  </si>
  <si>
    <t>Add.14,502</t>
  </si>
  <si>
    <t>DXV</t>
  </si>
  <si>
    <t>Add.17,131</t>
  </si>
  <si>
    <t>DXVI</t>
  </si>
  <si>
    <t>Add.17,218,fol.55</t>
  </si>
  <si>
    <t>DXVII</t>
  </si>
  <si>
    <t>Add.14,717,foll.1-58</t>
  </si>
  <si>
    <t>DXVIII</t>
  </si>
  <si>
    <t>Add.14,736,fol.48</t>
  </si>
  <si>
    <t>DXIX</t>
  </si>
  <si>
    <t>Add.14,706</t>
  </si>
  <si>
    <t>DXX</t>
  </si>
  <si>
    <t>Add.17,260</t>
  </si>
  <si>
    <t>DXXI</t>
  </si>
  <si>
    <t>Add.17,213,foll.1,2</t>
  </si>
  <si>
    <t>LVII</t>
  </si>
  <si>
    <t>Add.14,664,foll.22-29</t>
  </si>
  <si>
    <t>LXII</t>
  </si>
  <si>
    <t>Add.14,572</t>
  </si>
  <si>
    <t>DXXXVIII</t>
  </si>
  <si>
    <t>Add.14,453</t>
  </si>
  <si>
    <t>LXVI</t>
  </si>
  <si>
    <t>Add.14,455</t>
  </si>
  <si>
    <t>LXVII</t>
  </si>
  <si>
    <t>Add.14,541,foll.50,51</t>
  </si>
  <si>
    <t>DLXIX</t>
  </si>
  <si>
    <t>Add.14,522,fol.46</t>
  </si>
  <si>
    <t>DLXX</t>
  </si>
  <si>
    <t>Add.17,217,foll.46,47</t>
  </si>
  <si>
    <t>DLXXI</t>
  </si>
  <si>
    <t>Add.17,114</t>
  </si>
  <si>
    <t>LXVIII</t>
  </si>
  <si>
    <t>Add.14,449</t>
  </si>
  <si>
    <t>LXIX</t>
  </si>
  <si>
    <t>Add.14,457</t>
  </si>
  <si>
    <t>LXX</t>
  </si>
  <si>
    <t>Add.14,458</t>
  </si>
  <si>
    <t>LXXI</t>
  </si>
  <si>
    <t>Add.14,670,fol.1</t>
  </si>
  <si>
    <t>DXCIX</t>
  </si>
  <si>
    <t>Add.17,113</t>
  </si>
  <si>
    <t>LXXII</t>
  </si>
  <si>
    <t>Add.12,140</t>
  </si>
  <si>
    <t>LXXIII</t>
  </si>
  <si>
    <t>Add.14,452</t>
  </si>
  <si>
    <t>LXXIV</t>
  </si>
  <si>
    <t>Add.12,137</t>
  </si>
  <si>
    <t>LXXV</t>
  </si>
  <si>
    <t>Add.14,670,foll.26-29</t>
  </si>
  <si>
    <t>DCXLIII</t>
  </si>
  <si>
    <t>Add.14,670,foll.30-35</t>
  </si>
  <si>
    <t>DCXLII</t>
  </si>
  <si>
    <t>Add.14,463</t>
  </si>
  <si>
    <t>LXXVIII</t>
  </si>
  <si>
    <t>Add.14,450</t>
  </si>
  <si>
    <t>LXXIX</t>
  </si>
  <si>
    <t>Add.14,456</t>
  </si>
  <si>
    <t>LXXX</t>
  </si>
  <si>
    <t>Add.17,118</t>
  </si>
  <si>
    <t>LXXXI</t>
  </si>
  <si>
    <t>Add.14,669,foll.38-56</t>
  </si>
  <si>
    <t>LXXXII</t>
  </si>
  <si>
    <t>Add.14,454</t>
  </si>
  <si>
    <t>LXXXVII</t>
  </si>
  <si>
    <t>Add.14,451</t>
  </si>
  <si>
    <t>LXXXVIII</t>
  </si>
  <si>
    <t>Add.12,141</t>
  </si>
  <si>
    <t>LXXXIX</t>
  </si>
  <si>
    <t>Add.14,459,foll.1-66</t>
  </si>
  <si>
    <t>XC</t>
  </si>
  <si>
    <t>Add.17,117</t>
  </si>
  <si>
    <t>XCI</t>
  </si>
  <si>
    <t>Add.14,462</t>
  </si>
  <si>
    <t>XCII</t>
  </si>
  <si>
    <t>Add.17,116</t>
  </si>
  <si>
    <t>XCIII</t>
  </si>
  <si>
    <t>Add.14,461,foll.1-107</t>
  </si>
  <si>
    <t>XCIV</t>
  </si>
  <si>
    <t>Add.17,115</t>
  </si>
  <si>
    <t>XCVI</t>
  </si>
  <si>
    <t>Add.14,466,foll.11-17</t>
  </si>
  <si>
    <t>C</t>
  </si>
  <si>
    <t>Add.14,669,foll.34-36</t>
  </si>
  <si>
    <t>XCIX</t>
  </si>
  <si>
    <t>Add.14,461,foll.108-212</t>
  </si>
  <si>
    <t>CII</t>
  </si>
  <si>
    <t>Add.14,669,foll.29-33</t>
  </si>
  <si>
    <t>CIII</t>
  </si>
  <si>
    <t>Add.14,666,fol.48</t>
  </si>
  <si>
    <t>CV</t>
  </si>
  <si>
    <t>Add.14,669,foll.27,28</t>
  </si>
  <si>
    <t>CIV</t>
  </si>
  <si>
    <t>Add.17,201,foll.1-15</t>
  </si>
  <si>
    <t>DCCXLIX</t>
  </si>
  <si>
    <t>Add.14,464</t>
  </si>
  <si>
    <t>CX</t>
  </si>
  <si>
    <t>Add.17,119</t>
  </si>
  <si>
    <t>CXII</t>
  </si>
  <si>
    <t>Add.14,666,foll.49,50</t>
  </si>
  <si>
    <t>CXV</t>
  </si>
  <si>
    <t>Add.14,669,fol.37</t>
  </si>
  <si>
    <t>CXIII</t>
  </si>
  <si>
    <t>Add.14,668,foll.30,31</t>
  </si>
  <si>
    <t>CXIV</t>
  </si>
  <si>
    <t>CXIX</t>
  </si>
  <si>
    <t>Add.14,474</t>
  </si>
  <si>
    <t>CXXI</t>
  </si>
  <si>
    <t>Add.14,473,foll.1-139</t>
  </si>
  <si>
    <t>CXXV</t>
  </si>
  <si>
    <t>Add.17,121</t>
  </si>
  <si>
    <t>CXXVII</t>
  </si>
  <si>
    <t>Add.17,215,foll.9-21</t>
  </si>
  <si>
    <t>DCCCV</t>
  </si>
  <si>
    <t>Add.14,472</t>
  </si>
  <si>
    <t>CXXVIII</t>
  </si>
  <si>
    <t>Add.18,812</t>
  </si>
  <si>
    <t>CXXIX</t>
  </si>
  <si>
    <t>Add.14,476</t>
  </si>
  <si>
    <t>CXXXIII</t>
  </si>
  <si>
    <t>Add.17,215,foll.35-43</t>
  </si>
  <si>
    <t>DCCCXXIII</t>
  </si>
  <si>
    <t>Add.14,480</t>
  </si>
  <si>
    <t>CXXXIV</t>
  </si>
  <si>
    <t>Add.14,475</t>
  </si>
  <si>
    <t>CXXXVI</t>
  </si>
  <si>
    <t>Add.17,122</t>
  </si>
  <si>
    <t>CXXXVII</t>
  </si>
  <si>
    <t>Add.14,477</t>
  </si>
  <si>
    <t>CXXXVIII</t>
  </si>
  <si>
    <t>Add.14,468,foll.1-20</t>
  </si>
  <si>
    <t>CXLIII</t>
  </si>
  <si>
    <t>Add.14,468,foll.21-33</t>
  </si>
  <si>
    <t>CXLVI</t>
  </si>
  <si>
    <t>Add.14,666,foll.51-55</t>
  </si>
  <si>
    <t>CXLIV</t>
  </si>
  <si>
    <t>Add.17,123</t>
  </si>
  <si>
    <t>CXLV</t>
  </si>
  <si>
    <t>Add.12,142,foll.1-73</t>
  </si>
  <si>
    <t>CLIV</t>
  </si>
  <si>
    <t>Add.14,447</t>
  </si>
  <si>
    <t>CLVI</t>
  </si>
  <si>
    <t>Add.14,446</t>
  </si>
  <si>
    <t>CLV</t>
  </si>
  <si>
    <t>Add.14,484,foll.12-47</t>
  </si>
  <si>
    <t>CLVII</t>
  </si>
  <si>
    <t>Add.14,484,foll.1-8</t>
  </si>
  <si>
    <t>CLVIII</t>
  </si>
  <si>
    <t>Add.14,484,foll.9-11</t>
  </si>
  <si>
    <t>CLIX</t>
  </si>
  <si>
    <t>Add.14,636,foll.77-82</t>
  </si>
  <si>
    <t>DCCCLXXIV</t>
  </si>
  <si>
    <t>Add.14,541,fol.52</t>
  </si>
  <si>
    <t>DCCCCXII</t>
  </si>
  <si>
    <t>Add.17,175</t>
  </si>
  <si>
    <t>DCCCCXXXII</t>
  </si>
  <si>
    <t>Add.14,631,foll.17-44</t>
  </si>
  <si>
    <t>DCCCCXXXIII</t>
  </si>
  <si>
    <t>Add.12,178</t>
  </si>
  <si>
    <t>CLXII</t>
  </si>
  <si>
    <t>Add.14,667,foll.1-12</t>
  </si>
  <si>
    <t>CLXIII</t>
  </si>
  <si>
    <t>Add.17,162,foll.1-14</t>
  </si>
  <si>
    <t>CLXIV</t>
  </si>
  <si>
    <t>Add.17,213,fol.19</t>
  </si>
  <si>
    <t>DCCCCLXXVII</t>
  </si>
  <si>
    <t>Add.14,657</t>
  </si>
  <si>
    <t>DCCCCLXXIV</t>
  </si>
  <si>
    <t>Add.17,216,fol.44</t>
  </si>
  <si>
    <t>DCCCCLXXVI</t>
  </si>
  <si>
    <t>Add.14,436,foll.1-76</t>
  </si>
  <si>
    <t>CLXIX</t>
  </si>
  <si>
    <t>Add.14,435</t>
  </si>
  <si>
    <t>CLXXI</t>
  </si>
  <si>
    <t>Add.14,666,foll.4,5</t>
  </si>
  <si>
    <t>CLXXII</t>
  </si>
  <si>
    <t>Add.14,666,foll.6-9</t>
  </si>
  <si>
    <t>CLXXIII</t>
  </si>
  <si>
    <t>Add.14,666,foll.10-12</t>
  </si>
  <si>
    <t>CLXXIV</t>
  </si>
  <si>
    <t>Add.17,125</t>
  </si>
  <si>
    <t>CLXXV</t>
  </si>
  <si>
    <t>Add.14,433</t>
  </si>
  <si>
    <t>CLXXVII</t>
  </si>
  <si>
    <t>Add.14,436,foll.77-129</t>
  </si>
  <si>
    <t>CLXXVIII</t>
  </si>
  <si>
    <t>Add.17,112</t>
  </si>
  <si>
    <t>CLXXIX</t>
  </si>
  <si>
    <t>Add.17,217,fol.54</t>
  </si>
  <si>
    <t>CCXIX</t>
  </si>
  <si>
    <t>Add.17,218,foll.23-40</t>
  </si>
  <si>
    <t>CCXXIII</t>
  </si>
  <si>
    <t>Add.14,528,foll.152-228</t>
  </si>
  <si>
    <t>CCXXXIX</t>
  </si>
  <si>
    <t>Add.14,491</t>
  </si>
  <si>
    <t>CCXLIV</t>
  </si>
  <si>
    <t>Add.14,664,foll.1-17,20,21</t>
  </si>
  <si>
    <t>CCLIV</t>
  </si>
  <si>
    <t>Add.14,523,fol.9</t>
  </si>
  <si>
    <t>CCLVIII</t>
  </si>
  <si>
    <t>Add.14,524,fol.1</t>
  </si>
  <si>
    <t>CCLIX</t>
  </si>
  <si>
    <t>Add.14,524,fol.2</t>
  </si>
  <si>
    <t>CCLX</t>
  </si>
  <si>
    <t>Add.14,669,foll.20,21</t>
  </si>
  <si>
    <t>CCLV</t>
  </si>
  <si>
    <t>Add.14,523,foll.1-7</t>
  </si>
  <si>
    <t>CCLVI</t>
  </si>
  <si>
    <t>Add.14,523,fol.8</t>
  </si>
  <si>
    <t>CCLVII</t>
  </si>
  <si>
    <t>Add.14,494</t>
  </si>
  <si>
    <t>CCLXXXIV</t>
  </si>
  <si>
    <t>Add.14,518</t>
  </si>
  <si>
    <t>CCLXXXV</t>
  </si>
  <si>
    <t>Add.14,493</t>
  </si>
  <si>
    <t>CCLXXXVI</t>
  </si>
  <si>
    <t>Add.14,496</t>
  </si>
  <si>
    <t>CCLXXXVII</t>
  </si>
  <si>
    <t>Add.14,525,foll.56-75</t>
  </si>
  <si>
    <t>CCLXXXVIII</t>
  </si>
  <si>
    <t>Add.14,667,foll,17-28</t>
  </si>
  <si>
    <t>CCLXXXIX</t>
  </si>
  <si>
    <t>Add.17,128</t>
  </si>
  <si>
    <t>CCXC</t>
  </si>
  <si>
    <t>Add.14,495</t>
  </si>
  <si>
    <t>CCXCI</t>
  </si>
  <si>
    <t>Add.14,667,foll.29-38</t>
  </si>
  <si>
    <t>CCXCII</t>
  </si>
  <si>
    <t>Add.14,499</t>
  </si>
  <si>
    <t>CCXCIII</t>
  </si>
  <si>
    <t>Add.14,522,foll.27-36</t>
  </si>
  <si>
    <t>CCXCIX</t>
  </si>
  <si>
    <t>Add.17,218,foll,53,54</t>
  </si>
  <si>
    <t>CCXCVII</t>
  </si>
  <si>
    <t>Add.14,667,foll,13-16</t>
  </si>
  <si>
    <t>CCXCVIII</t>
  </si>
  <si>
    <t>Add.14,516</t>
  </si>
  <si>
    <t>CCCVIII</t>
  </si>
  <si>
    <t>Add.14,522,foll.4-26</t>
  </si>
  <si>
    <t>CCCIX</t>
  </si>
  <si>
    <t>Add.14,506,foll.119-235</t>
  </si>
  <si>
    <t>CCCX</t>
  </si>
  <si>
    <t>Add.14,511</t>
  </si>
  <si>
    <t>CCCXI</t>
  </si>
  <si>
    <t>Add.14,512</t>
  </si>
  <si>
    <t>CCCXII</t>
  </si>
  <si>
    <t>Add.12,145</t>
  </si>
  <si>
    <t>CCCXIII</t>
  </si>
  <si>
    <t>Add.14,667,foll.70,71</t>
  </si>
  <si>
    <t>CCCXIV</t>
  </si>
  <si>
    <t>Add.14,525,foll.25-27</t>
  </si>
  <si>
    <t>CCCXV</t>
  </si>
  <si>
    <t>Add.14,525,foll.28-45</t>
  </si>
  <si>
    <t>CCCXVI</t>
  </si>
  <si>
    <t>Add.14,525,foll.46-55</t>
  </si>
  <si>
    <t>CCCXVII</t>
  </si>
  <si>
    <t>Add.14,503</t>
  </si>
  <si>
    <t>CCCXVIII</t>
  </si>
  <si>
    <t>Add.14,504</t>
  </si>
  <si>
    <t>CCCXXXVIII</t>
  </si>
  <si>
    <t>Add.14,505</t>
  </si>
  <si>
    <t>CCCXXXIX</t>
  </si>
  <si>
    <t>Add.14,507</t>
  </si>
  <si>
    <t>CCCXL</t>
  </si>
  <si>
    <t>Add.14,513</t>
  </si>
  <si>
    <t>CCCXLVII</t>
  </si>
  <si>
    <t>Add.14,523,foll.36,37</t>
  </si>
  <si>
    <t>CCCXLVIII</t>
  </si>
  <si>
    <t>Add.14,523,foll.14-35</t>
  </si>
  <si>
    <t>CCCXLIX</t>
  </si>
  <si>
    <t>Add.17,135</t>
  </si>
  <si>
    <t>CCCL</t>
  </si>
  <si>
    <t>Add.14,523,fol.38</t>
  </si>
  <si>
    <t>CCCLI</t>
  </si>
  <si>
    <t>Add.14,667,foll.60-63</t>
  </si>
  <si>
    <t>CCCLII</t>
  </si>
  <si>
    <t>Add.14,667,foll.65-69</t>
  </si>
  <si>
    <t>CCCLIII</t>
  </si>
  <si>
    <t>Add.17,156,foll.16-31</t>
  </si>
  <si>
    <t>CCCLXVII</t>
  </si>
  <si>
    <t>Add.17,216,foll.26,27</t>
  </si>
  <si>
    <t>CCCLXVIII</t>
  </si>
  <si>
    <t>Add.14,525,foll.11-24</t>
  </si>
  <si>
    <t>CCCLXIX</t>
  </si>
  <si>
    <t>Add.17,218,fol.3</t>
  </si>
  <si>
    <t>CCCLXXII</t>
  </si>
  <si>
    <t>Add.14,667,foll.76-78</t>
  </si>
  <si>
    <t>CCCCI</t>
  </si>
  <si>
    <t>Add.18,816</t>
  </si>
  <si>
    <t>CCCCXXII</t>
  </si>
  <si>
    <t>Add.18,819,foll.1-91</t>
  </si>
  <si>
    <t>CCCCXXIV</t>
  </si>
  <si>
    <t>Add.14,514</t>
  </si>
  <si>
    <t>CCCCXXV</t>
  </si>
  <si>
    <t>Add.17,139</t>
  </si>
  <si>
    <t>CCCCXXVI</t>
  </si>
  <si>
    <t>Add.17,136</t>
  </si>
  <si>
    <t>CCCCXXVII</t>
  </si>
  <si>
    <t>Add.18,819,foll.110-120</t>
  </si>
  <si>
    <t>CCCCXXVIII</t>
  </si>
  <si>
    <t>Add.17,273</t>
  </si>
  <si>
    <t>CCCCXXXI</t>
  </si>
  <si>
    <t>Add.17,141</t>
  </si>
  <si>
    <t>CCCCL</t>
  </si>
  <si>
    <t>Add.14,520</t>
  </si>
  <si>
    <t>CCCCLI</t>
  </si>
  <si>
    <t>Add.17,218,foll.44-46</t>
  </si>
  <si>
    <t>CCCCLII</t>
  </si>
  <si>
    <t>Add.17,207</t>
  </si>
  <si>
    <t>CCCCLIII</t>
  </si>
  <si>
    <t>Add.14,506,foll.111-118</t>
  </si>
  <si>
    <t>CCCCLV</t>
  </si>
  <si>
    <t>Add.14,667,fol.54</t>
  </si>
  <si>
    <t>CCCCLIV</t>
  </si>
  <si>
    <t>Add.17,216,foll.28-31</t>
  </si>
  <si>
    <t>CCCCLVI</t>
  </si>
  <si>
    <t>Add.17,218,fol.47</t>
  </si>
  <si>
    <t>CCCCLVII</t>
  </si>
  <si>
    <t>Add.17,129</t>
  </si>
  <si>
    <t>CCCCXCIV</t>
  </si>
  <si>
    <t>Add.14,523,foll.10-13</t>
  </si>
  <si>
    <t>CCCCXCV</t>
  </si>
  <si>
    <t>Add.14,521</t>
  </si>
  <si>
    <t>CCCCXCIX</t>
  </si>
  <si>
    <t>Add.14,667,foll.52,53</t>
  </si>
  <si>
    <t>D</t>
  </si>
  <si>
    <t>Add.14,667,foll.44,45</t>
  </si>
  <si>
    <t>CCCCXCVI</t>
  </si>
  <si>
    <t>Add.17,218,fol.52</t>
  </si>
  <si>
    <t>CCCCXCVII</t>
  </si>
  <si>
    <t>Add.17,218,foll.48,49</t>
  </si>
  <si>
    <t>CCCCXCVIII</t>
  </si>
  <si>
    <t>Add.14,667,foll.46-49</t>
  </si>
  <si>
    <t>DI</t>
  </si>
  <si>
    <t>Add.14,517</t>
  </si>
  <si>
    <t>DII</t>
  </si>
  <si>
    <t>Add.14,523,foll.39-46</t>
  </si>
  <si>
    <t>DIV</t>
  </si>
  <si>
    <t>Add.17,215,foll.22-25</t>
  </si>
  <si>
    <t>DIII</t>
  </si>
  <si>
    <t>Add.14,667,foll.39,40</t>
  </si>
  <si>
    <t>DV</t>
  </si>
  <si>
    <t>Add.14,665,fol.25</t>
  </si>
  <si>
    <t>DVIII</t>
  </si>
  <si>
    <t>Add.14,525,foll.1-10</t>
  </si>
  <si>
    <t>DXIV</t>
  </si>
  <si>
    <t>Add.14,636,foll.1-56</t>
  </si>
  <si>
    <t>DXXII</t>
  </si>
  <si>
    <t>Add.14,638,foll.1-18</t>
  </si>
  <si>
    <t>DXXIII</t>
  </si>
  <si>
    <t>Add.14,638,foll.19-26</t>
  </si>
  <si>
    <t>DXXIV</t>
  </si>
  <si>
    <t>Add.14,725,foll.96-98</t>
  </si>
  <si>
    <t>DXXV</t>
  </si>
  <si>
    <t>Add.14,725,fol.99</t>
  </si>
  <si>
    <t>DXXVI</t>
  </si>
  <si>
    <t>Add.12,150</t>
  </si>
  <si>
    <t>DCCXXVI</t>
  </si>
  <si>
    <t>Add.12,175,foll.81-254</t>
  </si>
  <si>
    <t>DCCXXVII</t>
  </si>
  <si>
    <t>Add.14,610</t>
  </si>
  <si>
    <t>DCCXXVIII</t>
  </si>
  <si>
    <t>Add.12,156</t>
  </si>
  <si>
    <t>DCCXXIX</t>
  </si>
  <si>
    <t>Add.14,597</t>
  </si>
  <si>
    <t>DCCXXX</t>
  </si>
  <si>
    <t>Add.14,652</t>
  </si>
  <si>
    <t>DCCXXXI</t>
  </si>
  <si>
    <t>Add.17,144</t>
  </si>
  <si>
    <t>DCCXXXII</t>
  </si>
  <si>
    <t>Add.17,165</t>
  </si>
  <si>
    <t>DCCXXXIII</t>
  </si>
  <si>
    <t>Add.14,581</t>
  </si>
  <si>
    <t>DCCXXXIV</t>
  </si>
  <si>
    <t>Add.17,171,foll.1-16</t>
  </si>
  <si>
    <t>DCCXXXV</t>
  </si>
  <si>
    <t>Add.12,175,foll.49-80</t>
  </si>
  <si>
    <t>DCCXXXVI</t>
  </si>
  <si>
    <t>Add.17,166</t>
  </si>
  <si>
    <t>DCCXXXVII</t>
  </si>
  <si>
    <t>Add.17,181</t>
  </si>
  <si>
    <t>DCCXXXVIII</t>
  </si>
  <si>
    <t>Add.17,149</t>
  </si>
  <si>
    <t>DCCXXXIX</t>
  </si>
  <si>
    <t>Add.14,591</t>
  </si>
  <si>
    <t>DCCXL</t>
  </si>
  <si>
    <t>Add.12,169,foll.179-218</t>
  </si>
  <si>
    <t>DCCXLI</t>
  </si>
  <si>
    <t>Add.12,166,foll.1-154</t>
  </si>
  <si>
    <t>DCCXLII</t>
  </si>
  <si>
    <t>Add.17,167</t>
  </si>
  <si>
    <t>DCCXLIII</t>
  </si>
  <si>
    <t>Add.14,616</t>
  </si>
  <si>
    <t>DCCXLIV</t>
  </si>
  <si>
    <t>Add.17,164</t>
  </si>
  <si>
    <t>DCCXLV</t>
  </si>
  <si>
    <t>Add.17,158,foll.1-48</t>
  </si>
  <si>
    <t>DCCXLVI</t>
  </si>
  <si>
    <t>Add.14,607</t>
  </si>
  <si>
    <t>DCCXLVII</t>
  </si>
  <si>
    <t>Add.14,592</t>
  </si>
  <si>
    <t>DCCXLVIII</t>
  </si>
  <si>
    <t>Add.14,670,foll.19-22</t>
  </si>
  <si>
    <t>DCCL</t>
  </si>
  <si>
    <t>Add.14,663</t>
  </si>
  <si>
    <t>DCCLI</t>
  </si>
  <si>
    <t>Add.14,582</t>
  </si>
  <si>
    <t>DCCLII</t>
  </si>
  <si>
    <t>Add.14,612</t>
  </si>
  <si>
    <t>DCCLIII</t>
  </si>
  <si>
    <t>Add.14,602</t>
  </si>
  <si>
    <t>DCCLIV</t>
  </si>
  <si>
    <t>Add.14,605</t>
  </si>
  <si>
    <t>DCCLV</t>
  </si>
  <si>
    <t>Add.17,148</t>
  </si>
  <si>
    <t>DCCLVI</t>
  </si>
  <si>
    <t>Add.14,546</t>
  </si>
  <si>
    <t>DCCLVII</t>
  </si>
  <si>
    <t>Add.14,557</t>
  </si>
  <si>
    <t>DCCLVIII</t>
  </si>
  <si>
    <t>Add.12,162</t>
  </si>
  <si>
    <t>DCCLIX</t>
  </si>
  <si>
    <t>Add.14,608,foll.98-124</t>
  </si>
  <si>
    <t>DCCLX</t>
  </si>
  <si>
    <t>Add.14,604</t>
  </si>
  <si>
    <t>DCCLXI</t>
  </si>
  <si>
    <t>Add.17,173</t>
  </si>
  <si>
    <t>DCCLXII</t>
  </si>
  <si>
    <t>Add.18,813</t>
  </si>
  <si>
    <t>DCCLXIII</t>
  </si>
  <si>
    <t>Add.14,598</t>
  </si>
  <si>
    <t>DCCLXIV</t>
  </si>
  <si>
    <t>7c,</t>
  </si>
  <si>
    <t>Add.14,666,foll.57-64</t>
  </si>
  <si>
    <t>DCCLXV</t>
  </si>
  <si>
    <t>Add.14,608,foll.1-97</t>
  </si>
  <si>
    <t>DCCLXVI</t>
  </si>
  <si>
    <t>Add.18,814,foll.1-102</t>
  </si>
  <si>
    <t>DCCLXVII</t>
  </si>
  <si>
    <t>Add.14,618</t>
  </si>
  <si>
    <t>DCCLXVIII</t>
  </si>
  <si>
    <t>Add.14,531</t>
  </si>
  <si>
    <t>DCCLXIX</t>
  </si>
  <si>
    <t>Add.14,617</t>
  </si>
  <si>
    <t>DCCLXX</t>
  </si>
  <si>
    <t>Add.14,536</t>
  </si>
  <si>
    <t>DCCLXXI</t>
  </si>
  <si>
    <t>Add.14,606</t>
  </si>
  <si>
    <t>DCCLXXII</t>
  </si>
  <si>
    <t>Add.14,614,foll.80-127</t>
  </si>
  <si>
    <t>DCCLXXIII</t>
  </si>
  <si>
    <t>Add.12,170,foll.136-276</t>
  </si>
  <si>
    <t>DCCLXXIV</t>
  </si>
  <si>
    <t>8c-9c(early)</t>
  </si>
  <si>
    <t>Add.17,213,foll.8-10</t>
  </si>
  <si>
    <t>DCCLXXVI</t>
  </si>
  <si>
    <t>Add.12,170,foll.277-279</t>
  </si>
  <si>
    <t>DCCLXXV</t>
  </si>
  <si>
    <t>Add.14,590</t>
  </si>
  <si>
    <t>DCCLXXVII</t>
  </si>
  <si>
    <t>Add.14,629,foll.1-24</t>
  </si>
  <si>
    <t>DCCLXXVIII</t>
  </si>
  <si>
    <t>Add.14,621</t>
  </si>
  <si>
    <t>DCCLXXIX</t>
  </si>
  <si>
    <t>Add.17,172</t>
  </si>
  <si>
    <t>DCCLXXX</t>
  </si>
  <si>
    <t>819-830</t>
  </si>
  <si>
    <t>Add.14,623</t>
  </si>
  <si>
    <t>DCCLXXXI</t>
  </si>
  <si>
    <t>Add.12,171,foll.65-68</t>
  </si>
  <si>
    <t>DCCLXXXII</t>
  </si>
  <si>
    <t>Add.14,580</t>
  </si>
  <si>
    <t>DCCLXXXIII</t>
  </si>
  <si>
    <t>Add.14,668,foll.40-43</t>
  </si>
  <si>
    <t>DCCLXXXIV</t>
  </si>
  <si>
    <t>Add.12,167</t>
  </si>
  <si>
    <t>DCCLXXXV</t>
  </si>
  <si>
    <t>Add.18,821</t>
  </si>
  <si>
    <t>DCCLXXXVI</t>
  </si>
  <si>
    <t>Add.17,196</t>
  </si>
  <si>
    <t>DCCLXXXVII</t>
  </si>
  <si>
    <t>Add.17,168,foll.114-153</t>
  </si>
  <si>
    <t>DCCLXXXVIII</t>
  </si>
  <si>
    <t>Add.17,192</t>
  </si>
  <si>
    <t>DCCLXXXIX</t>
  </si>
  <si>
    <t>Add.17,213,foll.21-39</t>
  </si>
  <si>
    <t>DCCXC</t>
  </si>
  <si>
    <t>Add.14,624</t>
  </si>
  <si>
    <t>DCCXCI</t>
  </si>
  <si>
    <t>Add.17,168,fol.1-113</t>
  </si>
  <si>
    <t>DCCXCII</t>
  </si>
  <si>
    <t>Add.14,577</t>
  </si>
  <si>
    <t>DCCXCIII</t>
  </si>
  <si>
    <t>Add.14,668,fol.44</t>
  </si>
  <si>
    <t>DCCXCIV</t>
  </si>
  <si>
    <t>Add.14,601</t>
  </si>
  <si>
    <t>DCCXCV</t>
  </si>
  <si>
    <t>Add.17,217,fol.43</t>
  </si>
  <si>
    <t>DCCXCVI</t>
  </si>
  <si>
    <t>Add.18,814,foll.103-262</t>
  </si>
  <si>
    <t>DCCXCVII</t>
  </si>
  <si>
    <t>Add.14,535</t>
  </si>
  <si>
    <t>DCCXCVIII</t>
  </si>
  <si>
    <t>Add.14,620</t>
  </si>
  <si>
    <t>DCCC</t>
  </si>
  <si>
    <t>Add.18,817</t>
  </si>
  <si>
    <t>DCCCI</t>
  </si>
  <si>
    <t>Add.17,218,foll.70-83</t>
  </si>
  <si>
    <t>DCCCII</t>
  </si>
  <si>
    <t>Add.14,588</t>
  </si>
  <si>
    <t>DCCCIII</t>
  </si>
  <si>
    <t>Add.14,653</t>
  </si>
  <si>
    <t>DCCCIV</t>
  </si>
  <si>
    <t>Add.14,613</t>
  </si>
  <si>
    <t>DCCCVI</t>
  </si>
  <si>
    <t>Add.14,631,foll.45-53</t>
  </si>
  <si>
    <t>DCCCVII</t>
  </si>
  <si>
    <t>Add.14,579</t>
  </si>
  <si>
    <t>DCCCVIII</t>
  </si>
  <si>
    <t>Add.17,217,foll.57,58</t>
  </si>
  <si>
    <t>DCCCIX</t>
  </si>
  <si>
    <t>Add.14,630,foll.1-27</t>
  </si>
  <si>
    <t>DCCCX</t>
  </si>
  <si>
    <t>Add.14,656</t>
  </si>
  <si>
    <t>DCCCXI</t>
  </si>
  <si>
    <t>Add.17,183</t>
  </si>
  <si>
    <t>DCCCXII</t>
  </si>
  <si>
    <t>Add.14,611</t>
  </si>
  <si>
    <t>DCCCXIII</t>
  </si>
  <si>
    <t>Add.14,725,foll.1-95</t>
  </si>
  <si>
    <t>DCCCXIV</t>
  </si>
  <si>
    <t>Add.14,726,foll.1-86</t>
  </si>
  <si>
    <t>DCCCXV</t>
  </si>
  <si>
    <t>Add.14,522,foll.37-45</t>
  </si>
  <si>
    <t>DCCCXVI</t>
  </si>
  <si>
    <t>Add.14,614,foll.1-79</t>
  </si>
  <si>
    <t>DCCCXVII</t>
  </si>
  <si>
    <t>Add.14,637</t>
  </si>
  <si>
    <t>DCCCXVIII</t>
  </si>
  <si>
    <t>Add.12,163,foll.127-304</t>
  </si>
  <si>
    <t>DCCCXIX</t>
  </si>
  <si>
    <t>Add.14,466,foll.43-59</t>
  </si>
  <si>
    <t>DCCCXX</t>
  </si>
  <si>
    <t>Add.14,665,foll.10-20</t>
  </si>
  <si>
    <t>DCCCXXI</t>
  </si>
  <si>
    <t>Add.17,185</t>
  </si>
  <si>
    <t>DCCCXXII</t>
  </si>
  <si>
    <t>Add.14,615</t>
  </si>
  <si>
    <t>DCCCXXIV</t>
  </si>
  <si>
    <t>Add.12,165</t>
  </si>
  <si>
    <t>DCCCXXV</t>
  </si>
  <si>
    <t>Add.17,180</t>
  </si>
  <si>
    <t>DCCCXXVI</t>
  </si>
  <si>
    <t>Add.14,731</t>
  </si>
  <si>
    <t>DCCCXXVII</t>
  </si>
  <si>
    <t>Add.17,178</t>
  </si>
  <si>
    <t>DCCCXXVIII</t>
  </si>
  <si>
    <t>Add.17,179</t>
  </si>
  <si>
    <t>DCCCXXIX</t>
  </si>
  <si>
    <t>Add.14,589</t>
  </si>
  <si>
    <t>DCCCXXX</t>
  </si>
  <si>
    <t>Add.17,206</t>
  </si>
  <si>
    <t>DCCCXXXI</t>
  </si>
  <si>
    <t>Add.14,729,foll.1-115</t>
  </si>
  <si>
    <t>DCCCXXXII</t>
  </si>
  <si>
    <t>1172-3</t>
  </si>
  <si>
    <t>Add.17,266,foll.1-50</t>
  </si>
  <si>
    <t>DCCCXXXIII</t>
  </si>
  <si>
    <t>Add.14,730,foll.1-111</t>
  </si>
  <si>
    <t>DCCCXXXIV</t>
  </si>
  <si>
    <t>Add.14,739,foll.1-6</t>
  </si>
  <si>
    <t>DCCCXXXV</t>
  </si>
  <si>
    <t>Add.14,732,foll.229-237</t>
  </si>
  <si>
    <t>DCCCXXXVI</t>
  </si>
  <si>
    <t>Add.17,262</t>
  </si>
  <si>
    <t>DCCCXXXVII</t>
  </si>
  <si>
    <t>Add.14,729,foll.116-123</t>
  </si>
  <si>
    <t>DCCCXXXVIII</t>
  </si>
  <si>
    <t>Add.14,729,foll.124-192</t>
  </si>
  <si>
    <t>DCCCXXXIX</t>
  </si>
  <si>
    <t>Add.14,728,foll.76-137</t>
  </si>
  <si>
    <t>DCCCXL</t>
  </si>
  <si>
    <t>Add.21,210</t>
  </si>
  <si>
    <t>DCCCXLI</t>
  </si>
  <si>
    <t>Add.14,728,foll.1-75</t>
  </si>
  <si>
    <t>DCCCXLII</t>
  </si>
  <si>
    <t>Add.14,728,foll.138-207</t>
  </si>
  <si>
    <t>DCCCXLIII</t>
  </si>
  <si>
    <t>Add.17,267,foll.9-12</t>
  </si>
  <si>
    <t>DCCCXLIV</t>
  </si>
  <si>
    <t>Add.17,267,foll.13-22</t>
  </si>
  <si>
    <t>DCCCXLV</t>
  </si>
  <si>
    <t>Add.17,267,foll.23-33</t>
  </si>
  <si>
    <t>DCCCXLVI</t>
  </si>
  <si>
    <t>Add.17,267,foll.34-49</t>
  </si>
  <si>
    <t>DCCCXLVII</t>
  </si>
  <si>
    <t>Add.14,727</t>
  </si>
  <si>
    <t>DCCCXLVIII</t>
  </si>
  <si>
    <t>Orient.1017</t>
  </si>
  <si>
    <t>DCCCL</t>
  </si>
  <si>
    <t>Add.18,716</t>
  </si>
  <si>
    <t>DCCCLI</t>
  </si>
  <si>
    <t>15c-16c</t>
  </si>
  <si>
    <t>Add.12,168</t>
  </si>
  <si>
    <t>DCCCLII</t>
  </si>
  <si>
    <t>Add.12,144</t>
  </si>
  <si>
    <t>DCCCLIII</t>
  </si>
  <si>
    <t>Add.17,195</t>
  </si>
  <si>
    <t>DCCCLIV</t>
  </si>
  <si>
    <t>Add.17,214</t>
  </si>
  <si>
    <t>DCCCLV</t>
  </si>
  <si>
    <t>Add.14,529</t>
  </si>
  <si>
    <t>DCCCLVI</t>
  </si>
  <si>
    <t>Add.12,155</t>
  </si>
  <si>
    <t>DCCCLVII</t>
  </si>
  <si>
    <t>Add.14,532</t>
  </si>
  <si>
    <t>DCCCLVIII</t>
  </si>
  <si>
    <t>Add.14,533</t>
  </si>
  <si>
    <t>DCCCLIX</t>
  </si>
  <si>
    <t>Add.12,154</t>
  </si>
  <si>
    <t>DCCCLX</t>
  </si>
  <si>
    <t>8c(late)-9c(early)</t>
  </si>
  <si>
    <t>Add.17,193</t>
  </si>
  <si>
    <t>DCCCLXI</t>
  </si>
  <si>
    <t>Add.17,194</t>
  </si>
  <si>
    <t>DCCCLXII</t>
  </si>
  <si>
    <t>Add.14,538</t>
  </si>
  <si>
    <t>DCCCLXIII</t>
  </si>
  <si>
    <t>Add.17,191</t>
  </si>
  <si>
    <t>DCCCLXIV</t>
  </si>
  <si>
    <t>Add.17,189,foll.17-21</t>
  </si>
  <si>
    <t>DCCCLXV</t>
  </si>
  <si>
    <t>Add.17,215,foll.30-33</t>
  </si>
  <si>
    <t>DCCCLXVI</t>
  </si>
  <si>
    <t>Add.17,218,foll.87,88</t>
  </si>
  <si>
    <t>DCCCLXVII</t>
  </si>
  <si>
    <t>Add.14,537</t>
  </si>
  <si>
    <t>DCCCLXVIII</t>
  </si>
  <si>
    <t>Add.17,160,foll.24-26</t>
  </si>
  <si>
    <t>DCCCLXIX</t>
  </si>
  <si>
    <t>Add.17,163,foll.49-53</t>
  </si>
  <si>
    <t>DCCCLXX</t>
  </si>
  <si>
    <t>Add.17,218,foll.85,86</t>
  </si>
  <si>
    <t>DCCCLXXI</t>
  </si>
  <si>
    <t>Add.17,215,foll.1-4</t>
  </si>
  <si>
    <t>DCCCLXXII</t>
  </si>
  <si>
    <t>Add.14,636,foll.57-76</t>
  </si>
  <si>
    <t>DCCCLXXIII</t>
  </si>
  <si>
    <t>Add.17,127</t>
  </si>
  <si>
    <t>DCCCLXXV</t>
  </si>
  <si>
    <t>Add.14,628,foll.1-8</t>
  </si>
  <si>
    <t>DCCCLXXVI</t>
  </si>
  <si>
    <t>Add.14,665,foll.26,27</t>
  </si>
  <si>
    <t>DCCCLXXVII</t>
  </si>
  <si>
    <t>8c,12c-13c</t>
  </si>
  <si>
    <t>Add.14,736,foll.22-32</t>
  </si>
  <si>
    <t>DCCCLXXVIII</t>
  </si>
  <si>
    <t>Add.17,272,foll.68-74</t>
  </si>
  <si>
    <t>DCCCLXXIX</t>
  </si>
  <si>
    <t>Add.14,722,foll.1-61</t>
  </si>
  <si>
    <t>DCCCLXXX</t>
  </si>
  <si>
    <t>Add.17,217,fol.52</t>
  </si>
  <si>
    <t>DCCCLXXXI</t>
  </si>
  <si>
    <t>Add.17,218,fol.84</t>
  </si>
  <si>
    <t>DCCCLXXXII</t>
  </si>
  <si>
    <t>Add.17,160,fol.28</t>
  </si>
  <si>
    <t>DCCCLXXXIII</t>
  </si>
  <si>
    <t>Add.17,217,fol.40</t>
  </si>
  <si>
    <t>DCCCLXXXVI</t>
  </si>
  <si>
    <t>Add.17,217,fol.50</t>
  </si>
  <si>
    <t>DCCCLXXXIV</t>
  </si>
  <si>
    <t>Add.17,217,fol.51</t>
  </si>
  <si>
    <t>DCCCLXXXV</t>
  </si>
  <si>
    <t>Add.17,217,fol.48</t>
  </si>
  <si>
    <t>DCCCLXXXVII</t>
  </si>
  <si>
    <t>Add.17,160,fol.27</t>
  </si>
  <si>
    <t>DCCCLXXXIX</t>
  </si>
  <si>
    <t>Add.17,217,fol.49</t>
  </si>
  <si>
    <t>DCCCLXXXVIII</t>
  </si>
  <si>
    <t>Add.17,217,fol.42</t>
  </si>
  <si>
    <t>DCCCXC</t>
  </si>
  <si>
    <t>Add.17,213,foll.6,7</t>
  </si>
  <si>
    <t>DCCCXCI</t>
  </si>
  <si>
    <t>Add.17,215,foll.26,27</t>
  </si>
  <si>
    <t>DCCCXCII</t>
  </si>
  <si>
    <t>Add.17,217,foll.55,56</t>
  </si>
  <si>
    <t>DCCCXCIV</t>
  </si>
  <si>
    <t>Add.17,217,fol.44</t>
  </si>
  <si>
    <t>DCCCXCIII</t>
  </si>
  <si>
    <t>Add.17,217,fol.53</t>
  </si>
  <si>
    <t>DCCCXCV</t>
  </si>
  <si>
    <t>Add.17,218,fol.89</t>
  </si>
  <si>
    <t>DCCCXCVIII</t>
  </si>
  <si>
    <t>Add.17,215,foll.44,45</t>
  </si>
  <si>
    <t>DCCCXCVI</t>
  </si>
  <si>
    <t>Add.17,218,fol.58</t>
  </si>
  <si>
    <t>DCCCXCVII</t>
  </si>
  <si>
    <t>Add.14,738,fol.119</t>
  </si>
  <si>
    <t>DCCCXCIX</t>
  </si>
  <si>
    <t>Add.14,738,foll.110-113</t>
  </si>
  <si>
    <t>DCCCC</t>
  </si>
  <si>
    <t>Add.14,738,fol.116</t>
  </si>
  <si>
    <t>DCCCCI</t>
  </si>
  <si>
    <t>Add.14,738,foll.108,109</t>
  </si>
  <si>
    <t>DCCCCII</t>
  </si>
  <si>
    <t>Add.14,736,fol.3</t>
  </si>
  <si>
    <t>DCCCCIV</t>
  </si>
  <si>
    <t>Add.14,737,foll.87-91</t>
  </si>
  <si>
    <t>DCCCCIII</t>
  </si>
  <si>
    <t>Add.14,530</t>
  </si>
  <si>
    <t>DCCCCV</t>
  </si>
  <si>
    <t>Add.14,528,foll.1-151</t>
  </si>
  <si>
    <t>DCCCCVI</t>
  </si>
  <si>
    <t>6c(501?)</t>
  </si>
  <si>
    <t>Add.14,526,foll.1-39</t>
  </si>
  <si>
    <t>DCCCCVII</t>
  </si>
  <si>
    <t>Add.14,526,foll.40-47</t>
  </si>
  <si>
    <t>DCCCCVIII</t>
  </si>
  <si>
    <t>Add.14,527</t>
  </si>
  <si>
    <t>DCCCCIX</t>
  </si>
  <si>
    <t>Add.17,216,fol.43</t>
  </si>
  <si>
    <t>DCCCCX</t>
  </si>
  <si>
    <t>Add.14,639</t>
  </si>
  <si>
    <t>DCCCCXI</t>
  </si>
  <si>
    <t>Add.14,643</t>
  </si>
  <si>
    <t>DCCCCXIII</t>
  </si>
  <si>
    <t>Add.17,216,foll.2-14</t>
  </si>
  <si>
    <t>DCCCCXV</t>
  </si>
  <si>
    <t>Add.17,216,fol.1</t>
  </si>
  <si>
    <t>DCCCCXIV</t>
  </si>
  <si>
    <t>Add.14,642</t>
  </si>
  <si>
    <t>DCCCCXVI</t>
  </si>
  <si>
    <t>Add.17,142</t>
  </si>
  <si>
    <t>DCCCCXVII</t>
  </si>
  <si>
    <t>Add.14,641</t>
  </si>
  <si>
    <t>DCCCCXVIII</t>
  </si>
  <si>
    <t>Add.17,202</t>
  </si>
  <si>
    <t>DCCCCXIX</t>
  </si>
  <si>
    <t>Add.14,640</t>
  </si>
  <si>
    <t>DCCCCXX</t>
  </si>
  <si>
    <t>Add.14,685</t>
  </si>
  <si>
    <t>DCCCCXXI</t>
  </si>
  <si>
    <t>Add.25,875</t>
  </si>
  <si>
    <t>DCCCCXXII</t>
  </si>
  <si>
    <t>1709-10</t>
  </si>
  <si>
    <t>Add.12,173</t>
  </si>
  <si>
    <t>DCCCCXXIII</t>
  </si>
  <si>
    <t>Add.17,176</t>
  </si>
  <si>
    <t>DCCCCXXIV</t>
  </si>
  <si>
    <t>Add.17,177</t>
  </si>
  <si>
    <t>DCCCCXXV</t>
  </si>
  <si>
    <t>Add.14,676,foll.43-86</t>
  </si>
  <si>
    <t>DCCCCXXVI</t>
  </si>
  <si>
    <t>Add.17,215,foll.46,47</t>
  </si>
  <si>
    <t>DCCCCXXVII</t>
  </si>
  <si>
    <t>Add.17,174</t>
  </si>
  <si>
    <t>DCCCCXXVIII</t>
  </si>
  <si>
    <t>Add.14,583</t>
  </si>
  <si>
    <t>DCCCCXXIX</t>
  </si>
  <si>
    <t>Add.17,264</t>
  </si>
  <si>
    <t>DCCCCXXX</t>
  </si>
  <si>
    <t>Add.17,263</t>
  </si>
  <si>
    <t>DCCCCXXXI</t>
  </si>
  <si>
    <t>Add.17,204</t>
  </si>
  <si>
    <t>DCCCCXXXIV</t>
  </si>
  <si>
    <t>Add.14,654</t>
  </si>
  <si>
    <t>DCCCCXXXV</t>
  </si>
  <si>
    <t>Add.14,644</t>
  </si>
  <si>
    <t>DCCCCXXXVI</t>
  </si>
  <si>
    <t>Add.14,646,foll.1-133</t>
  </si>
  <si>
    <t>DCCCCXXXVII</t>
  </si>
  <si>
    <t>Add.14,646,foll.134-194</t>
  </si>
  <si>
    <t>DCCCCXXXIX</t>
  </si>
  <si>
    <t>Add.17,205</t>
  </si>
  <si>
    <t>DCCCCXXXVIII</t>
  </si>
  <si>
    <t>Add.14,626</t>
  </si>
  <si>
    <t>DCCCCXL</t>
  </si>
  <si>
    <t>Add.14,609</t>
  </si>
  <si>
    <t>DCCCCXLI</t>
  </si>
  <si>
    <t>Add.12,160,foll.109-185</t>
  </si>
  <si>
    <t>DCCCCXLII</t>
  </si>
  <si>
    <t>Add.14,648</t>
  </si>
  <si>
    <t>DCCCCXLIII</t>
  </si>
  <si>
    <t>Add.12,142,foll.74-107</t>
  </si>
  <si>
    <t>DCCCCXLIV</t>
  </si>
  <si>
    <t>Add.14,647</t>
  </si>
  <si>
    <t>DCCCCXLV</t>
  </si>
  <si>
    <t>Add.12,175,foll.1-48</t>
  </si>
  <si>
    <t>DCCCCXLVI</t>
  </si>
  <si>
    <t>Add.17,217,fol.45</t>
  </si>
  <si>
    <t>DCCCCXLVII</t>
  </si>
  <si>
    <t>Add.14,651</t>
  </si>
  <si>
    <t>DCCCCXLVIII</t>
  </si>
  <si>
    <t>Add.14,650</t>
  </si>
  <si>
    <t>DCCCCXLIX</t>
  </si>
  <si>
    <t>Add.14,649,foll.1-179</t>
  </si>
  <si>
    <t>DCCCCL</t>
  </si>
  <si>
    <t>Add.14,629,foll.25-31</t>
  </si>
  <si>
    <t>DCCCCLI</t>
  </si>
  <si>
    <t>Add.14,645</t>
  </si>
  <si>
    <t>DCCCCLII</t>
  </si>
  <si>
    <t>Add.12,172,foll.12-24</t>
  </si>
  <si>
    <t>DCCCCLIII</t>
  </si>
  <si>
    <t>Add.12,172,foll.25-54</t>
  </si>
  <si>
    <t>DCCCCLIV</t>
  </si>
  <si>
    <t>Add.14,665,foll.1-7</t>
  </si>
  <si>
    <t>DCCCCLV</t>
  </si>
  <si>
    <t>Add.14,734,foll.177-223</t>
  </si>
  <si>
    <t>DCCCCLVI</t>
  </si>
  <si>
    <t>Add.14,655</t>
  </si>
  <si>
    <t>DCCCCLVII</t>
  </si>
  <si>
    <t>Add.14,735,foll.72-173</t>
  </si>
  <si>
    <t>DCCCCLVIII</t>
  </si>
  <si>
    <t>Add.14,730,foll.112-164</t>
  </si>
  <si>
    <t>DCCCCLIX</t>
  </si>
  <si>
    <t>Add.12,174</t>
  </si>
  <si>
    <t>DCCCCLX</t>
  </si>
  <si>
    <t>Add.14,733</t>
  </si>
  <si>
    <t>DCCCCLXI</t>
  </si>
  <si>
    <t>Add.17,265</t>
  </si>
  <si>
    <t>DCCCCLXII</t>
  </si>
  <si>
    <t>Add.14,732,foll.1-227</t>
  </si>
  <si>
    <t>DCCCCLXIII</t>
  </si>
  <si>
    <t>Add.14,737,foll.85,86</t>
  </si>
  <si>
    <t>DCCCCLXV</t>
  </si>
  <si>
    <t>Add.17,267,foll.50-75</t>
  </si>
  <si>
    <t>DCCCCLXIV</t>
  </si>
  <si>
    <t>Add.17,216,fol.45</t>
  </si>
  <si>
    <t>DCCCCLXVI</t>
  </si>
  <si>
    <t>Add.14,734,foll.1-176</t>
  </si>
  <si>
    <t>DCCCCLXVII</t>
  </si>
  <si>
    <t>Add.17,272,foll.64-67</t>
  </si>
  <si>
    <t>DCCCCLXVIII</t>
  </si>
  <si>
    <t>Add.14,735,foll.51-71</t>
  </si>
  <si>
    <t>DCCCCLXIX</t>
  </si>
  <si>
    <t>Add.14,738,foll.106,107</t>
  </si>
  <si>
    <t>DCCCCLXX</t>
  </si>
  <si>
    <t>Add.14,735,foll.24-50</t>
  </si>
  <si>
    <t>DCCCCLXXI</t>
  </si>
  <si>
    <t>Add.14,631,foll.1-16</t>
  </si>
  <si>
    <t>DCCCCLXXII</t>
  </si>
  <si>
    <t>Add.17,201,foll.22-25</t>
  </si>
  <si>
    <t>DCCCCLXXIII</t>
  </si>
  <si>
    <t>Add.14,622</t>
  </si>
  <si>
    <t>DCCCCLXXVIII</t>
  </si>
  <si>
    <t>Add.17,203</t>
  </si>
  <si>
    <t>DCCCCLXXX</t>
  </si>
  <si>
    <t>Add.14,735,foll.1-23</t>
  </si>
  <si>
    <t>DCCCCLXXIX</t>
  </si>
  <si>
    <t>Add.14,665,foll.8,9</t>
  </si>
  <si>
    <t>DCCCCLXXXI</t>
  </si>
  <si>
    <t>Add.14,484,foll.48-133</t>
  </si>
  <si>
    <t>DCCCCLXXXII</t>
  </si>
  <si>
    <t>Add.14,484,foll.134-152</t>
  </si>
  <si>
    <t>DCCCCLXXXIII</t>
  </si>
  <si>
    <t>Add.14,738,fol.105</t>
  </si>
  <si>
    <t>DCCCCLXXXVI</t>
  </si>
  <si>
    <t>Add.14,736,fol.12</t>
  </si>
  <si>
    <t>DCCCCLXXXV</t>
  </si>
  <si>
    <t>Add.14,670,foll.23-25</t>
  </si>
  <si>
    <t>DCCCCLXXXIV</t>
  </si>
  <si>
    <t>Add.14,658</t>
  </si>
  <si>
    <t>DCCCCLXXXVII</t>
  </si>
  <si>
    <t>Add.14,660</t>
  </si>
  <si>
    <t>DCCCCLXXXVIII</t>
  </si>
  <si>
    <t>Add.17,156,foll.1-12X</t>
  </si>
  <si>
    <t>Add.14,738,foll.114,115</t>
  </si>
  <si>
    <t>DCCCCXCI</t>
  </si>
  <si>
    <t>Add.14,670,foll.15-18</t>
  </si>
  <si>
    <t>DCCCCXCII</t>
  </si>
  <si>
    <t>Add.17,215,foll.5,6</t>
  </si>
  <si>
    <t>DCCCCXCIII</t>
  </si>
  <si>
    <t>Add.17,215,foll.7,8</t>
  </si>
  <si>
    <t>DCCCCXCIV</t>
  </si>
  <si>
    <t>Add.21,454</t>
  </si>
  <si>
    <t>DCCCCXCV</t>
  </si>
  <si>
    <t>Add.17,217,foll.37,38</t>
  </si>
  <si>
    <t>DCCCCXCVI</t>
  </si>
  <si>
    <t>Add.14,665,fol.28</t>
  </si>
  <si>
    <t>DCCCCXCVII</t>
  </si>
  <si>
    <t>(9c-10c)</t>
  </si>
  <si>
    <t>Add.23,597</t>
  </si>
  <si>
    <t>DCCCCXCVIII</t>
  </si>
  <si>
    <t>18c</t>
  </si>
  <si>
    <t>Add.25,876</t>
  </si>
  <si>
    <t>DCCCCXCIX</t>
  </si>
  <si>
    <t>Add.25,877</t>
  </si>
  <si>
    <t>M</t>
  </si>
  <si>
    <t>Add.21,211</t>
  </si>
  <si>
    <t>MI</t>
  </si>
  <si>
    <t>Add.18,295</t>
  </si>
  <si>
    <t>MII</t>
  </si>
  <si>
    <t>Add.17,209</t>
  </si>
  <si>
    <t>MIII</t>
  </si>
  <si>
    <t>Add.14,661</t>
  </si>
  <si>
    <t>MIV</t>
  </si>
  <si>
    <t>Add.17,156</t>
  </si>
  <si>
    <t>MV</t>
  </si>
  <si>
    <t>Add.14,662</t>
  </si>
  <si>
    <t>MVI</t>
  </si>
  <si>
    <t>Egerton709</t>
  </si>
  <si>
    <t>MVII</t>
  </si>
  <si>
    <t>Add.25,878,foll.1-70</t>
  </si>
  <si>
    <t>MVIII</t>
  </si>
  <si>
    <t>Add.17,216,fol.50</t>
  </si>
  <si>
    <t>MXI</t>
  </si>
  <si>
    <t>10c/6c-7c</t>
  </si>
  <si>
    <t>Add.17,217,fol.60</t>
  </si>
  <si>
    <t>MIX</t>
  </si>
  <si>
    <t>Add.17,213,fol.43</t>
  </si>
  <si>
    <t>MX</t>
  </si>
  <si>
    <t>Add.17,216,fol.48</t>
  </si>
  <si>
    <t>MXIV</t>
  </si>
  <si>
    <t>Add.17,217,fol.59</t>
  </si>
  <si>
    <t>MXIII</t>
  </si>
  <si>
    <t>Add.17,217,fol.63</t>
  </si>
  <si>
    <t>MXII</t>
  </si>
  <si>
    <t>illegible</t>
  </si>
  <si>
    <t>Add.17,216,fol.47</t>
  </si>
  <si>
    <t>MXV</t>
  </si>
  <si>
    <t>Add.14,668,fol.46</t>
  </si>
  <si>
    <t>MXVI</t>
  </si>
  <si>
    <t>Add.17,216,foll.52,53</t>
  </si>
  <si>
    <t>MXVII</t>
  </si>
  <si>
    <t>Add.17,215,fol.48</t>
  </si>
  <si>
    <t>MXVIII</t>
  </si>
  <si>
    <t>Add.14,667,fol.64</t>
  </si>
  <si>
    <t>MXIX</t>
  </si>
  <si>
    <t>Add.17,216,fol.49</t>
  </si>
  <si>
    <t>MXX</t>
  </si>
  <si>
    <t>Add.17,216,fol.51</t>
  </si>
  <si>
    <t>MXXI</t>
  </si>
  <si>
    <t>Add.17,213,fol.42</t>
  </si>
  <si>
    <t>MXXII</t>
  </si>
  <si>
    <t>Add.17,217,fol.61</t>
  </si>
  <si>
    <t>MXXIII</t>
  </si>
  <si>
    <t>Add.14,667,foll.50,51</t>
  </si>
  <si>
    <t>MXXIV</t>
  </si>
  <si>
    <t>Add.17,213,fol.41</t>
  </si>
  <si>
    <t>MXXVII</t>
  </si>
  <si>
    <t>Add.17,215,fol.49</t>
  </si>
  <si>
    <t>MXXV</t>
  </si>
  <si>
    <t>Add.17,224,fol.76</t>
  </si>
  <si>
    <t>MXXVI</t>
  </si>
  <si>
    <t>Add.17,224,fol.36</t>
  </si>
  <si>
    <t>MXXVIII</t>
  </si>
  <si>
    <t>Add.14,739,fol.24</t>
  </si>
  <si>
    <t>MXXIX</t>
  </si>
  <si>
    <t>Add.14,737,fol.98</t>
  </si>
  <si>
    <t>MXXXI</t>
  </si>
  <si>
    <t>Add.14,738,fol.120</t>
  </si>
  <si>
    <t>MXXXII</t>
  </si>
  <si>
    <t>Add.17,224,fol.77</t>
  </si>
  <si>
    <t>MXXX</t>
  </si>
  <si>
    <t>Add.14,737,fol.99</t>
  </si>
  <si>
    <t>MXXXIII</t>
  </si>
  <si>
    <t>2</t>
  </si>
  <si>
    <t>591</t>
  </si>
  <si>
    <t>Individual Authors</t>
  </si>
  <si>
    <t>617-618</t>
  </si>
  <si>
    <t>617</t>
  </si>
  <si>
    <t>618</t>
  </si>
  <si>
    <t>613-617</t>
  </si>
  <si>
    <t>613</t>
  </si>
  <si>
    <t>403-404</t>
  </si>
  <si>
    <t>403</t>
  </si>
  <si>
    <t>404</t>
  </si>
  <si>
    <t>404-405</t>
  </si>
  <si>
    <t>405</t>
  </si>
  <si>
    <t>401-403</t>
  </si>
  <si>
    <t>401</t>
  </si>
  <si>
    <t>405-406</t>
  </si>
  <si>
    <t>406</t>
  </si>
  <si>
    <t>416</t>
  </si>
  <si>
    <t>419</t>
  </si>
  <si>
    <t>422-423</t>
  </si>
  <si>
    <t>422</t>
  </si>
  <si>
    <t>423</t>
  </si>
  <si>
    <t>416-418</t>
  </si>
  <si>
    <t>418</t>
  </si>
  <si>
    <t>421-422</t>
  </si>
  <si>
    <t>421</t>
  </si>
  <si>
    <t>1</t>
  </si>
  <si>
    <t>Old Testament</t>
  </si>
  <si>
    <t>419-420</t>
  </si>
  <si>
    <t>420</t>
  </si>
  <si>
    <t>40</t>
  </si>
  <si>
    <t>New testament</t>
  </si>
  <si>
    <t>420-421</t>
  </si>
  <si>
    <t>97</t>
  </si>
  <si>
    <t>Apocrypha</t>
  </si>
  <si>
    <t>101</t>
  </si>
  <si>
    <t>Punctuation (Masora)</t>
  </si>
  <si>
    <t>418-419</t>
  </si>
  <si>
    <t>116</t>
  </si>
  <si>
    <t>Psalters</t>
  </si>
  <si>
    <t>491-492</t>
  </si>
  <si>
    <t>491</t>
  </si>
  <si>
    <t>492</t>
  </si>
  <si>
    <t>146</t>
  </si>
  <si>
    <t>Lectionaries</t>
  </si>
  <si>
    <t>486-487</t>
  </si>
  <si>
    <t>486</t>
  </si>
  <si>
    <t>487</t>
  </si>
  <si>
    <t>204</t>
  </si>
  <si>
    <t>Missals</t>
  </si>
  <si>
    <t>484-485</t>
  </si>
  <si>
    <t>484</t>
  </si>
  <si>
    <t>485</t>
  </si>
  <si>
    <t>217</t>
  </si>
  <si>
    <t>Sacerdotals</t>
  </si>
  <si>
    <t>488-489</t>
  </si>
  <si>
    <t>488</t>
  </si>
  <si>
    <t>489</t>
  </si>
  <si>
    <t>240</t>
  </si>
  <si>
    <t>Choral Books</t>
  </si>
  <si>
    <t>330</t>
  </si>
  <si>
    <t>Hymns</t>
  </si>
  <si>
    <t>483-484</t>
  </si>
  <si>
    <t>483</t>
  </si>
  <si>
    <t>383</t>
  </si>
  <si>
    <t>Prayers</t>
  </si>
  <si>
    <t>487-488</t>
  </si>
  <si>
    <t>392</t>
  </si>
  <si>
    <t>Funeral Services</t>
  </si>
  <si>
    <t>489-490</t>
  </si>
  <si>
    <t>490</t>
  </si>
  <si>
    <t>631</t>
  </si>
  <si>
    <t>Collected Authors</t>
  </si>
  <si>
    <t>490-491</t>
  </si>
  <si>
    <t>904</t>
  </si>
  <si>
    <t>Catenae Patrum and Demonstrations against Heresies</t>
  </si>
  <si>
    <t>485-486</t>
  </si>
  <si>
    <t>1016</t>
  </si>
  <si>
    <t>492-493</t>
  </si>
  <si>
    <t>493</t>
  </si>
  <si>
    <t>1027</t>
  </si>
  <si>
    <t>Councils of the Church and Ecclesiastical Canons</t>
  </si>
  <si>
    <t>1039</t>
  </si>
  <si>
    <t>1070</t>
  </si>
  <si>
    <t>Collected Lives of Saints</t>
  </si>
  <si>
    <t>605-606</t>
  </si>
  <si>
    <t>605</t>
  </si>
  <si>
    <t>606</t>
  </si>
  <si>
    <t>1147</t>
  </si>
  <si>
    <t>Single lives</t>
  </si>
  <si>
    <t>1154</t>
  </si>
  <si>
    <t>Logic and Rhetoric</t>
  </si>
  <si>
    <t>1168</t>
  </si>
  <si>
    <t>Grammar and Lexicography</t>
  </si>
  <si>
    <t>501-502</t>
  </si>
  <si>
    <t>501</t>
  </si>
  <si>
    <t>502</t>
  </si>
  <si>
    <t>1183</t>
  </si>
  <si>
    <t>Ethics</t>
  </si>
  <si>
    <t>493-497</t>
  </si>
  <si>
    <t>497</t>
  </si>
  <si>
    <t>1187</t>
  </si>
  <si>
    <t>Medicine</t>
  </si>
  <si>
    <t>497-499</t>
  </si>
  <si>
    <t>499</t>
  </si>
  <si>
    <t>1189</t>
  </si>
  <si>
    <t>Agriculture</t>
  </si>
  <si>
    <t>1190</t>
  </si>
  <si>
    <t>Chemistry</t>
  </si>
  <si>
    <t>499-500</t>
  </si>
  <si>
    <t>500</t>
  </si>
  <si>
    <t>1194</t>
  </si>
  <si>
    <t>Natural History</t>
  </si>
  <si>
    <t>500-501</t>
  </si>
  <si>
    <t>606-608</t>
  </si>
  <si>
    <t>608</t>
  </si>
  <si>
    <t>407</t>
  </si>
  <si>
    <t>408-409</t>
  </si>
  <si>
    <t>408</t>
  </si>
  <si>
    <t>409</t>
  </si>
  <si>
    <t>407-408</t>
  </si>
  <si>
    <t>414</t>
  </si>
  <si>
    <t>415</t>
  </si>
  <si>
    <t>410-413</t>
  </si>
  <si>
    <t>410</t>
  </si>
  <si>
    <t>413</t>
  </si>
  <si>
    <t>406-407</t>
  </si>
  <si>
    <t>409-410</t>
  </si>
  <si>
    <t>413-414</t>
  </si>
  <si>
    <t>449-450</t>
  </si>
  <si>
    <t>449</t>
  </si>
  <si>
    <t>450</t>
  </si>
  <si>
    <t>445-449</t>
  </si>
  <si>
    <t>445</t>
  </si>
  <si>
    <t>624-626</t>
  </si>
  <si>
    <t>624</t>
  </si>
  <si>
    <t>626</t>
  </si>
  <si>
    <t>628-630</t>
  </si>
  <si>
    <t>628</t>
  </si>
  <si>
    <t>630</t>
  </si>
  <si>
    <t>626-628</t>
  </si>
  <si>
    <t>441-443</t>
  </si>
  <si>
    <t>441</t>
  </si>
  <si>
    <t>443</t>
  </si>
  <si>
    <t>440-441</t>
  </si>
  <si>
    <t>440</t>
  </si>
  <si>
    <t>434-436</t>
  </si>
  <si>
    <t>434</t>
  </si>
  <si>
    <t>436</t>
  </si>
  <si>
    <t>423-428</t>
  </si>
  <si>
    <t>428</t>
  </si>
  <si>
    <t>437-438</t>
  </si>
  <si>
    <t>437</t>
  </si>
  <si>
    <t>438</t>
  </si>
  <si>
    <t>428-431</t>
  </si>
  <si>
    <t>431</t>
  </si>
  <si>
    <t>438-440</t>
  </si>
  <si>
    <t>431-434</t>
  </si>
  <si>
    <t>436-437</t>
  </si>
  <si>
    <t>443-444</t>
  </si>
  <si>
    <t>444</t>
  </si>
  <si>
    <t>465</t>
  </si>
  <si>
    <t>569-576</t>
  </si>
  <si>
    <t>569</t>
  </si>
  <si>
    <t>576</t>
  </si>
  <si>
    <t>576-581</t>
  </si>
  <si>
    <t>581</t>
  </si>
  <si>
    <t>458-461</t>
  </si>
  <si>
    <t>458</t>
  </si>
  <si>
    <t>461</t>
  </si>
  <si>
    <t>464</t>
  </si>
  <si>
    <t>461-462</t>
  </si>
  <si>
    <t>462</t>
  </si>
  <si>
    <t>462-464</t>
  </si>
  <si>
    <t>623</t>
  </si>
  <si>
    <t>592-605</t>
  </si>
  <si>
    <t>592</t>
  </si>
  <si>
    <t>515</t>
  </si>
  <si>
    <t>516</t>
  </si>
  <si>
    <t>508-509</t>
  </si>
  <si>
    <t>508</t>
  </si>
  <si>
    <t>509</t>
  </si>
  <si>
    <t>511</t>
  </si>
  <si>
    <t>511-512</t>
  </si>
  <si>
    <t>512</t>
  </si>
  <si>
    <t>512-513</t>
  </si>
  <si>
    <t>513</t>
  </si>
  <si>
    <t>524-526</t>
  </si>
  <si>
    <t>524</t>
  </si>
  <si>
    <t>526</t>
  </si>
  <si>
    <t>503-504</t>
  </si>
  <si>
    <t>503</t>
  </si>
  <si>
    <t>504</t>
  </si>
  <si>
    <t>513-514</t>
  </si>
  <si>
    <t>514</t>
  </si>
  <si>
    <t>514-515</t>
  </si>
  <si>
    <t>504-505</t>
  </si>
  <si>
    <t>505</t>
  </si>
  <si>
    <t>517-524</t>
  </si>
  <si>
    <t>517</t>
  </si>
  <si>
    <t>505-506</t>
  </si>
  <si>
    <t>506</t>
  </si>
  <si>
    <t>506-507</t>
  </si>
  <si>
    <t>507</t>
  </si>
  <si>
    <t>507-508</t>
  </si>
  <si>
    <t>509-510</t>
  </si>
  <si>
    <t>510</t>
  </si>
  <si>
    <t>502-503</t>
  </si>
  <si>
    <t>515-516</t>
  </si>
  <si>
    <t>516-517</t>
  </si>
  <si>
    <t>472-473</t>
  </si>
  <si>
    <t>472</t>
  </si>
  <si>
    <t>473</t>
  </si>
  <si>
    <t>481</t>
  </si>
  <si>
    <t>476</t>
  </si>
  <si>
    <t>465-466</t>
  </si>
  <si>
    <t>466</t>
  </si>
  <si>
    <t>476-477</t>
  </si>
  <si>
    <t>477</t>
  </si>
  <si>
    <t>480-481</t>
  </si>
  <si>
    <t>480</t>
  </si>
  <si>
    <t>466-467</t>
  </si>
  <si>
    <t>467</t>
  </si>
  <si>
    <t>477-478</t>
  </si>
  <si>
    <t>478</t>
  </si>
  <si>
    <t>468-469</t>
  </si>
  <si>
    <t>468</t>
  </si>
  <si>
    <t>469</t>
  </si>
  <si>
    <t>478-479</t>
  </si>
  <si>
    <t>479</t>
  </si>
  <si>
    <t>469-470</t>
  </si>
  <si>
    <t>470</t>
  </si>
  <si>
    <t>473-474</t>
  </si>
  <si>
    <t>474</t>
  </si>
  <si>
    <t>474-475</t>
  </si>
  <si>
    <t>475</t>
  </si>
  <si>
    <t>475-476</t>
  </si>
  <si>
    <t>470-471</t>
  </si>
  <si>
    <t>471</t>
  </si>
  <si>
    <t>479-480</t>
  </si>
  <si>
    <t>589-590</t>
  </si>
  <si>
    <t>589</t>
  </si>
  <si>
    <t>590</t>
  </si>
  <si>
    <t>590-591</t>
  </si>
  <si>
    <t>587-588</t>
  </si>
  <si>
    <t>587</t>
  </si>
  <si>
    <t>588</t>
  </si>
  <si>
    <t>588-589</t>
  </si>
  <si>
    <t>581-584</t>
  </si>
  <si>
    <t>584</t>
  </si>
  <si>
    <t>584-585</t>
  </si>
  <si>
    <t>585</t>
  </si>
  <si>
    <t>450-454</t>
  </si>
  <si>
    <t>454</t>
  </si>
  <si>
    <t>454-458</t>
  </si>
  <si>
    <t>608-610</t>
  </si>
  <si>
    <t>610</t>
  </si>
  <si>
    <t>610-612</t>
  </si>
  <si>
    <t>612</t>
  </si>
  <si>
    <t>481-482</t>
  </si>
  <si>
    <t>482</t>
  </si>
  <si>
    <t>620-622</t>
  </si>
  <si>
    <t>620</t>
  </si>
  <si>
    <t>622</t>
  </si>
  <si>
    <t>618-620</t>
  </si>
  <si>
    <t>586-587</t>
  </si>
  <si>
    <t>586</t>
  </si>
  <si>
    <t>529-530</t>
  </si>
  <si>
    <t>529</t>
  </si>
  <si>
    <t>530</t>
  </si>
  <si>
    <t>532-533</t>
  </si>
  <si>
    <t>532</t>
  </si>
  <si>
    <t>533</t>
  </si>
  <si>
    <t>526-527</t>
  </si>
  <si>
    <t>527</t>
  </si>
  <si>
    <t>527-529</t>
  </si>
  <si>
    <t>531</t>
  </si>
  <si>
    <t>530-531</t>
  </si>
  <si>
    <t>531-532</t>
  </si>
  <si>
    <t>533-534</t>
  </si>
  <si>
    <t>534</t>
  </si>
  <si>
    <t>612-613</t>
  </si>
  <si>
    <t>546-548</t>
  </si>
  <si>
    <t>546</t>
  </si>
  <si>
    <t>548</t>
  </si>
  <si>
    <t>534-546</t>
  </si>
  <si>
    <t>548-550</t>
  </si>
  <si>
    <t>550</t>
  </si>
  <si>
    <t>555-557</t>
  </si>
  <si>
    <t>555</t>
  </si>
  <si>
    <t>557</t>
  </si>
  <si>
    <t>554-555</t>
  </si>
  <si>
    <t>554</t>
  </si>
  <si>
    <t>557-558</t>
  </si>
  <si>
    <t>558</t>
  </si>
  <si>
    <t>550-554</t>
  </si>
  <si>
    <t>558-564</t>
  </si>
  <si>
    <t>564</t>
  </si>
  <si>
    <t>565-569</t>
  </si>
  <si>
    <t>565</t>
  </si>
  <si>
    <t>585-586</t>
  </si>
  <si>
    <t>1-3</t>
  </si>
  <si>
    <t>3</t>
  </si>
  <si>
    <t>3-5</t>
  </si>
  <si>
    <t>5</t>
  </si>
  <si>
    <t>6</t>
  </si>
  <si>
    <t>6-7</t>
  </si>
  <si>
    <t>7</t>
  </si>
  <si>
    <t>7-8</t>
  </si>
  <si>
    <t>8</t>
  </si>
  <si>
    <t>9-10</t>
  </si>
  <si>
    <t>9</t>
  </si>
  <si>
    <t>10</t>
  </si>
  <si>
    <t>12</t>
  </si>
  <si>
    <t>14-15</t>
  </si>
  <si>
    <t>14</t>
  </si>
  <si>
    <t>15</t>
  </si>
  <si>
    <t>15-16</t>
  </si>
  <si>
    <t>16</t>
  </si>
  <si>
    <t>18-20</t>
  </si>
  <si>
    <t>18</t>
  </si>
  <si>
    <t>20</t>
  </si>
  <si>
    <t>21</t>
  </si>
  <si>
    <t>23</t>
  </si>
  <si>
    <t>23-24</t>
  </si>
  <si>
    <t>24</t>
  </si>
  <si>
    <t>24-26</t>
  </si>
  <si>
    <t>26</t>
  </si>
  <si>
    <t>26-27</t>
  </si>
  <si>
    <t>27</t>
  </si>
  <si>
    <t>28</t>
  </si>
  <si>
    <t>29-31</t>
  </si>
  <si>
    <t>29</t>
  </si>
  <si>
    <t>31</t>
  </si>
  <si>
    <t>34</t>
  </si>
  <si>
    <t>35</t>
  </si>
  <si>
    <t>37</t>
  </si>
  <si>
    <t>37-39</t>
  </si>
  <si>
    <t>39</t>
  </si>
  <si>
    <t>40-41</t>
  </si>
  <si>
    <t>41</t>
  </si>
  <si>
    <t>41-42</t>
  </si>
  <si>
    <t>42</t>
  </si>
  <si>
    <t>42-44</t>
  </si>
  <si>
    <t>44</t>
  </si>
  <si>
    <t>52-53</t>
  </si>
  <si>
    <t>52</t>
  </si>
  <si>
    <t>53</t>
  </si>
  <si>
    <t>53-54</t>
  </si>
  <si>
    <t>54</t>
  </si>
  <si>
    <t>58-60</t>
  </si>
  <si>
    <t>58</t>
  </si>
  <si>
    <t>60</t>
  </si>
  <si>
    <t>60-61</t>
  </si>
  <si>
    <t>61</t>
  </si>
  <si>
    <t>61-62</t>
  </si>
  <si>
    <t>62</t>
  </si>
  <si>
    <t>66</t>
  </si>
  <si>
    <t>66-67</t>
  </si>
  <si>
    <t>67</t>
  </si>
  <si>
    <t>67-68</t>
  </si>
  <si>
    <t>68</t>
  </si>
  <si>
    <t>69</t>
  </si>
  <si>
    <t>69-70</t>
  </si>
  <si>
    <t>70</t>
  </si>
  <si>
    <t>71</t>
  </si>
  <si>
    <t>72</t>
  </si>
  <si>
    <t>72-73</t>
  </si>
  <si>
    <t>73</t>
  </si>
  <si>
    <t>75-76</t>
  </si>
  <si>
    <t>75</t>
  </si>
  <si>
    <t>76</t>
  </si>
  <si>
    <t>77-78</t>
  </si>
  <si>
    <t>77</t>
  </si>
  <si>
    <t>78</t>
  </si>
  <si>
    <t>78-79</t>
  </si>
  <si>
    <t>79</t>
  </si>
  <si>
    <t>83</t>
  </si>
  <si>
    <t>83-84</t>
  </si>
  <si>
    <t>84</t>
  </si>
  <si>
    <t>86</t>
  </si>
  <si>
    <t>89</t>
  </si>
  <si>
    <t>90-92</t>
  </si>
  <si>
    <t>90</t>
  </si>
  <si>
    <t>92</t>
  </si>
  <si>
    <t>94-95</t>
  </si>
  <si>
    <t>94</t>
  </si>
  <si>
    <t>95</t>
  </si>
  <si>
    <t>95-96</t>
  </si>
  <si>
    <t>96</t>
  </si>
  <si>
    <t>101-108</t>
  </si>
  <si>
    <t>108</t>
  </si>
  <si>
    <t>112-113</t>
  </si>
  <si>
    <t>112</t>
  </si>
  <si>
    <t>113</t>
  </si>
  <si>
    <t>113-115</t>
  </si>
  <si>
    <t>115</t>
  </si>
  <si>
    <t>116-119</t>
  </si>
  <si>
    <t>119</t>
  </si>
  <si>
    <t>120-122</t>
  </si>
  <si>
    <t>120</t>
  </si>
  <si>
    <t>122</t>
  </si>
  <si>
    <t>125-126</t>
  </si>
  <si>
    <t>125</t>
  </si>
  <si>
    <t>126</t>
  </si>
  <si>
    <t>127-128</t>
  </si>
  <si>
    <t>127</t>
  </si>
  <si>
    <t>128</t>
  </si>
  <si>
    <t>128-129</t>
  </si>
  <si>
    <t>129</t>
  </si>
  <si>
    <t>129-131</t>
  </si>
  <si>
    <t>131</t>
  </si>
  <si>
    <t>131-132</t>
  </si>
  <si>
    <t>132</t>
  </si>
  <si>
    <t>132-133</t>
  </si>
  <si>
    <t>133</t>
  </si>
  <si>
    <t>133-134</t>
  </si>
  <si>
    <t>134</t>
  </si>
  <si>
    <t>134-136</t>
  </si>
  <si>
    <t>136</t>
  </si>
  <si>
    <t>136-137</t>
  </si>
  <si>
    <t>137</t>
  </si>
  <si>
    <t>137-138</t>
  </si>
  <si>
    <t>138</t>
  </si>
  <si>
    <t>138-139</t>
  </si>
  <si>
    <t>139</t>
  </si>
  <si>
    <t>139-141</t>
  </si>
  <si>
    <t>141</t>
  </si>
  <si>
    <t>141-142</t>
  </si>
  <si>
    <t>142</t>
  </si>
  <si>
    <t>142-143</t>
  </si>
  <si>
    <t>143</t>
  </si>
  <si>
    <t>143-144</t>
  </si>
  <si>
    <t>144</t>
  </si>
  <si>
    <t>144-145</t>
  </si>
  <si>
    <t>145</t>
  </si>
  <si>
    <t>146-149</t>
  </si>
  <si>
    <t>149</t>
  </si>
  <si>
    <t>149-152</t>
  </si>
  <si>
    <t>152</t>
  </si>
  <si>
    <t>152-154</t>
  </si>
  <si>
    <t>154</t>
  </si>
  <si>
    <t>154-159</t>
  </si>
  <si>
    <t>159</t>
  </si>
  <si>
    <t>159-161</t>
  </si>
  <si>
    <t>161</t>
  </si>
  <si>
    <t>161-167</t>
  </si>
  <si>
    <t>167</t>
  </si>
  <si>
    <t>167-169</t>
  </si>
  <si>
    <t>169</t>
  </si>
  <si>
    <t>169-172</t>
  </si>
  <si>
    <t>172</t>
  </si>
  <si>
    <t>172-173</t>
  </si>
  <si>
    <t>173</t>
  </si>
  <si>
    <t>173-174</t>
  </si>
  <si>
    <t>174</t>
  </si>
  <si>
    <t>174-175</t>
  </si>
  <si>
    <t>175</t>
  </si>
  <si>
    <t>175-176</t>
  </si>
  <si>
    <t>176</t>
  </si>
  <si>
    <t>177</t>
  </si>
  <si>
    <t>178</t>
  </si>
  <si>
    <t>178-179</t>
  </si>
  <si>
    <t>179</t>
  </si>
  <si>
    <t>181-182</t>
  </si>
  <si>
    <t>181</t>
  </si>
  <si>
    <t>182</t>
  </si>
  <si>
    <t>182-188</t>
  </si>
  <si>
    <t>188</t>
  </si>
  <si>
    <t>188-190</t>
  </si>
  <si>
    <t>190</t>
  </si>
  <si>
    <t>190-194</t>
  </si>
  <si>
    <t>194</t>
  </si>
  <si>
    <t>194-200</t>
  </si>
  <si>
    <t>200</t>
  </si>
  <si>
    <t>200-202</t>
  </si>
  <si>
    <t>202</t>
  </si>
  <si>
    <t>202-203</t>
  </si>
  <si>
    <t>203</t>
  </si>
  <si>
    <t>205-207</t>
  </si>
  <si>
    <t>205</t>
  </si>
  <si>
    <t>207</t>
  </si>
  <si>
    <t>207-208</t>
  </si>
  <si>
    <t>208</t>
  </si>
  <si>
    <t>208-209</t>
  </si>
  <si>
    <t>209</t>
  </si>
  <si>
    <t>209-210</t>
  </si>
  <si>
    <t>210</t>
  </si>
  <si>
    <t>210-211</t>
  </si>
  <si>
    <t>211</t>
  </si>
  <si>
    <t>211-212</t>
  </si>
  <si>
    <t>212</t>
  </si>
  <si>
    <t>212-213</t>
  </si>
  <si>
    <t>213</t>
  </si>
  <si>
    <t>213-214</t>
  </si>
  <si>
    <t>214</t>
  </si>
  <si>
    <t>214-216</t>
  </si>
  <si>
    <t>216</t>
  </si>
  <si>
    <t>230-231</t>
  </si>
  <si>
    <t>230</t>
  </si>
  <si>
    <t>231</t>
  </si>
  <si>
    <t>231-232</t>
  </si>
  <si>
    <t>232</t>
  </si>
  <si>
    <t>233-234</t>
  </si>
  <si>
    <t>233</t>
  </si>
  <si>
    <t>234</t>
  </si>
  <si>
    <t>234-235</t>
  </si>
  <si>
    <t>235</t>
  </si>
  <si>
    <t>235-236</t>
  </si>
  <si>
    <t>236</t>
  </si>
  <si>
    <t>236-237</t>
  </si>
  <si>
    <t>237</t>
  </si>
  <si>
    <t>237-239</t>
  </si>
  <si>
    <t>239</t>
  </si>
  <si>
    <t>240-243</t>
  </si>
  <si>
    <t>243</t>
  </si>
  <si>
    <t>243-244</t>
  </si>
  <si>
    <t>244</t>
  </si>
  <si>
    <t>258-261</t>
  </si>
  <si>
    <t>258</t>
  </si>
  <si>
    <t>261</t>
  </si>
  <si>
    <t>261-264</t>
  </si>
  <si>
    <t>264</t>
  </si>
  <si>
    <t>264-266</t>
  </si>
  <si>
    <t>266</t>
  </si>
  <si>
    <t>266-269</t>
  </si>
  <si>
    <t>269</t>
  </si>
  <si>
    <t>269-270</t>
  </si>
  <si>
    <t>270</t>
  </si>
  <si>
    <t>270-271</t>
  </si>
  <si>
    <t>271</t>
  </si>
  <si>
    <t>271-272</t>
  </si>
  <si>
    <t>272</t>
  </si>
  <si>
    <t>272-274</t>
  </si>
  <si>
    <t>274</t>
  </si>
  <si>
    <t>274-275</t>
  </si>
  <si>
    <t>275</t>
  </si>
  <si>
    <t>275-276</t>
  </si>
  <si>
    <t>276</t>
  </si>
  <si>
    <t>276-277</t>
  </si>
  <si>
    <t>277</t>
  </si>
  <si>
    <t>277-278</t>
  </si>
  <si>
    <t>278</t>
  </si>
  <si>
    <t>278-279</t>
  </si>
  <si>
    <t>279</t>
  </si>
  <si>
    <t>5-6</t>
  </si>
  <si>
    <t>285-286</t>
  </si>
  <si>
    <t>285</t>
  </si>
  <si>
    <t>286</t>
  </si>
  <si>
    <t>286-288</t>
  </si>
  <si>
    <t>288</t>
  </si>
  <si>
    <t>288-289</t>
  </si>
  <si>
    <t>289</t>
  </si>
  <si>
    <t>289-290</t>
  </si>
  <si>
    <t>290</t>
  </si>
  <si>
    <t>290-291</t>
  </si>
  <si>
    <t>291</t>
  </si>
  <si>
    <t>291-292</t>
  </si>
  <si>
    <t>292</t>
  </si>
  <si>
    <t>295</t>
  </si>
  <si>
    <t>10-11</t>
  </si>
  <si>
    <t>11</t>
  </si>
  <si>
    <t>295-296</t>
  </si>
  <si>
    <t>296</t>
  </si>
  <si>
    <t>296-297</t>
  </si>
  <si>
    <t>297</t>
  </si>
  <si>
    <t>297-298</t>
  </si>
  <si>
    <t>298</t>
  </si>
  <si>
    <t>298-299</t>
  </si>
  <si>
    <t>299</t>
  </si>
  <si>
    <t>299-301</t>
  </si>
  <si>
    <t>301</t>
  </si>
  <si>
    <t>301-302</t>
  </si>
  <si>
    <t>302</t>
  </si>
  <si>
    <t>11-12</t>
  </si>
  <si>
    <t>12-13</t>
  </si>
  <si>
    <t>13</t>
  </si>
  <si>
    <t>303</t>
  </si>
  <si>
    <t>303-304</t>
  </si>
  <si>
    <t>304</t>
  </si>
  <si>
    <t>304-306</t>
  </si>
  <si>
    <t>306</t>
  </si>
  <si>
    <t>306-307</t>
  </si>
  <si>
    <t>307</t>
  </si>
  <si>
    <t>307-308</t>
  </si>
  <si>
    <t>308</t>
  </si>
  <si>
    <t>308-309</t>
  </si>
  <si>
    <t>309</t>
  </si>
  <si>
    <t>309-310</t>
  </si>
  <si>
    <t>310</t>
  </si>
  <si>
    <t>310-311</t>
  </si>
  <si>
    <t>311</t>
  </si>
  <si>
    <t>311-312</t>
  </si>
  <si>
    <t>312</t>
  </si>
  <si>
    <t>312-313</t>
  </si>
  <si>
    <t>313</t>
  </si>
  <si>
    <t>313-314</t>
  </si>
  <si>
    <t>314</t>
  </si>
  <si>
    <t>315-316</t>
  </si>
  <si>
    <t>315</t>
  </si>
  <si>
    <t>316</t>
  </si>
  <si>
    <t>13-14</t>
  </si>
  <si>
    <t>316-317</t>
  </si>
  <si>
    <t>317</t>
  </si>
  <si>
    <t>317-318</t>
  </si>
  <si>
    <t>318</t>
  </si>
  <si>
    <t>318-320</t>
  </si>
  <si>
    <t>320</t>
  </si>
  <si>
    <t>320-321</t>
  </si>
  <si>
    <t>321</t>
  </si>
  <si>
    <t>321-324</t>
  </si>
  <si>
    <t>324</t>
  </si>
  <si>
    <t>324-325</t>
  </si>
  <si>
    <t>325</t>
  </si>
  <si>
    <t>325-326</t>
  </si>
  <si>
    <t>326</t>
  </si>
  <si>
    <t>326-327</t>
  </si>
  <si>
    <t>327</t>
  </si>
  <si>
    <t>327-328</t>
  </si>
  <si>
    <t>328</t>
  </si>
  <si>
    <t>328-329</t>
  </si>
  <si>
    <t>329</t>
  </si>
  <si>
    <t>330-339</t>
  </si>
  <si>
    <t>339</t>
  </si>
  <si>
    <t>16-17</t>
  </si>
  <si>
    <t>17</t>
  </si>
  <si>
    <t>345-346</t>
  </si>
  <si>
    <t>345</t>
  </si>
  <si>
    <t>346</t>
  </si>
  <si>
    <t>346-347</t>
  </si>
  <si>
    <t>347</t>
  </si>
  <si>
    <t>349</t>
  </si>
  <si>
    <t>350-351</t>
  </si>
  <si>
    <t>350</t>
  </si>
  <si>
    <t>351</t>
  </si>
  <si>
    <t>351-352</t>
  </si>
  <si>
    <t>352</t>
  </si>
  <si>
    <t>352-353</t>
  </si>
  <si>
    <t>353</t>
  </si>
  <si>
    <t>353-354</t>
  </si>
  <si>
    <t>354</t>
  </si>
  <si>
    <t>354-355</t>
  </si>
  <si>
    <t>355</t>
  </si>
  <si>
    <t>355-356</t>
  </si>
  <si>
    <t>356</t>
  </si>
  <si>
    <t>356-357</t>
  </si>
  <si>
    <t>357</t>
  </si>
  <si>
    <t>357-358</t>
  </si>
  <si>
    <t>358</t>
  </si>
  <si>
    <t>358-359</t>
  </si>
  <si>
    <t>359</t>
  </si>
  <si>
    <t>20-21</t>
  </si>
  <si>
    <t>22</t>
  </si>
  <si>
    <t>22-23</t>
  </si>
  <si>
    <t>367</t>
  </si>
  <si>
    <t>368</t>
  </si>
  <si>
    <t>369</t>
  </si>
  <si>
    <t>369-370</t>
  </si>
  <si>
    <t>370</t>
  </si>
  <si>
    <t>370-371</t>
  </si>
  <si>
    <t>371</t>
  </si>
  <si>
    <t>371-374</t>
  </si>
  <si>
    <t>374</t>
  </si>
  <si>
    <t>374-375</t>
  </si>
  <si>
    <t>375</t>
  </si>
  <si>
    <t>375-376</t>
  </si>
  <si>
    <t>376</t>
  </si>
  <si>
    <t>376-377</t>
  </si>
  <si>
    <t>377</t>
  </si>
  <si>
    <t>378</t>
  </si>
  <si>
    <t>378-379</t>
  </si>
  <si>
    <t>379</t>
  </si>
  <si>
    <t>379-380</t>
  </si>
  <si>
    <t>380</t>
  </si>
  <si>
    <t>380-381</t>
  </si>
  <si>
    <t>381</t>
  </si>
  <si>
    <t>381-382</t>
  </si>
  <si>
    <t>382</t>
  </si>
  <si>
    <t>28-29</t>
  </si>
  <si>
    <t>31-32</t>
  </si>
  <si>
    <t>32</t>
  </si>
  <si>
    <t>32-33</t>
  </si>
  <si>
    <t>33</t>
  </si>
  <si>
    <t>33-34</t>
  </si>
  <si>
    <t>35-36</t>
  </si>
  <si>
    <t>36</t>
  </si>
  <si>
    <t>36-37</t>
  </si>
  <si>
    <t>389</t>
  </si>
  <si>
    <t>389-390</t>
  </si>
  <si>
    <t>390</t>
  </si>
  <si>
    <t>390-391</t>
  </si>
  <si>
    <t>391</t>
  </si>
  <si>
    <t>392-393</t>
  </si>
  <si>
    <t>393</t>
  </si>
  <si>
    <t>394-395</t>
  </si>
  <si>
    <t>394</t>
  </si>
  <si>
    <t>395</t>
  </si>
  <si>
    <t>395-396</t>
  </si>
  <si>
    <t>396</t>
  </si>
  <si>
    <t>396-397</t>
  </si>
  <si>
    <t>397</t>
  </si>
  <si>
    <t>397-398</t>
  </si>
  <si>
    <t>398</t>
  </si>
  <si>
    <t>44-45</t>
  </si>
  <si>
    <t>45</t>
  </si>
  <si>
    <t>45-46</t>
  </si>
  <si>
    <t>46</t>
  </si>
  <si>
    <t>46-47</t>
  </si>
  <si>
    <t>47</t>
  </si>
  <si>
    <t>47-48</t>
  </si>
  <si>
    <t>48</t>
  </si>
  <si>
    <t>48-49</t>
  </si>
  <si>
    <t>49</t>
  </si>
  <si>
    <t>49-50</t>
  </si>
  <si>
    <t>50</t>
  </si>
  <si>
    <t>50-52</t>
  </si>
  <si>
    <t>51</t>
  </si>
  <si>
    <t>54-55</t>
  </si>
  <si>
    <t>55</t>
  </si>
  <si>
    <t>55-57</t>
  </si>
  <si>
    <t>57</t>
  </si>
  <si>
    <t>57-58</t>
  </si>
  <si>
    <t>62-63</t>
  </si>
  <si>
    <t>63</t>
  </si>
  <si>
    <t>63-64</t>
  </si>
  <si>
    <t>64</t>
  </si>
  <si>
    <t>64-65</t>
  </si>
  <si>
    <t>65</t>
  </si>
  <si>
    <t>65-66</t>
  </si>
  <si>
    <t>68-69</t>
  </si>
  <si>
    <t>70-71</t>
  </si>
  <si>
    <t>71-72</t>
  </si>
  <si>
    <t>73-75</t>
  </si>
  <si>
    <t>76-77</t>
  </si>
  <si>
    <t>79-80</t>
  </si>
  <si>
    <t>80</t>
  </si>
  <si>
    <t>80-81</t>
  </si>
  <si>
    <t>81</t>
  </si>
  <si>
    <t>81-82</t>
  </si>
  <si>
    <t>82</t>
  </si>
  <si>
    <t>84-85</t>
  </si>
  <si>
    <t>85</t>
  </si>
  <si>
    <t>86-87</t>
  </si>
  <si>
    <t>87</t>
  </si>
  <si>
    <t>87-88</t>
  </si>
  <si>
    <t>88</t>
  </si>
  <si>
    <t>88-89</t>
  </si>
  <si>
    <t>92-93</t>
  </si>
  <si>
    <t>93</t>
  </si>
  <si>
    <t>97-98</t>
  </si>
  <si>
    <t>98</t>
  </si>
  <si>
    <t>98-99</t>
  </si>
  <si>
    <t>99</t>
  </si>
  <si>
    <t>99-100</t>
  </si>
  <si>
    <t>100</t>
  </si>
  <si>
    <t>102</t>
  </si>
  <si>
    <t>104</t>
  </si>
  <si>
    <t>108-111</t>
  </si>
  <si>
    <t>111</t>
  </si>
  <si>
    <t>111-112</t>
  </si>
  <si>
    <t>119-120</t>
  </si>
  <si>
    <t>122-123</t>
  </si>
  <si>
    <t>123</t>
  </si>
  <si>
    <t>123-125</t>
  </si>
  <si>
    <t>126-127</t>
  </si>
  <si>
    <t>176-177</t>
  </si>
  <si>
    <t>179-181</t>
  </si>
  <si>
    <t>217-218</t>
  </si>
  <si>
    <t>218</t>
  </si>
  <si>
    <t>219-223</t>
  </si>
  <si>
    <t>219</t>
  </si>
  <si>
    <t>223</t>
  </si>
  <si>
    <t>223-225</t>
  </si>
  <si>
    <t>225</t>
  </si>
  <si>
    <t>226-227</t>
  </si>
  <si>
    <t>226</t>
  </si>
  <si>
    <t>227</t>
  </si>
  <si>
    <t>227-228</t>
  </si>
  <si>
    <t>228</t>
  </si>
  <si>
    <t>228-229</t>
  </si>
  <si>
    <t>229</t>
  </si>
  <si>
    <t>229-230</t>
  </si>
  <si>
    <t>244-246</t>
  </si>
  <si>
    <t>246</t>
  </si>
  <si>
    <t>246-247</t>
  </si>
  <si>
    <t>247</t>
  </si>
  <si>
    <t>247-249</t>
  </si>
  <si>
    <t>249</t>
  </si>
  <si>
    <t>249-250</t>
  </si>
  <si>
    <t>250</t>
  </si>
  <si>
    <t>250-251</t>
  </si>
  <si>
    <t>251</t>
  </si>
  <si>
    <t>251-254</t>
  </si>
  <si>
    <t>254</t>
  </si>
  <si>
    <t>254-258</t>
  </si>
  <si>
    <t>280-282</t>
  </si>
  <si>
    <t>280</t>
  </si>
  <si>
    <t>282</t>
  </si>
  <si>
    <t>282-283</t>
  </si>
  <si>
    <t>283</t>
  </si>
  <si>
    <t>283-285</t>
  </si>
  <si>
    <t>292-293</t>
  </si>
  <si>
    <t>293</t>
  </si>
  <si>
    <t>293-294</t>
  </si>
  <si>
    <t>294</t>
  </si>
  <si>
    <t>302-303</t>
  </si>
  <si>
    <t>339-340</t>
  </si>
  <si>
    <t>340</t>
  </si>
  <si>
    <t>340-341</t>
  </si>
  <si>
    <t>341</t>
  </si>
  <si>
    <t>341-343</t>
  </si>
  <si>
    <t>343</t>
  </si>
  <si>
    <t>343-345</t>
  </si>
  <si>
    <t>347-349</t>
  </si>
  <si>
    <t>359-363</t>
  </si>
  <si>
    <t>363</t>
  </si>
  <si>
    <t>363-365</t>
  </si>
  <si>
    <t>365</t>
  </si>
  <si>
    <t>365-366</t>
  </si>
  <si>
    <t>366</t>
  </si>
  <si>
    <t>383-384</t>
  </si>
  <si>
    <t>384</t>
  </si>
  <si>
    <t>384-385</t>
  </si>
  <si>
    <t>385</t>
  </si>
  <si>
    <t>385-388</t>
  </si>
  <si>
    <t>388</t>
  </si>
  <si>
    <t>388-389</t>
  </si>
  <si>
    <t>393-394</t>
  </si>
  <si>
    <t>398-399</t>
  </si>
  <si>
    <t>399</t>
  </si>
  <si>
    <t>631-633</t>
  </si>
  <si>
    <t>633</t>
  </si>
  <si>
    <t>633-638</t>
  </si>
  <si>
    <t>638</t>
  </si>
  <si>
    <t>638-639</t>
  </si>
  <si>
    <t>639</t>
  </si>
  <si>
    <t>639-648</t>
  </si>
  <si>
    <t>648</t>
  </si>
  <si>
    <t>648-651</t>
  </si>
  <si>
    <t>651</t>
  </si>
  <si>
    <t>651-652</t>
  </si>
  <si>
    <t>652</t>
  </si>
  <si>
    <t>652-654</t>
  </si>
  <si>
    <t>654</t>
  </si>
  <si>
    <t>654-655</t>
  </si>
  <si>
    <t>655</t>
  </si>
  <si>
    <t>655-657</t>
  </si>
  <si>
    <t>657</t>
  </si>
  <si>
    <t>657-658</t>
  </si>
  <si>
    <t>658</t>
  </si>
  <si>
    <t>658-660</t>
  </si>
  <si>
    <t>660</t>
  </si>
  <si>
    <t>661-668</t>
  </si>
  <si>
    <t>661</t>
  </si>
  <si>
    <t>668</t>
  </si>
  <si>
    <t>668-669</t>
  </si>
  <si>
    <t>669</t>
  </si>
  <si>
    <t>669-673</t>
  </si>
  <si>
    <t>673</t>
  </si>
  <si>
    <t>673-674</t>
  </si>
  <si>
    <t>674</t>
  </si>
  <si>
    <t>674-676</t>
  </si>
  <si>
    <t>676</t>
  </si>
  <si>
    <t>676-678</t>
  </si>
  <si>
    <t>678</t>
  </si>
  <si>
    <t>678-680</t>
  </si>
  <si>
    <t>680</t>
  </si>
  <si>
    <t>680-681</t>
  </si>
  <si>
    <t>681</t>
  </si>
  <si>
    <t>681-683</t>
  </si>
  <si>
    <t>683</t>
  </si>
  <si>
    <t>683-684</t>
  </si>
  <si>
    <t>684</t>
  </si>
  <si>
    <t>684-690</t>
  </si>
  <si>
    <t>690</t>
  </si>
  <si>
    <t>690-691</t>
  </si>
  <si>
    <t>691</t>
  </si>
  <si>
    <t>691-692</t>
  </si>
  <si>
    <t>692</t>
  </si>
  <si>
    <t>692-696</t>
  </si>
  <si>
    <t>696</t>
  </si>
  <si>
    <t>696-701</t>
  </si>
  <si>
    <t>701</t>
  </si>
  <si>
    <t>701-715</t>
  </si>
  <si>
    <t>715</t>
  </si>
  <si>
    <t>715-717</t>
  </si>
  <si>
    <t>717</t>
  </si>
  <si>
    <t>717-718</t>
  </si>
  <si>
    <t>718</t>
  </si>
  <si>
    <t>718-719</t>
  </si>
  <si>
    <t>719</t>
  </si>
  <si>
    <t>719-721</t>
  </si>
  <si>
    <t>721</t>
  </si>
  <si>
    <t>721-723</t>
  </si>
  <si>
    <t>723</t>
  </si>
  <si>
    <t>723-724</t>
  </si>
  <si>
    <t>724</t>
  </si>
  <si>
    <t>724-726</t>
  </si>
  <si>
    <t>726</t>
  </si>
  <si>
    <t>726-729</t>
  </si>
  <si>
    <t>729</t>
  </si>
  <si>
    <t>729-731</t>
  </si>
  <si>
    <t>731</t>
  </si>
  <si>
    <t>731-732</t>
  </si>
  <si>
    <t>732</t>
  </si>
  <si>
    <t>732-733</t>
  </si>
  <si>
    <t>733</t>
  </si>
  <si>
    <t>733-734</t>
  </si>
  <si>
    <t>734</t>
  </si>
  <si>
    <t>734-736</t>
  </si>
  <si>
    <t>736</t>
  </si>
  <si>
    <t>736-738</t>
  </si>
  <si>
    <t>738</t>
  </si>
  <si>
    <t>738-740</t>
  </si>
  <si>
    <t>740</t>
  </si>
  <si>
    <t>740-742</t>
  </si>
  <si>
    <t>742</t>
  </si>
  <si>
    <t>742-744</t>
  </si>
  <si>
    <t>744</t>
  </si>
  <si>
    <t>744-745</t>
  </si>
  <si>
    <t>745</t>
  </si>
  <si>
    <t>745-746</t>
  </si>
  <si>
    <t>746</t>
  </si>
  <si>
    <t>746-752</t>
  </si>
  <si>
    <t>752</t>
  </si>
  <si>
    <t>752-754</t>
  </si>
  <si>
    <t>754</t>
  </si>
  <si>
    <t>754-756</t>
  </si>
  <si>
    <t>756</t>
  </si>
  <si>
    <t>756-759</t>
  </si>
  <si>
    <t>759</t>
  </si>
  <si>
    <t>759-762</t>
  </si>
  <si>
    <t>762</t>
  </si>
  <si>
    <t>762-766</t>
  </si>
  <si>
    <t>766</t>
  </si>
  <si>
    <t>766-767</t>
  </si>
  <si>
    <t>767</t>
  </si>
  <si>
    <t>767-769</t>
  </si>
  <si>
    <t>769</t>
  </si>
  <si>
    <t>769-774</t>
  </si>
  <si>
    <t>774</t>
  </si>
  <si>
    <t>775-776</t>
  </si>
  <si>
    <t>775</t>
  </si>
  <si>
    <t>776</t>
  </si>
  <si>
    <t>776-777</t>
  </si>
  <si>
    <t>777</t>
  </si>
  <si>
    <t>777-778</t>
  </si>
  <si>
    <t>778</t>
  </si>
  <si>
    <t>778-781</t>
  </si>
  <si>
    <t>781</t>
  </si>
  <si>
    <t>781-782</t>
  </si>
  <si>
    <t>782</t>
  </si>
  <si>
    <t>782-784</t>
  </si>
  <si>
    <t>784</t>
  </si>
  <si>
    <t>784-788</t>
  </si>
  <si>
    <t>788</t>
  </si>
  <si>
    <t>789-793</t>
  </si>
  <si>
    <t>789</t>
  </si>
  <si>
    <t>793</t>
  </si>
  <si>
    <t>793-796</t>
  </si>
  <si>
    <t>796</t>
  </si>
  <si>
    <t>796-799</t>
  </si>
  <si>
    <t>799</t>
  </si>
  <si>
    <t>800-803</t>
  </si>
  <si>
    <t>800</t>
  </si>
  <si>
    <t>803</t>
  </si>
  <si>
    <t>803-806</t>
  </si>
  <si>
    <t>806</t>
  </si>
  <si>
    <t>806-807</t>
  </si>
  <si>
    <t>807</t>
  </si>
  <si>
    <t>807-809</t>
  </si>
  <si>
    <t>809</t>
  </si>
  <si>
    <t>810-815</t>
  </si>
  <si>
    <t>810</t>
  </si>
  <si>
    <t>815</t>
  </si>
  <si>
    <t>815-818</t>
  </si>
  <si>
    <t>818</t>
  </si>
  <si>
    <t>818-819</t>
  </si>
  <si>
    <t>819</t>
  </si>
  <si>
    <t>819-823</t>
  </si>
  <si>
    <t>823</t>
  </si>
  <si>
    <t>824-827</t>
  </si>
  <si>
    <t>824</t>
  </si>
  <si>
    <t>827</t>
  </si>
  <si>
    <t>827-828</t>
  </si>
  <si>
    <t>828</t>
  </si>
  <si>
    <t>828-831</t>
  </si>
  <si>
    <t>831</t>
  </si>
  <si>
    <t>832-833</t>
  </si>
  <si>
    <t>832</t>
  </si>
  <si>
    <t>833</t>
  </si>
  <si>
    <t>833-834</t>
  </si>
  <si>
    <t>834</t>
  </si>
  <si>
    <t>834-836</t>
  </si>
  <si>
    <t>836</t>
  </si>
  <si>
    <t>836-837</t>
  </si>
  <si>
    <t>837</t>
  </si>
  <si>
    <t>838-840</t>
  </si>
  <si>
    <t>838</t>
  </si>
  <si>
    <t>840</t>
  </si>
  <si>
    <t>840-842</t>
  </si>
  <si>
    <t>842</t>
  </si>
  <si>
    <t>842-851</t>
  </si>
  <si>
    <t>851</t>
  </si>
  <si>
    <t>851-853</t>
  </si>
  <si>
    <t>853</t>
  </si>
  <si>
    <t>853-855</t>
  </si>
  <si>
    <t>855</t>
  </si>
  <si>
    <t>855-857</t>
  </si>
  <si>
    <t>857</t>
  </si>
  <si>
    <t>857-858</t>
  </si>
  <si>
    <t>858</t>
  </si>
  <si>
    <t>858-859</t>
  </si>
  <si>
    <t>859</t>
  </si>
  <si>
    <t>859-860</t>
  </si>
  <si>
    <t>860</t>
  </si>
  <si>
    <t>860-865</t>
  </si>
  <si>
    <t>865</t>
  </si>
  <si>
    <t>865-866</t>
  </si>
  <si>
    <t>866</t>
  </si>
  <si>
    <t>866-867</t>
  </si>
  <si>
    <t>867</t>
  </si>
  <si>
    <t>867-873</t>
  </si>
  <si>
    <t>873</t>
  </si>
  <si>
    <t>874</t>
  </si>
  <si>
    <t>874-876</t>
  </si>
  <si>
    <t>876</t>
  </si>
  <si>
    <t>876-882</t>
  </si>
  <si>
    <t>882</t>
  </si>
  <si>
    <t>882-883</t>
  </si>
  <si>
    <t>883</t>
  </si>
  <si>
    <t>883-884</t>
  </si>
  <si>
    <t>884</t>
  </si>
  <si>
    <t>884-885</t>
  </si>
  <si>
    <t>885</t>
  </si>
  <si>
    <t>885-886</t>
  </si>
  <si>
    <t>886</t>
  </si>
  <si>
    <t>886-890</t>
  </si>
  <si>
    <t>890</t>
  </si>
  <si>
    <t>890-901</t>
  </si>
  <si>
    <t>901</t>
  </si>
  <si>
    <t>901-903</t>
  </si>
  <si>
    <t>903</t>
  </si>
  <si>
    <t>904-908</t>
  </si>
  <si>
    <t>908</t>
  </si>
  <si>
    <t>908-914</t>
  </si>
  <si>
    <t>914</t>
  </si>
  <si>
    <t>914-915</t>
  </si>
  <si>
    <t>915</t>
  </si>
  <si>
    <t>915-917</t>
  </si>
  <si>
    <t>917</t>
  </si>
  <si>
    <t>917-921</t>
  </si>
  <si>
    <t>921</t>
  </si>
  <si>
    <t>921-955</t>
  </si>
  <si>
    <t>955</t>
  </si>
  <si>
    <t>955-967</t>
  </si>
  <si>
    <t>967</t>
  </si>
  <si>
    <t>967-976</t>
  </si>
  <si>
    <t>976</t>
  </si>
  <si>
    <t>976-989</t>
  </si>
  <si>
    <t>989</t>
  </si>
  <si>
    <t>989-1002</t>
  </si>
  <si>
    <t>1002</t>
  </si>
  <si>
    <t>1002-1003</t>
  </si>
  <si>
    <t>1003</t>
  </si>
  <si>
    <t>1003-1008</t>
  </si>
  <si>
    <t>1008</t>
  </si>
  <si>
    <t>1008-1015</t>
  </si>
  <si>
    <t>1015</t>
  </si>
  <si>
    <t>1016-1017</t>
  </si>
  <si>
    <t>1017</t>
  </si>
  <si>
    <t>1017-1018</t>
  </si>
  <si>
    <t>1018</t>
  </si>
  <si>
    <t>1018-1019</t>
  </si>
  <si>
    <t>1019</t>
  </si>
  <si>
    <t>1020-1021</t>
  </si>
  <si>
    <t>1020</t>
  </si>
  <si>
    <t>1021</t>
  </si>
  <si>
    <t>1021-1022</t>
  </si>
  <si>
    <t>1022</t>
  </si>
  <si>
    <t>1022-1023</t>
  </si>
  <si>
    <t>1023</t>
  </si>
  <si>
    <t>1023-1024</t>
  </si>
  <si>
    <t>1024</t>
  </si>
  <si>
    <t>1024-1025</t>
  </si>
  <si>
    <t>1025</t>
  </si>
  <si>
    <t>1025-1026</t>
  </si>
  <si>
    <t>1026</t>
  </si>
  <si>
    <t>1027-1030</t>
  </si>
  <si>
    <t>1030</t>
  </si>
  <si>
    <t>1030-1033</t>
  </si>
  <si>
    <t>1033</t>
  </si>
  <si>
    <t>1033-1036</t>
  </si>
  <si>
    <t>1036</t>
  </si>
  <si>
    <t>1036-1037</t>
  </si>
  <si>
    <t>1037</t>
  </si>
  <si>
    <t>1039-1040</t>
  </si>
  <si>
    <t>1040</t>
  </si>
  <si>
    <t>1040-1041</t>
  </si>
  <si>
    <t>1041</t>
  </si>
  <si>
    <t>1041-1042</t>
  </si>
  <si>
    <t>1042</t>
  </si>
  <si>
    <t>1042-1046</t>
  </si>
  <si>
    <t>1046</t>
  </si>
  <si>
    <t>1046-1061</t>
  </si>
  <si>
    <t>1061</t>
  </si>
  <si>
    <t>1061-1062</t>
  </si>
  <si>
    <t>1062</t>
  </si>
  <si>
    <t>1062-1064</t>
  </si>
  <si>
    <t>1064</t>
  </si>
  <si>
    <t>1064-1069</t>
  </si>
  <si>
    <t>1069</t>
  </si>
  <si>
    <t>1070-1072</t>
  </si>
  <si>
    <t>1072</t>
  </si>
  <si>
    <t>1072-1073</t>
  </si>
  <si>
    <t>1073</t>
  </si>
  <si>
    <t>1073-1074</t>
  </si>
  <si>
    <t>1074</t>
  </si>
  <si>
    <t>1074-1076</t>
  </si>
  <si>
    <t>1076</t>
  </si>
  <si>
    <t>1076-1078</t>
  </si>
  <si>
    <t>1078</t>
  </si>
  <si>
    <t>1078-1079</t>
  </si>
  <si>
    <t>1079</t>
  </si>
  <si>
    <t>1079-1080</t>
  </si>
  <si>
    <t>1080</t>
  </si>
  <si>
    <t>1081</t>
  </si>
  <si>
    <t>1081-1083</t>
  </si>
  <si>
    <t>1083</t>
  </si>
  <si>
    <t>1083-1086</t>
  </si>
  <si>
    <t>1086</t>
  </si>
  <si>
    <t>1086-1087</t>
  </si>
  <si>
    <t>1087</t>
  </si>
  <si>
    <t>1087-1088</t>
  </si>
  <si>
    <t>1088</t>
  </si>
  <si>
    <t>1088-1090</t>
  </si>
  <si>
    <t>1090</t>
  </si>
  <si>
    <t>1090-1091</t>
  </si>
  <si>
    <t>1091</t>
  </si>
  <si>
    <t>1091-1092</t>
  </si>
  <si>
    <t>1092</t>
  </si>
  <si>
    <t>1092-1093</t>
  </si>
  <si>
    <t>1093</t>
  </si>
  <si>
    <t>1094-1100</t>
  </si>
  <si>
    <t>1094</t>
  </si>
  <si>
    <t>1100</t>
  </si>
  <si>
    <t>1100-1101</t>
  </si>
  <si>
    <t>1101</t>
  </si>
  <si>
    <t>1101-1103</t>
  </si>
  <si>
    <t>1103</t>
  </si>
  <si>
    <t>1103-1107</t>
  </si>
  <si>
    <t>1107</t>
  </si>
  <si>
    <t>1108-1111</t>
  </si>
  <si>
    <t>1108</t>
  </si>
  <si>
    <t>1111</t>
  </si>
  <si>
    <t>1111-1116</t>
  </si>
  <si>
    <t>1116</t>
  </si>
  <si>
    <t>1116-1117</t>
  </si>
  <si>
    <t>1117</t>
  </si>
  <si>
    <t>1117-1118</t>
  </si>
  <si>
    <t>1118</t>
  </si>
  <si>
    <t>1118-1119</t>
  </si>
  <si>
    <t>1119</t>
  </si>
  <si>
    <t>1119-1120</t>
  </si>
  <si>
    <t>1120</t>
  </si>
  <si>
    <t>1120-1122</t>
  </si>
  <si>
    <t>1122</t>
  </si>
  <si>
    <t>1122-1123</t>
  </si>
  <si>
    <t>1123</t>
  </si>
  <si>
    <t>1123-3.1139</t>
  </si>
  <si>
    <t>1139</t>
  </si>
  <si>
    <t>1139-1140</t>
  </si>
  <si>
    <t>1140</t>
  </si>
  <si>
    <t>1140-1141</t>
  </si>
  <si>
    <t>1141</t>
  </si>
  <si>
    <t>1141-1146</t>
  </si>
  <si>
    <t>1146</t>
  </si>
  <si>
    <t>1147-1148</t>
  </si>
  <si>
    <t>1148</t>
  </si>
  <si>
    <t>1149</t>
  </si>
  <si>
    <t>1150-1151</t>
  </si>
  <si>
    <t>1150</t>
  </si>
  <si>
    <t>1151</t>
  </si>
  <si>
    <t>1152</t>
  </si>
  <si>
    <t>1152-1153</t>
  </si>
  <si>
    <t>1153</t>
  </si>
  <si>
    <t>1154-1160</t>
  </si>
  <si>
    <t>1160</t>
  </si>
  <si>
    <t>1160-1162</t>
  </si>
  <si>
    <t>1162</t>
  </si>
  <si>
    <t>1162-1163</t>
  </si>
  <si>
    <t>1163</t>
  </si>
  <si>
    <t>1164</t>
  </si>
  <si>
    <t>1164-1165</t>
  </si>
  <si>
    <t>1165</t>
  </si>
  <si>
    <t>1165-1167</t>
  </si>
  <si>
    <t>1167</t>
  </si>
  <si>
    <t>1168-1172</t>
  </si>
  <si>
    <t>1172</t>
  </si>
  <si>
    <t>1172-1173</t>
  </si>
  <si>
    <t>1173</t>
  </si>
  <si>
    <t>1173-1174</t>
  </si>
  <si>
    <t>1174</t>
  </si>
  <si>
    <t>1174-1179</t>
  </si>
  <si>
    <t>1179</t>
  </si>
  <si>
    <t>1180-1182</t>
  </si>
  <si>
    <t>1180</t>
  </si>
  <si>
    <t>1182</t>
  </si>
  <si>
    <t>1183-1184</t>
  </si>
  <si>
    <t>1184</t>
  </si>
  <si>
    <t>1184-1186</t>
  </si>
  <si>
    <t>1186</t>
  </si>
  <si>
    <t>1187-1188</t>
  </si>
  <si>
    <t>1188</t>
  </si>
  <si>
    <t>1190-1191</t>
  </si>
  <si>
    <t>1191</t>
  </si>
  <si>
    <t>1192-1193</t>
  </si>
  <si>
    <t>1192</t>
  </si>
  <si>
    <t>1193</t>
  </si>
  <si>
    <t>1195</t>
  </si>
  <si>
    <t>1195-1196</t>
  </si>
  <si>
    <t>1196</t>
  </si>
  <si>
    <t>1196-1197</t>
  </si>
  <si>
    <t>1197</t>
  </si>
  <si>
    <t>1197-1198</t>
  </si>
  <si>
    <t>1198</t>
  </si>
  <si>
    <t>1198-1199</t>
  </si>
  <si>
    <t>1199</t>
  </si>
  <si>
    <t>1199-1200</t>
  </si>
  <si>
    <t>1200</t>
  </si>
  <si>
    <t>Wright’s Numeration</t>
  </si>
  <si>
    <t>Wright Section</t>
  </si>
  <si>
    <t>Wright Sub-Section</t>
  </si>
  <si>
    <t>unknown</t>
  </si>
  <si>
    <t>From Date</t>
  </si>
  <si>
    <t>To Date</t>
  </si>
  <si>
    <t>Wright's Dating</t>
  </si>
  <si>
    <t>801</t>
  </si>
  <si>
    <t>1001</t>
  </si>
  <si>
    <t>1206</t>
  </si>
  <si>
    <t>1222</t>
  </si>
  <si>
    <t>1201</t>
  </si>
  <si>
    <t>1301</t>
  </si>
  <si>
    <t>1401</t>
  </si>
  <si>
    <t>1501</t>
  </si>
  <si>
    <t>1601</t>
  </si>
  <si>
    <t>1701</t>
  </si>
  <si>
    <t>1709</t>
  </si>
  <si>
    <t>601</t>
  </si>
  <si>
    <t>699</t>
  </si>
  <si>
    <t>3.1139</t>
  </si>
  <si>
    <t>Dated</t>
  </si>
  <si>
    <t>MC</t>
  </si>
  <si>
    <t>Biblical</t>
  </si>
  <si>
    <t>Liturgical</t>
  </si>
  <si>
    <t>Scientific</t>
  </si>
  <si>
    <t>Other</t>
  </si>
  <si>
    <t>Individual Theology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</si>
</sst>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6"/>
  <sheetViews>
    <sheetView tabSelected="1" zoomScale="130" zoomScaleNormal="130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26.77734375" customWidth="1"/>
    <col min="3" max="3" width="11.6640625" customWidth="1"/>
    <col min="4" max="5" width="16.33203125" customWidth="1"/>
    <col min="6" max="6" width="27.6640625" customWidth="1"/>
    <col min="7" max="7" width="10.77734375" customWidth="1"/>
    <col min="8" max="8" width="11.109375" customWidth="1"/>
    <col min="10" max="10" width="15.109375" customWidth="1"/>
    <col min="17" max="17" width="11.5546875" customWidth="1"/>
    <col min="20" max="20" width="8.88671875" style="4"/>
  </cols>
  <sheetData>
    <row r="1" spans="1:20" ht="28.8" x14ac:dyDescent="0.3">
      <c r="A1" s="1" t="s">
        <v>0</v>
      </c>
      <c r="B1" s="1" t="s">
        <v>3410</v>
      </c>
      <c r="C1" s="1" t="s">
        <v>3406</v>
      </c>
      <c r="D1" s="1" t="s">
        <v>3407</v>
      </c>
      <c r="E1" s="1" t="s">
        <v>1</v>
      </c>
      <c r="F1" s="1" t="s">
        <v>3427</v>
      </c>
      <c r="G1" s="1" t="s">
        <v>3429</v>
      </c>
      <c r="H1" s="1" t="s">
        <v>3430</v>
      </c>
      <c r="I1" s="1" t="s">
        <v>3428</v>
      </c>
      <c r="J1" s="1" t="s">
        <v>3432</v>
      </c>
      <c r="K1" s="1" t="s">
        <v>3431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3405</v>
      </c>
      <c r="R1" s="1" t="s">
        <v>3409</v>
      </c>
      <c r="S1" s="1" t="s">
        <v>3426</v>
      </c>
      <c r="T1" s="3" t="s">
        <v>3411</v>
      </c>
    </row>
    <row r="2" spans="1:20" ht="28.8" x14ac:dyDescent="0.3">
      <c r="A2" s="1" t="s">
        <v>1194</v>
      </c>
      <c r="B2" s="5">
        <v>799</v>
      </c>
      <c r="C2" s="1" t="s">
        <v>15</v>
      </c>
      <c r="D2" s="1" t="s">
        <v>2202</v>
      </c>
      <c r="E2" s="1"/>
      <c r="F2" t="b">
        <f>IF(OR(D2="Collected Authors", D2="Collected Lives of Saints", D2="Catenae Patrum and Demonstrations against Heresies"), TRUE, FALSE)</f>
        <v>0</v>
      </c>
      <c r="G2" t="b">
        <f>IF(C2="Service Books", TRUE, FALSE)</f>
        <v>0</v>
      </c>
      <c r="H2" t="b">
        <f>IF(OR(D2="Chemistry", D2="History", D2="Agriculture", D2="Ethics", D2="Grammar and Lexicography", D2="Logic and Rhetoric", D2="Medicine", D2="Natural History"), TRUE, FALSE)</f>
        <v>0</v>
      </c>
      <c r="I2" t="b">
        <f>IF(C2="Biblical Manuscripts", TRUE, FALSE)</f>
        <v>1</v>
      </c>
      <c r="J2" t="b">
        <f>IF(C2="Theology (Individual)", TRUE, FALSE)</f>
        <v>0</v>
      </c>
      <c r="K2" t="b">
        <f>IF(OR(F2,G2,H2,I2,J2), FALSE, TRUE)</f>
        <v>0</v>
      </c>
      <c r="L2" s="1" t="s">
        <v>2175</v>
      </c>
      <c r="M2" s="1" t="s">
        <v>2515</v>
      </c>
      <c r="N2" s="1">
        <v>1</v>
      </c>
      <c r="O2" s="1" t="s">
        <v>2515</v>
      </c>
      <c r="P2" s="1" t="s">
        <v>2515</v>
      </c>
      <c r="Q2" s="1" t="s">
        <v>1239</v>
      </c>
      <c r="R2" t="s">
        <v>2270</v>
      </c>
      <c r="S2" t="b">
        <f>IF(B2=R2, TRUE, FALSE)</f>
        <v>0</v>
      </c>
      <c r="T2" s="2" t="s">
        <v>29</v>
      </c>
    </row>
    <row r="3" spans="1:20" ht="28.8" x14ac:dyDescent="0.3">
      <c r="A3" s="1" t="s">
        <v>476</v>
      </c>
      <c r="B3" s="5">
        <v>799</v>
      </c>
      <c r="C3" s="1" t="s">
        <v>15</v>
      </c>
      <c r="D3" s="1" t="s">
        <v>2202</v>
      </c>
      <c r="E3" s="1"/>
      <c r="F3" t="b">
        <f>IF(OR(D3="Collected Authors", D3="Collected Lives of Saints", D3="Catenae Patrum and Demonstrations against Heresies"), TRUE, FALSE)</f>
        <v>0</v>
      </c>
      <c r="G3" t="b">
        <f>IF(C3="Service Books", TRUE, FALSE)</f>
        <v>0</v>
      </c>
      <c r="H3" t="b">
        <f>IF(OR(D3="Chemistry", D3="History", D3="Agriculture", D3="Ethics", D3="Grammar and Lexicography", D3="Logic and Rhetoric", D3="Medicine", D3="Natural History"), TRUE, FALSE)</f>
        <v>0</v>
      </c>
      <c r="I3" t="b">
        <f>IF(C3="Biblical Manuscripts", TRUE, FALSE)</f>
        <v>1</v>
      </c>
      <c r="J3" t="b">
        <f>IF(C3="Theology (Individual)", TRUE, FALSE)</f>
        <v>0</v>
      </c>
      <c r="K3" t="b">
        <f>IF(OR(F3,G3,H3,I3,J3), FALSE, TRUE)</f>
        <v>0</v>
      </c>
      <c r="L3" s="1" t="s">
        <v>2175</v>
      </c>
      <c r="M3" s="1" t="s">
        <v>2303</v>
      </c>
      <c r="N3" s="1">
        <v>1</v>
      </c>
      <c r="O3" s="1" t="s">
        <v>2300</v>
      </c>
      <c r="P3" s="1" t="s">
        <v>2296</v>
      </c>
      <c r="Q3" s="1" t="s">
        <v>140</v>
      </c>
      <c r="R3" t="s">
        <v>2270</v>
      </c>
      <c r="S3" t="b">
        <f>IF(B3=R3, TRUE, FALSE)</f>
        <v>0</v>
      </c>
      <c r="T3" s="2" t="s">
        <v>29</v>
      </c>
    </row>
    <row r="4" spans="1:20" ht="28.8" x14ac:dyDescent="0.3">
      <c r="A4" s="1" t="s">
        <v>513</v>
      </c>
      <c r="B4" s="5">
        <v>697</v>
      </c>
      <c r="C4" s="1" t="s">
        <v>15</v>
      </c>
      <c r="D4" s="1" t="s">
        <v>2202</v>
      </c>
      <c r="E4" s="1"/>
      <c r="F4" t="b">
        <f>IF(OR(D4="Collected Authors", D4="Collected Lives of Saints", D4="Catenae Patrum and Demonstrations against Heresies"), TRUE, FALSE)</f>
        <v>0</v>
      </c>
      <c r="G4" t="b">
        <f>IF(C4="Service Books", TRUE, FALSE)</f>
        <v>0</v>
      </c>
      <c r="H4" t="b">
        <f>IF(OR(D4="Chemistry", D4="History", D4="Agriculture", D4="Ethics", D4="Grammar and Lexicography", D4="Logic and Rhetoric", D4="Medicine", D4="Natural History"), TRUE, FALSE)</f>
        <v>0</v>
      </c>
      <c r="I4" t="b">
        <f>IF(C4="Biblical Manuscripts", TRUE, FALSE)</f>
        <v>1</v>
      </c>
      <c r="J4" t="b">
        <f>IF(C4="Theology (Individual)", TRUE, FALSE)</f>
        <v>0</v>
      </c>
      <c r="K4" t="b">
        <f>IF(OR(F4,G4,H4,I4,J4), FALSE, TRUE)</f>
        <v>0</v>
      </c>
      <c r="L4" s="1" t="s">
        <v>2201</v>
      </c>
      <c r="M4" s="1" t="s">
        <v>2915</v>
      </c>
      <c r="N4" s="1">
        <v>1</v>
      </c>
      <c r="O4" s="1" t="s">
        <v>2554</v>
      </c>
      <c r="P4" s="1" t="s">
        <v>2916</v>
      </c>
      <c r="Q4" s="1" t="s">
        <v>1342</v>
      </c>
      <c r="R4" t="s">
        <v>2189</v>
      </c>
      <c r="S4" t="b">
        <f>IF(B4=R4, TRUE, FALSE)</f>
        <v>0</v>
      </c>
      <c r="T4" s="2" t="s">
        <v>56</v>
      </c>
    </row>
    <row r="5" spans="1:20" ht="28.8" x14ac:dyDescent="0.3">
      <c r="A5" s="1" t="s">
        <v>507</v>
      </c>
      <c r="B5" s="5">
        <v>726</v>
      </c>
      <c r="C5" s="1" t="s">
        <v>15</v>
      </c>
      <c r="D5" s="1" t="s">
        <v>2202</v>
      </c>
      <c r="E5" s="1"/>
      <c r="F5" t="b">
        <f>IF(OR(D5="Collected Authors", D5="Collected Lives of Saints", D5="Catenae Patrum and Demonstrations against Heresies"), TRUE, FALSE)</f>
        <v>0</v>
      </c>
      <c r="G5" t="b">
        <f>IF(C5="Service Books", TRUE, FALSE)</f>
        <v>0</v>
      </c>
      <c r="H5" t="b">
        <f>IF(OR(D5="Chemistry", D5="History", D5="Agriculture", D5="Ethics", D5="Grammar and Lexicography", D5="Logic and Rhetoric", D5="Medicine", D5="Natural History"), TRUE, FALSE)</f>
        <v>0</v>
      </c>
      <c r="I5" t="b">
        <f>IF(C5="Biblical Manuscripts", TRUE, FALSE)</f>
        <v>1</v>
      </c>
      <c r="J5" t="b">
        <f>IF(C5="Theology (Individual)", TRUE, FALSE)</f>
        <v>0</v>
      </c>
      <c r="K5" t="b">
        <f>IF(OR(F5,G5,H5,I5,J5), FALSE, TRUE)</f>
        <v>0</v>
      </c>
      <c r="L5" s="1" t="s">
        <v>2175</v>
      </c>
      <c r="M5" s="1" t="s">
        <v>2190</v>
      </c>
      <c r="N5" s="1">
        <v>1</v>
      </c>
      <c r="O5" s="1" t="s">
        <v>2187</v>
      </c>
      <c r="P5" s="1" t="s">
        <v>2191</v>
      </c>
      <c r="Q5" s="1" t="s">
        <v>33</v>
      </c>
      <c r="R5">
        <v>599</v>
      </c>
      <c r="S5" t="b">
        <f>IF(B5=R5, TRUE, FALSE)</f>
        <v>0</v>
      </c>
      <c r="T5" s="2">
        <v>599</v>
      </c>
    </row>
    <row r="6" spans="1:20" ht="28.8" x14ac:dyDescent="0.3">
      <c r="A6" s="1" t="s">
        <v>68</v>
      </c>
      <c r="B6" s="5">
        <v>611</v>
      </c>
      <c r="C6" s="1" t="s">
        <v>23</v>
      </c>
      <c r="D6" s="1" t="s">
        <v>2177</v>
      </c>
      <c r="E6" s="1" t="s">
        <v>66</v>
      </c>
      <c r="F6" t="b">
        <f>IF(OR(D6="Collected Authors", D6="Collected Lives of Saints", D6="Catenae Patrum and Demonstrations against Heresies"), TRUE, FALSE)</f>
        <v>0</v>
      </c>
      <c r="G6" t="b">
        <f>IF(C6="Service Books", TRUE, FALSE)</f>
        <v>0</v>
      </c>
      <c r="H6" t="b">
        <f>IF(OR(D6="Chemistry", D6="History", D6="Agriculture", D6="Ethics", D6="Grammar and Lexicography", D6="Logic and Rhetoric", D6="Medicine", D6="Natural History"), TRUE, FALSE)</f>
        <v>0</v>
      </c>
      <c r="I6" t="b">
        <f>IF(C6="Biblical Manuscripts", TRUE, FALSE)</f>
        <v>0</v>
      </c>
      <c r="J6" t="b">
        <f>IF(C6="Theology (Individual)", TRUE, FALSE)</f>
        <v>1</v>
      </c>
      <c r="K6" t="b">
        <f>IF(OR(F6,G6,H6,I6,J6), FALSE, TRUE)</f>
        <v>0</v>
      </c>
      <c r="L6" s="1" t="s">
        <v>2201</v>
      </c>
      <c r="M6" s="1" t="s">
        <v>2553</v>
      </c>
      <c r="N6" s="1">
        <v>1</v>
      </c>
      <c r="O6" s="1" t="s">
        <v>2552</v>
      </c>
      <c r="P6" s="1" t="s">
        <v>2554</v>
      </c>
      <c r="Q6" s="1" t="s">
        <v>586</v>
      </c>
      <c r="R6" t="s">
        <v>3413</v>
      </c>
      <c r="S6" t="b">
        <f>IF(B6=R6, TRUE, FALSE)</f>
        <v>0</v>
      </c>
      <c r="T6" s="2" t="s">
        <v>285</v>
      </c>
    </row>
    <row r="7" spans="1:20" ht="28.8" x14ac:dyDescent="0.3">
      <c r="A7" s="1" t="s">
        <v>1105</v>
      </c>
      <c r="B7" s="6">
        <v>699</v>
      </c>
      <c r="C7" s="1" t="s">
        <v>15</v>
      </c>
      <c r="D7" s="1" t="s">
        <v>2202</v>
      </c>
      <c r="E7" s="1"/>
      <c r="F7" t="b">
        <f>IF(OR(D7="Collected Authors", D7="Collected Lives of Saints", D7="Catenae Patrum and Demonstrations against Heresies"), TRUE, FALSE)</f>
        <v>0</v>
      </c>
      <c r="G7" t="b">
        <f>IF(C7="Service Books", TRUE, FALSE)</f>
        <v>0</v>
      </c>
      <c r="H7" t="b">
        <f>IF(OR(D7="Chemistry", D7="History", D7="Agriculture", D7="Ethics", D7="Grammar and Lexicography", D7="Logic and Rhetoric", D7="Medicine", D7="Natural History"), TRUE, FALSE)</f>
        <v>0</v>
      </c>
      <c r="I7" t="b">
        <f>IF(C7="Biblical Manuscripts", TRUE, FALSE)</f>
        <v>1</v>
      </c>
      <c r="J7" t="b">
        <f>IF(C7="Theology (Individual)", TRUE, FALSE)</f>
        <v>0</v>
      </c>
      <c r="K7" t="b">
        <f>IF(OR(F7,G7,H7,I7,J7), FALSE, TRUE)</f>
        <v>0</v>
      </c>
      <c r="L7" s="1" t="s">
        <v>2201</v>
      </c>
      <c r="M7" s="1" t="s">
        <v>2486</v>
      </c>
      <c r="N7" s="1">
        <v>1</v>
      </c>
      <c r="O7" s="1" t="s">
        <v>2486</v>
      </c>
      <c r="P7" s="1" t="s">
        <v>2486</v>
      </c>
      <c r="Q7" s="1" t="s">
        <v>898</v>
      </c>
      <c r="R7" t="s">
        <v>2270</v>
      </c>
      <c r="S7" t="b">
        <f>IF(B7=R7, TRUE, FALSE)</f>
        <v>0</v>
      </c>
      <c r="T7" s="2" t="s">
        <v>72</v>
      </c>
    </row>
    <row r="8" spans="1:20" ht="28.8" x14ac:dyDescent="0.3">
      <c r="A8" s="1" t="s">
        <v>1266</v>
      </c>
      <c r="B8" s="6">
        <v>699</v>
      </c>
      <c r="C8" s="1" t="s">
        <v>15</v>
      </c>
      <c r="D8" s="1" t="s">
        <v>2206</v>
      </c>
      <c r="E8" s="1"/>
      <c r="F8" t="b">
        <f>IF(OR(D8="Collected Authors", D8="Collected Lives of Saints", D8="Catenae Patrum and Demonstrations against Heresies"), TRUE, FALSE)</f>
        <v>0</v>
      </c>
      <c r="G8" t="b">
        <f>IF(C8="Service Books", TRUE, FALSE)</f>
        <v>0</v>
      </c>
      <c r="H8" t="b">
        <f>IF(OR(D8="Chemistry", D8="History", D8="Agriculture", D8="Ethics", D8="Grammar and Lexicography", D8="Logic and Rhetoric", D8="Medicine", D8="Natural History"), TRUE, FALSE)</f>
        <v>0</v>
      </c>
      <c r="I8" t="b">
        <f>IF(C8="Biblical Manuscripts", TRUE, FALSE)</f>
        <v>1</v>
      </c>
      <c r="J8" t="b">
        <f>IF(C8="Theology (Individual)", TRUE, FALSE)</f>
        <v>0</v>
      </c>
      <c r="K8" t="b">
        <f>IF(OR(F8,G8,H8,I8,J8), FALSE, TRUE)</f>
        <v>0</v>
      </c>
      <c r="L8" s="1" t="s">
        <v>2201</v>
      </c>
      <c r="M8" s="1" t="s">
        <v>2567</v>
      </c>
      <c r="N8" s="1">
        <v>1</v>
      </c>
      <c r="O8" s="1" t="s">
        <v>2568</v>
      </c>
      <c r="P8" s="1" t="s">
        <v>2569</v>
      </c>
      <c r="Q8" s="1" t="s">
        <v>612</v>
      </c>
      <c r="R8" t="s">
        <v>3413</v>
      </c>
      <c r="S8" t="b">
        <f>IF(B8=R8, TRUE, FALSE)</f>
        <v>0</v>
      </c>
      <c r="T8" s="2" t="s">
        <v>292</v>
      </c>
    </row>
    <row r="9" spans="1:20" ht="28.8" x14ac:dyDescent="0.3">
      <c r="A9" s="1" t="s">
        <v>609</v>
      </c>
      <c r="B9" s="5">
        <v>899</v>
      </c>
      <c r="C9" s="1" t="s">
        <v>15</v>
      </c>
      <c r="D9" s="1" t="s">
        <v>2211</v>
      </c>
      <c r="E9" s="1"/>
      <c r="F9" t="b">
        <f>IF(OR(D9="Collected Authors", D9="Collected Lives of Saints", D9="Catenae Patrum and Demonstrations against Heresies"), TRUE, FALSE)</f>
        <v>0</v>
      </c>
      <c r="G9" t="b">
        <f>IF(C9="Service Books", TRUE, FALSE)</f>
        <v>0</v>
      </c>
      <c r="H9" t="b">
        <f>IF(OR(D9="Chemistry", D9="History", D9="Agriculture", D9="Ethics", D9="Grammar and Lexicography", D9="Logic and Rhetoric", D9="Medicine", D9="Natural History"), TRUE, FALSE)</f>
        <v>0</v>
      </c>
      <c r="I9" t="b">
        <f>IF(C9="Biblical Manuscripts", TRUE, FALSE)</f>
        <v>1</v>
      </c>
      <c r="J9" t="b">
        <f>IF(C9="Theology (Individual)", TRUE, FALSE)</f>
        <v>0</v>
      </c>
      <c r="K9" t="b">
        <f>IF(OR(F9,G9,H9,I9,J9), FALSE, TRUE)</f>
        <v>0</v>
      </c>
      <c r="L9" s="1" t="s">
        <v>2477</v>
      </c>
      <c r="M9" s="1" t="s">
        <v>3330</v>
      </c>
      <c r="N9" s="1">
        <v>5</v>
      </c>
      <c r="O9" s="1" t="s">
        <v>3329</v>
      </c>
      <c r="P9" s="1" t="s">
        <v>3331</v>
      </c>
      <c r="Q9" s="1" t="s">
        <v>2019</v>
      </c>
      <c r="R9">
        <v>936</v>
      </c>
      <c r="S9" t="b">
        <f>IF(B9=R9, TRUE, FALSE)</f>
        <v>0</v>
      </c>
      <c r="T9" s="2">
        <v>936</v>
      </c>
    </row>
    <row r="10" spans="1:20" ht="28.8" x14ac:dyDescent="0.3">
      <c r="A10" s="1" t="s">
        <v>711</v>
      </c>
      <c r="B10" s="5">
        <v>1000</v>
      </c>
      <c r="C10" s="1" t="s">
        <v>19</v>
      </c>
      <c r="D10" s="1" t="s">
        <v>2219</v>
      </c>
      <c r="E10" s="1"/>
      <c r="F10" t="b">
        <f>IF(OR(D10="Collected Authors", D10="Collected Lives of Saints", D10="Catenae Patrum and Demonstrations against Heresies"), TRUE, FALSE)</f>
        <v>0</v>
      </c>
      <c r="G10" t="b">
        <f>IF(C10="Service Books", TRUE, FALSE)</f>
        <v>1</v>
      </c>
      <c r="H10" t="b">
        <f>IF(OR(D10="Chemistry", D10="History", D10="Agriculture", D10="Ethics", D10="Grammar and Lexicography", D10="Logic and Rhetoric", D10="Medicine", D10="Natural History"), TRUE, FALSE)</f>
        <v>0</v>
      </c>
      <c r="I10" t="b">
        <f>IF(C10="Biblical Manuscripts", TRUE, FALSE)</f>
        <v>0</v>
      </c>
      <c r="J10" t="b">
        <f>IF(C10="Theology (Individual)", TRUE, FALSE)</f>
        <v>0</v>
      </c>
      <c r="K10" t="b">
        <f>IF(OR(F10,G10,H10,I10,J10), FALSE, TRUE)</f>
        <v>0</v>
      </c>
      <c r="L10" s="1" t="s">
        <v>2201</v>
      </c>
      <c r="M10" s="1" t="s">
        <v>2738</v>
      </c>
      <c r="N10" s="1">
        <v>1</v>
      </c>
      <c r="O10" s="1" t="s">
        <v>2738</v>
      </c>
      <c r="P10" s="1" t="s">
        <v>2738</v>
      </c>
      <c r="Q10" s="1" t="s">
        <v>908</v>
      </c>
      <c r="R10" t="s">
        <v>3416</v>
      </c>
      <c r="S10" t="b">
        <f>IF(B10=R10, TRUE, FALSE)</f>
        <v>0</v>
      </c>
      <c r="T10" s="2" t="s">
        <v>145</v>
      </c>
    </row>
    <row r="11" spans="1:20" ht="28.8" x14ac:dyDescent="0.3">
      <c r="A11" s="1" t="s">
        <v>1262</v>
      </c>
      <c r="B11" s="6">
        <v>599</v>
      </c>
      <c r="C11" s="1" t="s">
        <v>15</v>
      </c>
      <c r="D11" s="1" t="s">
        <v>2206</v>
      </c>
      <c r="E11" s="1"/>
      <c r="F11" t="b">
        <f>IF(OR(D11="Collected Authors", D11="Collected Lives of Saints", D11="Catenae Patrum and Demonstrations against Heresies"), TRUE, FALSE)</f>
        <v>0</v>
      </c>
      <c r="G11" t="b">
        <f>IF(C11="Service Books", TRUE, FALSE)</f>
        <v>0</v>
      </c>
      <c r="H11" t="b">
        <f>IF(OR(D11="Chemistry", D11="History", D11="Agriculture", D11="Ethics", D11="Grammar and Lexicography", D11="Logic and Rhetoric", D11="Medicine", D11="Natural History"), TRUE, FALSE)</f>
        <v>0</v>
      </c>
      <c r="I11" t="b">
        <f>IF(C11="Biblical Manuscripts", TRUE, FALSE)</f>
        <v>1</v>
      </c>
      <c r="J11" t="b">
        <f>IF(C11="Theology (Individual)", TRUE, FALSE)</f>
        <v>0</v>
      </c>
      <c r="K11" t="b">
        <f>IF(OR(F11,G11,H11,I11,J11), FALSE, TRUE)</f>
        <v>0</v>
      </c>
      <c r="L11" s="1" t="s">
        <v>2175</v>
      </c>
      <c r="M11" s="1" t="s">
        <v>2460</v>
      </c>
      <c r="N11" s="1">
        <v>12</v>
      </c>
      <c r="O11" s="1" t="s">
        <v>2455</v>
      </c>
      <c r="P11" s="1" t="s">
        <v>2458</v>
      </c>
      <c r="Q11" s="1" t="s">
        <v>432</v>
      </c>
      <c r="R11">
        <v>868</v>
      </c>
      <c r="S11" t="b">
        <f>IF(B11=R11, TRUE, FALSE)</f>
        <v>0</v>
      </c>
      <c r="T11" s="2">
        <v>868</v>
      </c>
    </row>
    <row r="12" spans="1:20" ht="28.8" x14ac:dyDescent="0.3">
      <c r="A12" s="1" t="s">
        <v>1286</v>
      </c>
      <c r="B12" s="6">
        <v>699</v>
      </c>
      <c r="C12" s="1" t="s">
        <v>15</v>
      </c>
      <c r="D12" s="1" t="s">
        <v>2206</v>
      </c>
      <c r="E12" s="1"/>
      <c r="F12" t="b">
        <f>IF(OR(D12="Collected Authors", D12="Collected Lives of Saints", D12="Catenae Patrum and Demonstrations against Heresies"), TRUE, FALSE)</f>
        <v>0</v>
      </c>
      <c r="G12" t="b">
        <f>IF(C12="Service Books", TRUE, FALSE)</f>
        <v>0</v>
      </c>
      <c r="H12" t="b">
        <f>IF(OR(D12="Chemistry", D12="History", D12="Agriculture", D12="Ethics", D12="Grammar and Lexicography", D12="Logic and Rhetoric", D12="Medicine", D12="Natural History"), TRUE, FALSE)</f>
        <v>0</v>
      </c>
      <c r="I12" t="b">
        <f>IF(C12="Biblical Manuscripts", TRUE, FALSE)</f>
        <v>1</v>
      </c>
      <c r="J12" t="b">
        <f>IF(C12="Theology (Individual)", TRUE, FALSE)</f>
        <v>0</v>
      </c>
      <c r="K12" t="b">
        <f>IF(OR(F12,G12,H12,I12,J12), FALSE, TRUE)</f>
        <v>0</v>
      </c>
      <c r="L12" s="1" t="s">
        <v>2175</v>
      </c>
      <c r="M12" s="1" t="s">
        <v>2176</v>
      </c>
      <c r="N12" s="1">
        <v>1</v>
      </c>
      <c r="O12" s="1" t="s">
        <v>2176</v>
      </c>
      <c r="P12" s="1" t="s">
        <v>2176</v>
      </c>
      <c r="Q12" s="1" t="s">
        <v>219</v>
      </c>
      <c r="R12" t="s">
        <v>3412</v>
      </c>
      <c r="S12" t="b">
        <f>IF(B12=R12, TRUE, FALSE)</f>
        <v>0</v>
      </c>
      <c r="T12" s="2" t="s">
        <v>18</v>
      </c>
    </row>
    <row r="13" spans="1:20" ht="28.8" x14ac:dyDescent="0.3">
      <c r="A13" s="1" t="s">
        <v>313</v>
      </c>
      <c r="B13" s="6">
        <v>599</v>
      </c>
      <c r="C13" s="1" t="s">
        <v>23</v>
      </c>
      <c r="D13" s="1" t="s">
        <v>2177</v>
      </c>
      <c r="E13" s="1" t="s">
        <v>307</v>
      </c>
      <c r="F13" t="b">
        <f>IF(OR(D13="Collected Authors", D13="Collected Lives of Saints", D13="Catenae Patrum and Demonstrations against Heresies"), TRUE, FALSE)</f>
        <v>0</v>
      </c>
      <c r="G13" t="b">
        <f>IF(C13="Service Books", TRUE, FALSE)</f>
        <v>0</v>
      </c>
      <c r="H13" t="b">
        <f>IF(OR(D13="Chemistry", D13="History", D13="Agriculture", D13="Ethics", D13="Grammar and Lexicography", D13="Logic and Rhetoric", D13="Medicine", D13="Natural History"), TRUE, FALSE)</f>
        <v>0</v>
      </c>
      <c r="I13" t="b">
        <f>IF(C13="Biblical Manuscripts", TRUE, FALSE)</f>
        <v>0</v>
      </c>
      <c r="J13" t="b">
        <f>IF(C13="Theology (Individual)", TRUE, FALSE)</f>
        <v>1</v>
      </c>
      <c r="K13" t="b">
        <f>IF(OR(F13,G13,H13,I13,J13), FALSE, TRUE)</f>
        <v>0</v>
      </c>
      <c r="L13" s="1" t="s">
        <v>2477</v>
      </c>
      <c r="M13" s="1" t="s">
        <v>3312</v>
      </c>
      <c r="N13" s="1">
        <v>1</v>
      </c>
      <c r="O13" s="1" t="s">
        <v>3311</v>
      </c>
      <c r="P13" s="1" t="s">
        <v>3313</v>
      </c>
      <c r="Q13" s="1" t="s">
        <v>1999</v>
      </c>
      <c r="R13" t="s">
        <v>2270</v>
      </c>
      <c r="S13" t="b">
        <f>IF(B13=R13, TRUE, FALSE)</f>
        <v>0</v>
      </c>
      <c r="T13" s="2" t="s">
        <v>29</v>
      </c>
    </row>
    <row r="14" spans="1:20" ht="28.8" x14ac:dyDescent="0.3">
      <c r="A14" s="1" t="s">
        <v>1357</v>
      </c>
      <c r="B14" s="6">
        <v>699</v>
      </c>
      <c r="C14" s="1" t="s">
        <v>15</v>
      </c>
      <c r="D14" s="1" t="s">
        <v>2209</v>
      </c>
      <c r="E14" s="1"/>
      <c r="F14" t="b">
        <f>IF(OR(D14="Collected Authors", D14="Collected Lives of Saints", D14="Catenae Patrum and Demonstrations against Heresies"), TRUE, FALSE)</f>
        <v>0</v>
      </c>
      <c r="G14" t="b">
        <f>IF(C14="Service Books", TRUE, FALSE)</f>
        <v>0</v>
      </c>
      <c r="H14" t="b">
        <f>IF(OR(D14="Chemistry", D14="History", D14="Agriculture", D14="Ethics", D14="Grammar and Lexicography", D14="Logic and Rhetoric", D14="Medicine", D14="Natural History"), TRUE, FALSE)</f>
        <v>0</v>
      </c>
      <c r="I14" t="b">
        <f>IF(C14="Biblical Manuscripts", TRUE, FALSE)</f>
        <v>1</v>
      </c>
      <c r="J14" t="b">
        <f>IF(C14="Theology (Individual)", TRUE, FALSE)</f>
        <v>0</v>
      </c>
      <c r="K14" t="b">
        <f>IF(OR(F14,G14,H14,I14,J14), FALSE, TRUE)</f>
        <v>0</v>
      </c>
      <c r="L14" s="1" t="s">
        <v>2201</v>
      </c>
      <c r="M14" s="1" t="s">
        <v>2926</v>
      </c>
      <c r="N14" s="1">
        <v>1</v>
      </c>
      <c r="O14" s="1" t="s">
        <v>2925</v>
      </c>
      <c r="P14" s="1" t="s">
        <v>2927</v>
      </c>
      <c r="Q14" s="1" t="s">
        <v>1364</v>
      </c>
      <c r="R14" t="s">
        <v>2270</v>
      </c>
      <c r="S14" t="b">
        <f>IF(B14=R14, TRUE, FALSE)</f>
        <v>0</v>
      </c>
      <c r="T14" s="2" t="s">
        <v>29</v>
      </c>
    </row>
    <row r="15" spans="1:20" ht="28.8" x14ac:dyDescent="0.3">
      <c r="A15" s="1" t="s">
        <v>2002</v>
      </c>
      <c r="B15" s="6">
        <v>599</v>
      </c>
      <c r="C15" s="1" t="s">
        <v>42</v>
      </c>
      <c r="D15" s="1" t="s">
        <v>2259</v>
      </c>
      <c r="E15" s="1"/>
      <c r="F15" t="b">
        <f>IF(OR(D15="Collected Authors", D15="Collected Lives of Saints", D15="Catenae Patrum and Demonstrations against Heresies"), TRUE, FALSE)</f>
        <v>1</v>
      </c>
      <c r="G15" t="b">
        <f>IF(C15="Service Books", TRUE, FALSE)</f>
        <v>0</v>
      </c>
      <c r="H15" t="b">
        <f>IF(OR(D15="Chemistry", D15="History", D15="Agriculture", D15="Ethics", D15="Grammar and Lexicography", D15="Logic and Rhetoric", D15="Medicine", D15="Natural History"), TRUE, FALSE)</f>
        <v>0</v>
      </c>
      <c r="I15" t="b">
        <f>IF(C15="Biblical Manuscripts", TRUE, FALSE)</f>
        <v>0</v>
      </c>
      <c r="J15" t="b">
        <f>IF(C15="Theology (Individual)", TRUE, FALSE)</f>
        <v>0</v>
      </c>
      <c r="K15" t="b">
        <f>IF(OR(F15,G15,H15,I15,J15), FALSE, TRUE)</f>
        <v>0</v>
      </c>
      <c r="L15" s="1" t="s">
        <v>2175</v>
      </c>
      <c r="M15" s="1" t="s">
        <v>2385</v>
      </c>
      <c r="N15" s="1">
        <v>1</v>
      </c>
      <c r="O15" s="1" t="s">
        <v>2386</v>
      </c>
      <c r="P15" s="1" t="s">
        <v>2387</v>
      </c>
      <c r="Q15" s="1" t="s">
        <v>308</v>
      </c>
      <c r="R15">
        <v>584</v>
      </c>
      <c r="S15" t="b">
        <f>IF(B15=R15, TRUE, FALSE)</f>
        <v>0</v>
      </c>
      <c r="T15" s="2">
        <v>584</v>
      </c>
    </row>
    <row r="16" spans="1:20" ht="28.8" x14ac:dyDescent="0.3">
      <c r="A16" s="1" t="s">
        <v>212</v>
      </c>
      <c r="B16" s="5">
        <v>1229</v>
      </c>
      <c r="C16" s="1" t="s">
        <v>23</v>
      </c>
      <c r="D16" s="1" t="s">
        <v>2177</v>
      </c>
      <c r="E16" s="1" t="s">
        <v>213</v>
      </c>
      <c r="F16" t="b">
        <f>IF(OR(D16="Collected Authors", D16="Collected Lives of Saints", D16="Catenae Patrum and Demonstrations against Heresies"), TRUE, FALSE)</f>
        <v>0</v>
      </c>
      <c r="G16" t="b">
        <f>IF(C16="Service Books", TRUE, FALSE)</f>
        <v>0</v>
      </c>
      <c r="H16" t="b">
        <f>IF(OR(D16="Chemistry", D16="History", D16="Agriculture", D16="Ethics", D16="Grammar and Lexicography", D16="Logic and Rhetoric", D16="Medicine", D16="Natural History"), TRUE, FALSE)</f>
        <v>0</v>
      </c>
      <c r="I16" t="b">
        <f>IF(C16="Biblical Manuscripts", TRUE, FALSE)</f>
        <v>0</v>
      </c>
      <c r="J16" t="b">
        <f>IF(C16="Theology (Individual)", TRUE, FALSE)</f>
        <v>1</v>
      </c>
      <c r="K16" t="b">
        <f>IF(OR(F16,G16,H16,I16,J16), FALSE, TRUE)</f>
        <v>0</v>
      </c>
      <c r="L16" s="1" t="s">
        <v>2175</v>
      </c>
      <c r="M16" s="1" t="s">
        <v>2537</v>
      </c>
      <c r="N16" s="1">
        <v>1</v>
      </c>
      <c r="O16" s="1" t="s">
        <v>2537</v>
      </c>
      <c r="P16" s="1" t="s">
        <v>2537</v>
      </c>
      <c r="Q16" s="1" t="s">
        <v>1313</v>
      </c>
      <c r="R16" t="s">
        <v>2270</v>
      </c>
      <c r="S16" t="b">
        <f>IF(B16=R16, TRUE, FALSE)</f>
        <v>0</v>
      </c>
      <c r="T16" s="2" t="s">
        <v>72</v>
      </c>
    </row>
    <row r="17" spans="1:20" ht="57.6" x14ac:dyDescent="0.3">
      <c r="A17" s="1" t="s">
        <v>1824</v>
      </c>
      <c r="B17" s="5">
        <v>1081</v>
      </c>
      <c r="C17" s="1" t="s">
        <v>26</v>
      </c>
      <c r="D17" s="1" t="s">
        <v>2250</v>
      </c>
      <c r="E17" s="1"/>
      <c r="F17" t="b">
        <f>IF(OR(D17="Collected Authors", D17="Collected Lives of Saints", D17="Catenae Patrum and Demonstrations against Heresies"), TRUE, FALSE)</f>
        <v>1</v>
      </c>
      <c r="G17" t="b">
        <f>IF(C17="Service Books", TRUE, FALSE)</f>
        <v>0</v>
      </c>
      <c r="H17" t="b">
        <f>IF(OR(D17="Chemistry", D17="History", D17="Agriculture", D17="Ethics", D17="Grammar and Lexicography", D17="Logic and Rhetoric", D17="Medicine", D17="Natural History"), TRUE, FALSE)</f>
        <v>0</v>
      </c>
      <c r="I17" t="b">
        <f>IF(C17="Biblical Manuscripts", TRUE, FALSE)</f>
        <v>0</v>
      </c>
      <c r="J17" t="b">
        <f>IF(C17="Theology (Individual)", TRUE, FALSE)</f>
        <v>0</v>
      </c>
      <c r="K17" t="b">
        <f>IF(OR(F17,G17,H17,I17,J17), FALSE, TRUE)</f>
        <v>0</v>
      </c>
      <c r="L17" s="1" t="s">
        <v>2201</v>
      </c>
      <c r="M17" s="1" t="s">
        <v>2497</v>
      </c>
      <c r="N17" s="1">
        <v>1</v>
      </c>
      <c r="O17" s="1" t="s">
        <v>2497</v>
      </c>
      <c r="P17" s="1" t="s">
        <v>2497</v>
      </c>
      <c r="Q17" s="1" t="s">
        <v>500</v>
      </c>
      <c r="R17" t="s">
        <v>3416</v>
      </c>
      <c r="S17" t="b">
        <f>IF(B17=R17, TRUE, FALSE)</f>
        <v>0</v>
      </c>
      <c r="T17" s="2" t="s">
        <v>145</v>
      </c>
    </row>
    <row r="18" spans="1:20" ht="28.8" x14ac:dyDescent="0.3">
      <c r="A18" s="1" t="s">
        <v>1465</v>
      </c>
      <c r="B18" s="6">
        <v>999</v>
      </c>
      <c r="C18" s="1" t="s">
        <v>19</v>
      </c>
      <c r="D18" s="1" t="s">
        <v>2234</v>
      </c>
      <c r="E18" s="1"/>
      <c r="F18" t="b">
        <f>IF(OR(D18="Collected Authors", D18="Collected Lives of Saints", D18="Catenae Patrum and Demonstrations against Heresies"), TRUE, FALSE)</f>
        <v>0</v>
      </c>
      <c r="G18" t="b">
        <f>IF(C18="Service Books", TRUE, FALSE)</f>
        <v>1</v>
      </c>
      <c r="H18" t="b">
        <f>IF(OR(D18="Chemistry", D18="History", D18="Agriculture", D18="Ethics", D18="Grammar and Lexicography", D18="Logic and Rhetoric", D18="Medicine", D18="Natural History"), TRUE, FALSE)</f>
        <v>0</v>
      </c>
      <c r="I18" t="b">
        <f>IF(C18="Biblical Manuscripts", TRUE, FALSE)</f>
        <v>0</v>
      </c>
      <c r="J18" t="b">
        <f>IF(C18="Theology (Individual)", TRUE, FALSE)</f>
        <v>0</v>
      </c>
      <c r="K18" t="b">
        <f>IF(OR(F18,G18,H18,I18,J18), FALSE, TRUE)</f>
        <v>0</v>
      </c>
      <c r="L18" s="1" t="s">
        <v>2201</v>
      </c>
      <c r="M18" s="1" t="s">
        <v>2547</v>
      </c>
      <c r="N18" s="1">
        <v>1</v>
      </c>
      <c r="O18" s="1" t="s">
        <v>2548</v>
      </c>
      <c r="P18" s="1" t="s">
        <v>2549</v>
      </c>
      <c r="Q18" s="1" t="s">
        <v>576</v>
      </c>
      <c r="R18" t="s">
        <v>3322</v>
      </c>
      <c r="S18" t="b">
        <f>IF(B18=R18, TRUE, FALSE)</f>
        <v>0</v>
      </c>
      <c r="T18" s="2" t="s">
        <v>198</v>
      </c>
    </row>
    <row r="19" spans="1:20" ht="28.8" x14ac:dyDescent="0.3">
      <c r="A19" s="1" t="s">
        <v>835</v>
      </c>
      <c r="B19" s="5">
        <v>1007</v>
      </c>
      <c r="C19" s="1" t="s">
        <v>19</v>
      </c>
      <c r="D19" s="1" t="s">
        <v>2234</v>
      </c>
      <c r="E19" s="1"/>
      <c r="F19" t="b">
        <f>IF(OR(D19="Collected Authors", D19="Collected Lives of Saints", D19="Catenae Patrum and Demonstrations against Heresies"), TRUE, FALSE)</f>
        <v>0</v>
      </c>
      <c r="G19" t="b">
        <f>IF(C19="Service Books", TRUE, FALSE)</f>
        <v>1</v>
      </c>
      <c r="H19" t="b">
        <f>IF(OR(D19="Chemistry", D19="History", D19="Agriculture", D19="Ethics", D19="Grammar and Lexicography", D19="Logic and Rhetoric", D19="Medicine", D19="Natural History"), TRUE, FALSE)</f>
        <v>0</v>
      </c>
      <c r="I19" t="b">
        <f>IF(C19="Biblical Manuscripts", TRUE, FALSE)</f>
        <v>0</v>
      </c>
      <c r="J19" t="b">
        <f>IF(C19="Theology (Individual)", TRUE, FALSE)</f>
        <v>0</v>
      </c>
      <c r="K19" t="b">
        <f>IF(OR(F19,G19,H19,I19,J19), FALSE, TRUE)</f>
        <v>0</v>
      </c>
      <c r="L19" s="1" t="s">
        <v>2201</v>
      </c>
      <c r="M19" s="1" t="s">
        <v>2773</v>
      </c>
      <c r="N19" s="1">
        <v>1</v>
      </c>
      <c r="O19" s="1" t="s">
        <v>2774</v>
      </c>
      <c r="P19" s="1" t="s">
        <v>2775</v>
      </c>
      <c r="Q19" s="1" t="s">
        <v>996</v>
      </c>
      <c r="R19">
        <v>1492</v>
      </c>
      <c r="S19" t="b">
        <f>IF(B19=R19, TRUE, FALSE)</f>
        <v>0</v>
      </c>
      <c r="T19" s="2">
        <v>1492</v>
      </c>
    </row>
    <row r="20" spans="1:20" ht="28.8" x14ac:dyDescent="0.3">
      <c r="A20" s="1" t="s">
        <v>837</v>
      </c>
      <c r="B20" s="5">
        <v>1006</v>
      </c>
      <c r="C20" s="1" t="s">
        <v>19</v>
      </c>
      <c r="D20" s="1" t="s">
        <v>2234</v>
      </c>
      <c r="E20" s="1"/>
      <c r="F20" t="b">
        <f>IF(OR(D20="Collected Authors", D20="Collected Lives of Saints", D20="Catenae Patrum and Demonstrations against Heresies"), TRUE, FALSE)</f>
        <v>0</v>
      </c>
      <c r="G20" t="b">
        <f>IF(C20="Service Books", TRUE, FALSE)</f>
        <v>1</v>
      </c>
      <c r="H20" t="b">
        <f>IF(OR(D20="Chemistry", D20="History", D20="Agriculture", D20="Ethics", D20="Grammar and Lexicography", D20="Logic and Rhetoric", D20="Medicine", D20="Natural History"), TRUE, FALSE)</f>
        <v>0</v>
      </c>
      <c r="I20" t="b">
        <f>IF(C20="Biblical Manuscripts", TRUE, FALSE)</f>
        <v>0</v>
      </c>
      <c r="J20" t="b">
        <f>IF(C20="Theology (Individual)", TRUE, FALSE)</f>
        <v>0</v>
      </c>
      <c r="K20" t="b">
        <f>IF(OR(F20,G20,H20,I20,J20), FALSE, TRUE)</f>
        <v>0</v>
      </c>
      <c r="L20" s="1" t="s">
        <v>2201</v>
      </c>
      <c r="M20" s="1" t="s">
        <v>2844</v>
      </c>
      <c r="N20" s="1">
        <v>1</v>
      </c>
      <c r="O20" s="1" t="s">
        <v>2844</v>
      </c>
      <c r="P20" s="1" t="s">
        <v>2844</v>
      </c>
      <c r="Q20" s="1" t="s">
        <v>1159</v>
      </c>
      <c r="R20" t="s">
        <v>3418</v>
      </c>
      <c r="S20" t="b">
        <f>IF(B20=R20, TRUE, FALSE)</f>
        <v>0</v>
      </c>
      <c r="T20" s="2" t="s">
        <v>670</v>
      </c>
    </row>
    <row r="21" spans="1:20" ht="28.8" x14ac:dyDescent="0.3">
      <c r="A21" s="1" t="s">
        <v>839</v>
      </c>
      <c r="B21" s="5">
        <v>1007</v>
      </c>
      <c r="C21" s="1" t="s">
        <v>19</v>
      </c>
      <c r="D21" s="1" t="s">
        <v>2234</v>
      </c>
      <c r="E21" s="1"/>
      <c r="F21" t="b">
        <f>IF(OR(D21="Collected Authors", D21="Collected Lives of Saints", D21="Catenae Patrum and Demonstrations against Heresies"), TRUE, FALSE)</f>
        <v>0</v>
      </c>
      <c r="G21" t="b">
        <f>IF(C21="Service Books", TRUE, FALSE)</f>
        <v>1</v>
      </c>
      <c r="H21" t="b">
        <f>IF(OR(D21="Chemistry", D21="History", D21="Agriculture", D21="Ethics", D21="Grammar and Lexicography", D21="Logic and Rhetoric", D21="Medicine", D21="Natural History"), TRUE, FALSE)</f>
        <v>0</v>
      </c>
      <c r="I21" t="b">
        <f>IF(C21="Biblical Manuscripts", TRUE, FALSE)</f>
        <v>0</v>
      </c>
      <c r="J21" t="b">
        <f>IF(C21="Theology (Individual)", TRUE, FALSE)</f>
        <v>0</v>
      </c>
      <c r="K21" t="b">
        <f>IF(OR(F21,G21,H21,I21,J21), FALSE, TRUE)</f>
        <v>0</v>
      </c>
      <c r="L21" s="1" t="s">
        <v>2201</v>
      </c>
      <c r="M21" s="1" t="s">
        <v>2666</v>
      </c>
      <c r="N21" s="1">
        <v>1</v>
      </c>
      <c r="O21" s="1" t="s">
        <v>2666</v>
      </c>
      <c r="P21" s="1" t="s">
        <v>2666</v>
      </c>
      <c r="Q21" s="1" t="s">
        <v>791</v>
      </c>
      <c r="R21" t="s">
        <v>3417</v>
      </c>
      <c r="S21" t="b">
        <f>IF(B21=R21, TRUE, FALSE)</f>
        <v>0</v>
      </c>
      <c r="T21" s="2" t="s">
        <v>475</v>
      </c>
    </row>
    <row r="22" spans="1:20" ht="28.8" x14ac:dyDescent="0.3">
      <c r="A22" s="1" t="s">
        <v>841</v>
      </c>
      <c r="B22" s="5">
        <v>1006</v>
      </c>
      <c r="C22" s="1" t="s">
        <v>19</v>
      </c>
      <c r="D22" s="1" t="s">
        <v>2234</v>
      </c>
      <c r="E22" s="1"/>
      <c r="F22" t="b">
        <f>IF(OR(D22="Collected Authors", D22="Collected Lives of Saints", D22="Catenae Patrum and Demonstrations against Heresies"), TRUE, FALSE)</f>
        <v>0</v>
      </c>
      <c r="G22" t="b">
        <f>IF(C22="Service Books", TRUE, FALSE)</f>
        <v>1</v>
      </c>
      <c r="H22" t="b">
        <f>IF(OR(D22="Chemistry", D22="History", D22="Agriculture", D22="Ethics", D22="Grammar and Lexicography", D22="Logic and Rhetoric", D22="Medicine", D22="Natural History"), TRUE, FALSE)</f>
        <v>0</v>
      </c>
      <c r="I22" t="b">
        <f>IF(C22="Biblical Manuscripts", TRUE, FALSE)</f>
        <v>0</v>
      </c>
      <c r="J22" t="b">
        <f>IF(C22="Theology (Individual)", TRUE, FALSE)</f>
        <v>0</v>
      </c>
      <c r="K22" t="b">
        <f>IF(OR(F22,G22,H22,I22,J22), FALSE, TRUE)</f>
        <v>0</v>
      </c>
      <c r="L22" s="1" t="s">
        <v>2201</v>
      </c>
      <c r="M22" s="1" t="s">
        <v>2746</v>
      </c>
      <c r="N22" s="1">
        <v>1</v>
      </c>
      <c r="O22" s="1" t="s">
        <v>2746</v>
      </c>
      <c r="P22" s="1" t="s">
        <v>2746</v>
      </c>
      <c r="Q22" s="1" t="s">
        <v>926</v>
      </c>
      <c r="R22" t="s">
        <v>3418</v>
      </c>
      <c r="S22" t="b">
        <f>IF(B22=R22, TRUE, FALSE)</f>
        <v>0</v>
      </c>
      <c r="T22" s="2" t="s">
        <v>670</v>
      </c>
    </row>
    <row r="23" spans="1:20" ht="28.8" x14ac:dyDescent="0.3">
      <c r="A23" s="1" t="s">
        <v>1575</v>
      </c>
      <c r="B23" s="5">
        <v>412</v>
      </c>
      <c r="C23" s="1" t="s">
        <v>26</v>
      </c>
      <c r="D23" s="1" t="s">
        <v>2247</v>
      </c>
      <c r="E23" s="1"/>
      <c r="F23" t="b">
        <f>IF(OR(D23="Collected Authors", D23="Collected Lives of Saints", D23="Catenae Patrum and Demonstrations against Heresies"), TRUE, FALSE)</f>
        <v>1</v>
      </c>
      <c r="G23" t="b">
        <f>IF(C23="Service Books", TRUE, FALSE)</f>
        <v>0</v>
      </c>
      <c r="H23" t="b">
        <f>IF(OR(D23="Chemistry", D23="History", D23="Agriculture", D23="Ethics", D23="Grammar and Lexicography", D23="Logic and Rhetoric", D23="Medicine", D23="Natural History"), TRUE, FALSE)</f>
        <v>0</v>
      </c>
      <c r="I23" t="b">
        <f>IF(C23="Biblical Manuscripts", TRUE, FALSE)</f>
        <v>0</v>
      </c>
      <c r="J23" t="b">
        <f>IF(C23="Theology (Individual)", TRUE, FALSE)</f>
        <v>0</v>
      </c>
      <c r="K23" t="b">
        <f>IF(OR(F23,G23,H23,I23,J23), FALSE, TRUE)</f>
        <v>0</v>
      </c>
      <c r="L23" s="1" t="s">
        <v>2201</v>
      </c>
      <c r="M23" s="1" t="s">
        <v>2854</v>
      </c>
      <c r="N23" s="1">
        <v>1</v>
      </c>
      <c r="O23" s="1" t="s">
        <v>2508</v>
      </c>
      <c r="P23" s="1" t="s">
        <v>2855</v>
      </c>
      <c r="Q23" s="1" t="s">
        <v>1195</v>
      </c>
      <c r="R23" t="s">
        <v>3057</v>
      </c>
      <c r="S23" t="b">
        <f>IF(B23=R23, TRUE, FALSE)</f>
        <v>0</v>
      </c>
      <c r="T23" s="2" t="s">
        <v>37</v>
      </c>
    </row>
    <row r="24" spans="1:20" ht="28.8" x14ac:dyDescent="0.3">
      <c r="A24" s="1" t="s">
        <v>108</v>
      </c>
      <c r="B24" s="5">
        <v>804</v>
      </c>
      <c r="C24" s="1" t="s">
        <v>23</v>
      </c>
      <c r="D24" s="1" t="s">
        <v>2177</v>
      </c>
      <c r="E24" s="1" t="s">
        <v>106</v>
      </c>
      <c r="F24" t="b">
        <f>IF(OR(D24="Collected Authors", D24="Collected Lives of Saints", D24="Catenae Patrum and Demonstrations against Heresies"), TRUE, FALSE)</f>
        <v>0</v>
      </c>
      <c r="G24" t="b">
        <f>IF(C24="Service Books", TRUE, FALSE)</f>
        <v>0</v>
      </c>
      <c r="H24" t="b">
        <f>IF(OR(D24="Chemistry", D24="History", D24="Agriculture", D24="Ethics", D24="Grammar and Lexicography", D24="Logic and Rhetoric", D24="Medicine", D24="Natural History"), TRUE, FALSE)</f>
        <v>0</v>
      </c>
      <c r="I24" t="b">
        <f>IF(C24="Biblical Manuscripts", TRUE, FALSE)</f>
        <v>0</v>
      </c>
      <c r="J24" t="b">
        <f>IF(C24="Theology (Individual)", TRUE, FALSE)</f>
        <v>1</v>
      </c>
      <c r="K24" t="b">
        <f>IF(OR(F24,G24,H24,I24,J24), FALSE, TRUE)</f>
        <v>0</v>
      </c>
      <c r="L24" s="1" t="s">
        <v>2175</v>
      </c>
      <c r="M24" s="1" t="s">
        <v>2359</v>
      </c>
      <c r="N24" s="1">
        <v>1</v>
      </c>
      <c r="O24" s="1" t="s">
        <v>2359</v>
      </c>
      <c r="P24" s="1" t="s">
        <v>2359</v>
      </c>
      <c r="Q24" s="1" t="s">
        <v>236</v>
      </c>
      <c r="R24" t="s">
        <v>3423</v>
      </c>
      <c r="S24" t="b">
        <f>IF(B24=R24, TRUE, FALSE)</f>
        <v>0</v>
      </c>
      <c r="T24" s="2" t="s">
        <v>85</v>
      </c>
    </row>
    <row r="25" spans="1:20" ht="28.8" x14ac:dyDescent="0.3">
      <c r="A25" s="1" t="s">
        <v>110</v>
      </c>
      <c r="B25" s="5">
        <v>837</v>
      </c>
      <c r="C25" s="1" t="s">
        <v>23</v>
      </c>
      <c r="D25" s="1" t="s">
        <v>2177</v>
      </c>
      <c r="E25" s="1" t="s">
        <v>106</v>
      </c>
      <c r="F25" t="b">
        <f>IF(OR(D25="Collected Authors", D25="Collected Lives of Saints", D25="Catenae Patrum and Demonstrations against Heresies"), TRUE, FALSE)</f>
        <v>0</v>
      </c>
      <c r="G25" t="b">
        <f>IF(C25="Service Books", TRUE, FALSE)</f>
        <v>0</v>
      </c>
      <c r="H25" t="b">
        <f>IF(OR(D25="Chemistry", D25="History", D25="Agriculture", D25="Ethics", D25="Grammar and Lexicography", D25="Logic and Rhetoric", D25="Medicine", D25="Natural History"), TRUE, FALSE)</f>
        <v>0</v>
      </c>
      <c r="I25" t="b">
        <f>IF(C25="Biblical Manuscripts", TRUE, FALSE)</f>
        <v>0</v>
      </c>
      <c r="J25" t="b">
        <f>IF(C25="Theology (Individual)", TRUE, FALSE)</f>
        <v>1</v>
      </c>
      <c r="K25" t="b">
        <f>IF(OR(F25,G25,H25,I25,J25), FALSE, TRUE)</f>
        <v>0</v>
      </c>
      <c r="L25" s="1" t="s">
        <v>2175</v>
      </c>
      <c r="M25" s="1" t="s">
        <v>2361</v>
      </c>
      <c r="N25" s="1">
        <v>1</v>
      </c>
      <c r="O25" s="1" t="s">
        <v>2361</v>
      </c>
      <c r="P25" s="1" t="s">
        <v>2361</v>
      </c>
      <c r="Q25" s="1" t="s">
        <v>252</v>
      </c>
      <c r="R25" t="s">
        <v>3057</v>
      </c>
      <c r="S25" t="b">
        <f>IF(B25=R25, TRUE, FALSE)</f>
        <v>0</v>
      </c>
      <c r="T25" s="2" t="s">
        <v>45</v>
      </c>
    </row>
    <row r="26" spans="1:20" ht="28.8" x14ac:dyDescent="0.3">
      <c r="A26" s="1" t="s">
        <v>169</v>
      </c>
      <c r="B26" s="5">
        <v>845</v>
      </c>
      <c r="C26" s="1" t="s">
        <v>23</v>
      </c>
      <c r="D26" s="1" t="s">
        <v>2177</v>
      </c>
      <c r="E26" s="1" t="s">
        <v>162</v>
      </c>
      <c r="F26" t="b">
        <f>IF(OR(D26="Collected Authors", D26="Collected Lives of Saints", D26="Catenae Patrum and Demonstrations against Heresies"), TRUE, FALSE)</f>
        <v>0</v>
      </c>
      <c r="G26" t="b">
        <f>IF(C26="Service Books", TRUE, FALSE)</f>
        <v>0</v>
      </c>
      <c r="H26" t="b">
        <f>IF(OR(D26="Chemistry", D26="History", D26="Agriculture", D26="Ethics", D26="Grammar and Lexicography", D26="Logic and Rhetoric", D26="Medicine", D26="Natural History"), TRUE, FALSE)</f>
        <v>0</v>
      </c>
      <c r="I26" t="b">
        <f>IF(C26="Biblical Manuscripts", TRUE, FALSE)</f>
        <v>0</v>
      </c>
      <c r="J26" t="b">
        <f>IF(C26="Theology (Individual)", TRUE, FALSE)</f>
        <v>1</v>
      </c>
      <c r="K26" t="b">
        <f>IF(OR(F26,G26,H26,I26,J26), FALSE, TRUE)</f>
        <v>0</v>
      </c>
      <c r="L26" s="1" t="s">
        <v>2175</v>
      </c>
      <c r="M26" s="1" t="s">
        <v>2308</v>
      </c>
      <c r="N26" s="1">
        <v>1</v>
      </c>
      <c r="O26" s="1" t="s">
        <v>2308</v>
      </c>
      <c r="P26" s="1" t="s">
        <v>2308</v>
      </c>
      <c r="Q26" s="1" t="s">
        <v>183</v>
      </c>
      <c r="R26" t="s">
        <v>2270</v>
      </c>
      <c r="S26" t="b">
        <f>IF(B26=R26, TRUE, FALSE)</f>
        <v>0</v>
      </c>
      <c r="T26" s="2" t="s">
        <v>29</v>
      </c>
    </row>
    <row r="27" spans="1:20" ht="57.6" x14ac:dyDescent="0.3">
      <c r="A27" s="1" t="s">
        <v>1838</v>
      </c>
      <c r="B27" s="6">
        <v>899</v>
      </c>
      <c r="C27" s="1" t="s">
        <v>26</v>
      </c>
      <c r="D27" s="1" t="s">
        <v>2250</v>
      </c>
      <c r="E27" s="1"/>
      <c r="F27" t="b">
        <f>IF(OR(D27="Collected Authors", D27="Collected Lives of Saints", D27="Catenae Patrum and Demonstrations against Heresies"), TRUE, FALSE)</f>
        <v>1</v>
      </c>
      <c r="G27" t="b">
        <f>IF(C27="Service Books", TRUE, FALSE)</f>
        <v>0</v>
      </c>
      <c r="H27" t="b">
        <f>IF(OR(D27="Chemistry", D27="History", D27="Agriculture", D27="Ethics", D27="Grammar and Lexicography", D27="Logic and Rhetoric", D27="Medicine", D27="Natural History"), TRUE, FALSE)</f>
        <v>0</v>
      </c>
      <c r="I27" t="b">
        <f>IF(C27="Biblical Manuscripts", TRUE, FALSE)</f>
        <v>0</v>
      </c>
      <c r="J27" t="b">
        <f>IF(C27="Theology (Individual)", TRUE, FALSE)</f>
        <v>0</v>
      </c>
      <c r="K27" t="b">
        <f>IF(OR(F27,G27,H27,I27,J27), FALSE, TRUE)</f>
        <v>0</v>
      </c>
      <c r="L27" s="1" t="s">
        <v>2477</v>
      </c>
      <c r="M27" s="1" t="s">
        <v>3306</v>
      </c>
      <c r="N27" s="1">
        <v>1</v>
      </c>
      <c r="O27" s="1" t="s">
        <v>3305</v>
      </c>
      <c r="P27" s="1" t="s">
        <v>3307</v>
      </c>
      <c r="Q27" s="1" t="s">
        <v>1989</v>
      </c>
      <c r="R27" t="s">
        <v>2270</v>
      </c>
      <c r="S27" t="b">
        <f>IF(B27=R27, TRUE, FALSE)</f>
        <v>0</v>
      </c>
      <c r="T27" s="2" t="s">
        <v>29</v>
      </c>
    </row>
    <row r="28" spans="1:20" ht="57.6" x14ac:dyDescent="0.3">
      <c r="A28" s="1" t="s">
        <v>1832</v>
      </c>
      <c r="B28" s="5">
        <v>799</v>
      </c>
      <c r="C28" s="1" t="s">
        <v>26</v>
      </c>
      <c r="D28" s="1" t="s">
        <v>2250</v>
      </c>
      <c r="E28" s="1"/>
      <c r="F28" t="b">
        <f>IF(OR(D28="Collected Authors", D28="Collected Lives of Saints", D28="Catenae Patrum and Demonstrations against Heresies"), TRUE, FALSE)</f>
        <v>1</v>
      </c>
      <c r="G28" t="b">
        <f>IF(C28="Service Books", TRUE, FALSE)</f>
        <v>0</v>
      </c>
      <c r="H28" t="b">
        <f>IF(OR(D28="Chemistry", D28="History", D28="Agriculture", D28="Ethics", D28="Grammar and Lexicography", D28="Logic and Rhetoric", D28="Medicine", D28="Natural History"), TRUE, FALSE)</f>
        <v>0</v>
      </c>
      <c r="I28" t="b">
        <f>IF(C28="Biblical Manuscripts", TRUE, FALSE)</f>
        <v>0</v>
      </c>
      <c r="J28" t="b">
        <f>IF(C28="Theology (Individual)", TRUE, FALSE)</f>
        <v>0</v>
      </c>
      <c r="K28" t="b">
        <f>IF(OR(F28,G28,H28,I28,J28), FALSE, TRUE)</f>
        <v>0</v>
      </c>
      <c r="L28" s="1" t="s">
        <v>2175</v>
      </c>
      <c r="M28" s="1" t="s">
        <v>2295</v>
      </c>
      <c r="N28" s="1">
        <v>1</v>
      </c>
      <c r="O28" s="1" t="s">
        <v>2291</v>
      </c>
      <c r="P28" s="1" t="s">
        <v>2293</v>
      </c>
      <c r="Q28" s="1" t="s">
        <v>128</v>
      </c>
      <c r="R28" t="s">
        <v>2270</v>
      </c>
      <c r="S28" t="b">
        <f>IF(B28=R28, TRUE, FALSE)</f>
        <v>0</v>
      </c>
      <c r="T28" s="2" t="s">
        <v>29</v>
      </c>
    </row>
    <row r="29" spans="1:20" ht="28.8" x14ac:dyDescent="0.3">
      <c r="A29" s="1" t="s">
        <v>1581</v>
      </c>
      <c r="B29" s="6">
        <v>599</v>
      </c>
      <c r="C29" s="1" t="s">
        <v>26</v>
      </c>
      <c r="D29" s="1" t="s">
        <v>2247</v>
      </c>
      <c r="E29" s="1"/>
      <c r="F29" t="b">
        <f>IF(OR(D29="Collected Authors", D29="Collected Lives of Saints", D29="Catenae Patrum and Demonstrations against Heresies"), TRUE, FALSE)</f>
        <v>1</v>
      </c>
      <c r="G29" t="b">
        <f>IF(C29="Service Books", TRUE, FALSE)</f>
        <v>0</v>
      </c>
      <c r="H29" t="b">
        <f>IF(OR(D29="Chemistry", D29="History", D29="Agriculture", D29="Ethics", D29="Grammar and Lexicography", D29="Logic and Rhetoric", D29="Medicine", D29="Natural History"), TRUE, FALSE)</f>
        <v>0</v>
      </c>
      <c r="I29" t="b">
        <f>IF(C29="Biblical Manuscripts", TRUE, FALSE)</f>
        <v>0</v>
      </c>
      <c r="J29" t="b">
        <f>IF(C29="Theology (Individual)", TRUE, FALSE)</f>
        <v>0</v>
      </c>
      <c r="K29" t="b">
        <f>IF(OR(F29,G29,H29,I29,J29), FALSE, TRUE)</f>
        <v>0</v>
      </c>
      <c r="L29" s="1" t="s">
        <v>2175</v>
      </c>
      <c r="M29" s="1" t="s">
        <v>2405</v>
      </c>
      <c r="N29" s="1">
        <v>1</v>
      </c>
      <c r="O29" s="1" t="s">
        <v>2402</v>
      </c>
      <c r="P29" s="1" t="s">
        <v>2406</v>
      </c>
      <c r="Q29" s="1" t="s">
        <v>335</v>
      </c>
      <c r="R29" t="s">
        <v>2270</v>
      </c>
      <c r="S29" t="b">
        <f>IF(B29=R29, TRUE, FALSE)</f>
        <v>0</v>
      </c>
      <c r="T29" s="2" t="s">
        <v>72</v>
      </c>
    </row>
    <row r="30" spans="1:20" ht="28.8" x14ac:dyDescent="0.3">
      <c r="A30" s="1" t="s">
        <v>441</v>
      </c>
      <c r="B30" s="6">
        <v>799</v>
      </c>
      <c r="C30" s="1" t="s">
        <v>23</v>
      </c>
      <c r="D30" s="1" t="s">
        <v>2177</v>
      </c>
      <c r="E30" s="1" t="s">
        <v>429</v>
      </c>
      <c r="F30" t="b">
        <f>IF(OR(D30="Collected Authors", D30="Collected Lives of Saints", D30="Catenae Patrum and Demonstrations against Heresies"), TRUE, FALSE)</f>
        <v>0</v>
      </c>
      <c r="G30" t="b">
        <f>IF(C30="Service Books", TRUE, FALSE)</f>
        <v>0</v>
      </c>
      <c r="H30" t="b">
        <f>IF(OR(D30="Chemistry", D30="History", D30="Agriculture", D30="Ethics", D30="Grammar and Lexicography", D30="Logic and Rhetoric", D30="Medicine", D30="Natural History"), TRUE, FALSE)</f>
        <v>0</v>
      </c>
      <c r="I30" t="b">
        <f>IF(C30="Biblical Manuscripts", TRUE, FALSE)</f>
        <v>0</v>
      </c>
      <c r="J30" t="b">
        <f>IF(C30="Theology (Individual)", TRUE, FALSE)</f>
        <v>1</v>
      </c>
      <c r="K30" t="b">
        <f>IF(OR(F30,G30,H30,I30,J30), FALSE, TRUE)</f>
        <v>0</v>
      </c>
      <c r="L30" s="1" t="s">
        <v>2477</v>
      </c>
      <c r="M30" s="1" t="s">
        <v>3310</v>
      </c>
      <c r="N30" s="1">
        <v>2</v>
      </c>
      <c r="O30" s="1" t="s">
        <v>3309</v>
      </c>
      <c r="P30" s="1" t="s">
        <v>3311</v>
      </c>
      <c r="Q30" s="1" t="s">
        <v>1997</v>
      </c>
      <c r="R30" t="s">
        <v>2270</v>
      </c>
      <c r="S30" t="b">
        <f>IF(B30=R30, TRUE, FALSE)</f>
        <v>0</v>
      </c>
      <c r="T30" s="2" t="s">
        <v>29</v>
      </c>
    </row>
    <row r="31" spans="1:20" ht="28.8" x14ac:dyDescent="0.3">
      <c r="A31" s="1" t="s">
        <v>435</v>
      </c>
      <c r="B31" s="6">
        <v>599</v>
      </c>
      <c r="C31" s="1" t="s">
        <v>23</v>
      </c>
      <c r="D31" s="1" t="s">
        <v>2177</v>
      </c>
      <c r="E31" s="1" t="s">
        <v>429</v>
      </c>
      <c r="F31" t="b">
        <f>IF(OR(D31="Collected Authors", D31="Collected Lives of Saints", D31="Catenae Patrum and Demonstrations against Heresies"), TRUE, FALSE)</f>
        <v>0</v>
      </c>
      <c r="G31" t="b">
        <f>IF(C31="Service Books", TRUE, FALSE)</f>
        <v>0</v>
      </c>
      <c r="H31" t="b">
        <f>IF(OR(D31="Chemistry", D31="History", D31="Agriculture", D31="Ethics", D31="Grammar and Lexicography", D31="Logic and Rhetoric", D31="Medicine", D31="Natural History"), TRUE, FALSE)</f>
        <v>0</v>
      </c>
      <c r="I31" t="b">
        <f>IF(C31="Biblical Manuscripts", TRUE, FALSE)</f>
        <v>0</v>
      </c>
      <c r="J31" t="b">
        <f>IF(C31="Theology (Individual)", TRUE, FALSE)</f>
        <v>1</v>
      </c>
      <c r="K31" t="b">
        <f>IF(OR(F31,G31,H31,I31,J31), FALSE, TRUE)</f>
        <v>0</v>
      </c>
      <c r="L31" s="1" t="s">
        <v>2175</v>
      </c>
      <c r="M31" s="1" t="s">
        <v>3068</v>
      </c>
      <c r="N31" s="1">
        <v>2</v>
      </c>
      <c r="O31" s="1" t="s">
        <v>3067</v>
      </c>
      <c r="P31" s="1" t="s">
        <v>3069</v>
      </c>
      <c r="Q31" s="1" t="s">
        <v>1640</v>
      </c>
      <c r="R31" t="s">
        <v>3412</v>
      </c>
      <c r="S31" t="b">
        <f>IF(B31=R31, TRUE, FALSE)</f>
        <v>0</v>
      </c>
      <c r="T31" s="2" t="s">
        <v>18</v>
      </c>
    </row>
    <row r="32" spans="1:20" ht="28.8" x14ac:dyDescent="0.3">
      <c r="A32" s="1" t="s">
        <v>431</v>
      </c>
      <c r="B32" s="5">
        <v>868</v>
      </c>
      <c r="C32" s="1" t="s">
        <v>23</v>
      </c>
      <c r="D32" s="1" t="s">
        <v>2177</v>
      </c>
      <c r="E32" s="1" t="s">
        <v>429</v>
      </c>
      <c r="F32" t="b">
        <f>IF(OR(D32="Collected Authors", D32="Collected Lives of Saints", D32="Catenae Patrum and Demonstrations against Heresies"), TRUE, FALSE)</f>
        <v>0</v>
      </c>
      <c r="G32" t="b">
        <f>IF(C32="Service Books", TRUE, FALSE)</f>
        <v>0</v>
      </c>
      <c r="H32" t="b">
        <f>IF(OR(D32="Chemistry", D32="History", D32="Agriculture", D32="Ethics", D32="Grammar and Lexicography", D32="Logic and Rhetoric", D32="Medicine", D32="Natural History"), TRUE, FALSE)</f>
        <v>0</v>
      </c>
      <c r="I32" t="b">
        <f>IF(C32="Biblical Manuscripts", TRUE, FALSE)</f>
        <v>0</v>
      </c>
      <c r="J32" t="b">
        <f>IF(C32="Theology (Individual)", TRUE, FALSE)</f>
        <v>1</v>
      </c>
      <c r="K32" t="b">
        <f>IF(OR(F32,G32,H32,I32,J32), FALSE, TRUE)</f>
        <v>0</v>
      </c>
      <c r="L32" s="1" t="s">
        <v>2175</v>
      </c>
      <c r="M32" s="1" t="s">
        <v>3249</v>
      </c>
      <c r="N32" s="1">
        <v>1</v>
      </c>
      <c r="O32" s="1" t="s">
        <v>3249</v>
      </c>
      <c r="P32" s="1" t="s">
        <v>3249</v>
      </c>
      <c r="Q32" s="1" t="s">
        <v>1866</v>
      </c>
      <c r="R32" t="s">
        <v>3215</v>
      </c>
      <c r="S32" t="b">
        <f>IF(B32=R32, TRUE, FALSE)</f>
        <v>0</v>
      </c>
      <c r="T32" s="2" t="s">
        <v>14</v>
      </c>
    </row>
    <row r="33" spans="1:20" ht="28.8" x14ac:dyDescent="0.3">
      <c r="A33" s="1" t="s">
        <v>1998</v>
      </c>
      <c r="B33" s="6">
        <v>599</v>
      </c>
      <c r="C33" s="1" t="s">
        <v>42</v>
      </c>
      <c r="D33" s="1" t="s">
        <v>2259</v>
      </c>
      <c r="E33" s="1"/>
      <c r="F33" t="b">
        <f>IF(OR(D33="Collected Authors", D33="Collected Lives of Saints", D33="Catenae Patrum and Demonstrations against Heresies"), TRUE, FALSE)</f>
        <v>1</v>
      </c>
      <c r="G33" t="b">
        <f>IF(C33="Service Books", TRUE, FALSE)</f>
        <v>0</v>
      </c>
      <c r="H33" t="b">
        <f>IF(OR(D33="Chemistry", D33="History", D33="Agriculture", D33="Ethics", D33="Grammar and Lexicography", D33="Logic and Rhetoric", D33="Medicine", D33="Natural History"), TRUE, FALSE)</f>
        <v>0</v>
      </c>
      <c r="I33" t="b">
        <f>IF(C33="Biblical Manuscripts", TRUE, FALSE)</f>
        <v>0</v>
      </c>
      <c r="J33" t="b">
        <f>IF(C33="Theology (Individual)", TRUE, FALSE)</f>
        <v>0</v>
      </c>
      <c r="K33" t="b">
        <f>IF(OR(F33,G33,H33,I33,J33), FALSE, TRUE)</f>
        <v>0</v>
      </c>
      <c r="L33" s="1" t="s">
        <v>2175</v>
      </c>
      <c r="M33" s="1" t="s">
        <v>2442</v>
      </c>
      <c r="N33" s="1">
        <v>1</v>
      </c>
      <c r="O33" s="1" t="s">
        <v>2443</v>
      </c>
      <c r="P33" s="1" t="s">
        <v>2444</v>
      </c>
      <c r="Q33" s="1" t="s">
        <v>404</v>
      </c>
      <c r="R33" t="s">
        <v>2270</v>
      </c>
      <c r="S33" t="b">
        <f>IF(B33=R33, TRUE, FALSE)</f>
        <v>0</v>
      </c>
      <c r="T33" s="2" t="s">
        <v>29</v>
      </c>
    </row>
    <row r="34" spans="1:20" ht="28.8" x14ac:dyDescent="0.3">
      <c r="A34" s="1" t="s">
        <v>306</v>
      </c>
      <c r="B34" s="5">
        <v>584</v>
      </c>
      <c r="C34" s="1" t="s">
        <v>23</v>
      </c>
      <c r="D34" s="1" t="s">
        <v>2177</v>
      </c>
      <c r="E34" s="1" t="s">
        <v>307</v>
      </c>
      <c r="F34" t="b">
        <f>IF(OR(D34="Collected Authors", D34="Collected Lives of Saints", D34="Catenae Patrum and Demonstrations against Heresies"), TRUE, FALSE)</f>
        <v>0</v>
      </c>
      <c r="G34" t="b">
        <f>IF(C34="Service Books", TRUE, FALSE)</f>
        <v>0</v>
      </c>
      <c r="H34" t="b">
        <f>IF(OR(D34="Chemistry", D34="History", D34="Agriculture", D34="Ethics", D34="Grammar and Lexicography", D34="Logic and Rhetoric", D34="Medicine", D34="Natural History"), TRUE, FALSE)</f>
        <v>0</v>
      </c>
      <c r="I34" t="b">
        <f>IF(C34="Biblical Manuscripts", TRUE, FALSE)</f>
        <v>0</v>
      </c>
      <c r="J34" t="b">
        <f>IF(C34="Theology (Individual)", TRUE, FALSE)</f>
        <v>1</v>
      </c>
      <c r="K34" t="b">
        <f>IF(OR(F34,G34,H34,I34,J34), FALSE, TRUE)</f>
        <v>0</v>
      </c>
      <c r="L34" s="1" t="s">
        <v>2175</v>
      </c>
      <c r="M34" s="1" t="s">
        <v>3228</v>
      </c>
      <c r="N34" s="1">
        <v>34</v>
      </c>
      <c r="O34" s="1" t="s">
        <v>3227</v>
      </c>
      <c r="P34" s="1" t="s">
        <v>3229</v>
      </c>
      <c r="Q34" s="1" t="s">
        <v>1833</v>
      </c>
      <c r="R34" t="s">
        <v>3057</v>
      </c>
      <c r="S34" t="b">
        <f>IF(B34=R34, TRUE, FALSE)</f>
        <v>0</v>
      </c>
      <c r="T34" s="2" t="s">
        <v>37</v>
      </c>
    </row>
    <row r="35" spans="1:20" ht="28.8" x14ac:dyDescent="0.3">
      <c r="A35" s="1" t="s">
        <v>334</v>
      </c>
      <c r="B35" s="6">
        <v>699</v>
      </c>
      <c r="C35" s="1" t="s">
        <v>23</v>
      </c>
      <c r="D35" s="1" t="s">
        <v>2177</v>
      </c>
      <c r="E35" s="1" t="s">
        <v>307</v>
      </c>
      <c r="F35" t="b">
        <f>IF(OR(D35="Collected Authors", D35="Collected Lives of Saints", D35="Catenae Patrum and Demonstrations against Heresies"), TRUE, FALSE)</f>
        <v>0</v>
      </c>
      <c r="G35" t="b">
        <f>IF(C35="Service Books", TRUE, FALSE)</f>
        <v>0</v>
      </c>
      <c r="H35" t="b">
        <f>IF(OR(D35="Chemistry", D35="History", D35="Agriculture", D35="Ethics", D35="Grammar and Lexicography", D35="Logic and Rhetoric", D35="Medicine", D35="Natural History"), TRUE, FALSE)</f>
        <v>0</v>
      </c>
      <c r="I35" t="b">
        <f>IF(C35="Biblical Manuscripts", TRUE, FALSE)</f>
        <v>0</v>
      </c>
      <c r="J35" t="b">
        <f>IF(C35="Theology (Individual)", TRUE, FALSE)</f>
        <v>1</v>
      </c>
      <c r="K35" t="b">
        <f>IF(OR(F35,G35,H35,I35,J35), FALSE, TRUE)</f>
        <v>0</v>
      </c>
      <c r="L35" s="1" t="s">
        <v>2477</v>
      </c>
      <c r="M35" s="1" t="s">
        <v>3359</v>
      </c>
      <c r="N35" s="1">
        <v>1</v>
      </c>
      <c r="O35" s="1" t="s">
        <v>3358</v>
      </c>
      <c r="P35" s="1" t="s">
        <v>3360</v>
      </c>
      <c r="Q35" s="1" t="s">
        <v>2073</v>
      </c>
      <c r="R35" t="s">
        <v>2270</v>
      </c>
      <c r="S35" t="b">
        <f>IF(B35=R35, TRUE, FALSE)</f>
        <v>0</v>
      </c>
      <c r="T35" s="2" t="s">
        <v>29</v>
      </c>
    </row>
    <row r="36" spans="1:20" ht="28.8" x14ac:dyDescent="0.3">
      <c r="A36" s="1" t="s">
        <v>1639</v>
      </c>
      <c r="B36" s="6">
        <v>899</v>
      </c>
      <c r="C36" s="1" t="s">
        <v>26</v>
      </c>
      <c r="D36" s="1" t="s">
        <v>2247</v>
      </c>
      <c r="E36" s="1"/>
      <c r="F36" t="b">
        <f>IF(OR(D36="Collected Authors", D36="Collected Lives of Saints", D36="Catenae Patrum and Demonstrations against Heresies"), TRUE, FALSE)</f>
        <v>1</v>
      </c>
      <c r="G36" t="b">
        <f>IF(C36="Service Books", TRUE, FALSE)</f>
        <v>0</v>
      </c>
      <c r="H36" t="b">
        <f>IF(OR(D36="Chemistry", D36="History", D36="Agriculture", D36="Ethics", D36="Grammar and Lexicography", D36="Logic and Rhetoric", D36="Medicine", D36="Natural History"), TRUE, FALSE)</f>
        <v>0</v>
      </c>
      <c r="I36" t="b">
        <f>IF(C36="Biblical Manuscripts", TRUE, FALSE)</f>
        <v>0</v>
      </c>
      <c r="J36" t="b">
        <f>IF(C36="Theology (Individual)", TRUE, FALSE)</f>
        <v>0</v>
      </c>
      <c r="K36" t="b">
        <f>IF(OR(F36,G36,H36,I36,J36), FALSE, TRUE)</f>
        <v>0</v>
      </c>
      <c r="L36" s="1" t="s">
        <v>2477</v>
      </c>
      <c r="M36" s="1" t="s">
        <v>3307</v>
      </c>
      <c r="N36" s="1">
        <v>1</v>
      </c>
      <c r="O36" s="1" t="s">
        <v>3307</v>
      </c>
      <c r="P36" s="1" t="s">
        <v>3307</v>
      </c>
      <c r="Q36" s="1" t="s">
        <v>1991</v>
      </c>
      <c r="R36" t="s">
        <v>2270</v>
      </c>
      <c r="S36" t="b">
        <f>IF(B36=R36, TRUE, FALSE)</f>
        <v>0</v>
      </c>
      <c r="T36" s="2" t="s">
        <v>29</v>
      </c>
    </row>
    <row r="37" spans="1:20" ht="28.8" x14ac:dyDescent="0.3">
      <c r="A37" s="1" t="s">
        <v>402</v>
      </c>
      <c r="B37" s="6">
        <v>599</v>
      </c>
      <c r="C37" s="1" t="s">
        <v>23</v>
      </c>
      <c r="D37" s="1" t="s">
        <v>2177</v>
      </c>
      <c r="E37" s="1" t="s">
        <v>403</v>
      </c>
      <c r="F37" t="b">
        <f>IF(OR(D37="Collected Authors", D37="Collected Lives of Saints", D37="Catenae Patrum and Demonstrations against Heresies"), TRUE, FALSE)</f>
        <v>0</v>
      </c>
      <c r="G37" t="b">
        <f>IF(C37="Service Books", TRUE, FALSE)</f>
        <v>0</v>
      </c>
      <c r="H37" t="b">
        <f>IF(OR(D37="Chemistry", D37="History", D37="Agriculture", D37="Ethics", D37="Grammar and Lexicography", D37="Logic and Rhetoric", D37="Medicine", D37="Natural History"), TRUE, FALSE)</f>
        <v>0</v>
      </c>
      <c r="I37" t="b">
        <f>IF(C37="Biblical Manuscripts", TRUE, FALSE)</f>
        <v>0</v>
      </c>
      <c r="J37" t="b">
        <f>IF(C37="Theology (Individual)", TRUE, FALSE)</f>
        <v>1</v>
      </c>
      <c r="K37" t="b">
        <f>IF(OR(F37,G37,H37,I37,J37), FALSE, TRUE)</f>
        <v>0</v>
      </c>
      <c r="L37" s="1" t="s">
        <v>2175</v>
      </c>
      <c r="M37" s="1" t="s">
        <v>3168</v>
      </c>
      <c r="N37" s="1">
        <v>2</v>
      </c>
      <c r="O37" s="1" t="s">
        <v>3167</v>
      </c>
      <c r="P37" s="1" t="s">
        <v>3169</v>
      </c>
      <c r="Q37" s="1" t="s">
        <v>1759</v>
      </c>
      <c r="R37" t="s">
        <v>3215</v>
      </c>
      <c r="S37" t="b">
        <f>IF(B37=R37, TRUE, FALSE)</f>
        <v>0</v>
      </c>
      <c r="T37" s="2" t="s">
        <v>164</v>
      </c>
    </row>
    <row r="38" spans="1:20" ht="28.8" x14ac:dyDescent="0.3">
      <c r="A38" s="1" t="s">
        <v>1758</v>
      </c>
      <c r="B38" s="6">
        <v>1099</v>
      </c>
      <c r="C38" s="1" t="s">
        <v>26</v>
      </c>
      <c r="D38" s="1" t="s">
        <v>2247</v>
      </c>
      <c r="E38" s="1"/>
      <c r="F38" t="b">
        <f>IF(OR(D38="Collected Authors", D38="Collected Lives of Saints", D38="Catenae Patrum and Demonstrations against Heresies"), TRUE, FALSE)</f>
        <v>1</v>
      </c>
      <c r="G38" t="b">
        <f>IF(C38="Service Books", TRUE, FALSE)</f>
        <v>0</v>
      </c>
      <c r="H38" t="b">
        <f>IF(OR(D38="Chemistry", D38="History", D38="Agriculture", D38="Ethics", D38="Grammar and Lexicography", D38="Logic and Rhetoric", D38="Medicine", D38="Natural History"), TRUE, FALSE)</f>
        <v>0</v>
      </c>
      <c r="I38" t="b">
        <f>IF(C38="Biblical Manuscripts", TRUE, FALSE)</f>
        <v>0</v>
      </c>
      <c r="J38" t="b">
        <f>IF(C38="Theology (Individual)", TRUE, FALSE)</f>
        <v>0</v>
      </c>
      <c r="K38" t="b">
        <f>IF(OR(F38,G38,H38,I38,J38), FALSE, TRUE)</f>
        <v>0</v>
      </c>
      <c r="L38" s="1" t="s">
        <v>2201</v>
      </c>
      <c r="M38" s="1" t="s">
        <v>2772</v>
      </c>
      <c r="N38" s="1">
        <v>1</v>
      </c>
      <c r="O38" s="1" t="s">
        <v>2772</v>
      </c>
      <c r="P38" s="1" t="s">
        <v>2772</v>
      </c>
      <c r="Q38" s="1" t="s">
        <v>991</v>
      </c>
      <c r="R38" t="s">
        <v>3416</v>
      </c>
      <c r="S38" t="b">
        <f>IF(B38=R38, TRUE, FALSE)</f>
        <v>0</v>
      </c>
      <c r="T38" s="2" t="s">
        <v>10</v>
      </c>
    </row>
    <row r="39" spans="1:20" ht="28.8" x14ac:dyDescent="0.3">
      <c r="A39" s="1" t="s">
        <v>184</v>
      </c>
      <c r="B39" s="6">
        <v>699</v>
      </c>
      <c r="C39" s="1" t="s">
        <v>23</v>
      </c>
      <c r="D39" s="1" t="s">
        <v>2177</v>
      </c>
      <c r="E39" s="1" t="s">
        <v>182</v>
      </c>
      <c r="F39" t="b">
        <f>IF(OR(D39="Collected Authors", D39="Collected Lives of Saints", D39="Catenae Patrum and Demonstrations against Heresies"), TRUE, FALSE)</f>
        <v>0</v>
      </c>
      <c r="G39" t="b">
        <f>IF(C39="Service Books", TRUE, FALSE)</f>
        <v>0</v>
      </c>
      <c r="H39" t="b">
        <f>IF(OR(D39="Chemistry", D39="History", D39="Agriculture", D39="Ethics", D39="Grammar and Lexicography", D39="Logic and Rhetoric", D39="Medicine", D39="Natural History"), TRUE, FALSE)</f>
        <v>0</v>
      </c>
      <c r="I39" t="b">
        <f>IF(C39="Biblical Manuscripts", TRUE, FALSE)</f>
        <v>0</v>
      </c>
      <c r="J39" t="b">
        <f>IF(C39="Theology (Individual)", TRUE, FALSE)</f>
        <v>1</v>
      </c>
      <c r="K39" t="b">
        <f>IF(OR(F39,G39,H39,I39,J39), FALSE, TRUE)</f>
        <v>0</v>
      </c>
      <c r="L39" s="1" t="s">
        <v>2201</v>
      </c>
      <c r="M39" s="1" t="s">
        <v>2927</v>
      </c>
      <c r="N39" s="1">
        <v>1</v>
      </c>
      <c r="O39" s="1" t="s">
        <v>2927</v>
      </c>
      <c r="P39" s="1" t="s">
        <v>2927</v>
      </c>
      <c r="Q39" s="1" t="s">
        <v>1366</v>
      </c>
      <c r="R39" t="s">
        <v>2189</v>
      </c>
      <c r="S39" t="b">
        <f>IF(B39=R39, TRUE, FALSE)</f>
        <v>0</v>
      </c>
      <c r="T39" s="2" t="s">
        <v>56</v>
      </c>
    </row>
    <row r="40" spans="1:20" ht="28.8" x14ac:dyDescent="0.3">
      <c r="A40" s="1" t="s">
        <v>415</v>
      </c>
      <c r="B40" s="6">
        <v>599</v>
      </c>
      <c r="C40" s="1" t="s">
        <v>23</v>
      </c>
      <c r="D40" s="1" t="s">
        <v>2177</v>
      </c>
      <c r="E40" s="1" t="s">
        <v>403</v>
      </c>
      <c r="F40" t="b">
        <f>IF(OR(D40="Collected Authors", D40="Collected Lives of Saints", D40="Catenae Patrum and Demonstrations against Heresies"), TRUE, FALSE)</f>
        <v>0</v>
      </c>
      <c r="G40" t="b">
        <f>IF(C40="Service Books", TRUE, FALSE)</f>
        <v>0</v>
      </c>
      <c r="H40" t="b">
        <f>IF(OR(D40="Chemistry", D40="History", D40="Agriculture", D40="Ethics", D40="Grammar and Lexicography", D40="Logic and Rhetoric", D40="Medicine", D40="Natural History"), TRUE, FALSE)</f>
        <v>0</v>
      </c>
      <c r="I40" t="b">
        <f>IF(C40="Biblical Manuscripts", TRUE, FALSE)</f>
        <v>0</v>
      </c>
      <c r="J40" t="b">
        <f>IF(C40="Theology (Individual)", TRUE, FALSE)</f>
        <v>1</v>
      </c>
      <c r="K40" t="b">
        <f>IF(OR(F40,G40,H40,I40,J40), FALSE, TRUE)</f>
        <v>0</v>
      </c>
      <c r="L40" s="1" t="s">
        <v>2175</v>
      </c>
      <c r="M40" s="1" t="s">
        <v>2308</v>
      </c>
      <c r="N40" s="1">
        <v>1</v>
      </c>
      <c r="O40" s="1" t="s">
        <v>2308</v>
      </c>
      <c r="P40" s="1" t="s">
        <v>2308</v>
      </c>
      <c r="Q40" s="1" t="s">
        <v>185</v>
      </c>
      <c r="R40" t="s">
        <v>3423</v>
      </c>
      <c r="S40" t="b">
        <f>IF(B40=R40, TRUE, FALSE)</f>
        <v>0</v>
      </c>
      <c r="T40" s="2" t="s">
        <v>85</v>
      </c>
    </row>
    <row r="41" spans="1:20" ht="28.8" x14ac:dyDescent="0.3">
      <c r="A41" s="1" t="s">
        <v>1768</v>
      </c>
      <c r="B41" s="5">
        <v>1015</v>
      </c>
      <c r="C41" s="1" t="s">
        <v>26</v>
      </c>
      <c r="D41" s="1" t="s">
        <v>2247</v>
      </c>
      <c r="E41" s="1"/>
      <c r="F41" t="b">
        <f>IF(OR(D41="Collected Authors", D41="Collected Lives of Saints", D41="Catenae Patrum and Demonstrations against Heresies"), TRUE, FALSE)</f>
        <v>1</v>
      </c>
      <c r="G41" t="b">
        <f>IF(C41="Service Books", TRUE, FALSE)</f>
        <v>0</v>
      </c>
      <c r="H41" t="b">
        <f>IF(OR(D41="Chemistry", D41="History", D41="Agriculture", D41="Ethics", D41="Grammar and Lexicography", D41="Logic and Rhetoric", D41="Medicine", D41="Natural History"), TRUE, FALSE)</f>
        <v>0</v>
      </c>
      <c r="I41" t="b">
        <f>IF(C41="Biblical Manuscripts", TRUE, FALSE)</f>
        <v>0</v>
      </c>
      <c r="J41" t="b">
        <f>IF(C41="Theology (Individual)", TRUE, FALSE)</f>
        <v>0</v>
      </c>
      <c r="K41" t="b">
        <f>IF(OR(F41,G41,H41,I41,J41), FALSE, TRUE)</f>
        <v>0</v>
      </c>
      <c r="L41" s="1" t="s">
        <v>2175</v>
      </c>
      <c r="M41" s="1" t="s">
        <v>2374</v>
      </c>
      <c r="N41" s="1">
        <v>1</v>
      </c>
      <c r="O41" s="1" t="s">
        <v>2374</v>
      </c>
      <c r="P41" s="1" t="s">
        <v>2374</v>
      </c>
      <c r="Q41" s="1" t="s">
        <v>305</v>
      </c>
      <c r="R41" t="s">
        <v>3416</v>
      </c>
      <c r="S41" t="b">
        <f>IF(B41=R41, TRUE, FALSE)</f>
        <v>0</v>
      </c>
      <c r="T41" s="2" t="s">
        <v>10</v>
      </c>
    </row>
    <row r="42" spans="1:20" ht="28.8" x14ac:dyDescent="0.3">
      <c r="A42" s="1" t="s">
        <v>1607</v>
      </c>
      <c r="B42" s="6">
        <v>599</v>
      </c>
      <c r="C42" s="1" t="s">
        <v>26</v>
      </c>
      <c r="D42" s="1" t="s">
        <v>2247</v>
      </c>
      <c r="E42" s="1"/>
      <c r="F42" t="b">
        <f>IF(OR(D42="Collected Authors", D42="Collected Lives of Saints", D42="Catenae Patrum and Demonstrations against Heresies"), TRUE, FALSE)</f>
        <v>1</v>
      </c>
      <c r="G42" t="b">
        <f>IF(C42="Service Books", TRUE, FALSE)</f>
        <v>0</v>
      </c>
      <c r="H42" t="b">
        <f>IF(OR(D42="Chemistry", D42="History", D42="Agriculture", D42="Ethics", D42="Grammar and Lexicography", D42="Logic and Rhetoric", D42="Medicine", D42="Natural History"), TRUE, FALSE)</f>
        <v>0</v>
      </c>
      <c r="I42" t="b">
        <f>IF(C42="Biblical Manuscripts", TRUE, FALSE)</f>
        <v>0</v>
      </c>
      <c r="J42" t="b">
        <f>IF(C42="Theology (Individual)", TRUE, FALSE)</f>
        <v>0</v>
      </c>
      <c r="K42" t="b">
        <f>IF(OR(F42,G42,H42,I42,J42), FALSE, TRUE)</f>
        <v>0</v>
      </c>
      <c r="L42" s="1" t="s">
        <v>2175</v>
      </c>
      <c r="M42" s="1" t="s">
        <v>2450</v>
      </c>
      <c r="N42" s="1">
        <v>2</v>
      </c>
      <c r="O42" s="1" t="s">
        <v>2449</v>
      </c>
      <c r="P42" s="1" t="s">
        <v>2443</v>
      </c>
      <c r="Q42" s="1" t="s">
        <v>416</v>
      </c>
      <c r="R42" t="s">
        <v>2270</v>
      </c>
      <c r="S42" t="b">
        <f>IF(B42=R42, TRUE, FALSE)</f>
        <v>0</v>
      </c>
      <c r="T42" s="2" t="s">
        <v>29</v>
      </c>
    </row>
    <row r="43" spans="1:20" ht="28.8" x14ac:dyDescent="0.3">
      <c r="A43" s="1" t="s">
        <v>65</v>
      </c>
      <c r="B43" s="5">
        <v>553</v>
      </c>
      <c r="C43" s="1" t="s">
        <v>23</v>
      </c>
      <c r="D43" s="1" t="s">
        <v>2177</v>
      </c>
      <c r="E43" s="1" t="s">
        <v>66</v>
      </c>
      <c r="F43" t="b">
        <f>IF(OR(D43="Collected Authors", D43="Collected Lives of Saints", D43="Catenae Patrum and Demonstrations against Heresies"), TRUE, FALSE)</f>
        <v>0</v>
      </c>
      <c r="G43" t="b">
        <f>IF(C43="Service Books", TRUE, FALSE)</f>
        <v>0</v>
      </c>
      <c r="H43" t="b">
        <f>IF(OR(D43="Chemistry", D43="History", D43="Agriculture", D43="Ethics", D43="Grammar and Lexicography", D43="Logic and Rhetoric", D43="Medicine", D43="Natural History"), TRUE, FALSE)</f>
        <v>0</v>
      </c>
      <c r="I43" t="b">
        <f>IF(C43="Biblical Manuscripts", TRUE, FALSE)</f>
        <v>0</v>
      </c>
      <c r="J43" t="b">
        <f>IF(C43="Theology (Individual)", TRUE, FALSE)</f>
        <v>1</v>
      </c>
      <c r="K43" t="b">
        <f>IF(OR(F43,G43,H43,I43,J43), FALSE, TRUE)</f>
        <v>0</v>
      </c>
      <c r="L43" s="1" t="s">
        <v>2201</v>
      </c>
      <c r="M43" s="1" t="s">
        <v>2700</v>
      </c>
      <c r="N43" s="1">
        <v>3</v>
      </c>
      <c r="O43" s="1" t="s">
        <v>2699</v>
      </c>
      <c r="P43" s="1" t="s">
        <v>2701</v>
      </c>
      <c r="Q43" s="1" t="s">
        <v>842</v>
      </c>
      <c r="R43">
        <v>1006</v>
      </c>
      <c r="S43" t="b">
        <f>IF(B43=R43, TRUE, FALSE)</f>
        <v>0</v>
      </c>
      <c r="T43" s="2">
        <v>1006</v>
      </c>
    </row>
    <row r="44" spans="1:20" ht="28.8" x14ac:dyDescent="0.3">
      <c r="A44" s="1" t="s">
        <v>1694</v>
      </c>
      <c r="B44" s="5">
        <v>876</v>
      </c>
      <c r="C44" s="1" t="s">
        <v>26</v>
      </c>
      <c r="D44" s="1" t="s">
        <v>2247</v>
      </c>
      <c r="E44" s="1"/>
      <c r="F44" t="b">
        <f>IF(OR(D44="Collected Authors", D44="Collected Lives of Saints", D44="Catenae Patrum and Demonstrations against Heresies"), TRUE, FALSE)</f>
        <v>1</v>
      </c>
      <c r="G44" t="b">
        <f>IF(C44="Service Books", TRUE, FALSE)</f>
        <v>0</v>
      </c>
      <c r="H44" t="b">
        <f>IF(OR(D44="Chemistry", D44="History", D44="Agriculture", D44="Ethics", D44="Grammar and Lexicography", D44="Logic and Rhetoric", D44="Medicine", D44="Natural History"), TRUE, FALSE)</f>
        <v>0</v>
      </c>
      <c r="I44" t="b">
        <f>IF(C44="Biblical Manuscripts", TRUE, FALSE)</f>
        <v>0</v>
      </c>
      <c r="J44" t="b">
        <f>IF(C44="Theology (Individual)", TRUE, FALSE)</f>
        <v>0</v>
      </c>
      <c r="K44" t="b">
        <f>IF(OR(F44,G44,H44,I44,J44), FALSE, TRUE)</f>
        <v>0</v>
      </c>
      <c r="L44" s="1" t="s">
        <v>2201</v>
      </c>
      <c r="M44" s="1" t="s">
        <v>3004</v>
      </c>
      <c r="N44" s="1">
        <v>1</v>
      </c>
      <c r="O44" s="1" t="s">
        <v>3004</v>
      </c>
      <c r="P44" s="1" t="s">
        <v>3004</v>
      </c>
      <c r="Q44" s="1" t="s">
        <v>1570</v>
      </c>
      <c r="R44" t="s">
        <v>3215</v>
      </c>
      <c r="S44" t="b">
        <f>IF(B44=R44, TRUE, FALSE)</f>
        <v>0</v>
      </c>
      <c r="T44" s="2" t="s">
        <v>14</v>
      </c>
    </row>
    <row r="45" spans="1:20" ht="57.6" x14ac:dyDescent="0.3">
      <c r="A45" s="1" t="s">
        <v>1822</v>
      </c>
      <c r="B45" s="6">
        <v>899</v>
      </c>
      <c r="C45" s="1" t="s">
        <v>26</v>
      </c>
      <c r="D45" s="1" t="s">
        <v>2250</v>
      </c>
      <c r="E45" s="1"/>
      <c r="F45" t="b">
        <f>IF(OR(D45="Collected Authors", D45="Collected Lives of Saints", D45="Catenae Patrum and Demonstrations against Heresies"), TRUE, FALSE)</f>
        <v>1</v>
      </c>
      <c r="G45" t="b">
        <f>IF(C45="Service Books", TRUE, FALSE)</f>
        <v>0</v>
      </c>
      <c r="H45" t="b">
        <f>IF(OR(D45="Chemistry", D45="History", D45="Agriculture", D45="Ethics", D45="Grammar and Lexicography", D45="Logic and Rhetoric", D45="Medicine", D45="Natural History"), TRUE, FALSE)</f>
        <v>0</v>
      </c>
      <c r="I45" t="b">
        <f>IF(C45="Biblical Manuscripts", TRUE, FALSE)</f>
        <v>0</v>
      </c>
      <c r="J45" t="b">
        <f>IF(C45="Theology (Individual)", TRUE, FALSE)</f>
        <v>0</v>
      </c>
      <c r="K45" t="b">
        <f>IF(OR(F45,G45,H45,I45,J45), FALSE, TRUE)</f>
        <v>0</v>
      </c>
      <c r="L45" s="1" t="s">
        <v>2477</v>
      </c>
      <c r="M45" s="1" t="s">
        <v>3318</v>
      </c>
      <c r="N45" s="1">
        <v>6</v>
      </c>
      <c r="O45" s="1" t="s">
        <v>3319</v>
      </c>
      <c r="P45" s="1" t="s">
        <v>3320</v>
      </c>
      <c r="Q45" s="1" t="s">
        <v>2005</v>
      </c>
      <c r="R45">
        <v>688</v>
      </c>
      <c r="S45" t="b">
        <f>IF(B45=R45, TRUE, FALSE)</f>
        <v>0</v>
      </c>
      <c r="T45" s="2">
        <v>688</v>
      </c>
    </row>
    <row r="46" spans="1:20" ht="28.8" x14ac:dyDescent="0.3">
      <c r="A46" s="1" t="s">
        <v>350</v>
      </c>
      <c r="B46" s="6">
        <v>899</v>
      </c>
      <c r="C46" s="1" t="s">
        <v>23</v>
      </c>
      <c r="D46" s="1" t="s">
        <v>2177</v>
      </c>
      <c r="E46" s="1" t="s">
        <v>351</v>
      </c>
      <c r="F46" t="b">
        <f>IF(OR(D46="Collected Authors", D46="Collected Lives of Saints", D46="Catenae Patrum and Demonstrations against Heresies"), TRUE, FALSE)</f>
        <v>0</v>
      </c>
      <c r="G46" t="b">
        <f>IF(C46="Service Books", TRUE, FALSE)</f>
        <v>0</v>
      </c>
      <c r="H46" t="b">
        <f>IF(OR(D46="Chemistry", D46="History", D46="Agriculture", D46="Ethics", D46="Grammar and Lexicography", D46="Logic and Rhetoric", D46="Medicine", D46="Natural History"), TRUE, FALSE)</f>
        <v>0</v>
      </c>
      <c r="I46" t="b">
        <f>IF(C46="Biblical Manuscripts", TRUE, FALSE)</f>
        <v>0</v>
      </c>
      <c r="J46" t="b">
        <f>IF(C46="Theology (Individual)", TRUE, FALSE)</f>
        <v>1</v>
      </c>
      <c r="K46" t="b">
        <f>IF(OR(F46,G46,H46,I46,J46), FALSE, TRUE)</f>
        <v>0</v>
      </c>
      <c r="L46" s="1" t="s">
        <v>2477</v>
      </c>
      <c r="M46" s="1" t="s">
        <v>3314</v>
      </c>
      <c r="N46" s="1">
        <v>1</v>
      </c>
      <c r="O46" s="1" t="s">
        <v>3313</v>
      </c>
      <c r="P46" s="1" t="s">
        <v>3315</v>
      </c>
      <c r="Q46" s="1" t="s">
        <v>2001</v>
      </c>
      <c r="R46" t="s">
        <v>2270</v>
      </c>
      <c r="S46" t="b">
        <f>IF(B46=R46, TRUE, FALSE)</f>
        <v>0</v>
      </c>
      <c r="T46" s="2" t="s">
        <v>29</v>
      </c>
    </row>
    <row r="47" spans="1:20" ht="28.8" x14ac:dyDescent="0.3">
      <c r="A47" s="1" t="s">
        <v>1605</v>
      </c>
      <c r="B47" s="6">
        <v>599</v>
      </c>
      <c r="C47" s="1" t="s">
        <v>26</v>
      </c>
      <c r="D47" s="1" t="s">
        <v>2247</v>
      </c>
      <c r="E47" s="1"/>
      <c r="F47" t="b">
        <f>IF(OR(D47="Collected Authors", D47="Collected Lives of Saints", D47="Catenae Patrum and Demonstrations against Heresies"), TRUE, FALSE)</f>
        <v>1</v>
      </c>
      <c r="G47" t="b">
        <f>IF(C47="Service Books", TRUE, FALSE)</f>
        <v>0</v>
      </c>
      <c r="H47" t="b">
        <f>IF(OR(D47="Chemistry", D47="History", D47="Agriculture", D47="Ethics", D47="Grammar and Lexicography", D47="Logic and Rhetoric", D47="Medicine", D47="Natural History"), TRUE, FALSE)</f>
        <v>0</v>
      </c>
      <c r="I47" t="b">
        <f>IF(C47="Biblical Manuscripts", TRUE, FALSE)</f>
        <v>0</v>
      </c>
      <c r="J47" t="b">
        <f>IF(C47="Theology (Individual)", TRUE, FALSE)</f>
        <v>0</v>
      </c>
      <c r="K47" t="b">
        <f>IF(OR(F47,G47,H47,I47,J47), FALSE, TRUE)</f>
        <v>0</v>
      </c>
      <c r="L47" s="1" t="s">
        <v>2175</v>
      </c>
      <c r="M47" s="1" t="s">
        <v>3177</v>
      </c>
      <c r="N47" s="1">
        <v>9</v>
      </c>
      <c r="O47" s="1" t="s">
        <v>3176</v>
      </c>
      <c r="P47" s="1" t="s">
        <v>3178</v>
      </c>
      <c r="Q47" s="1" t="s">
        <v>1769</v>
      </c>
      <c r="R47">
        <v>1015</v>
      </c>
      <c r="S47" t="b">
        <f>IF(B47=R47, TRUE, FALSE)</f>
        <v>0</v>
      </c>
      <c r="T47" s="2">
        <v>1015</v>
      </c>
    </row>
    <row r="48" spans="1:20" ht="28.8" x14ac:dyDescent="0.3">
      <c r="A48" s="1" t="s">
        <v>199</v>
      </c>
      <c r="B48" s="5">
        <v>604</v>
      </c>
      <c r="C48" s="1" t="s">
        <v>23</v>
      </c>
      <c r="D48" s="1" t="s">
        <v>2177</v>
      </c>
      <c r="E48" s="1" t="s">
        <v>200</v>
      </c>
      <c r="F48" t="b">
        <f>IF(OR(D48="Collected Authors", D48="Collected Lives of Saints", D48="Catenae Patrum and Demonstrations against Heresies"), TRUE, FALSE)</f>
        <v>0</v>
      </c>
      <c r="G48" t="b">
        <f>IF(C48="Service Books", TRUE, FALSE)</f>
        <v>0</v>
      </c>
      <c r="H48" t="b">
        <f>IF(OR(D48="Chemistry", D48="History", D48="Agriculture", D48="Ethics", D48="Grammar and Lexicography", D48="Logic and Rhetoric", D48="Medicine", D48="Natural History"), TRUE, FALSE)</f>
        <v>0</v>
      </c>
      <c r="I48" t="b">
        <f>IF(C48="Biblical Manuscripts", TRUE, FALSE)</f>
        <v>0</v>
      </c>
      <c r="J48" t="b">
        <f>IF(C48="Theology (Individual)", TRUE, FALSE)</f>
        <v>1</v>
      </c>
      <c r="K48" t="b">
        <f>IF(OR(F48,G48,H48,I48,J48), FALSE, TRUE)</f>
        <v>0</v>
      </c>
      <c r="L48" s="1" t="s">
        <v>2201</v>
      </c>
      <c r="M48" s="1" t="s">
        <v>2909</v>
      </c>
      <c r="N48" s="1">
        <v>1</v>
      </c>
      <c r="O48" s="1" t="s">
        <v>2551</v>
      </c>
      <c r="P48" s="1" t="s">
        <v>2910</v>
      </c>
      <c r="Q48" s="1" t="s">
        <v>1328</v>
      </c>
      <c r="R48" t="s">
        <v>2270</v>
      </c>
      <c r="S48" t="b">
        <f>IF(B48=R48, TRUE, FALSE)</f>
        <v>0</v>
      </c>
      <c r="T48" s="2" t="s">
        <v>29</v>
      </c>
    </row>
    <row r="49" spans="1:20" ht="28.8" x14ac:dyDescent="0.3">
      <c r="A49" s="1" t="s">
        <v>1670</v>
      </c>
      <c r="B49" s="6">
        <v>899</v>
      </c>
      <c r="C49" s="1" t="s">
        <v>26</v>
      </c>
      <c r="D49" s="1" t="s">
        <v>2247</v>
      </c>
      <c r="E49" s="1"/>
      <c r="F49" t="b">
        <f>IF(OR(D49="Collected Authors", D49="Collected Lives of Saints", D49="Catenae Patrum and Demonstrations against Heresies"), TRUE, FALSE)</f>
        <v>1</v>
      </c>
      <c r="G49" t="b">
        <f>IF(C49="Service Books", TRUE, FALSE)</f>
        <v>0</v>
      </c>
      <c r="H49" t="b">
        <f>IF(OR(D49="Chemistry", D49="History", D49="Agriculture", D49="Ethics", D49="Grammar and Lexicography", D49="Logic and Rhetoric", D49="Medicine", D49="Natural History"), TRUE, FALSE)</f>
        <v>0</v>
      </c>
      <c r="I49" t="b">
        <f>IF(C49="Biblical Manuscripts", TRUE, FALSE)</f>
        <v>0</v>
      </c>
      <c r="J49" t="b">
        <f>IF(C49="Theology (Individual)", TRUE, FALSE)</f>
        <v>0</v>
      </c>
      <c r="K49" t="b">
        <f>IF(OR(F49,G49,H49,I49,J49), FALSE, TRUE)</f>
        <v>0</v>
      </c>
      <c r="L49" s="1" t="s">
        <v>2477</v>
      </c>
      <c r="M49" s="1" t="s">
        <v>3327</v>
      </c>
      <c r="N49" s="1">
        <v>3</v>
      </c>
      <c r="O49" s="1" t="s">
        <v>3328</v>
      </c>
      <c r="P49" s="1" t="s">
        <v>3329</v>
      </c>
      <c r="Q49" s="1" t="s">
        <v>2015</v>
      </c>
      <c r="R49" t="s">
        <v>3412</v>
      </c>
      <c r="S49" t="b">
        <f>IF(B49=R49, TRUE, FALSE)</f>
        <v>0</v>
      </c>
      <c r="T49" s="2" t="s">
        <v>18</v>
      </c>
    </row>
    <row r="50" spans="1:20" ht="28.8" x14ac:dyDescent="0.3">
      <c r="A50" s="1" t="s">
        <v>1675</v>
      </c>
      <c r="B50" s="6">
        <v>899</v>
      </c>
      <c r="C50" s="1" t="s">
        <v>26</v>
      </c>
      <c r="D50" s="1" t="s">
        <v>2247</v>
      </c>
      <c r="E50" s="1"/>
      <c r="F50" t="b">
        <f>IF(OR(D50="Collected Authors", D50="Collected Lives of Saints", D50="Catenae Patrum and Demonstrations against Heresies"), TRUE, FALSE)</f>
        <v>1</v>
      </c>
      <c r="G50" t="b">
        <f>IF(C50="Service Books", TRUE, FALSE)</f>
        <v>0</v>
      </c>
      <c r="H50" t="b">
        <f>IF(OR(D50="Chemistry", D50="History", D50="Agriculture", D50="Ethics", D50="Grammar and Lexicography", D50="Logic and Rhetoric", D50="Medicine", D50="Natural History"), TRUE, FALSE)</f>
        <v>0</v>
      </c>
      <c r="I50" t="b">
        <f>IF(C50="Biblical Manuscripts", TRUE, FALSE)</f>
        <v>0</v>
      </c>
      <c r="J50" t="b">
        <f>IF(C50="Theology (Individual)", TRUE, FALSE)</f>
        <v>0</v>
      </c>
      <c r="K50" t="b">
        <f>IF(OR(F50,G50,H50,I50,J50), FALSE, TRUE)</f>
        <v>0</v>
      </c>
      <c r="L50" s="1" t="s">
        <v>2175</v>
      </c>
      <c r="M50" s="1" t="s">
        <v>2447</v>
      </c>
      <c r="N50" s="1">
        <v>1</v>
      </c>
      <c r="O50" s="1" t="s">
        <v>2447</v>
      </c>
      <c r="P50" s="1" t="s">
        <v>2447</v>
      </c>
      <c r="Q50" s="1" t="s">
        <v>408</v>
      </c>
      <c r="R50" t="s">
        <v>3412</v>
      </c>
      <c r="S50" t="b">
        <f>IF(B50=R50, TRUE, FALSE)</f>
        <v>0</v>
      </c>
      <c r="T50" s="2" t="s">
        <v>18</v>
      </c>
    </row>
    <row r="51" spans="1:20" ht="28.8" x14ac:dyDescent="0.3">
      <c r="A51" s="1" t="s">
        <v>355</v>
      </c>
      <c r="B51" s="5">
        <v>815</v>
      </c>
      <c r="C51" s="1" t="s">
        <v>23</v>
      </c>
      <c r="D51" s="1" t="s">
        <v>2177</v>
      </c>
      <c r="E51" s="1" t="s">
        <v>356</v>
      </c>
      <c r="F51" t="b">
        <f>IF(OR(D51="Collected Authors", D51="Collected Lives of Saints", D51="Catenae Patrum and Demonstrations against Heresies"), TRUE, FALSE)</f>
        <v>0</v>
      </c>
      <c r="G51" t="b">
        <f>IF(C51="Service Books", TRUE, FALSE)</f>
        <v>0</v>
      </c>
      <c r="H51" t="b">
        <f>IF(OR(D51="Chemistry", D51="History", D51="Agriculture", D51="Ethics", D51="Grammar and Lexicography", D51="Logic and Rhetoric", D51="Medicine", D51="Natural History"), TRUE, FALSE)</f>
        <v>0</v>
      </c>
      <c r="I51" t="b">
        <f>IF(C51="Biblical Manuscripts", TRUE, FALSE)</f>
        <v>0</v>
      </c>
      <c r="J51" t="b">
        <f>IF(C51="Theology (Individual)", TRUE, FALSE)</f>
        <v>1</v>
      </c>
      <c r="K51" t="b">
        <f>IF(OR(F51,G51,H51,I51,J51), FALSE, TRUE)</f>
        <v>0</v>
      </c>
      <c r="L51" s="1" t="s">
        <v>2175</v>
      </c>
      <c r="M51" s="1" t="s">
        <v>3152</v>
      </c>
      <c r="N51" s="1">
        <v>1</v>
      </c>
      <c r="O51" s="1" t="s">
        <v>3151</v>
      </c>
      <c r="P51" s="1" t="s">
        <v>3153</v>
      </c>
      <c r="Q51" s="1" t="s">
        <v>1741</v>
      </c>
      <c r="R51" t="s">
        <v>3215</v>
      </c>
      <c r="S51" t="b">
        <f>IF(B51=R51, TRUE, FALSE)</f>
        <v>0</v>
      </c>
      <c r="T51" s="2" t="s">
        <v>14</v>
      </c>
    </row>
    <row r="52" spans="1:20" ht="28.8" x14ac:dyDescent="0.3">
      <c r="A52" s="1" t="s">
        <v>1688</v>
      </c>
      <c r="B52" s="5">
        <v>833</v>
      </c>
      <c r="C52" s="1" t="s">
        <v>26</v>
      </c>
      <c r="D52" s="1" t="s">
        <v>2247</v>
      </c>
      <c r="E52" s="1"/>
      <c r="F52" t="b">
        <f>IF(OR(D52="Collected Authors", D52="Collected Lives of Saints", D52="Catenae Patrum and Demonstrations against Heresies"), TRUE, FALSE)</f>
        <v>1</v>
      </c>
      <c r="G52" t="b">
        <f>IF(C52="Service Books", TRUE, FALSE)</f>
        <v>0</v>
      </c>
      <c r="H52" t="b">
        <f>IF(OR(D52="Chemistry", D52="History", D52="Agriculture", D52="Ethics", D52="Grammar and Lexicography", D52="Logic and Rhetoric", D52="Medicine", D52="Natural History"), TRUE, FALSE)</f>
        <v>0</v>
      </c>
      <c r="I52" t="b">
        <f>IF(C52="Biblical Manuscripts", TRUE, FALSE)</f>
        <v>0</v>
      </c>
      <c r="J52" t="b">
        <f>IF(C52="Theology (Individual)", TRUE, FALSE)</f>
        <v>0</v>
      </c>
      <c r="K52" t="b">
        <f>IF(OR(F52,G52,H52,I52,J52), FALSE, TRUE)</f>
        <v>0</v>
      </c>
      <c r="L52" s="1" t="s">
        <v>2175</v>
      </c>
      <c r="M52" s="1" t="s">
        <v>2370</v>
      </c>
      <c r="N52" s="1">
        <v>1</v>
      </c>
      <c r="O52" s="1" t="s">
        <v>2369</v>
      </c>
      <c r="P52" s="1" t="s">
        <v>2352</v>
      </c>
      <c r="Q52" s="1" t="s">
        <v>258</v>
      </c>
      <c r="R52" t="s">
        <v>3412</v>
      </c>
      <c r="S52" t="b">
        <f>IF(B52=R52, TRUE, FALSE)</f>
        <v>0</v>
      </c>
      <c r="T52" s="2" t="s">
        <v>18</v>
      </c>
    </row>
    <row r="53" spans="1:20" ht="28.8" x14ac:dyDescent="0.3">
      <c r="A53" s="1" t="s">
        <v>202</v>
      </c>
      <c r="B53" s="6">
        <v>999</v>
      </c>
      <c r="C53" s="1" t="s">
        <v>23</v>
      </c>
      <c r="D53" s="1" t="s">
        <v>2177</v>
      </c>
      <c r="E53" s="1" t="s">
        <v>200</v>
      </c>
      <c r="F53" t="b">
        <f>IF(OR(D53="Collected Authors", D53="Collected Lives of Saints", D53="Catenae Patrum and Demonstrations against Heresies"), TRUE, FALSE)</f>
        <v>0</v>
      </c>
      <c r="G53" t="b">
        <f>IF(C53="Service Books", TRUE, FALSE)</f>
        <v>0</v>
      </c>
      <c r="H53" t="b">
        <f>IF(OR(D53="Chemistry", D53="History", D53="Agriculture", D53="Ethics", D53="Grammar and Lexicography", D53="Logic and Rhetoric", D53="Medicine", D53="Natural History"), TRUE, FALSE)</f>
        <v>0</v>
      </c>
      <c r="I53" t="b">
        <f>IF(C53="Biblical Manuscripts", TRUE, FALSE)</f>
        <v>0</v>
      </c>
      <c r="J53" t="b">
        <f>IF(C53="Theology (Individual)", TRUE, FALSE)</f>
        <v>1</v>
      </c>
      <c r="K53" t="b">
        <f>IF(OR(F53,G53,H53,I53,J53), FALSE, TRUE)</f>
        <v>0</v>
      </c>
      <c r="L53" s="1" t="s">
        <v>2201</v>
      </c>
      <c r="M53" s="1" t="s">
        <v>2550</v>
      </c>
      <c r="N53" s="1">
        <v>1</v>
      </c>
      <c r="O53" s="1" t="s">
        <v>2549</v>
      </c>
      <c r="P53" s="1" t="s">
        <v>2551</v>
      </c>
      <c r="Q53" s="1" t="s">
        <v>578</v>
      </c>
      <c r="R53" t="s">
        <v>3322</v>
      </c>
      <c r="S53" t="b">
        <f>IF(B53=R53, TRUE, FALSE)</f>
        <v>0</v>
      </c>
      <c r="T53" s="2" t="s">
        <v>198</v>
      </c>
    </row>
    <row r="54" spans="1:20" ht="28.8" x14ac:dyDescent="0.3">
      <c r="A54" s="1" t="s">
        <v>2020</v>
      </c>
      <c r="B54" s="6">
        <v>999</v>
      </c>
      <c r="C54" s="1" t="s">
        <v>42</v>
      </c>
      <c r="D54" s="1" t="s">
        <v>2259</v>
      </c>
      <c r="E54" s="1"/>
      <c r="F54" t="b">
        <f>IF(OR(D54="Collected Authors", D54="Collected Lives of Saints", D54="Catenae Patrum and Demonstrations against Heresies"), TRUE, FALSE)</f>
        <v>1</v>
      </c>
      <c r="G54" t="b">
        <f>IF(C54="Service Books", TRUE, FALSE)</f>
        <v>0</v>
      </c>
      <c r="H54" t="b">
        <f>IF(OR(D54="Chemistry", D54="History", D54="Agriculture", D54="Ethics", D54="Grammar and Lexicography", D54="Logic and Rhetoric", D54="Medicine", D54="Natural History"), TRUE, FALSE)</f>
        <v>0</v>
      </c>
      <c r="I54" t="b">
        <f>IF(C54="Biblical Manuscripts", TRUE, FALSE)</f>
        <v>0</v>
      </c>
      <c r="J54" t="b">
        <f>IF(C54="Theology (Individual)", TRUE, FALSE)</f>
        <v>0</v>
      </c>
      <c r="K54" t="b">
        <f>IF(OR(F54,G54,H54,I54,J54), FALSE, TRUE)</f>
        <v>0</v>
      </c>
      <c r="L54" s="1" t="s">
        <v>2175</v>
      </c>
      <c r="M54" s="1" t="s">
        <v>2430</v>
      </c>
      <c r="N54" s="1">
        <v>2</v>
      </c>
      <c r="O54" s="1" t="s">
        <v>2290</v>
      </c>
      <c r="P54" s="1" t="s">
        <v>2431</v>
      </c>
      <c r="Q54" s="1" t="s">
        <v>378</v>
      </c>
      <c r="R54" t="s">
        <v>3215</v>
      </c>
      <c r="S54" t="b">
        <f>IF(B54=R54, TRUE, FALSE)</f>
        <v>0</v>
      </c>
      <c r="T54" s="2" t="s">
        <v>14</v>
      </c>
    </row>
    <row r="55" spans="1:20" ht="28.8" x14ac:dyDescent="0.3">
      <c r="A55" s="1" t="s">
        <v>470</v>
      </c>
      <c r="B55" s="6">
        <v>1099</v>
      </c>
      <c r="C55" s="1" t="s">
        <v>15</v>
      </c>
      <c r="D55" s="1" t="s">
        <v>2202</v>
      </c>
      <c r="E55" s="1"/>
      <c r="F55" t="b">
        <f>IF(OR(D55="Collected Authors", D55="Collected Lives of Saints", D55="Catenae Patrum and Demonstrations against Heresies"), TRUE, FALSE)</f>
        <v>0</v>
      </c>
      <c r="G55" t="b">
        <f>IF(C55="Service Books", TRUE, FALSE)</f>
        <v>0</v>
      </c>
      <c r="H55" t="b">
        <f>IF(OR(D55="Chemistry", D55="History", D55="Agriculture", D55="Ethics", D55="Grammar and Lexicography", D55="Logic and Rhetoric", D55="Medicine", D55="Natural History"), TRUE, FALSE)</f>
        <v>0</v>
      </c>
      <c r="I55" t="b">
        <f>IF(C55="Biblical Manuscripts", TRUE, FALSE)</f>
        <v>1</v>
      </c>
      <c r="J55" t="b">
        <f>IF(C55="Theology (Individual)", TRUE, FALSE)</f>
        <v>0</v>
      </c>
      <c r="K55" t="b">
        <f>IF(OR(F55,G55,H55,I55,J55), FALSE, TRUE)</f>
        <v>0</v>
      </c>
      <c r="L55" s="1" t="s">
        <v>2201</v>
      </c>
      <c r="M55" s="1" t="s">
        <v>2843</v>
      </c>
      <c r="N55" s="1">
        <v>1</v>
      </c>
      <c r="O55" s="1" t="s">
        <v>2843</v>
      </c>
      <c r="P55" s="1" t="s">
        <v>2843</v>
      </c>
      <c r="Q55" s="1" t="s">
        <v>1141</v>
      </c>
      <c r="R55" t="s">
        <v>3416</v>
      </c>
      <c r="S55" t="b">
        <f>IF(B55=R55, TRUE, FALSE)</f>
        <v>0</v>
      </c>
      <c r="T55" s="2" t="s">
        <v>145</v>
      </c>
    </row>
    <row r="56" spans="1:20" ht="28.8" x14ac:dyDescent="0.3">
      <c r="A56" s="1" t="s">
        <v>931</v>
      </c>
      <c r="B56" s="6">
        <v>699</v>
      </c>
      <c r="C56" s="1" t="s">
        <v>15</v>
      </c>
      <c r="D56" s="1" t="s">
        <v>2202</v>
      </c>
      <c r="E56" s="1"/>
      <c r="F56" t="b">
        <f>IF(OR(D56="Collected Authors", D56="Collected Lives of Saints", D56="Catenae Patrum and Demonstrations against Heresies"), TRUE, FALSE)</f>
        <v>0</v>
      </c>
      <c r="G56" t="b">
        <f>IF(C56="Service Books", TRUE, FALSE)</f>
        <v>0</v>
      </c>
      <c r="H56" t="b">
        <f>IF(OR(D56="Chemistry", D56="History", D56="Agriculture", D56="Ethics", D56="Grammar and Lexicography", D56="Logic and Rhetoric", D56="Medicine", D56="Natural History"), TRUE, FALSE)</f>
        <v>0</v>
      </c>
      <c r="I56" t="b">
        <f>IF(C56="Biblical Manuscripts", TRUE, FALSE)</f>
        <v>1</v>
      </c>
      <c r="J56" t="b">
        <f>IF(C56="Theology (Individual)", TRUE, FALSE)</f>
        <v>0</v>
      </c>
      <c r="K56" t="b">
        <f>IF(OR(F56,G56,H56,I56,J56), FALSE, TRUE)</f>
        <v>0</v>
      </c>
      <c r="L56" s="1" t="s">
        <v>2477</v>
      </c>
      <c r="M56" s="1" t="s">
        <v>3358</v>
      </c>
      <c r="N56" s="1">
        <v>1</v>
      </c>
      <c r="O56" s="1" t="s">
        <v>3358</v>
      </c>
      <c r="P56" s="1" t="s">
        <v>3358</v>
      </c>
      <c r="Q56" s="1" t="s">
        <v>2071</v>
      </c>
      <c r="R56" t="s">
        <v>2270</v>
      </c>
      <c r="S56" t="b">
        <f>IF(B56=R56, TRUE, FALSE)</f>
        <v>0</v>
      </c>
      <c r="T56" s="2" t="s">
        <v>29</v>
      </c>
    </row>
    <row r="57" spans="1:20" ht="28.8" x14ac:dyDescent="0.3">
      <c r="A57" s="1" t="s">
        <v>2022</v>
      </c>
      <c r="B57" s="6">
        <v>999</v>
      </c>
      <c r="C57" s="1" t="s">
        <v>42</v>
      </c>
      <c r="D57" s="1" t="s">
        <v>2259</v>
      </c>
      <c r="E57" s="1"/>
      <c r="F57" t="b">
        <f>IF(OR(D57="Collected Authors", D57="Collected Lives of Saints", D57="Catenae Patrum and Demonstrations against Heresies"), TRUE, FALSE)</f>
        <v>1</v>
      </c>
      <c r="G57" t="b">
        <f>IF(C57="Service Books", TRUE, FALSE)</f>
        <v>0</v>
      </c>
      <c r="H57" t="b">
        <f>IF(OR(D57="Chemistry", D57="History", D57="Agriculture", D57="Ethics", D57="Grammar and Lexicography", D57="Logic and Rhetoric", D57="Medicine", D57="Natural History"), TRUE, FALSE)</f>
        <v>0</v>
      </c>
      <c r="I57" t="b">
        <f>IF(C57="Biblical Manuscripts", TRUE, FALSE)</f>
        <v>0</v>
      </c>
      <c r="J57" t="b">
        <f>IF(C57="Theology (Individual)", TRUE, FALSE)</f>
        <v>0</v>
      </c>
      <c r="K57" t="b">
        <f>IF(OR(F57,G57,H57,I57,J57), FALSE, TRUE)</f>
        <v>0</v>
      </c>
      <c r="L57" s="1" t="s">
        <v>2175</v>
      </c>
      <c r="M57" s="1" t="s">
        <v>2432</v>
      </c>
      <c r="N57" s="1">
        <v>2</v>
      </c>
      <c r="O57" s="1" t="s">
        <v>2431</v>
      </c>
      <c r="P57" s="1" t="s">
        <v>2433</v>
      </c>
      <c r="Q57" s="1" t="s">
        <v>380</v>
      </c>
      <c r="R57" t="s">
        <v>3215</v>
      </c>
      <c r="S57" t="b">
        <f>IF(B57=R57, TRUE, FALSE)</f>
        <v>0</v>
      </c>
      <c r="T57" s="2" t="s">
        <v>14</v>
      </c>
    </row>
    <row r="58" spans="1:20" ht="28.8" x14ac:dyDescent="0.3">
      <c r="A58" s="1" t="s">
        <v>447</v>
      </c>
      <c r="B58" s="6">
        <v>899</v>
      </c>
      <c r="C58" s="1" t="s">
        <v>23</v>
      </c>
      <c r="D58" s="1" t="s">
        <v>2177</v>
      </c>
      <c r="E58" s="1" t="s">
        <v>448</v>
      </c>
      <c r="F58" t="b">
        <f>IF(OR(D58="Collected Authors", D58="Collected Lives of Saints", D58="Catenae Patrum and Demonstrations against Heresies"), TRUE, FALSE)</f>
        <v>0</v>
      </c>
      <c r="G58" t="b">
        <f>IF(C58="Service Books", TRUE, FALSE)</f>
        <v>0</v>
      </c>
      <c r="H58" t="b">
        <f>IF(OR(D58="Chemistry", D58="History", D58="Agriculture", D58="Ethics", D58="Grammar and Lexicography", D58="Logic and Rhetoric", D58="Medicine", D58="Natural History"), TRUE, FALSE)</f>
        <v>0</v>
      </c>
      <c r="I58" t="b">
        <f>IF(C58="Biblical Manuscripts", TRUE, FALSE)</f>
        <v>0</v>
      </c>
      <c r="J58" t="b">
        <f>IF(C58="Theology (Individual)", TRUE, FALSE)</f>
        <v>1</v>
      </c>
      <c r="K58" t="b">
        <f>IF(OR(F58,G58,H58,I58,J58), FALSE, TRUE)</f>
        <v>0</v>
      </c>
      <c r="L58" s="1" t="s">
        <v>2477</v>
      </c>
      <c r="M58" s="1" t="s">
        <v>3325</v>
      </c>
      <c r="N58" s="1">
        <v>4</v>
      </c>
      <c r="O58" s="1" t="s">
        <v>3324</v>
      </c>
      <c r="P58" s="1" t="s">
        <v>3326</v>
      </c>
      <c r="Q58" s="1" t="s">
        <v>2013</v>
      </c>
      <c r="R58" t="s">
        <v>2270</v>
      </c>
      <c r="S58" t="b">
        <f>IF(B58=R58, TRUE, FALSE)</f>
        <v>0</v>
      </c>
      <c r="T58" s="2" t="s">
        <v>72</v>
      </c>
    </row>
    <row r="59" spans="1:20" ht="28.8" x14ac:dyDescent="0.3">
      <c r="A59" s="1" t="s">
        <v>215</v>
      </c>
      <c r="B59" s="6">
        <v>899</v>
      </c>
      <c r="C59" s="1" t="s">
        <v>23</v>
      </c>
      <c r="D59" s="1" t="s">
        <v>2177</v>
      </c>
      <c r="E59" s="1" t="s">
        <v>216</v>
      </c>
      <c r="F59" t="b">
        <f>IF(OR(D59="Collected Authors", D59="Collected Lives of Saints", D59="Catenae Patrum and Demonstrations against Heresies"), TRUE, FALSE)</f>
        <v>0</v>
      </c>
      <c r="G59" t="b">
        <f>IF(C59="Service Books", TRUE, FALSE)</f>
        <v>0</v>
      </c>
      <c r="H59" t="b">
        <f>IF(OR(D59="Chemistry", D59="History", D59="Agriculture", D59="Ethics", D59="Grammar and Lexicography", D59="Logic and Rhetoric", D59="Medicine", D59="Natural History"), TRUE, FALSE)</f>
        <v>0</v>
      </c>
      <c r="I59" t="b">
        <f>IF(C59="Biblical Manuscripts", TRUE, FALSE)</f>
        <v>0</v>
      </c>
      <c r="J59" t="b">
        <f>IF(C59="Theology (Individual)", TRUE, FALSE)</f>
        <v>1</v>
      </c>
      <c r="K59" t="b">
        <f>IF(OR(F59,G59,H59,I59,J59), FALSE, TRUE)</f>
        <v>0</v>
      </c>
      <c r="L59" s="1" t="s">
        <v>2477</v>
      </c>
      <c r="M59" s="1" t="s">
        <v>3323</v>
      </c>
      <c r="N59" s="1">
        <v>2</v>
      </c>
      <c r="O59" s="1" t="s">
        <v>3322</v>
      </c>
      <c r="P59" s="1" t="s">
        <v>3324</v>
      </c>
      <c r="Q59" s="1" t="s">
        <v>2011</v>
      </c>
      <c r="R59">
        <v>850</v>
      </c>
      <c r="S59" t="b">
        <f>IF(B59=R59, TRUE, FALSE)</f>
        <v>0</v>
      </c>
      <c r="T59" s="2">
        <v>850</v>
      </c>
    </row>
    <row r="60" spans="1:20" ht="28.8" x14ac:dyDescent="0.3">
      <c r="A60" s="1" t="s">
        <v>1964</v>
      </c>
      <c r="B60" s="6">
        <v>699</v>
      </c>
      <c r="C60" s="1" t="s">
        <v>42</v>
      </c>
      <c r="D60" s="1" t="s">
        <v>2259</v>
      </c>
      <c r="E60" s="1"/>
      <c r="F60" t="b">
        <f>IF(OR(D60="Collected Authors", D60="Collected Lives of Saints", D60="Catenae Patrum and Demonstrations against Heresies"), TRUE, FALSE)</f>
        <v>1</v>
      </c>
      <c r="G60" t="b">
        <f>IF(C60="Service Books", TRUE, FALSE)</f>
        <v>0</v>
      </c>
      <c r="H60" t="b">
        <f>IF(OR(D60="Chemistry", D60="History", D60="Agriculture", D60="Ethics", D60="Grammar and Lexicography", D60="Logic and Rhetoric", D60="Medicine", D60="Natural History"), TRUE, FALSE)</f>
        <v>0</v>
      </c>
      <c r="I60" t="b">
        <f>IF(C60="Biblical Manuscripts", TRUE, FALSE)</f>
        <v>0</v>
      </c>
      <c r="J60" t="b">
        <f>IF(C60="Theology (Individual)", TRUE, FALSE)</f>
        <v>0</v>
      </c>
      <c r="K60" t="b">
        <f>IF(OR(F60,G60,H60,I60,J60), FALSE, TRUE)</f>
        <v>0</v>
      </c>
      <c r="L60" s="1" t="s">
        <v>2201</v>
      </c>
      <c r="M60" s="1" t="s">
        <v>2928</v>
      </c>
      <c r="N60" s="1">
        <v>1</v>
      </c>
      <c r="O60" s="1" t="s">
        <v>2927</v>
      </c>
      <c r="P60" s="1" t="s">
        <v>2929</v>
      </c>
      <c r="Q60" s="1" t="s">
        <v>1368</v>
      </c>
      <c r="R60" t="s">
        <v>3215</v>
      </c>
      <c r="S60" t="b">
        <f>IF(B60=R60, TRUE, FALSE)</f>
        <v>0</v>
      </c>
      <c r="T60" s="2" t="s">
        <v>164</v>
      </c>
    </row>
    <row r="61" spans="1:20" ht="28.8" x14ac:dyDescent="0.3">
      <c r="A61" s="1" t="s">
        <v>2034</v>
      </c>
      <c r="B61" s="5">
        <v>1197</v>
      </c>
      <c r="C61" s="1" t="s">
        <v>42</v>
      </c>
      <c r="D61" s="1" t="s">
        <v>2259</v>
      </c>
      <c r="E61" s="1"/>
      <c r="F61" t="b">
        <f>IF(OR(D61="Collected Authors", D61="Collected Lives of Saints", D61="Catenae Patrum and Demonstrations against Heresies"), TRUE, FALSE)</f>
        <v>1</v>
      </c>
      <c r="G61" t="b">
        <f>IF(C61="Service Books", TRUE, FALSE)</f>
        <v>0</v>
      </c>
      <c r="H61" t="b">
        <f>IF(OR(D61="Chemistry", D61="History", D61="Agriculture", D61="Ethics", D61="Grammar and Lexicography", D61="Logic and Rhetoric", D61="Medicine", D61="Natural History"), TRUE, FALSE)</f>
        <v>0</v>
      </c>
      <c r="I61" t="b">
        <f>IF(C61="Biblical Manuscripts", TRUE, FALSE)</f>
        <v>0</v>
      </c>
      <c r="J61" t="b">
        <f>IF(C61="Theology (Individual)", TRUE, FALSE)</f>
        <v>0</v>
      </c>
      <c r="K61" t="b">
        <f>IF(OR(F61,G61,H61,I61,J61), FALSE, TRUE)</f>
        <v>0</v>
      </c>
      <c r="L61" s="1" t="s">
        <v>2175</v>
      </c>
      <c r="M61" s="1" t="s">
        <v>2248</v>
      </c>
      <c r="N61" s="1">
        <v>1</v>
      </c>
      <c r="O61" s="1" t="s">
        <v>2245</v>
      </c>
      <c r="P61" s="1" t="s">
        <v>2216</v>
      </c>
      <c r="Q61" s="1" t="s">
        <v>87</v>
      </c>
      <c r="R61" t="s">
        <v>3423</v>
      </c>
      <c r="S61" t="b">
        <f>IF(B61=R61, TRUE, FALSE)</f>
        <v>0</v>
      </c>
      <c r="T61" s="2" t="s">
        <v>85</v>
      </c>
    </row>
    <row r="62" spans="1:20" ht="28.8" x14ac:dyDescent="0.3">
      <c r="A62" s="1" t="s">
        <v>2006</v>
      </c>
      <c r="B62" s="6">
        <v>799</v>
      </c>
      <c r="C62" s="1" t="s">
        <v>42</v>
      </c>
      <c r="D62" s="1" t="s">
        <v>2259</v>
      </c>
      <c r="E62" s="1"/>
      <c r="F62" t="b">
        <f>IF(OR(D62="Collected Authors", D62="Collected Lives of Saints", D62="Catenae Patrum and Demonstrations against Heresies"), TRUE, FALSE)</f>
        <v>1</v>
      </c>
      <c r="G62" t="b">
        <f>IF(C62="Service Books", TRUE, FALSE)</f>
        <v>0</v>
      </c>
      <c r="H62" t="b">
        <f>IF(OR(D62="Chemistry", D62="History", D62="Agriculture", D62="Ethics", D62="Grammar and Lexicography", D62="Logic and Rhetoric", D62="Medicine", D62="Natural History"), TRUE, FALSE)</f>
        <v>0</v>
      </c>
      <c r="I62" t="b">
        <f>IF(C62="Biblical Manuscripts", TRUE, FALSE)</f>
        <v>0</v>
      </c>
      <c r="J62" t="b">
        <f>IF(C62="Theology (Individual)", TRUE, FALSE)</f>
        <v>0</v>
      </c>
      <c r="K62" t="b">
        <f>IF(OR(F62,G62,H62,I62,J62), FALSE, TRUE)</f>
        <v>0</v>
      </c>
      <c r="L62" s="1" t="s">
        <v>2175</v>
      </c>
      <c r="M62" s="1" t="s">
        <v>3009</v>
      </c>
      <c r="N62" s="1">
        <v>1</v>
      </c>
      <c r="O62" s="1" t="s">
        <v>3008</v>
      </c>
      <c r="P62" s="1" t="s">
        <v>3010</v>
      </c>
      <c r="Q62" s="1" t="s">
        <v>1580</v>
      </c>
      <c r="R62" t="s">
        <v>2270</v>
      </c>
      <c r="S62" t="b">
        <f>IF(B62=R62, TRUE, FALSE)</f>
        <v>0</v>
      </c>
      <c r="T62" s="2" t="s">
        <v>29</v>
      </c>
    </row>
    <row r="63" spans="1:20" ht="28.8" x14ac:dyDescent="0.3">
      <c r="A63" s="1" t="s">
        <v>1595</v>
      </c>
      <c r="B63" s="6">
        <v>599</v>
      </c>
      <c r="C63" s="1" t="s">
        <v>26</v>
      </c>
      <c r="D63" s="1" t="s">
        <v>2247</v>
      </c>
      <c r="E63" s="1"/>
      <c r="F63" t="b">
        <f>IF(OR(D63="Collected Authors", D63="Collected Lives of Saints", D63="Catenae Patrum and Demonstrations against Heresies"), TRUE, FALSE)</f>
        <v>1</v>
      </c>
      <c r="G63" t="b">
        <f>IF(C63="Service Books", TRUE, FALSE)</f>
        <v>0</v>
      </c>
      <c r="H63" t="b">
        <f>IF(OR(D63="Chemistry", D63="History", D63="Agriculture", D63="Ethics", D63="Grammar and Lexicography", D63="Logic and Rhetoric", D63="Medicine", D63="Natural History"), TRUE, FALSE)</f>
        <v>0</v>
      </c>
      <c r="I63" t="b">
        <f>IF(C63="Biblical Manuscripts", TRUE, FALSE)</f>
        <v>0</v>
      </c>
      <c r="J63" t="b">
        <f>IF(C63="Theology (Individual)", TRUE, FALSE)</f>
        <v>0</v>
      </c>
      <c r="K63" t="b">
        <f>IF(OR(F63,G63,H63,I63,J63), FALSE, TRUE)</f>
        <v>0</v>
      </c>
      <c r="L63" s="1" t="s">
        <v>2175</v>
      </c>
      <c r="M63" s="1" t="s">
        <v>3036</v>
      </c>
      <c r="N63" s="1">
        <v>2</v>
      </c>
      <c r="O63" s="1" t="s">
        <v>3035</v>
      </c>
      <c r="P63" s="1" t="s">
        <v>3037</v>
      </c>
      <c r="Q63" s="1" t="s">
        <v>1608</v>
      </c>
      <c r="R63" t="s">
        <v>2270</v>
      </c>
      <c r="S63" t="b">
        <f>IF(B63=R63, TRUE, FALSE)</f>
        <v>0</v>
      </c>
      <c r="T63" s="2" t="s">
        <v>29</v>
      </c>
    </row>
    <row r="64" spans="1:20" ht="28.8" x14ac:dyDescent="0.3">
      <c r="A64" s="1" t="s">
        <v>1577</v>
      </c>
      <c r="B64" s="5">
        <v>534</v>
      </c>
      <c r="C64" s="1" t="s">
        <v>26</v>
      </c>
      <c r="D64" s="1" t="s">
        <v>2247</v>
      </c>
      <c r="E64" s="1"/>
      <c r="F64" t="b">
        <f>IF(OR(D64="Collected Authors", D64="Collected Lives of Saints", D64="Catenae Patrum and Demonstrations against Heresies"), TRUE, FALSE)</f>
        <v>1</v>
      </c>
      <c r="G64" t="b">
        <f>IF(C64="Service Books", TRUE, FALSE)</f>
        <v>0</v>
      </c>
      <c r="H64" t="b">
        <f>IF(OR(D64="Chemistry", D64="History", D64="Agriculture", D64="Ethics", D64="Grammar and Lexicography", D64="Logic and Rhetoric", D64="Medicine", D64="Natural History"), TRUE, FALSE)</f>
        <v>0</v>
      </c>
      <c r="I64" t="b">
        <f>IF(C64="Biblical Manuscripts", TRUE, FALSE)</f>
        <v>0</v>
      </c>
      <c r="J64" t="b">
        <f>IF(C64="Theology (Individual)", TRUE, FALSE)</f>
        <v>0</v>
      </c>
      <c r="K64" t="b">
        <f>IF(OR(F64,G64,H64,I64,J64), FALSE, TRUE)</f>
        <v>0</v>
      </c>
      <c r="L64" s="1" t="s">
        <v>2175</v>
      </c>
      <c r="M64" s="1" t="s">
        <v>2349</v>
      </c>
      <c r="N64" s="1">
        <v>1</v>
      </c>
      <c r="O64" s="1" t="s">
        <v>2349</v>
      </c>
      <c r="P64" s="1" t="s">
        <v>2349</v>
      </c>
      <c r="Q64" s="1" t="s">
        <v>214</v>
      </c>
      <c r="R64">
        <v>1229</v>
      </c>
      <c r="S64" t="b">
        <f>IF(B64=R64, TRUE, FALSE)</f>
        <v>0</v>
      </c>
      <c r="T64" s="2">
        <v>1229</v>
      </c>
    </row>
    <row r="65" spans="1:20" ht="28.8" x14ac:dyDescent="0.3">
      <c r="A65" s="1" t="s">
        <v>137</v>
      </c>
      <c r="B65" s="6">
        <v>599</v>
      </c>
      <c r="C65" s="1" t="s">
        <v>23</v>
      </c>
      <c r="D65" s="1" t="s">
        <v>2177</v>
      </c>
      <c r="E65" s="1" t="s">
        <v>123</v>
      </c>
      <c r="F65" t="b">
        <f>IF(OR(D65="Collected Authors", D65="Collected Lives of Saints", D65="Catenae Patrum and Demonstrations against Heresies"), TRUE, FALSE)</f>
        <v>0</v>
      </c>
      <c r="G65" t="b">
        <f>IF(C65="Service Books", TRUE, FALSE)</f>
        <v>0</v>
      </c>
      <c r="H65" t="b">
        <f>IF(OR(D65="Chemistry", D65="History", D65="Agriculture", D65="Ethics", D65="Grammar and Lexicography", D65="Logic and Rhetoric", D65="Medicine", D65="Natural History"), TRUE, FALSE)</f>
        <v>0</v>
      </c>
      <c r="I65" t="b">
        <f>IF(C65="Biblical Manuscripts", TRUE, FALSE)</f>
        <v>0</v>
      </c>
      <c r="J65" t="b">
        <f>IF(C65="Theology (Individual)", TRUE, FALSE)</f>
        <v>1</v>
      </c>
      <c r="K65" t="b">
        <f>IF(OR(F65,G65,H65,I65,J65), FALSE, TRUE)</f>
        <v>0</v>
      </c>
      <c r="L65" s="1" t="s">
        <v>2175</v>
      </c>
      <c r="M65" s="1" t="s">
        <v>2215</v>
      </c>
      <c r="N65" s="1">
        <v>1</v>
      </c>
      <c r="O65" s="1" t="s">
        <v>2216</v>
      </c>
      <c r="P65" s="1" t="s">
        <v>2217</v>
      </c>
      <c r="Q65" s="1" t="s">
        <v>67</v>
      </c>
      <c r="R65">
        <v>553</v>
      </c>
      <c r="S65" t="b">
        <f>IF(B65=R65, TRUE, FALSE)</f>
        <v>0</v>
      </c>
      <c r="T65" s="2">
        <v>553</v>
      </c>
    </row>
    <row r="66" spans="1:20" ht="28.8" x14ac:dyDescent="0.3">
      <c r="A66" s="1" t="s">
        <v>541</v>
      </c>
      <c r="B66" s="5">
        <v>1189</v>
      </c>
      <c r="C66" s="1" t="s">
        <v>15</v>
      </c>
      <c r="D66" s="1" t="s">
        <v>2206</v>
      </c>
      <c r="E66" s="1"/>
      <c r="F66" t="b">
        <f>IF(OR(D66="Collected Authors", D66="Collected Lives of Saints", D66="Catenae Patrum and Demonstrations against Heresies"), TRUE, FALSE)</f>
        <v>0</v>
      </c>
      <c r="G66" t="b">
        <f>IF(C66="Service Books", TRUE, FALSE)</f>
        <v>0</v>
      </c>
      <c r="H66" t="b">
        <f>IF(OR(D66="Chemistry", D66="History", D66="Agriculture", D66="Ethics", D66="Grammar and Lexicography", D66="Logic and Rhetoric", D66="Medicine", D66="Natural History"), TRUE, FALSE)</f>
        <v>0</v>
      </c>
      <c r="I66" t="b">
        <f>IF(C66="Biblical Manuscripts", TRUE, FALSE)</f>
        <v>1</v>
      </c>
      <c r="J66" t="b">
        <f>IF(C66="Theology (Individual)", TRUE, FALSE)</f>
        <v>0</v>
      </c>
      <c r="K66" t="b">
        <f>IF(OR(F66,G66,H66,I66,J66), FALSE, TRUE)</f>
        <v>0</v>
      </c>
      <c r="L66" s="1" t="s">
        <v>2175</v>
      </c>
      <c r="M66" s="1" t="s">
        <v>2253</v>
      </c>
      <c r="N66" s="1">
        <v>1</v>
      </c>
      <c r="O66" s="1" t="s">
        <v>2217</v>
      </c>
      <c r="P66" s="1" t="s">
        <v>2254</v>
      </c>
      <c r="Q66" s="1" t="s">
        <v>92</v>
      </c>
      <c r="R66" t="s">
        <v>3423</v>
      </c>
      <c r="S66" t="b">
        <f>IF(B66=R66, TRUE, FALSE)</f>
        <v>0</v>
      </c>
      <c r="T66" s="2" t="s">
        <v>90</v>
      </c>
    </row>
    <row r="67" spans="1:20" ht="28.8" x14ac:dyDescent="0.3">
      <c r="A67" s="1" t="s">
        <v>1377</v>
      </c>
      <c r="B67" s="6">
        <v>999</v>
      </c>
      <c r="C67" s="1" t="s">
        <v>15</v>
      </c>
      <c r="D67" s="1" t="s">
        <v>2211</v>
      </c>
      <c r="E67" s="1"/>
      <c r="F67" t="b">
        <f>IF(OR(D67="Collected Authors", D67="Collected Lives of Saints", D67="Catenae Patrum and Demonstrations against Heresies"), TRUE, FALSE)</f>
        <v>0</v>
      </c>
      <c r="G67" t="b">
        <f>IF(C67="Service Books", TRUE, FALSE)</f>
        <v>0</v>
      </c>
      <c r="H67" t="b">
        <f>IF(OR(D67="Chemistry", D67="History", D67="Agriculture", D67="Ethics", D67="Grammar and Lexicography", D67="Logic and Rhetoric", D67="Medicine", D67="Natural History"), TRUE, FALSE)</f>
        <v>0</v>
      </c>
      <c r="I67" t="b">
        <f>IF(C67="Biblical Manuscripts", TRUE, FALSE)</f>
        <v>1</v>
      </c>
      <c r="J67" t="b">
        <f>IF(C67="Theology (Individual)", TRUE, FALSE)</f>
        <v>0</v>
      </c>
      <c r="K67" t="b">
        <f>IF(OR(F67,G67,H67,I67,J67), FALSE, TRUE)</f>
        <v>0</v>
      </c>
      <c r="L67" s="1" t="s">
        <v>2201</v>
      </c>
      <c r="M67" s="1" t="s">
        <v>2569</v>
      </c>
      <c r="N67" s="1">
        <v>1</v>
      </c>
      <c r="O67" s="1" t="s">
        <v>2569</v>
      </c>
      <c r="P67" s="1" t="s">
        <v>2569</v>
      </c>
      <c r="Q67" s="1" t="s">
        <v>614</v>
      </c>
      <c r="R67" t="s">
        <v>3322</v>
      </c>
      <c r="S67" t="b">
        <f>IF(B67=R67, TRUE, FALSE)</f>
        <v>0</v>
      </c>
      <c r="T67" s="2" t="s">
        <v>297</v>
      </c>
    </row>
    <row r="68" spans="1:20" ht="28.8" x14ac:dyDescent="0.3">
      <c r="A68" s="1" t="s">
        <v>1017</v>
      </c>
      <c r="B68" s="6">
        <v>1199</v>
      </c>
      <c r="C68" s="1" t="s">
        <v>19</v>
      </c>
      <c r="D68" s="1" t="s">
        <v>2234</v>
      </c>
      <c r="E68" s="1"/>
      <c r="F68" t="b">
        <f>IF(OR(D68="Collected Authors", D68="Collected Lives of Saints", D68="Catenae Patrum and Demonstrations against Heresies"), TRUE, FALSE)</f>
        <v>0</v>
      </c>
      <c r="G68" t="b">
        <f>IF(C68="Service Books", TRUE, FALSE)</f>
        <v>1</v>
      </c>
      <c r="H68" t="b">
        <f>IF(OR(D68="Chemistry", D68="History", D68="Agriculture", D68="Ethics", D68="Grammar and Lexicography", D68="Logic and Rhetoric", D68="Medicine", D68="Natural History"), TRUE, FALSE)</f>
        <v>0</v>
      </c>
      <c r="I68" t="b">
        <f>IF(C68="Biblical Manuscripts", TRUE, FALSE)</f>
        <v>0</v>
      </c>
      <c r="J68" t="b">
        <f>IF(C68="Theology (Individual)", TRUE, FALSE)</f>
        <v>0</v>
      </c>
      <c r="K68" t="b">
        <f>IF(OR(F68,G68,H68,I68,J68), FALSE, TRUE)</f>
        <v>0</v>
      </c>
      <c r="L68" s="1" t="s">
        <v>2175</v>
      </c>
      <c r="M68" s="1" t="s">
        <v>2451</v>
      </c>
      <c r="N68" s="1">
        <v>1</v>
      </c>
      <c r="O68" s="1" t="s">
        <v>2451</v>
      </c>
      <c r="P68" s="1" t="s">
        <v>2451</v>
      </c>
      <c r="Q68" s="1" t="s">
        <v>418</v>
      </c>
      <c r="R68" t="s">
        <v>2270</v>
      </c>
      <c r="S68" t="b">
        <f>IF(B68=R68, TRUE, FALSE)</f>
        <v>0</v>
      </c>
      <c r="T68" s="2" t="s">
        <v>29</v>
      </c>
    </row>
    <row r="69" spans="1:20" ht="28.8" x14ac:dyDescent="0.3">
      <c r="A69" s="1" t="s">
        <v>338</v>
      </c>
      <c r="B69" s="6">
        <v>699</v>
      </c>
      <c r="C69" s="1" t="s">
        <v>23</v>
      </c>
      <c r="D69" s="1" t="s">
        <v>2177</v>
      </c>
      <c r="E69" s="1" t="s">
        <v>307</v>
      </c>
      <c r="F69" t="b">
        <f>IF(OR(D69="Collected Authors", D69="Collected Lives of Saints", D69="Catenae Patrum and Demonstrations against Heresies"), TRUE, FALSE)</f>
        <v>0</v>
      </c>
      <c r="G69" t="b">
        <f>IF(C69="Service Books", TRUE, FALSE)</f>
        <v>0</v>
      </c>
      <c r="H69" t="b">
        <f>IF(OR(D69="Chemistry", D69="History", D69="Agriculture", D69="Ethics", D69="Grammar and Lexicography", D69="Logic and Rhetoric", D69="Medicine", D69="Natural History"), TRUE, FALSE)</f>
        <v>0</v>
      </c>
      <c r="I69" t="b">
        <f>IF(C69="Biblical Manuscripts", TRUE, FALSE)</f>
        <v>0</v>
      </c>
      <c r="J69" t="b">
        <f>IF(C69="Theology (Individual)", TRUE, FALSE)</f>
        <v>1</v>
      </c>
      <c r="K69" t="b">
        <f>IF(OR(F69,G69,H69,I69,J69), FALSE, TRUE)</f>
        <v>0</v>
      </c>
      <c r="L69" s="1" t="s">
        <v>2201</v>
      </c>
      <c r="M69" s="1" t="s">
        <v>2611</v>
      </c>
      <c r="N69" s="1">
        <v>3</v>
      </c>
      <c r="O69" s="1" t="s">
        <v>2218</v>
      </c>
      <c r="P69" s="1" t="s">
        <v>2612</v>
      </c>
      <c r="Q69" s="1" t="s">
        <v>706</v>
      </c>
      <c r="R69">
        <v>824</v>
      </c>
      <c r="S69" t="b">
        <f>IF(B69=R69, TRUE, FALSE)</f>
        <v>0</v>
      </c>
      <c r="T69" s="2">
        <v>824</v>
      </c>
    </row>
    <row r="70" spans="1:20" ht="28.8" x14ac:dyDescent="0.3">
      <c r="A70" s="1" t="s">
        <v>443</v>
      </c>
      <c r="B70" s="5">
        <v>799</v>
      </c>
      <c r="C70" s="1" t="s">
        <v>23</v>
      </c>
      <c r="D70" s="1" t="s">
        <v>2177</v>
      </c>
      <c r="E70" s="1" t="s">
        <v>429</v>
      </c>
      <c r="F70" t="b">
        <f>IF(OR(D70="Collected Authors", D70="Collected Lives of Saints", D70="Catenae Patrum and Demonstrations against Heresies"), TRUE, FALSE)</f>
        <v>0</v>
      </c>
      <c r="G70" t="b">
        <f>IF(C70="Service Books", TRUE, FALSE)</f>
        <v>0</v>
      </c>
      <c r="H70" t="b">
        <f>IF(OR(D70="Chemistry", D70="History", D70="Agriculture", D70="Ethics", D70="Grammar and Lexicography", D70="Logic and Rhetoric", D70="Medicine", D70="Natural History"), TRUE, FALSE)</f>
        <v>0</v>
      </c>
      <c r="I70" t="b">
        <f>IF(C70="Biblical Manuscripts", TRUE, FALSE)</f>
        <v>0</v>
      </c>
      <c r="J70" t="b">
        <f>IF(C70="Theology (Individual)", TRUE, FALSE)</f>
        <v>1</v>
      </c>
      <c r="K70" t="b">
        <f>IF(OR(F70,G70,H70,I70,J70), FALSE, TRUE)</f>
        <v>0</v>
      </c>
      <c r="L70" s="1" t="s">
        <v>2175</v>
      </c>
      <c r="M70" s="1" t="s">
        <v>2292</v>
      </c>
      <c r="N70" s="1">
        <v>1</v>
      </c>
      <c r="O70" s="1" t="s">
        <v>2293</v>
      </c>
      <c r="P70" s="1" t="s">
        <v>2294</v>
      </c>
      <c r="Q70" s="1" t="s">
        <v>126</v>
      </c>
      <c r="R70" t="s">
        <v>2189</v>
      </c>
      <c r="S70" t="b">
        <f>IF(B70=R70, TRUE, FALSE)</f>
        <v>0</v>
      </c>
      <c r="T70" s="2" t="s">
        <v>56</v>
      </c>
    </row>
    <row r="71" spans="1:20" ht="28.8" x14ac:dyDescent="0.3">
      <c r="A71" s="1" t="s">
        <v>465</v>
      </c>
      <c r="B71" s="5">
        <v>464</v>
      </c>
      <c r="C71" s="1" t="s">
        <v>15</v>
      </c>
      <c r="D71" s="1" t="s">
        <v>2202</v>
      </c>
      <c r="E71" s="1"/>
      <c r="F71" t="b">
        <f>IF(OR(D71="Collected Authors", D71="Collected Lives of Saints", D71="Catenae Patrum and Demonstrations against Heresies"), TRUE, FALSE)</f>
        <v>0</v>
      </c>
      <c r="G71" t="b">
        <f>IF(C71="Service Books", TRUE, FALSE)</f>
        <v>0</v>
      </c>
      <c r="H71" t="b">
        <f>IF(OR(D71="Chemistry", D71="History", D71="Agriculture", D71="Ethics", D71="Grammar and Lexicography", D71="Logic and Rhetoric", D71="Medicine", D71="Natural History"), TRUE, FALSE)</f>
        <v>0</v>
      </c>
      <c r="I71" t="b">
        <f>IF(C71="Biblical Manuscripts", TRUE, FALSE)</f>
        <v>1</v>
      </c>
      <c r="J71" t="b">
        <f>IF(C71="Theology (Individual)", TRUE, FALSE)</f>
        <v>0</v>
      </c>
      <c r="K71" t="b">
        <f>IF(OR(F71,G71,H71,I71,J71), FALSE, TRUE)</f>
        <v>0</v>
      </c>
      <c r="L71" s="1" t="s">
        <v>2201</v>
      </c>
      <c r="M71" s="1" t="s">
        <v>2483</v>
      </c>
      <c r="N71" s="1">
        <v>1</v>
      </c>
      <c r="O71" s="1" t="s">
        <v>2482</v>
      </c>
      <c r="P71" s="1" t="s">
        <v>2484</v>
      </c>
      <c r="Q71" s="1" t="s">
        <v>477</v>
      </c>
      <c r="R71" t="s">
        <v>3057</v>
      </c>
      <c r="S71" t="b">
        <f>IF(B71=R71, TRUE, FALSE)</f>
        <v>0</v>
      </c>
      <c r="T71" s="2" t="s">
        <v>478</v>
      </c>
    </row>
    <row r="72" spans="1:20" ht="28.8" x14ac:dyDescent="0.3">
      <c r="A72" s="1" t="s">
        <v>875</v>
      </c>
      <c r="B72" s="6">
        <v>699</v>
      </c>
      <c r="C72" s="1" t="s">
        <v>15</v>
      </c>
      <c r="D72" s="1" t="s">
        <v>2202</v>
      </c>
      <c r="E72" s="1"/>
      <c r="F72" t="b">
        <f>IF(OR(D72="Collected Authors", D72="Collected Lives of Saints", D72="Catenae Patrum and Demonstrations against Heresies"), TRUE, FALSE)</f>
        <v>0</v>
      </c>
      <c r="G72" t="b">
        <f>IF(C72="Service Books", TRUE, FALSE)</f>
        <v>0</v>
      </c>
      <c r="H72" t="b">
        <f>IF(OR(D72="Chemistry", D72="History", D72="Agriculture", D72="Ethics", D72="Grammar and Lexicography", D72="Logic and Rhetoric", D72="Medicine", D72="Natural History"), TRUE, FALSE)</f>
        <v>0</v>
      </c>
      <c r="I72" t="b">
        <f>IF(C72="Biblical Manuscripts", TRUE, FALSE)</f>
        <v>1</v>
      </c>
      <c r="J72" t="b">
        <f>IF(C72="Theology (Individual)", TRUE, FALSE)</f>
        <v>0</v>
      </c>
      <c r="K72" t="b">
        <f>IF(OR(F72,G72,H72,I72,J72), FALSE, TRUE)</f>
        <v>0</v>
      </c>
      <c r="L72" s="1" t="s">
        <v>2201</v>
      </c>
      <c r="M72" s="1" t="s">
        <v>2613</v>
      </c>
      <c r="N72" s="1">
        <v>3</v>
      </c>
      <c r="O72" s="1" t="s">
        <v>2612</v>
      </c>
      <c r="P72" s="1" t="s">
        <v>2614</v>
      </c>
      <c r="Q72" s="1" t="s">
        <v>708</v>
      </c>
      <c r="R72">
        <v>824</v>
      </c>
      <c r="S72" t="b">
        <f>IF(B72=R72, TRUE, FALSE)</f>
        <v>0</v>
      </c>
      <c r="T72" s="2">
        <v>824</v>
      </c>
    </row>
    <row r="73" spans="1:20" ht="28.8" x14ac:dyDescent="0.3">
      <c r="A73" s="1" t="s">
        <v>873</v>
      </c>
      <c r="B73" s="6">
        <v>599</v>
      </c>
      <c r="C73" s="1" t="s">
        <v>15</v>
      </c>
      <c r="D73" s="1" t="s">
        <v>2202</v>
      </c>
      <c r="E73" s="1"/>
      <c r="F73" t="b">
        <f>IF(OR(D73="Collected Authors", D73="Collected Lives of Saints", D73="Catenae Patrum and Demonstrations against Heresies"), TRUE, FALSE)</f>
        <v>0</v>
      </c>
      <c r="G73" t="b">
        <f>IF(C73="Service Books", TRUE, FALSE)</f>
        <v>0</v>
      </c>
      <c r="H73" t="b">
        <f>IF(OR(D73="Chemistry", D73="History", D73="Agriculture", D73="Ethics", D73="Grammar and Lexicography", D73="Logic and Rhetoric", D73="Medicine", D73="Natural History"), TRUE, FALSE)</f>
        <v>0</v>
      </c>
      <c r="I73" t="b">
        <f>IF(C73="Biblical Manuscripts", TRUE, FALSE)</f>
        <v>1</v>
      </c>
      <c r="J73" t="b">
        <f>IF(C73="Theology (Individual)", TRUE, FALSE)</f>
        <v>0</v>
      </c>
      <c r="K73" t="b">
        <f>IF(OR(F73,G73,H73,I73,J73), FALSE, TRUE)</f>
        <v>0</v>
      </c>
      <c r="L73" s="1" t="s">
        <v>2175</v>
      </c>
      <c r="M73" s="1" t="s">
        <v>3114</v>
      </c>
      <c r="N73" s="1">
        <v>5</v>
      </c>
      <c r="O73" s="1" t="s">
        <v>3113</v>
      </c>
      <c r="P73" s="1" t="s">
        <v>3115</v>
      </c>
      <c r="Q73" s="1" t="s">
        <v>1695</v>
      </c>
      <c r="R73">
        <v>876</v>
      </c>
      <c r="S73" t="b">
        <f>IF(B73=R73, TRUE, FALSE)</f>
        <v>0</v>
      </c>
      <c r="T73" s="2">
        <v>876</v>
      </c>
    </row>
    <row r="74" spans="1:20" ht="28.8" x14ac:dyDescent="0.3">
      <c r="A74" s="1" t="s">
        <v>479</v>
      </c>
      <c r="B74" s="5">
        <v>724</v>
      </c>
      <c r="C74" s="1" t="s">
        <v>15</v>
      </c>
      <c r="D74" s="1" t="s">
        <v>2202</v>
      </c>
      <c r="E74" s="1"/>
      <c r="F74" t="b">
        <f>IF(OR(D74="Collected Authors", D74="Collected Lives of Saints", D74="Catenae Patrum and Demonstrations against Heresies"), TRUE, FALSE)</f>
        <v>0</v>
      </c>
      <c r="G74" t="b">
        <f>IF(C74="Service Books", TRUE, FALSE)</f>
        <v>0</v>
      </c>
      <c r="H74" t="b">
        <f>IF(OR(D74="Chemistry", D74="History", D74="Agriculture", D74="Ethics", D74="Grammar and Lexicography", D74="Logic and Rhetoric", D74="Medicine", D74="Natural History"), TRUE, FALSE)</f>
        <v>0</v>
      </c>
      <c r="I74" t="b">
        <f>IF(C74="Biblical Manuscripts", TRUE, FALSE)</f>
        <v>1</v>
      </c>
      <c r="J74" t="b">
        <f>IF(C74="Theology (Individual)", TRUE, FALSE)</f>
        <v>0</v>
      </c>
      <c r="K74" t="b">
        <f>IF(OR(F74,G74,H74,I74,J74), FALSE, TRUE)</f>
        <v>0</v>
      </c>
      <c r="L74" s="1" t="s">
        <v>2175</v>
      </c>
      <c r="M74" s="1" t="s">
        <v>2392</v>
      </c>
      <c r="N74" s="1">
        <v>1</v>
      </c>
      <c r="O74" s="1" t="s">
        <v>2389</v>
      </c>
      <c r="P74" s="1" t="s">
        <v>2393</v>
      </c>
      <c r="Q74" s="1" t="s">
        <v>317</v>
      </c>
      <c r="R74" t="s">
        <v>2270</v>
      </c>
      <c r="S74" t="b">
        <f>IF(B74=R74, TRUE, FALSE)</f>
        <v>0</v>
      </c>
      <c r="T74" s="2" t="s">
        <v>72</v>
      </c>
    </row>
    <row r="75" spans="1:20" ht="28.8" x14ac:dyDescent="0.3">
      <c r="A75" s="1" t="s">
        <v>523</v>
      </c>
      <c r="B75" s="5">
        <v>719</v>
      </c>
      <c r="C75" s="1" t="s">
        <v>15</v>
      </c>
      <c r="D75" s="1" t="s">
        <v>2202</v>
      </c>
      <c r="E75" s="1"/>
      <c r="F75" t="b">
        <f>IF(OR(D75="Collected Authors", D75="Collected Lives of Saints", D75="Catenae Patrum and Demonstrations against Heresies"), TRUE, FALSE)</f>
        <v>0</v>
      </c>
      <c r="G75" t="b">
        <f>IF(C75="Service Books", TRUE, FALSE)</f>
        <v>0</v>
      </c>
      <c r="H75" t="b">
        <f>IF(OR(D75="Chemistry", D75="History", D75="Agriculture", D75="Ethics", D75="Grammar and Lexicography", D75="Logic and Rhetoric", D75="Medicine", D75="Natural History"), TRUE, FALSE)</f>
        <v>0</v>
      </c>
      <c r="I75" t="b">
        <f>IF(C75="Biblical Manuscripts", TRUE, FALSE)</f>
        <v>1</v>
      </c>
      <c r="J75" t="b">
        <f>IF(C75="Theology (Individual)", TRUE, FALSE)</f>
        <v>0</v>
      </c>
      <c r="K75" t="b">
        <f>IF(OR(F75,G75,H75,I75,J75), FALSE, TRUE)</f>
        <v>0</v>
      </c>
      <c r="L75" s="1" t="s">
        <v>2175</v>
      </c>
      <c r="M75" s="1" t="s">
        <v>2411</v>
      </c>
      <c r="N75" s="1">
        <v>1</v>
      </c>
      <c r="O75" s="1" t="s">
        <v>2410</v>
      </c>
      <c r="P75" s="1" t="s">
        <v>2389</v>
      </c>
      <c r="Q75" s="1" t="s">
        <v>341</v>
      </c>
      <c r="R75" t="s">
        <v>2270</v>
      </c>
      <c r="S75" t="b">
        <f>IF(B75=R75, TRUE, FALSE)</f>
        <v>0</v>
      </c>
      <c r="T75" s="2" t="s">
        <v>72</v>
      </c>
    </row>
    <row r="76" spans="1:20" ht="28.8" x14ac:dyDescent="0.3">
      <c r="A76" s="1" t="s">
        <v>491</v>
      </c>
      <c r="B76" s="5">
        <v>724</v>
      </c>
      <c r="C76" s="1" t="s">
        <v>15</v>
      </c>
      <c r="D76" s="1" t="s">
        <v>2202</v>
      </c>
      <c r="E76" s="1"/>
      <c r="F76" t="b">
        <f>IF(OR(D76="Collected Authors", D76="Collected Lives of Saints", D76="Catenae Patrum and Demonstrations against Heresies"), TRUE, FALSE)</f>
        <v>0</v>
      </c>
      <c r="G76" t="b">
        <f>IF(C76="Service Books", TRUE, FALSE)</f>
        <v>0</v>
      </c>
      <c r="H76" t="b">
        <f>IF(OR(D76="Chemistry", D76="History", D76="Agriculture", D76="Ethics", D76="Grammar and Lexicography", D76="Logic and Rhetoric", D76="Medicine", D76="Natural History"), TRUE, FALSE)</f>
        <v>0</v>
      </c>
      <c r="I76" t="b">
        <f>IF(C76="Biblical Manuscripts", TRUE, FALSE)</f>
        <v>1</v>
      </c>
      <c r="J76" t="b">
        <f>IF(C76="Theology (Individual)", TRUE, FALSE)</f>
        <v>0</v>
      </c>
      <c r="K76" t="b">
        <f>IF(OR(F76,G76,H76,I76,J76), FALSE, TRUE)</f>
        <v>0</v>
      </c>
      <c r="L76" s="1" t="s">
        <v>2175</v>
      </c>
      <c r="M76" s="1" t="s">
        <v>2403</v>
      </c>
      <c r="N76" s="1">
        <v>1</v>
      </c>
      <c r="O76" s="1" t="s">
        <v>2399</v>
      </c>
      <c r="P76" s="1" t="s">
        <v>2404</v>
      </c>
      <c r="Q76" s="1" t="s">
        <v>331</v>
      </c>
      <c r="R76" t="s">
        <v>2270</v>
      </c>
      <c r="S76" t="b">
        <f>IF(B76=R76, TRUE, FALSE)</f>
        <v>0</v>
      </c>
      <c r="T76" s="2" t="s">
        <v>29</v>
      </c>
    </row>
    <row r="77" spans="1:20" ht="28.8" x14ac:dyDescent="0.3">
      <c r="A77" s="1" t="s">
        <v>489</v>
      </c>
      <c r="B77" s="5">
        <v>545</v>
      </c>
      <c r="C77" s="1" t="s">
        <v>15</v>
      </c>
      <c r="D77" s="1" t="s">
        <v>2202</v>
      </c>
      <c r="E77" s="1"/>
      <c r="F77" t="b">
        <f>IF(OR(D77="Collected Authors", D77="Collected Lives of Saints", D77="Catenae Patrum and Demonstrations against Heresies"), TRUE, FALSE)</f>
        <v>0</v>
      </c>
      <c r="G77" t="b">
        <f>IF(C77="Service Books", TRUE, FALSE)</f>
        <v>0</v>
      </c>
      <c r="H77" t="b">
        <f>IF(OR(D77="Chemistry", D77="History", D77="Agriculture", D77="Ethics", D77="Grammar and Lexicography", D77="Logic and Rhetoric", D77="Medicine", D77="Natural History"), TRUE, FALSE)</f>
        <v>0</v>
      </c>
      <c r="I77" t="b">
        <f>IF(C77="Biblical Manuscripts", TRUE, FALSE)</f>
        <v>1</v>
      </c>
      <c r="J77" t="b">
        <f>IF(C77="Theology (Individual)", TRUE, FALSE)</f>
        <v>0</v>
      </c>
      <c r="K77" t="b">
        <f>IF(OR(F77,G77,H77,I77,J77), FALSE, TRUE)</f>
        <v>0</v>
      </c>
      <c r="L77" s="1" t="s">
        <v>2201</v>
      </c>
      <c r="M77" s="1" t="s">
        <v>2698</v>
      </c>
      <c r="N77" s="1">
        <v>2</v>
      </c>
      <c r="O77" s="1" t="s">
        <v>2697</v>
      </c>
      <c r="P77" s="1" t="s">
        <v>2699</v>
      </c>
      <c r="Q77" s="1" t="s">
        <v>840</v>
      </c>
      <c r="R77">
        <v>1007</v>
      </c>
      <c r="S77" t="b">
        <f>IF(B77=R77, TRUE, FALSE)</f>
        <v>0</v>
      </c>
      <c r="T77" s="2">
        <v>1007</v>
      </c>
    </row>
    <row r="78" spans="1:20" ht="28.8" x14ac:dyDescent="0.3">
      <c r="A78" s="1" t="s">
        <v>1097</v>
      </c>
      <c r="B78" s="6">
        <v>599</v>
      </c>
      <c r="C78" s="1" t="s">
        <v>15</v>
      </c>
      <c r="D78" s="1" t="s">
        <v>2202</v>
      </c>
      <c r="E78" s="1"/>
      <c r="F78" t="b">
        <f>IF(OR(D78="Collected Authors", D78="Collected Lives of Saints", D78="Catenae Patrum and Demonstrations against Heresies"), TRUE, FALSE)</f>
        <v>0</v>
      </c>
      <c r="G78" t="b">
        <f>IF(C78="Service Books", TRUE, FALSE)</f>
        <v>0</v>
      </c>
      <c r="H78" t="b">
        <f>IF(OR(D78="Chemistry", D78="History", D78="Agriculture", D78="Ethics", D78="Grammar and Lexicography", D78="Logic and Rhetoric", D78="Medicine", D78="Natural History"), TRUE, FALSE)</f>
        <v>0</v>
      </c>
      <c r="I78" t="b">
        <f>IF(C78="Biblical Manuscripts", TRUE, FALSE)</f>
        <v>1</v>
      </c>
      <c r="J78" t="b">
        <f>IF(C78="Theology (Individual)", TRUE, FALSE)</f>
        <v>0</v>
      </c>
      <c r="K78" t="b">
        <f>IF(OR(F78,G78,H78,I78,J78), FALSE, TRUE)</f>
        <v>0</v>
      </c>
      <c r="L78" s="1" t="s">
        <v>2175</v>
      </c>
      <c r="M78" s="1" t="s">
        <v>3218</v>
      </c>
      <c r="N78" s="1">
        <v>4</v>
      </c>
      <c r="O78" s="1" t="s">
        <v>2249</v>
      </c>
      <c r="P78" s="1" t="s">
        <v>3219</v>
      </c>
      <c r="Q78" s="1" t="s">
        <v>1823</v>
      </c>
      <c r="R78" t="s">
        <v>3057</v>
      </c>
      <c r="S78" t="b">
        <f>IF(B78=R78, TRUE, FALSE)</f>
        <v>0</v>
      </c>
      <c r="T78" s="2" t="s">
        <v>45</v>
      </c>
    </row>
    <row r="79" spans="1:20" ht="28.8" x14ac:dyDescent="0.3">
      <c r="A79" s="1" t="s">
        <v>1401</v>
      </c>
      <c r="B79" s="6">
        <v>999</v>
      </c>
      <c r="C79" s="1" t="s">
        <v>19</v>
      </c>
      <c r="D79" s="1" t="s">
        <v>2214</v>
      </c>
      <c r="E79" s="1"/>
      <c r="F79" t="b">
        <f>IF(OR(D79="Collected Authors", D79="Collected Lives of Saints", D79="Catenae Patrum and Demonstrations against Heresies"), TRUE, FALSE)</f>
        <v>0</v>
      </c>
      <c r="G79" t="b">
        <f>IF(C79="Service Books", TRUE, FALSE)</f>
        <v>1</v>
      </c>
      <c r="H79" t="b">
        <f>IF(OR(D79="Chemistry", D79="History", D79="Agriculture", D79="Ethics", D79="Grammar and Lexicography", D79="Logic and Rhetoric", D79="Medicine", D79="Natural History"), TRUE, FALSE)</f>
        <v>0</v>
      </c>
      <c r="I79" t="b">
        <f>IF(C79="Biblical Manuscripts", TRUE, FALSE)</f>
        <v>0</v>
      </c>
      <c r="J79" t="b">
        <f>IF(C79="Theology (Individual)", TRUE, FALSE)</f>
        <v>0</v>
      </c>
      <c r="K79" t="b">
        <f>IF(OR(F79,G79,H79,I79,J79), FALSE, TRUE)</f>
        <v>0</v>
      </c>
      <c r="L79" s="1" t="s">
        <v>2201</v>
      </c>
      <c r="M79" s="1" t="s">
        <v>2570</v>
      </c>
      <c r="N79" s="1">
        <v>2</v>
      </c>
      <c r="O79" s="1" t="s">
        <v>2569</v>
      </c>
      <c r="P79" s="1" t="s">
        <v>2571</v>
      </c>
      <c r="Q79" s="1" t="s">
        <v>616</v>
      </c>
      <c r="R79" t="s">
        <v>3322</v>
      </c>
      <c r="S79" t="b">
        <f>IF(B79=R79, TRUE, FALSE)</f>
        <v>0</v>
      </c>
      <c r="T79" s="2" t="s">
        <v>198</v>
      </c>
    </row>
    <row r="80" spans="1:20" ht="28.8" x14ac:dyDescent="0.3">
      <c r="A80" s="1" t="s">
        <v>1200</v>
      </c>
      <c r="B80" s="5">
        <v>799</v>
      </c>
      <c r="C80" s="1" t="s">
        <v>15</v>
      </c>
      <c r="D80" s="1" t="s">
        <v>2202</v>
      </c>
      <c r="E80" s="1"/>
      <c r="F80" t="b">
        <f>IF(OR(D80="Collected Authors", D80="Collected Lives of Saints", D80="Catenae Patrum and Demonstrations against Heresies"), TRUE, FALSE)</f>
        <v>0</v>
      </c>
      <c r="G80" t="b">
        <f>IF(C80="Service Books", TRUE, FALSE)</f>
        <v>0</v>
      </c>
      <c r="H80" t="b">
        <f>IF(OR(D80="Chemistry", D80="History", D80="Agriculture", D80="Ethics", D80="Grammar and Lexicography", D80="Logic and Rhetoric", D80="Medicine", D80="Natural History"), TRUE, FALSE)</f>
        <v>0</v>
      </c>
      <c r="I80" t="b">
        <f>IF(C80="Biblical Manuscripts", TRUE, FALSE)</f>
        <v>1</v>
      </c>
      <c r="J80" t="b">
        <f>IF(C80="Theology (Individual)", TRUE, FALSE)</f>
        <v>0</v>
      </c>
      <c r="K80" t="b">
        <f>IF(OR(F80,G80,H80,I80,J80), FALSE, TRUE)</f>
        <v>0</v>
      </c>
      <c r="L80" s="1" t="s">
        <v>2175</v>
      </c>
      <c r="M80" s="1" t="s">
        <v>2354</v>
      </c>
      <c r="N80" s="1">
        <v>1</v>
      </c>
      <c r="O80" s="1" t="s">
        <v>2355</v>
      </c>
      <c r="P80" s="1" t="s">
        <v>2356</v>
      </c>
      <c r="Q80" s="1" t="s">
        <v>228</v>
      </c>
      <c r="R80" t="s">
        <v>2270</v>
      </c>
      <c r="S80" t="b">
        <f>IF(B80=R80, TRUE, FALSE)</f>
        <v>0</v>
      </c>
      <c r="T80" s="2" t="s">
        <v>72</v>
      </c>
    </row>
    <row r="81" spans="1:20" ht="28.8" x14ac:dyDescent="0.3">
      <c r="A81" s="1" t="s">
        <v>1202</v>
      </c>
      <c r="B81" s="5">
        <v>799</v>
      </c>
      <c r="C81" s="1" t="s">
        <v>15</v>
      </c>
      <c r="D81" s="1" t="s">
        <v>2202</v>
      </c>
      <c r="E81" s="1"/>
      <c r="F81" t="b">
        <f>IF(OR(D81="Collected Authors", D81="Collected Lives of Saints", D81="Catenae Patrum and Demonstrations against Heresies"), TRUE, FALSE)</f>
        <v>0</v>
      </c>
      <c r="G81" t="b">
        <f>IF(C81="Service Books", TRUE, FALSE)</f>
        <v>0</v>
      </c>
      <c r="H81" t="b">
        <f>IF(OR(D81="Chemistry", D81="History", D81="Agriculture", D81="Ethics", D81="Grammar and Lexicography", D81="Logic and Rhetoric", D81="Medicine", D81="Natural History"), TRUE, FALSE)</f>
        <v>0</v>
      </c>
      <c r="I81" t="b">
        <f>IF(C81="Biblical Manuscripts", TRUE, FALSE)</f>
        <v>1</v>
      </c>
      <c r="J81" t="b">
        <f>IF(C81="Theology (Individual)", TRUE, FALSE)</f>
        <v>0</v>
      </c>
      <c r="K81" t="b">
        <f>IF(OR(F81,G81,H81,I81,J81), FALSE, TRUE)</f>
        <v>0</v>
      </c>
      <c r="L81" s="1" t="s">
        <v>2175</v>
      </c>
      <c r="M81" s="1" t="s">
        <v>2346</v>
      </c>
      <c r="N81" s="1">
        <v>1</v>
      </c>
      <c r="O81" s="1" t="s">
        <v>2344</v>
      </c>
      <c r="P81" s="1" t="s">
        <v>2347</v>
      </c>
      <c r="Q81" s="1" t="s">
        <v>209</v>
      </c>
      <c r="R81" t="s">
        <v>3423</v>
      </c>
      <c r="S81" t="b">
        <f>IF(B81=R81, TRUE, FALSE)</f>
        <v>0</v>
      </c>
      <c r="T81" s="2" t="s">
        <v>85</v>
      </c>
    </row>
    <row r="82" spans="1:20" ht="28.8" x14ac:dyDescent="0.3">
      <c r="A82" s="1" t="s">
        <v>1391</v>
      </c>
      <c r="B82" s="6">
        <v>899</v>
      </c>
      <c r="C82" s="1" t="s">
        <v>19</v>
      </c>
      <c r="D82" s="1" t="s">
        <v>2214</v>
      </c>
      <c r="E82" s="1"/>
      <c r="F82" t="b">
        <f>IF(OR(D82="Collected Authors", D82="Collected Lives of Saints", D82="Catenae Patrum and Demonstrations against Heresies"), TRUE, FALSE)</f>
        <v>0</v>
      </c>
      <c r="G82" t="b">
        <f>IF(C82="Service Books", TRUE, FALSE)</f>
        <v>1</v>
      </c>
      <c r="H82" t="b">
        <f>IF(OR(D82="Chemistry", D82="History", D82="Agriculture", D82="Ethics", D82="Grammar and Lexicography", D82="Logic and Rhetoric", D82="Medicine", D82="Natural History"), TRUE, FALSE)</f>
        <v>0</v>
      </c>
      <c r="I82" t="b">
        <f>IF(C82="Biblical Manuscripts", TRUE, FALSE)</f>
        <v>0</v>
      </c>
      <c r="J82" t="b">
        <f>IF(C82="Theology (Individual)", TRUE, FALSE)</f>
        <v>0</v>
      </c>
      <c r="K82" t="b">
        <f>IF(OR(F82,G82,H82,I82,J82), FALSE, TRUE)</f>
        <v>0</v>
      </c>
      <c r="L82" s="1" t="s">
        <v>2175</v>
      </c>
      <c r="M82" s="1" t="s">
        <v>3015</v>
      </c>
      <c r="N82" s="1">
        <v>1</v>
      </c>
      <c r="O82" s="1" t="s">
        <v>3014</v>
      </c>
      <c r="P82" s="1" t="s">
        <v>3016</v>
      </c>
      <c r="Q82" s="1" t="s">
        <v>1586</v>
      </c>
      <c r="R82" t="s">
        <v>2270</v>
      </c>
      <c r="S82" t="b">
        <f>IF(B82=R82, TRUE, FALSE)</f>
        <v>0</v>
      </c>
      <c r="T82" s="2" t="s">
        <v>29</v>
      </c>
    </row>
    <row r="83" spans="1:20" ht="28.8" x14ac:dyDescent="0.3">
      <c r="A83" s="1" t="s">
        <v>1389</v>
      </c>
      <c r="B83" s="6">
        <v>899</v>
      </c>
      <c r="C83" s="1" t="s">
        <v>19</v>
      </c>
      <c r="D83" s="1" t="s">
        <v>2214</v>
      </c>
      <c r="E83" s="1"/>
      <c r="F83" t="b">
        <f>IF(OR(D83="Collected Authors", D83="Collected Lives of Saints", D83="Catenae Patrum and Demonstrations against Heresies"), TRUE, FALSE)</f>
        <v>0</v>
      </c>
      <c r="G83" t="b">
        <f>IF(C83="Service Books", TRUE, FALSE)</f>
        <v>1</v>
      </c>
      <c r="H83" t="b">
        <f>IF(OR(D83="Chemistry", D83="History", D83="Agriculture", D83="Ethics", D83="Grammar and Lexicography", D83="Logic and Rhetoric", D83="Medicine", D83="Natural History"), TRUE, FALSE)</f>
        <v>0</v>
      </c>
      <c r="I83" t="b">
        <f>IF(C83="Biblical Manuscripts", TRUE, FALSE)</f>
        <v>0</v>
      </c>
      <c r="J83" t="b">
        <f>IF(C83="Theology (Individual)", TRUE, FALSE)</f>
        <v>0</v>
      </c>
      <c r="K83" t="b">
        <f>IF(OR(F83,G83,H83,I83,J83), FALSE, TRUE)</f>
        <v>0</v>
      </c>
      <c r="L83" s="1" t="s">
        <v>2175</v>
      </c>
      <c r="M83" s="1" t="s">
        <v>3145</v>
      </c>
      <c r="N83" s="1">
        <v>2</v>
      </c>
      <c r="O83" s="1" t="s">
        <v>3144</v>
      </c>
      <c r="P83" s="1" t="s">
        <v>3146</v>
      </c>
      <c r="Q83" s="1" t="s">
        <v>1731</v>
      </c>
      <c r="R83" t="s">
        <v>3412</v>
      </c>
      <c r="S83" t="b">
        <f>IF(B83=R83, TRUE, FALSE)</f>
        <v>0</v>
      </c>
      <c r="T83" s="2" t="s">
        <v>100</v>
      </c>
    </row>
    <row r="84" spans="1:20" ht="28.8" x14ac:dyDescent="0.3">
      <c r="A84" s="1" t="s">
        <v>1403</v>
      </c>
      <c r="B84" s="6">
        <v>999</v>
      </c>
      <c r="C84" s="1" t="s">
        <v>19</v>
      </c>
      <c r="D84" s="1" t="s">
        <v>2214</v>
      </c>
      <c r="E84" s="1"/>
      <c r="F84" t="b">
        <f>IF(OR(D84="Collected Authors", D84="Collected Lives of Saints", D84="Catenae Patrum and Demonstrations against Heresies"), TRUE, FALSE)</f>
        <v>0</v>
      </c>
      <c r="G84" t="b">
        <f>IF(C84="Service Books", TRUE, FALSE)</f>
        <v>1</v>
      </c>
      <c r="H84" t="b">
        <f>IF(OR(D84="Chemistry", D84="History", D84="Agriculture", D84="Ethics", D84="Grammar and Lexicography", D84="Logic and Rhetoric", D84="Medicine", D84="Natural History"), TRUE, FALSE)</f>
        <v>0</v>
      </c>
      <c r="I84" t="b">
        <f>IF(C84="Biblical Manuscripts", TRUE, FALSE)</f>
        <v>0</v>
      </c>
      <c r="J84" t="b">
        <f>IF(C84="Theology (Individual)", TRUE, FALSE)</f>
        <v>0</v>
      </c>
      <c r="K84" t="b">
        <f>IF(OR(F84,G84,H84,I84,J84), FALSE, TRUE)</f>
        <v>0</v>
      </c>
      <c r="L84" s="1" t="s">
        <v>2477</v>
      </c>
      <c r="M84" s="1" t="s">
        <v>3283</v>
      </c>
      <c r="N84" s="1">
        <v>2</v>
      </c>
      <c r="O84" s="1" t="s">
        <v>3282</v>
      </c>
      <c r="P84" s="1" t="s">
        <v>3284</v>
      </c>
      <c r="Q84" s="1" t="s">
        <v>1960</v>
      </c>
      <c r="R84" t="s">
        <v>3215</v>
      </c>
      <c r="S84" t="b">
        <f>IF(B84=R84, TRUE, FALSE)</f>
        <v>0</v>
      </c>
      <c r="T84" s="2" t="s">
        <v>164</v>
      </c>
    </row>
    <row r="85" spans="1:20" ht="28.8" x14ac:dyDescent="0.3">
      <c r="A85" s="1" t="s">
        <v>1192</v>
      </c>
      <c r="B85" s="5">
        <v>799</v>
      </c>
      <c r="C85" s="1" t="s">
        <v>15</v>
      </c>
      <c r="D85" s="1" t="s">
        <v>2202</v>
      </c>
      <c r="E85" s="1"/>
      <c r="F85" t="b">
        <f>IF(OR(D85="Collected Authors", D85="Collected Lives of Saints", D85="Catenae Patrum and Demonstrations against Heresies"), TRUE, FALSE)</f>
        <v>0</v>
      </c>
      <c r="G85" t="b">
        <f>IF(C85="Service Books", TRUE, FALSE)</f>
        <v>0</v>
      </c>
      <c r="H85" t="b">
        <f>IF(OR(D85="Chemistry", D85="History", D85="Agriculture", D85="Ethics", D85="Grammar and Lexicography", D85="Logic and Rhetoric", D85="Medicine", D85="Natural History"), TRUE, FALSE)</f>
        <v>0</v>
      </c>
      <c r="I85" t="b">
        <f>IF(C85="Biblical Manuscripts", TRUE, FALSE)</f>
        <v>1</v>
      </c>
      <c r="J85" t="b">
        <f>IF(C85="Theology (Individual)", TRUE, FALSE)</f>
        <v>0</v>
      </c>
      <c r="K85" t="b">
        <f>IF(OR(F85,G85,H85,I85,J85), FALSE, TRUE)</f>
        <v>0</v>
      </c>
      <c r="L85" s="1" t="s">
        <v>2175</v>
      </c>
      <c r="M85" s="1" t="s">
        <v>2348</v>
      </c>
      <c r="N85" s="1">
        <v>2</v>
      </c>
      <c r="O85" s="1" t="s">
        <v>2347</v>
      </c>
      <c r="P85" s="1" t="s">
        <v>2345</v>
      </c>
      <c r="Q85" s="1" t="s">
        <v>211</v>
      </c>
      <c r="R85" t="s">
        <v>3057</v>
      </c>
      <c r="S85" t="b">
        <f>IF(B85=R85, TRUE, FALSE)</f>
        <v>0</v>
      </c>
      <c r="T85" s="2" t="s">
        <v>37</v>
      </c>
    </row>
    <row r="86" spans="1:20" ht="28.8" x14ac:dyDescent="0.3">
      <c r="A86" s="1" t="s">
        <v>1198</v>
      </c>
      <c r="B86" s="5">
        <v>799</v>
      </c>
      <c r="C86" s="1" t="s">
        <v>15</v>
      </c>
      <c r="D86" s="1" t="s">
        <v>2202</v>
      </c>
      <c r="E86" s="1"/>
      <c r="F86" t="b">
        <f>IF(OR(D86="Collected Authors", D86="Collected Lives of Saints", D86="Catenae Patrum and Demonstrations against Heresies"), TRUE, FALSE)</f>
        <v>0</v>
      </c>
      <c r="G86" t="b">
        <f>IF(C86="Service Books", TRUE, FALSE)</f>
        <v>0</v>
      </c>
      <c r="H86" t="b">
        <f>IF(OR(D86="Chemistry", D86="History", D86="Agriculture", D86="Ethics", D86="Grammar and Lexicography", D86="Logic and Rhetoric", D86="Medicine", D86="Natural History"), TRUE, FALSE)</f>
        <v>0</v>
      </c>
      <c r="I86" t="b">
        <f>IF(C86="Biblical Manuscripts", TRUE, FALSE)</f>
        <v>1</v>
      </c>
      <c r="J86" t="b">
        <f>IF(C86="Theology (Individual)", TRUE, FALSE)</f>
        <v>0</v>
      </c>
      <c r="K86" t="b">
        <f>IF(OR(F86,G86,H86,I86,J86), FALSE, TRUE)</f>
        <v>0</v>
      </c>
      <c r="L86" s="1" t="s">
        <v>2175</v>
      </c>
      <c r="M86" s="1" t="s">
        <v>3129</v>
      </c>
      <c r="N86" s="1">
        <v>4</v>
      </c>
      <c r="O86" s="1" t="s">
        <v>3128</v>
      </c>
      <c r="P86" s="1" t="s">
        <v>3130</v>
      </c>
      <c r="Q86" s="1" t="s">
        <v>1711</v>
      </c>
      <c r="R86" t="s">
        <v>3412</v>
      </c>
      <c r="S86" t="b">
        <f>IF(B86=R86, TRUE, FALSE)</f>
        <v>0</v>
      </c>
      <c r="T86" s="2" t="s">
        <v>18</v>
      </c>
    </row>
    <row r="87" spans="1:20" ht="28.8" x14ac:dyDescent="0.3">
      <c r="A87" s="1" t="s">
        <v>831</v>
      </c>
      <c r="B87" s="6">
        <v>599</v>
      </c>
      <c r="C87" s="1" t="s">
        <v>15</v>
      </c>
      <c r="D87" s="1" t="s">
        <v>2202</v>
      </c>
      <c r="E87" s="1"/>
      <c r="F87" t="b">
        <f>IF(OR(D87="Collected Authors", D87="Collected Lives of Saints", D87="Catenae Patrum and Demonstrations against Heresies"), TRUE, FALSE)</f>
        <v>0</v>
      </c>
      <c r="G87" t="b">
        <f>IF(C87="Service Books", TRUE, FALSE)</f>
        <v>0</v>
      </c>
      <c r="H87" t="b">
        <f>IF(OR(D87="Chemistry", D87="History", D87="Agriculture", D87="Ethics", D87="Grammar and Lexicography", D87="Logic and Rhetoric", D87="Medicine", D87="Natural History"), TRUE, FALSE)</f>
        <v>0</v>
      </c>
      <c r="I87" t="b">
        <f>IF(C87="Biblical Manuscripts", TRUE, FALSE)</f>
        <v>1</v>
      </c>
      <c r="J87" t="b">
        <f>IF(C87="Theology (Individual)", TRUE, FALSE)</f>
        <v>0</v>
      </c>
      <c r="K87" t="b">
        <f>IF(OR(F87,G87,H87,I87,J87), FALSE, TRUE)</f>
        <v>0</v>
      </c>
      <c r="L87" s="1" t="s">
        <v>2175</v>
      </c>
      <c r="M87" s="1" t="s">
        <v>2415</v>
      </c>
      <c r="N87" s="1">
        <v>1</v>
      </c>
      <c r="O87" s="1" t="s">
        <v>2416</v>
      </c>
      <c r="P87" s="1" t="s">
        <v>2417</v>
      </c>
      <c r="Q87" s="1" t="s">
        <v>352</v>
      </c>
      <c r="R87" t="s">
        <v>3057</v>
      </c>
      <c r="S87" t="b">
        <f>IF(B87=R87, TRUE, FALSE)</f>
        <v>0</v>
      </c>
      <c r="T87" s="2" t="s">
        <v>45</v>
      </c>
    </row>
    <row r="88" spans="1:20" ht="28.8" x14ac:dyDescent="0.3">
      <c r="A88" s="1" t="s">
        <v>1007</v>
      </c>
      <c r="B88" s="6">
        <v>599</v>
      </c>
      <c r="C88" s="1" t="s">
        <v>15</v>
      </c>
      <c r="D88" s="1" t="s">
        <v>2202</v>
      </c>
      <c r="E88" s="1"/>
      <c r="F88" t="b">
        <f>IF(OR(D88="Collected Authors", D88="Collected Lives of Saints", D88="Catenae Patrum and Demonstrations against Heresies"), TRUE, FALSE)</f>
        <v>0</v>
      </c>
      <c r="G88" t="b">
        <f>IF(C88="Service Books", TRUE, FALSE)</f>
        <v>0</v>
      </c>
      <c r="H88" t="b">
        <f>IF(OR(D88="Chemistry", D88="History", D88="Agriculture", D88="Ethics", D88="Grammar and Lexicography", D88="Logic and Rhetoric", D88="Medicine", D88="Natural History"), TRUE, FALSE)</f>
        <v>0</v>
      </c>
      <c r="I88" t="b">
        <f>IF(C88="Biblical Manuscripts", TRUE, FALSE)</f>
        <v>1</v>
      </c>
      <c r="J88" t="b">
        <f>IF(C88="Theology (Individual)", TRUE, FALSE)</f>
        <v>0</v>
      </c>
      <c r="K88" t="b">
        <f>IF(OR(F88,G88,H88,I88,J88), FALSE, TRUE)</f>
        <v>0</v>
      </c>
      <c r="L88" s="1" t="s">
        <v>2175</v>
      </c>
      <c r="M88" s="1" t="s">
        <v>3034</v>
      </c>
      <c r="N88" s="1">
        <v>1</v>
      </c>
      <c r="O88" s="1" t="s">
        <v>3033</v>
      </c>
      <c r="P88" s="1" t="s">
        <v>3035</v>
      </c>
      <c r="Q88" s="1" t="s">
        <v>1606</v>
      </c>
      <c r="R88" t="s">
        <v>2270</v>
      </c>
      <c r="S88" t="b">
        <f>IF(B88=R88, TRUE, FALSE)</f>
        <v>0</v>
      </c>
      <c r="T88" s="2" t="s">
        <v>29</v>
      </c>
    </row>
    <row r="89" spans="1:20" ht="28.8" x14ac:dyDescent="0.3">
      <c r="A89" s="1" t="s">
        <v>933</v>
      </c>
      <c r="B89" s="6">
        <v>699</v>
      </c>
      <c r="C89" s="1" t="s">
        <v>15</v>
      </c>
      <c r="D89" s="1" t="s">
        <v>2202</v>
      </c>
      <c r="E89" s="1"/>
      <c r="F89" t="b">
        <f>IF(OR(D89="Collected Authors", D89="Collected Lives of Saints", D89="Catenae Patrum and Demonstrations against Heresies"), TRUE, FALSE)</f>
        <v>0</v>
      </c>
      <c r="G89" t="b">
        <f>IF(C89="Service Books", TRUE, FALSE)</f>
        <v>0</v>
      </c>
      <c r="H89" t="b">
        <f>IF(OR(D89="Chemistry", D89="History", D89="Agriculture", D89="Ethics", D89="Grammar and Lexicography", D89="Logic and Rhetoric", D89="Medicine", D89="Natural History"), TRUE, FALSE)</f>
        <v>0</v>
      </c>
      <c r="I89" t="b">
        <f>IF(C89="Biblical Manuscripts", TRUE, FALSE)</f>
        <v>1</v>
      </c>
      <c r="J89" t="b">
        <f>IF(C89="Theology (Individual)", TRUE, FALSE)</f>
        <v>0</v>
      </c>
      <c r="K89" t="b">
        <f>IF(OR(F89,G89,H89,I89,J89), FALSE, TRUE)</f>
        <v>0</v>
      </c>
      <c r="L89" s="1" t="s">
        <v>2201</v>
      </c>
      <c r="M89" s="1" t="s">
        <v>2615</v>
      </c>
      <c r="N89" s="1">
        <v>2</v>
      </c>
      <c r="O89" s="1" t="s">
        <v>2614</v>
      </c>
      <c r="P89" s="1" t="s">
        <v>2616</v>
      </c>
      <c r="Q89" s="1" t="s">
        <v>710</v>
      </c>
      <c r="R89">
        <v>824</v>
      </c>
      <c r="S89" t="b">
        <f>IF(B89=R89, TRUE, FALSE)</f>
        <v>0</v>
      </c>
      <c r="T89" s="2">
        <v>824</v>
      </c>
    </row>
    <row r="90" spans="1:20" ht="28.8" x14ac:dyDescent="0.3">
      <c r="A90" s="1" t="s">
        <v>903</v>
      </c>
      <c r="B90" s="6">
        <v>1099</v>
      </c>
      <c r="C90" s="1" t="s">
        <v>15</v>
      </c>
      <c r="D90" s="1" t="s">
        <v>2202</v>
      </c>
      <c r="E90" s="1"/>
      <c r="F90" t="b">
        <f>IF(OR(D90="Collected Authors", D90="Collected Lives of Saints", D90="Catenae Patrum and Demonstrations against Heresies"), TRUE, FALSE)</f>
        <v>0</v>
      </c>
      <c r="G90" t="b">
        <f>IF(C90="Service Books", TRUE, FALSE)</f>
        <v>0</v>
      </c>
      <c r="H90" t="b">
        <f>IF(OR(D90="Chemistry", D90="History", D90="Agriculture", D90="Ethics", D90="Grammar and Lexicography", D90="Logic and Rhetoric", D90="Medicine", D90="Natural History"), TRUE, FALSE)</f>
        <v>0</v>
      </c>
      <c r="I90" t="b">
        <f>IF(C90="Biblical Manuscripts", TRUE, FALSE)</f>
        <v>1</v>
      </c>
      <c r="J90" t="b">
        <f>IF(C90="Theology (Individual)", TRUE, FALSE)</f>
        <v>0</v>
      </c>
      <c r="K90" t="b">
        <f>IF(OR(F90,G90,H90,I90,J90), FALSE, TRUE)</f>
        <v>0</v>
      </c>
      <c r="L90" s="1" t="s">
        <v>2201</v>
      </c>
      <c r="M90" s="1" t="s">
        <v>2740</v>
      </c>
      <c r="N90" s="1">
        <v>1</v>
      </c>
      <c r="O90" s="1" t="s">
        <v>2740</v>
      </c>
      <c r="P90" s="1" t="s">
        <v>2740</v>
      </c>
      <c r="Q90" s="1" t="s">
        <v>914</v>
      </c>
      <c r="R90" t="s">
        <v>3322</v>
      </c>
      <c r="S90" t="b">
        <f>IF(B90=R90, TRUE, FALSE)</f>
        <v>0</v>
      </c>
      <c r="T90" s="2" t="s">
        <v>198</v>
      </c>
    </row>
    <row r="91" spans="1:20" ht="28.8" x14ac:dyDescent="0.3">
      <c r="A91" s="1" t="s">
        <v>525</v>
      </c>
      <c r="B91" s="5">
        <v>719</v>
      </c>
      <c r="C91" s="1" t="s">
        <v>15</v>
      </c>
      <c r="D91" s="1" t="s">
        <v>2202</v>
      </c>
      <c r="E91" s="1"/>
      <c r="F91" t="b">
        <f>IF(OR(D91="Collected Authors", D91="Collected Lives of Saints", D91="Catenae Patrum and Demonstrations against Heresies"), TRUE, FALSE)</f>
        <v>0</v>
      </c>
      <c r="G91" t="b">
        <f>IF(C91="Service Books", TRUE, FALSE)</f>
        <v>0</v>
      </c>
      <c r="H91" t="b">
        <f>IF(OR(D91="Chemistry", D91="History", D91="Agriculture", D91="Ethics", D91="Grammar and Lexicography", D91="Logic and Rhetoric", D91="Medicine", D91="Natural History"), TRUE, FALSE)</f>
        <v>0</v>
      </c>
      <c r="I91" t="b">
        <f>IF(C91="Biblical Manuscripts", TRUE, FALSE)</f>
        <v>1</v>
      </c>
      <c r="J91" t="b">
        <f>IF(C91="Theology (Individual)", TRUE, FALSE)</f>
        <v>0</v>
      </c>
      <c r="K91" t="b">
        <f>IF(OR(F91,G91,H91,I91,J91), FALSE, TRUE)</f>
        <v>0</v>
      </c>
      <c r="L91" s="1" t="s">
        <v>2175</v>
      </c>
      <c r="M91" s="1" t="s">
        <v>2389</v>
      </c>
      <c r="N91" s="1">
        <v>1</v>
      </c>
      <c r="O91" s="1" t="s">
        <v>2389</v>
      </c>
      <c r="P91" s="1" t="s">
        <v>2389</v>
      </c>
      <c r="Q91" s="1" t="s">
        <v>312</v>
      </c>
      <c r="R91" t="s">
        <v>2270</v>
      </c>
      <c r="S91" t="b">
        <f>IF(B91=R91, TRUE, FALSE)</f>
        <v>0</v>
      </c>
      <c r="T91" s="2" t="s">
        <v>29</v>
      </c>
    </row>
    <row r="92" spans="1:20" ht="28.8" x14ac:dyDescent="0.3">
      <c r="A92" s="1" t="s">
        <v>1190</v>
      </c>
      <c r="B92" s="6">
        <v>699</v>
      </c>
      <c r="C92" s="1" t="s">
        <v>15</v>
      </c>
      <c r="D92" s="1" t="s">
        <v>2202</v>
      </c>
      <c r="E92" s="1"/>
      <c r="F92" t="b">
        <f>IF(OR(D92="Collected Authors", D92="Collected Lives of Saints", D92="Catenae Patrum and Demonstrations against Heresies"), TRUE, FALSE)</f>
        <v>0</v>
      </c>
      <c r="G92" t="b">
        <f>IF(C92="Service Books", TRUE, FALSE)</f>
        <v>0</v>
      </c>
      <c r="H92" t="b">
        <f>IF(OR(D92="Chemistry", D92="History", D92="Agriculture", D92="Ethics", D92="Grammar and Lexicography", D92="Logic and Rhetoric", D92="Medicine", D92="Natural History"), TRUE, FALSE)</f>
        <v>0</v>
      </c>
      <c r="I92" t="b">
        <f>IF(C92="Biblical Manuscripts", TRUE, FALSE)</f>
        <v>1</v>
      </c>
      <c r="J92" t="b">
        <f>IF(C92="Theology (Individual)", TRUE, FALSE)</f>
        <v>0</v>
      </c>
      <c r="K92" t="b">
        <f>IF(OR(F92,G92,H92,I92,J92), FALSE, TRUE)</f>
        <v>0</v>
      </c>
      <c r="L92" s="1" t="s">
        <v>2201</v>
      </c>
      <c r="M92" s="1" t="s">
        <v>2648</v>
      </c>
      <c r="N92" s="1">
        <v>6</v>
      </c>
      <c r="O92" s="1" t="s">
        <v>2647</v>
      </c>
      <c r="P92" s="1" t="s">
        <v>2649</v>
      </c>
      <c r="Q92" s="1" t="s">
        <v>761</v>
      </c>
      <c r="R92" t="s">
        <v>3413</v>
      </c>
      <c r="S92" t="b">
        <f>IF(B92=R92, TRUE, FALSE)</f>
        <v>0</v>
      </c>
      <c r="T92" s="2" t="s">
        <v>285</v>
      </c>
    </row>
    <row r="93" spans="1:20" ht="28.8" x14ac:dyDescent="0.3">
      <c r="A93" s="1" t="s">
        <v>1041</v>
      </c>
      <c r="B93" s="6">
        <v>699</v>
      </c>
      <c r="C93" s="1" t="s">
        <v>15</v>
      </c>
      <c r="D93" s="1" t="s">
        <v>2202</v>
      </c>
      <c r="E93" s="1"/>
      <c r="F93" t="b">
        <f>IF(OR(D93="Collected Authors", D93="Collected Lives of Saints", D93="Catenae Patrum and Demonstrations against Heresies"), TRUE, FALSE)</f>
        <v>0</v>
      </c>
      <c r="G93" t="b">
        <f>IF(C93="Service Books", TRUE, FALSE)</f>
        <v>0</v>
      </c>
      <c r="H93" t="b">
        <f>IF(OR(D93="Chemistry", D93="History", D93="Agriculture", D93="Ethics", D93="Grammar and Lexicography", D93="Logic and Rhetoric", D93="Medicine", D93="Natural History"), TRUE, FALSE)</f>
        <v>0</v>
      </c>
      <c r="I93" t="b">
        <f>IF(C93="Biblical Manuscripts", TRUE, FALSE)</f>
        <v>1</v>
      </c>
      <c r="J93" t="b">
        <f>IF(C93="Theology (Individual)", TRUE, FALSE)</f>
        <v>0</v>
      </c>
      <c r="K93" t="b">
        <f>IF(OR(F93,G93,H93,I93,J93), FALSE, TRUE)</f>
        <v>0</v>
      </c>
      <c r="L93" s="1" t="s">
        <v>2201</v>
      </c>
      <c r="M93" s="1" t="s">
        <v>2650</v>
      </c>
      <c r="N93" s="1">
        <v>2</v>
      </c>
      <c r="O93" s="1" t="s">
        <v>2649</v>
      </c>
      <c r="P93" s="1" t="s">
        <v>2651</v>
      </c>
      <c r="Q93" s="1" t="s">
        <v>763</v>
      </c>
      <c r="R93">
        <v>1046</v>
      </c>
      <c r="S93" t="b">
        <f>IF(B93=R93, TRUE, FALSE)</f>
        <v>0</v>
      </c>
      <c r="T93" s="2">
        <v>1046</v>
      </c>
    </row>
    <row r="94" spans="1:20" ht="28.8" x14ac:dyDescent="0.3">
      <c r="A94" s="1" t="s">
        <v>1047</v>
      </c>
      <c r="B94" s="6">
        <v>599</v>
      </c>
      <c r="C94" s="1" t="s">
        <v>15</v>
      </c>
      <c r="D94" s="1" t="s">
        <v>2202</v>
      </c>
      <c r="E94" s="1"/>
      <c r="F94" t="b">
        <f>IF(OR(D94="Collected Authors", D94="Collected Lives of Saints", D94="Catenae Patrum and Demonstrations against Heresies"), TRUE, FALSE)</f>
        <v>0</v>
      </c>
      <c r="G94" t="b">
        <f>IF(C94="Service Books", TRUE, FALSE)</f>
        <v>0</v>
      </c>
      <c r="H94" t="b">
        <f>IF(OR(D94="Chemistry", D94="History", D94="Agriculture", D94="Ethics", D94="Grammar and Lexicography", D94="Logic and Rhetoric", D94="Medicine", D94="Natural History"), TRUE, FALSE)</f>
        <v>0</v>
      </c>
      <c r="I94" t="b">
        <f>IF(C94="Biblical Manuscripts", TRUE, FALSE)</f>
        <v>1</v>
      </c>
      <c r="J94" t="b">
        <f>IF(C94="Theology (Individual)", TRUE, FALSE)</f>
        <v>0</v>
      </c>
      <c r="K94" t="b">
        <f>IF(OR(F94,G94,H94,I94,J94), FALSE, TRUE)</f>
        <v>0</v>
      </c>
      <c r="L94" s="1" t="s">
        <v>2175</v>
      </c>
      <c r="M94" s="1" t="s">
        <v>2342</v>
      </c>
      <c r="N94" s="1">
        <v>3</v>
      </c>
      <c r="O94" s="1" t="s">
        <v>2343</v>
      </c>
      <c r="P94" s="1" t="s">
        <v>2344</v>
      </c>
      <c r="Q94" s="1" t="s">
        <v>201</v>
      </c>
      <c r="R94">
        <v>604</v>
      </c>
      <c r="S94" t="b">
        <f>IF(B94=R94, TRUE, FALSE)</f>
        <v>0</v>
      </c>
      <c r="T94" s="2">
        <v>604</v>
      </c>
    </row>
    <row r="95" spans="1:20" ht="28.8" x14ac:dyDescent="0.3">
      <c r="A95" s="1" t="s">
        <v>1057</v>
      </c>
      <c r="B95" s="6">
        <v>699</v>
      </c>
      <c r="C95" s="1" t="s">
        <v>15</v>
      </c>
      <c r="D95" s="1" t="s">
        <v>2202</v>
      </c>
      <c r="E95" s="1"/>
      <c r="F95" t="b">
        <f>IF(OR(D95="Collected Authors", D95="Collected Lives of Saints", D95="Catenae Patrum and Demonstrations against Heresies"), TRUE, FALSE)</f>
        <v>0</v>
      </c>
      <c r="G95" t="b">
        <f>IF(C95="Service Books", TRUE, FALSE)</f>
        <v>0</v>
      </c>
      <c r="H95" t="b">
        <f>IF(OR(D95="Chemistry", D95="History", D95="Agriculture", D95="Ethics", D95="Grammar and Lexicography", D95="Logic and Rhetoric", D95="Medicine", D95="Natural History"), TRUE, FALSE)</f>
        <v>0</v>
      </c>
      <c r="I95" t="b">
        <f>IF(C95="Biblical Manuscripts", TRUE, FALSE)</f>
        <v>1</v>
      </c>
      <c r="J95" t="b">
        <f>IF(C95="Theology (Individual)", TRUE, FALSE)</f>
        <v>0</v>
      </c>
      <c r="K95" t="b">
        <f>IF(OR(F95,G95,H95,I95,J95), FALSE, TRUE)</f>
        <v>0</v>
      </c>
      <c r="L95" s="1" t="s">
        <v>2201</v>
      </c>
      <c r="M95" s="1" t="s">
        <v>2619</v>
      </c>
      <c r="N95" s="1">
        <v>2</v>
      </c>
      <c r="O95" s="1" t="s">
        <v>2618</v>
      </c>
      <c r="P95" s="1" t="s">
        <v>2620</v>
      </c>
      <c r="Q95" s="1" t="s">
        <v>714</v>
      </c>
      <c r="R95">
        <v>1089</v>
      </c>
      <c r="S95" t="b">
        <f>IF(B95=R95, TRUE, FALSE)</f>
        <v>0</v>
      </c>
      <c r="T95" s="2">
        <v>1089</v>
      </c>
    </row>
    <row r="96" spans="1:20" ht="28.8" x14ac:dyDescent="0.3">
      <c r="A96" s="1" t="s">
        <v>1093</v>
      </c>
      <c r="B96" s="6">
        <v>699</v>
      </c>
      <c r="C96" s="1" t="s">
        <v>15</v>
      </c>
      <c r="D96" s="1" t="s">
        <v>2202</v>
      </c>
      <c r="E96" s="1"/>
      <c r="F96" t="b">
        <f>IF(OR(D96="Collected Authors", D96="Collected Lives of Saints", D96="Catenae Patrum and Demonstrations against Heresies"), TRUE, FALSE)</f>
        <v>0</v>
      </c>
      <c r="G96" t="b">
        <f>IF(C96="Service Books", TRUE, FALSE)</f>
        <v>0</v>
      </c>
      <c r="H96" t="b">
        <f>IF(OR(D96="Chemistry", D96="History", D96="Agriculture", D96="Ethics", D96="Grammar and Lexicography", D96="Logic and Rhetoric", D96="Medicine", D96="Natural History"), TRUE, FALSE)</f>
        <v>0</v>
      </c>
      <c r="I96" t="b">
        <f>IF(C96="Biblical Manuscripts", TRUE, FALSE)</f>
        <v>1</v>
      </c>
      <c r="J96" t="b">
        <f>IF(C96="Theology (Individual)", TRUE, FALSE)</f>
        <v>0</v>
      </c>
      <c r="K96" t="b">
        <f>IF(OR(F96,G96,H96,I96,J96), FALSE, TRUE)</f>
        <v>0</v>
      </c>
      <c r="L96" s="1" t="s">
        <v>2201</v>
      </c>
      <c r="M96" s="1" t="s">
        <v>2941</v>
      </c>
      <c r="N96" s="1">
        <v>2</v>
      </c>
      <c r="O96" s="1" t="s">
        <v>2638</v>
      </c>
      <c r="P96" s="1" t="s">
        <v>2640</v>
      </c>
      <c r="Q96" s="1" t="s">
        <v>1414</v>
      </c>
      <c r="R96" t="s">
        <v>3412</v>
      </c>
      <c r="S96" t="b">
        <f>IF(B96=R96, TRUE, FALSE)</f>
        <v>0</v>
      </c>
      <c r="T96" s="2" t="s">
        <v>100</v>
      </c>
    </row>
    <row r="97" spans="1:20" ht="28.8" x14ac:dyDescent="0.3">
      <c r="A97" s="1" t="s">
        <v>1117</v>
      </c>
      <c r="B97" s="6">
        <v>599</v>
      </c>
      <c r="C97" s="1" t="s">
        <v>15</v>
      </c>
      <c r="D97" s="1" t="s">
        <v>2202</v>
      </c>
      <c r="E97" s="1"/>
      <c r="F97" t="b">
        <f>IF(OR(D97="Collected Authors", D97="Collected Lives of Saints", D97="Catenae Patrum and Demonstrations against Heresies"), TRUE, FALSE)</f>
        <v>0</v>
      </c>
      <c r="G97" t="b">
        <f>IF(C97="Service Books", TRUE, FALSE)</f>
        <v>0</v>
      </c>
      <c r="H97" t="b">
        <f>IF(OR(D97="Chemistry", D97="History", D97="Agriculture", D97="Ethics", D97="Grammar and Lexicography", D97="Logic and Rhetoric", D97="Medicine", D97="Natural History"), TRUE, FALSE)</f>
        <v>0</v>
      </c>
      <c r="I97" t="b">
        <f>IF(C97="Biblical Manuscripts", TRUE, FALSE)</f>
        <v>1</v>
      </c>
      <c r="J97" t="b">
        <f>IF(C97="Theology (Individual)", TRUE, FALSE)</f>
        <v>0</v>
      </c>
      <c r="K97" t="b">
        <f>IF(OR(F97,G97,H97,I97,J97), FALSE, TRUE)</f>
        <v>0</v>
      </c>
      <c r="L97" s="1" t="s">
        <v>2175</v>
      </c>
      <c r="M97" s="1" t="s">
        <v>3098</v>
      </c>
      <c r="N97" s="1">
        <v>6</v>
      </c>
      <c r="O97" s="1" t="s">
        <v>3097</v>
      </c>
      <c r="P97" s="1" t="s">
        <v>3099</v>
      </c>
      <c r="Q97" s="1" t="s">
        <v>1671</v>
      </c>
      <c r="R97" t="s">
        <v>3057</v>
      </c>
      <c r="S97" t="b">
        <f>IF(B97=R97, TRUE, FALSE)</f>
        <v>0</v>
      </c>
      <c r="T97" s="2" t="s">
        <v>1672</v>
      </c>
    </row>
    <row r="98" spans="1:20" ht="28.8" x14ac:dyDescent="0.3">
      <c r="A98" s="1" t="s">
        <v>889</v>
      </c>
      <c r="B98" s="6">
        <v>699</v>
      </c>
      <c r="C98" s="1" t="s">
        <v>15</v>
      </c>
      <c r="D98" s="1" t="s">
        <v>2202</v>
      </c>
      <c r="E98" s="1"/>
      <c r="F98" t="b">
        <f>IF(OR(D98="Collected Authors", D98="Collected Lives of Saints", D98="Catenae Patrum and Demonstrations against Heresies"), TRUE, FALSE)</f>
        <v>0</v>
      </c>
      <c r="G98" t="b">
        <f>IF(C98="Service Books", TRUE, FALSE)</f>
        <v>0</v>
      </c>
      <c r="H98" t="b">
        <f>IF(OR(D98="Chemistry", D98="History", D98="Agriculture", D98="Ethics", D98="Grammar and Lexicography", D98="Logic and Rhetoric", D98="Medicine", D98="Natural History"), TRUE, FALSE)</f>
        <v>0</v>
      </c>
      <c r="I98" t="b">
        <f>IF(C98="Biblical Manuscripts", TRUE, FALSE)</f>
        <v>1</v>
      </c>
      <c r="J98" t="b">
        <f>IF(C98="Theology (Individual)", TRUE, FALSE)</f>
        <v>0</v>
      </c>
      <c r="K98" t="b">
        <f>IF(OR(F98,G98,H98,I98,J98), FALSE, TRUE)</f>
        <v>0</v>
      </c>
      <c r="L98" s="1" t="s">
        <v>2201</v>
      </c>
      <c r="M98" s="1" t="s">
        <v>2637</v>
      </c>
      <c r="N98" s="1">
        <v>1</v>
      </c>
      <c r="O98" s="1" t="s">
        <v>2636</v>
      </c>
      <c r="P98" s="1" t="s">
        <v>2638</v>
      </c>
      <c r="Q98" s="1" t="s">
        <v>748</v>
      </c>
      <c r="R98">
        <v>862</v>
      </c>
      <c r="S98" t="b">
        <f>IF(B98=R98, TRUE, FALSE)</f>
        <v>0</v>
      </c>
      <c r="T98" s="2">
        <v>862</v>
      </c>
    </row>
    <row r="99" spans="1:20" ht="28.8" x14ac:dyDescent="0.3">
      <c r="A99" s="1" t="s">
        <v>891</v>
      </c>
      <c r="B99" s="6">
        <v>599</v>
      </c>
      <c r="C99" s="1" t="s">
        <v>15</v>
      </c>
      <c r="D99" s="1" t="s">
        <v>2202</v>
      </c>
      <c r="E99" s="1"/>
      <c r="F99" t="b">
        <f>IF(OR(D99="Collected Authors", D99="Collected Lives of Saints", D99="Catenae Patrum and Demonstrations against Heresies"), TRUE, FALSE)</f>
        <v>0</v>
      </c>
      <c r="G99" t="b">
        <f>IF(C99="Service Books", TRUE, FALSE)</f>
        <v>0</v>
      </c>
      <c r="H99" t="b">
        <f>IF(OR(D99="Chemistry", D99="History", D99="Agriculture", D99="Ethics", D99="Grammar and Lexicography", D99="Logic and Rhetoric", D99="Medicine", D99="Natural History"), TRUE, FALSE)</f>
        <v>0</v>
      </c>
      <c r="I99" t="b">
        <f>IF(C99="Biblical Manuscripts", TRUE, FALSE)</f>
        <v>1</v>
      </c>
      <c r="J99" t="b">
        <f>IF(C99="Theology (Individual)", TRUE, FALSE)</f>
        <v>0</v>
      </c>
      <c r="K99" t="b">
        <f>IF(OR(F99,G99,H99,I99,J99), FALSE, TRUE)</f>
        <v>0</v>
      </c>
      <c r="L99" s="1" t="s">
        <v>2175</v>
      </c>
      <c r="M99" s="1" t="s">
        <v>3099</v>
      </c>
      <c r="N99" s="1">
        <v>1</v>
      </c>
      <c r="O99" s="1" t="s">
        <v>3099</v>
      </c>
      <c r="P99" s="1" t="s">
        <v>3099</v>
      </c>
      <c r="Q99" s="1" t="s">
        <v>1676</v>
      </c>
      <c r="R99" t="s">
        <v>3057</v>
      </c>
      <c r="S99" t="b">
        <f>IF(B99=R99, TRUE, FALSE)</f>
        <v>0</v>
      </c>
      <c r="T99" s="2" t="s">
        <v>1672</v>
      </c>
    </row>
    <row r="100" spans="1:20" ht="28.8" x14ac:dyDescent="0.3">
      <c r="A100" s="1" t="s">
        <v>509</v>
      </c>
      <c r="B100" s="5">
        <v>532</v>
      </c>
      <c r="C100" s="1" t="s">
        <v>15</v>
      </c>
      <c r="D100" s="1" t="s">
        <v>2202</v>
      </c>
      <c r="E100" s="1"/>
      <c r="F100" t="b">
        <f>IF(OR(D100="Collected Authors", D100="Collected Lives of Saints", D100="Catenae Patrum and Demonstrations against Heresies"), TRUE, FALSE)</f>
        <v>0</v>
      </c>
      <c r="G100" t="b">
        <f>IF(C100="Service Books", TRUE, FALSE)</f>
        <v>0</v>
      </c>
      <c r="H100" t="b">
        <f>IF(OR(D100="Chemistry", D100="History", D100="Agriculture", D100="Ethics", D100="Grammar and Lexicography", D100="Logic and Rhetoric", D100="Medicine", D100="Natural History"), TRUE, FALSE)</f>
        <v>0</v>
      </c>
      <c r="I100" t="b">
        <f>IF(C100="Biblical Manuscripts", TRUE, FALSE)</f>
        <v>1</v>
      </c>
      <c r="J100" t="b">
        <f>IF(C100="Theology (Individual)", TRUE, FALSE)</f>
        <v>0</v>
      </c>
      <c r="K100" t="b">
        <f>IF(OR(F100,G100,H100,I100,J100), FALSE, TRUE)</f>
        <v>0</v>
      </c>
      <c r="L100" s="1" t="s">
        <v>2201</v>
      </c>
      <c r="M100" s="1" t="s">
        <v>2924</v>
      </c>
      <c r="N100" s="1">
        <v>1</v>
      </c>
      <c r="O100" s="1" t="s">
        <v>2208</v>
      </c>
      <c r="P100" s="1" t="s">
        <v>2925</v>
      </c>
      <c r="Q100" s="1" t="s">
        <v>1358</v>
      </c>
      <c r="R100" t="s">
        <v>2270</v>
      </c>
      <c r="S100" t="b">
        <f>IF(B100=R100, TRUE, FALSE)</f>
        <v>0</v>
      </c>
      <c r="T100" s="2" t="s">
        <v>72</v>
      </c>
    </row>
    <row r="101" spans="1:20" ht="28.8" x14ac:dyDescent="0.3">
      <c r="A101" s="1" t="s">
        <v>1361</v>
      </c>
      <c r="B101" s="6">
        <v>699</v>
      </c>
      <c r="C101" s="1" t="s">
        <v>15</v>
      </c>
      <c r="D101" s="1" t="s">
        <v>2209</v>
      </c>
      <c r="E101" s="1"/>
      <c r="F101" t="b">
        <f>IF(OR(D101="Collected Authors", D101="Collected Lives of Saints", D101="Catenae Patrum and Demonstrations against Heresies"), TRUE, FALSE)</f>
        <v>0</v>
      </c>
      <c r="G101" t="b">
        <f>IF(C101="Service Books", TRUE, FALSE)</f>
        <v>0</v>
      </c>
      <c r="H101" t="b">
        <f>IF(OR(D101="Chemistry", D101="History", D101="Agriculture", D101="Ethics", D101="Grammar and Lexicography", D101="Logic and Rhetoric", D101="Medicine", D101="Natural History"), TRUE, FALSE)</f>
        <v>0</v>
      </c>
      <c r="I101" t="b">
        <f>IF(C101="Biblical Manuscripts", TRUE, FALSE)</f>
        <v>1</v>
      </c>
      <c r="J101" t="b">
        <f>IF(C101="Theology (Individual)", TRUE, FALSE)</f>
        <v>0</v>
      </c>
      <c r="K101" t="b">
        <f>IF(OR(F101,G101,H101,I101,J101), FALSE, TRUE)</f>
        <v>0</v>
      </c>
      <c r="L101" s="1" t="s">
        <v>2201</v>
      </c>
      <c r="M101" s="1" t="s">
        <v>2944</v>
      </c>
      <c r="N101" s="1">
        <v>4</v>
      </c>
      <c r="O101" s="1" t="s">
        <v>2945</v>
      </c>
      <c r="P101" s="1" t="s">
        <v>2946</v>
      </c>
      <c r="Q101" s="1" t="s">
        <v>1434</v>
      </c>
      <c r="R101" t="s">
        <v>3215</v>
      </c>
      <c r="S101" t="b">
        <f>IF(B101=R101, TRUE, FALSE)</f>
        <v>0</v>
      </c>
      <c r="T101" s="2" t="s">
        <v>14</v>
      </c>
    </row>
    <row r="102" spans="1:20" ht="28.8" x14ac:dyDescent="0.3">
      <c r="A102" s="1" t="s">
        <v>1359</v>
      </c>
      <c r="B102" s="6">
        <v>999</v>
      </c>
      <c r="C102" s="1" t="s">
        <v>15</v>
      </c>
      <c r="D102" s="1" t="s">
        <v>2209</v>
      </c>
      <c r="E102" s="1"/>
      <c r="F102" t="b">
        <f>IF(OR(D102="Collected Authors", D102="Collected Lives of Saints", D102="Catenae Patrum and Demonstrations against Heresies"), TRUE, FALSE)</f>
        <v>0</v>
      </c>
      <c r="G102" t="b">
        <f>IF(C102="Service Books", TRUE, FALSE)</f>
        <v>0</v>
      </c>
      <c r="H102" t="b">
        <f>IF(OR(D102="Chemistry", D102="History", D102="Agriculture", D102="Ethics", D102="Grammar and Lexicography", D102="Logic and Rhetoric", D102="Medicine", D102="Natural History"), TRUE, FALSE)</f>
        <v>0</v>
      </c>
      <c r="I102" t="b">
        <f>IF(C102="Biblical Manuscripts", TRUE, FALSE)</f>
        <v>1</v>
      </c>
      <c r="J102" t="b">
        <f>IF(C102="Theology (Individual)", TRUE, FALSE)</f>
        <v>0</v>
      </c>
      <c r="K102" t="b">
        <f>IF(OR(F102,G102,H102,I102,J102), FALSE, TRUE)</f>
        <v>0</v>
      </c>
      <c r="L102" s="1" t="s">
        <v>2201</v>
      </c>
      <c r="M102" s="1" t="s">
        <v>2625</v>
      </c>
      <c r="N102" s="1">
        <v>3</v>
      </c>
      <c r="O102" s="1" t="s">
        <v>2624</v>
      </c>
      <c r="P102" s="1" t="s">
        <v>2626</v>
      </c>
      <c r="Q102" s="1" t="s">
        <v>720</v>
      </c>
      <c r="R102">
        <v>1255</v>
      </c>
      <c r="S102" t="b">
        <f>IF(B102=R102, TRUE, FALSE)</f>
        <v>0</v>
      </c>
      <c r="T102" s="2">
        <v>1255</v>
      </c>
    </row>
    <row r="103" spans="1:20" ht="28.8" x14ac:dyDescent="0.3">
      <c r="A103" s="1" t="s">
        <v>532</v>
      </c>
      <c r="B103" s="6">
        <v>700</v>
      </c>
      <c r="C103" s="1" t="s">
        <v>15</v>
      </c>
      <c r="D103" s="1" t="s">
        <v>2206</v>
      </c>
      <c r="E103" s="1"/>
      <c r="F103" t="b">
        <f>IF(OR(D103="Collected Authors", D103="Collected Lives of Saints", D103="Catenae Patrum and Demonstrations against Heresies"), TRUE, FALSE)</f>
        <v>0</v>
      </c>
      <c r="G103" t="b">
        <f>IF(C103="Service Books", TRUE, FALSE)</f>
        <v>0</v>
      </c>
      <c r="H103" t="b">
        <f>IF(OR(D103="Chemistry", D103="History", D103="Agriculture", D103="Ethics", D103="Grammar and Lexicography", D103="Logic and Rhetoric", D103="Medicine", D103="Natural History"), TRUE, FALSE)</f>
        <v>0</v>
      </c>
      <c r="I103" t="b">
        <f>IF(C103="Biblical Manuscripts", TRUE, FALSE)</f>
        <v>1</v>
      </c>
      <c r="J103" t="b">
        <f>IF(C103="Theology (Individual)", TRUE, FALSE)</f>
        <v>0</v>
      </c>
      <c r="K103" t="b">
        <f>IF(OR(F103,G103,H103,I103,J103), FALSE, TRUE)</f>
        <v>0</v>
      </c>
      <c r="L103" s="1" t="s">
        <v>2175</v>
      </c>
      <c r="M103" s="1" t="s">
        <v>2407</v>
      </c>
      <c r="N103" s="1">
        <v>1</v>
      </c>
      <c r="O103" s="1" t="s">
        <v>2387</v>
      </c>
      <c r="P103" s="1" t="s">
        <v>2408</v>
      </c>
      <c r="Q103" s="1" t="s">
        <v>337</v>
      </c>
      <c r="R103" t="s">
        <v>2270</v>
      </c>
      <c r="S103" t="b">
        <f>IF(B103=R103, TRUE, FALSE)</f>
        <v>0</v>
      </c>
      <c r="T103" s="2" t="s">
        <v>72</v>
      </c>
    </row>
    <row r="104" spans="1:20" ht="28.8" x14ac:dyDescent="0.3">
      <c r="A104" s="1" t="s">
        <v>1252</v>
      </c>
      <c r="B104" s="6">
        <v>699</v>
      </c>
      <c r="C104" s="1" t="s">
        <v>15</v>
      </c>
      <c r="D104" s="1" t="s">
        <v>2206</v>
      </c>
      <c r="E104" s="1"/>
      <c r="F104" t="b">
        <f>IF(OR(D104="Collected Authors", D104="Collected Lives of Saints", D104="Catenae Patrum and Demonstrations against Heresies"), TRUE, FALSE)</f>
        <v>0</v>
      </c>
      <c r="G104" t="b">
        <f>IF(C104="Service Books", TRUE, FALSE)</f>
        <v>0</v>
      </c>
      <c r="H104" t="b">
        <f>IF(OR(D104="Chemistry", D104="History", D104="Agriculture", D104="Ethics", D104="Grammar and Lexicography", D104="Logic and Rhetoric", D104="Medicine", D104="Natural History"), TRUE, FALSE)</f>
        <v>0</v>
      </c>
      <c r="I104" t="b">
        <f>IF(C104="Biblical Manuscripts", TRUE, FALSE)</f>
        <v>1</v>
      </c>
      <c r="J104" t="b">
        <f>IF(C104="Theology (Individual)", TRUE, FALSE)</f>
        <v>0</v>
      </c>
      <c r="K104" t="b">
        <f>IF(OR(F104,G104,H104,I104,J104), FALSE, TRUE)</f>
        <v>0</v>
      </c>
      <c r="L104" s="1" t="s">
        <v>2201</v>
      </c>
      <c r="M104" s="1" t="s">
        <v>2942</v>
      </c>
      <c r="N104" s="1">
        <v>1</v>
      </c>
      <c r="O104" s="1" t="s">
        <v>2228</v>
      </c>
      <c r="P104" s="1" t="s">
        <v>2943</v>
      </c>
      <c r="Q104" s="1" t="s">
        <v>1430</v>
      </c>
      <c r="R104" t="s">
        <v>3412</v>
      </c>
      <c r="S104" t="b">
        <f>IF(B104=R104, TRUE, FALSE)</f>
        <v>0</v>
      </c>
      <c r="T104" s="2" t="s">
        <v>100</v>
      </c>
    </row>
    <row r="105" spans="1:20" ht="28.8" x14ac:dyDescent="0.3">
      <c r="A105" s="1" t="s">
        <v>1274</v>
      </c>
      <c r="B105" s="6">
        <v>699</v>
      </c>
      <c r="C105" s="1" t="s">
        <v>15</v>
      </c>
      <c r="D105" s="1" t="s">
        <v>2206</v>
      </c>
      <c r="E105" s="1"/>
      <c r="F105" t="b">
        <f>IF(OR(D105="Collected Authors", D105="Collected Lives of Saints", D105="Catenae Patrum and Demonstrations against Heresies"), TRUE, FALSE)</f>
        <v>0</v>
      </c>
      <c r="G105" t="b">
        <f>IF(C105="Service Books", TRUE, FALSE)</f>
        <v>0</v>
      </c>
      <c r="H105" t="b">
        <f>IF(OR(D105="Chemistry", D105="History", D105="Agriculture", D105="Ethics", D105="Grammar and Lexicography", D105="Logic and Rhetoric", D105="Medicine", D105="Natural History"), TRUE, FALSE)</f>
        <v>0</v>
      </c>
      <c r="I105" t="b">
        <f>IF(C105="Biblical Manuscripts", TRUE, FALSE)</f>
        <v>1</v>
      </c>
      <c r="J105" t="b">
        <f>IF(C105="Theology (Individual)", TRUE, FALSE)</f>
        <v>0</v>
      </c>
      <c r="K105" t="b">
        <f>IF(OR(F105,G105,H105,I105,J105), FALSE, TRUE)</f>
        <v>0</v>
      </c>
      <c r="L105" s="1" t="s">
        <v>2201</v>
      </c>
      <c r="M105" s="1" t="s">
        <v>2952</v>
      </c>
      <c r="N105" s="1">
        <v>1</v>
      </c>
      <c r="O105" s="1" t="s">
        <v>2951</v>
      </c>
      <c r="P105" s="1" t="s">
        <v>2953</v>
      </c>
      <c r="Q105" s="1" t="s">
        <v>1444</v>
      </c>
      <c r="R105" t="s">
        <v>3215</v>
      </c>
      <c r="S105" t="b">
        <f>IF(B105=R105, TRUE, FALSE)</f>
        <v>0</v>
      </c>
      <c r="T105" s="2" t="s">
        <v>164</v>
      </c>
    </row>
    <row r="106" spans="1:20" ht="28.8" x14ac:dyDescent="0.3">
      <c r="A106" s="1" t="s">
        <v>1284</v>
      </c>
      <c r="B106" s="6">
        <v>499</v>
      </c>
      <c r="C106" s="1" t="s">
        <v>15</v>
      </c>
      <c r="D106" s="1" t="s">
        <v>2206</v>
      </c>
      <c r="E106" s="1"/>
      <c r="F106" t="b">
        <f>IF(OR(D106="Collected Authors", D106="Collected Lives of Saints", D106="Catenae Patrum and Demonstrations against Heresies"), TRUE, FALSE)</f>
        <v>0</v>
      </c>
      <c r="G106" t="b">
        <f>IF(C106="Service Books", TRUE, FALSE)</f>
        <v>0</v>
      </c>
      <c r="H106" t="b">
        <f>IF(OR(D106="Chemistry", D106="History", D106="Agriculture", D106="Ethics", D106="Grammar and Lexicography", D106="Logic and Rhetoric", D106="Medicine", D106="Natural History"), TRUE, FALSE)</f>
        <v>0</v>
      </c>
      <c r="I106" t="b">
        <f>IF(C106="Biblical Manuscripts", TRUE, FALSE)</f>
        <v>1</v>
      </c>
      <c r="J106" t="b">
        <f>IF(C106="Theology (Individual)", TRUE, FALSE)</f>
        <v>0</v>
      </c>
      <c r="K106" t="b">
        <f>IF(OR(F106,G106,H106,I106,J106), FALSE, TRUE)</f>
        <v>0</v>
      </c>
      <c r="L106" s="1" t="s">
        <v>2201</v>
      </c>
      <c r="M106" s="1" t="s">
        <v>2501</v>
      </c>
      <c r="N106" s="1">
        <v>2</v>
      </c>
      <c r="O106" s="1" t="s">
        <v>2500</v>
      </c>
      <c r="P106" s="1" t="s">
        <v>2502</v>
      </c>
      <c r="Q106" s="1" t="s">
        <v>508</v>
      </c>
      <c r="R106">
        <v>726</v>
      </c>
      <c r="S106" t="b">
        <f>IF(B106=R106, TRUE, FALSE)</f>
        <v>0</v>
      </c>
      <c r="T106" s="2">
        <v>726</v>
      </c>
    </row>
    <row r="107" spans="1:20" ht="28.8" x14ac:dyDescent="0.3">
      <c r="A107" s="1" t="s">
        <v>1284</v>
      </c>
      <c r="B107" s="5">
        <v>799</v>
      </c>
      <c r="C107" s="1" t="s">
        <v>15</v>
      </c>
      <c r="D107" s="1" t="s">
        <v>2206</v>
      </c>
      <c r="E107" s="1"/>
      <c r="F107" t="b">
        <f>IF(OR(D107="Collected Authors", D107="Collected Lives of Saints", D107="Catenae Patrum and Demonstrations against Heresies"), TRUE, FALSE)</f>
        <v>0</v>
      </c>
      <c r="G107" t="b">
        <f>IF(C107="Service Books", TRUE, FALSE)</f>
        <v>0</v>
      </c>
      <c r="H107" t="b">
        <f>IF(OR(D107="Chemistry", D107="History", D107="Agriculture", D107="Ethics", D107="Grammar and Lexicography", D107="Logic and Rhetoric", D107="Medicine", D107="Natural History"), TRUE, FALSE)</f>
        <v>0</v>
      </c>
      <c r="I107" t="b">
        <f>IF(C107="Biblical Manuscripts", TRUE, FALSE)</f>
        <v>1</v>
      </c>
      <c r="J107" t="b">
        <f>IF(C107="Theology (Individual)", TRUE, FALSE)</f>
        <v>0</v>
      </c>
      <c r="K107" t="b">
        <f>IF(OR(F107,G107,H107,I107,J107), FALSE, TRUE)</f>
        <v>0</v>
      </c>
      <c r="L107" s="1" t="s">
        <v>2175</v>
      </c>
      <c r="M107" s="1" t="s">
        <v>2307</v>
      </c>
      <c r="N107" s="1">
        <v>4</v>
      </c>
      <c r="O107" s="1" t="s">
        <v>2308</v>
      </c>
      <c r="P107" s="1" t="s">
        <v>2305</v>
      </c>
      <c r="Q107" s="1" t="s">
        <v>153</v>
      </c>
      <c r="R107" t="s">
        <v>2270</v>
      </c>
      <c r="S107" t="b">
        <f>IF(B107=R107, TRUE, FALSE)</f>
        <v>0</v>
      </c>
      <c r="T107" s="2" t="s">
        <v>72</v>
      </c>
    </row>
    <row r="108" spans="1:20" ht="28.8" x14ac:dyDescent="0.3">
      <c r="A108" s="1" t="s">
        <v>1264</v>
      </c>
      <c r="B108" s="6">
        <v>699</v>
      </c>
      <c r="C108" s="1" t="s">
        <v>15</v>
      </c>
      <c r="D108" s="1" t="s">
        <v>2206</v>
      </c>
      <c r="E108" s="1"/>
      <c r="F108" t="b">
        <f>IF(OR(D108="Collected Authors", D108="Collected Lives of Saints", D108="Catenae Patrum and Demonstrations against Heresies"), TRUE, FALSE)</f>
        <v>0</v>
      </c>
      <c r="G108" t="b">
        <f>IF(C108="Service Books", TRUE, FALSE)</f>
        <v>0</v>
      </c>
      <c r="H108" t="b">
        <f>IF(OR(D108="Chemistry", D108="History", D108="Agriculture", D108="Ethics", D108="Grammar and Lexicography", D108="Logic and Rhetoric", D108="Medicine", D108="Natural History"), TRUE, FALSE)</f>
        <v>0</v>
      </c>
      <c r="I108" t="b">
        <f>IF(C108="Biblical Manuscripts", TRUE, FALSE)</f>
        <v>1</v>
      </c>
      <c r="J108" t="b">
        <f>IF(C108="Theology (Individual)", TRUE, FALSE)</f>
        <v>0</v>
      </c>
      <c r="K108" t="b">
        <f>IF(OR(F108,G108,H108,I108,J108), FALSE, TRUE)</f>
        <v>0</v>
      </c>
      <c r="L108" s="1" t="s">
        <v>2201</v>
      </c>
      <c r="M108" s="1" t="s">
        <v>2947</v>
      </c>
      <c r="N108" s="1">
        <v>2</v>
      </c>
      <c r="O108" s="1" t="s">
        <v>2946</v>
      </c>
      <c r="P108" s="1" t="s">
        <v>2948</v>
      </c>
      <c r="Q108" s="1" t="s">
        <v>1436</v>
      </c>
      <c r="R108" t="s">
        <v>3215</v>
      </c>
      <c r="S108" t="b">
        <f>IF(B108=R108, TRUE, FALSE)</f>
        <v>0</v>
      </c>
      <c r="T108" s="2" t="s">
        <v>14</v>
      </c>
    </row>
    <row r="109" spans="1:20" ht="28.8" x14ac:dyDescent="0.3">
      <c r="A109" s="1" t="s">
        <v>1240</v>
      </c>
      <c r="B109" s="6">
        <v>599</v>
      </c>
      <c r="C109" s="1" t="s">
        <v>15</v>
      </c>
      <c r="D109" s="1" t="s">
        <v>2206</v>
      </c>
      <c r="E109" s="1"/>
      <c r="F109" t="b">
        <f>IF(OR(D109="Collected Authors", D109="Collected Lives of Saints", D109="Catenae Patrum and Demonstrations against Heresies"), TRUE, FALSE)</f>
        <v>0</v>
      </c>
      <c r="G109" t="b">
        <f>IF(C109="Service Books", TRUE, FALSE)</f>
        <v>0</v>
      </c>
      <c r="H109" t="b">
        <f>IF(OR(D109="Chemistry", D109="History", D109="Agriculture", D109="Ethics", D109="Grammar and Lexicography", D109="Logic and Rhetoric", D109="Medicine", D109="Natural History"), TRUE, FALSE)</f>
        <v>0</v>
      </c>
      <c r="I109" t="b">
        <f>IF(C109="Biblical Manuscripts", TRUE, FALSE)</f>
        <v>1</v>
      </c>
      <c r="J109" t="b">
        <f>IF(C109="Theology (Individual)", TRUE, FALSE)</f>
        <v>0</v>
      </c>
      <c r="K109" t="b">
        <f>IF(OR(F109,G109,H109,I109,J109), FALSE, TRUE)</f>
        <v>0</v>
      </c>
      <c r="L109" s="1" t="s">
        <v>2175</v>
      </c>
      <c r="M109" s="1" t="s">
        <v>2419</v>
      </c>
      <c r="N109" s="1">
        <v>1</v>
      </c>
      <c r="O109" s="1" t="s">
        <v>2420</v>
      </c>
      <c r="P109" s="1" t="s">
        <v>2421</v>
      </c>
      <c r="Q109" s="1" t="s">
        <v>357</v>
      </c>
      <c r="R109">
        <v>815</v>
      </c>
      <c r="S109" t="b">
        <f>IF(B109=R109, TRUE, FALSE)</f>
        <v>0</v>
      </c>
      <c r="T109" s="2">
        <v>815</v>
      </c>
    </row>
    <row r="110" spans="1:20" ht="28.8" x14ac:dyDescent="0.3">
      <c r="A110" s="1" t="s">
        <v>1282</v>
      </c>
      <c r="B110" s="6">
        <v>699</v>
      </c>
      <c r="C110" s="1" t="s">
        <v>15</v>
      </c>
      <c r="D110" s="1" t="s">
        <v>2206</v>
      </c>
      <c r="E110" s="1"/>
      <c r="F110" t="b">
        <f>IF(OR(D110="Collected Authors", D110="Collected Lives of Saints", D110="Catenae Patrum and Demonstrations against Heresies"), TRUE, FALSE)</f>
        <v>0</v>
      </c>
      <c r="G110" t="b">
        <f>IF(C110="Service Books", TRUE, FALSE)</f>
        <v>0</v>
      </c>
      <c r="H110" t="b">
        <f>IF(OR(D110="Chemistry", D110="History", D110="Agriculture", D110="Ethics", D110="Grammar and Lexicography", D110="Logic and Rhetoric", D110="Medicine", D110="Natural History"), TRUE, FALSE)</f>
        <v>0</v>
      </c>
      <c r="I110" t="b">
        <f>IF(C110="Biblical Manuscripts", TRUE, FALSE)</f>
        <v>1</v>
      </c>
      <c r="J110" t="b">
        <f>IF(C110="Theology (Individual)", TRUE, FALSE)</f>
        <v>0</v>
      </c>
      <c r="K110" t="b">
        <f>IF(OR(F110,G110,H110,I110,J110), FALSE, TRUE)</f>
        <v>0</v>
      </c>
      <c r="L110" s="1" t="s">
        <v>2201</v>
      </c>
      <c r="M110" s="1" t="s">
        <v>2676</v>
      </c>
      <c r="N110" s="1">
        <v>1</v>
      </c>
      <c r="O110" s="1" t="s">
        <v>2675</v>
      </c>
      <c r="P110" s="1" t="s">
        <v>2677</v>
      </c>
      <c r="Q110" s="1" t="s">
        <v>809</v>
      </c>
      <c r="R110" t="s">
        <v>3413</v>
      </c>
      <c r="S110" t="b">
        <f>IF(B110=R110, TRUE, FALSE)</f>
        <v>0</v>
      </c>
      <c r="T110" s="2" t="s">
        <v>292</v>
      </c>
    </row>
    <row r="111" spans="1:20" ht="28.8" x14ac:dyDescent="0.3">
      <c r="A111" s="1" t="s">
        <v>1242</v>
      </c>
      <c r="B111" s="6">
        <v>599</v>
      </c>
      <c r="C111" s="1" t="s">
        <v>15</v>
      </c>
      <c r="D111" s="1" t="s">
        <v>2206</v>
      </c>
      <c r="E111" s="1"/>
      <c r="F111" t="b">
        <f>IF(OR(D111="Collected Authors", D111="Collected Lives of Saints", D111="Catenae Patrum and Demonstrations against Heresies"), TRUE, FALSE)</f>
        <v>0</v>
      </c>
      <c r="G111" t="b">
        <f>IF(C111="Service Books", TRUE, FALSE)</f>
        <v>0</v>
      </c>
      <c r="H111" t="b">
        <f>IF(OR(D111="Chemistry", D111="History", D111="Agriculture", D111="Ethics", D111="Grammar and Lexicography", D111="Logic and Rhetoric", D111="Medicine", D111="Natural History"), TRUE, FALSE)</f>
        <v>0</v>
      </c>
      <c r="I111" t="b">
        <f>IF(C111="Biblical Manuscripts", TRUE, FALSE)</f>
        <v>1</v>
      </c>
      <c r="J111" t="b">
        <f>IF(C111="Theology (Individual)", TRUE, FALSE)</f>
        <v>0</v>
      </c>
      <c r="K111" t="b">
        <f>IF(OR(F111,G111,H111,I111,J111), FALSE, TRUE)</f>
        <v>0</v>
      </c>
      <c r="L111" s="1" t="s">
        <v>2175</v>
      </c>
      <c r="M111" s="1" t="s">
        <v>3110</v>
      </c>
      <c r="N111" s="1">
        <v>1</v>
      </c>
      <c r="O111" s="1" t="s">
        <v>3109</v>
      </c>
      <c r="P111" s="1" t="s">
        <v>3111</v>
      </c>
      <c r="Q111" s="1" t="s">
        <v>1689</v>
      </c>
      <c r="R111">
        <v>833</v>
      </c>
      <c r="S111" t="b">
        <f>IF(B111=R111, TRUE, FALSE)</f>
        <v>0</v>
      </c>
      <c r="T111" s="2">
        <v>833</v>
      </c>
    </row>
    <row r="112" spans="1:20" ht="28.8" x14ac:dyDescent="0.3">
      <c r="A112" s="1" t="s">
        <v>1276</v>
      </c>
      <c r="B112" s="5">
        <v>799</v>
      </c>
      <c r="C112" s="1" t="s">
        <v>15</v>
      </c>
      <c r="D112" s="1" t="s">
        <v>2206</v>
      </c>
      <c r="E112" s="1"/>
      <c r="F112" t="b">
        <f>IF(OR(D112="Collected Authors", D112="Collected Lives of Saints", D112="Catenae Patrum and Demonstrations against Heresies"), TRUE, FALSE)</f>
        <v>0</v>
      </c>
      <c r="G112" t="b">
        <f>IF(C112="Service Books", TRUE, FALSE)</f>
        <v>0</v>
      </c>
      <c r="H112" t="b">
        <f>IF(OR(D112="Chemistry", D112="History", D112="Agriculture", D112="Ethics", D112="Grammar and Lexicography", D112="Logic and Rhetoric", D112="Medicine", D112="Natural History"), TRUE, FALSE)</f>
        <v>0</v>
      </c>
      <c r="I112" t="b">
        <f>IF(C112="Biblical Manuscripts", TRUE, FALSE)</f>
        <v>1</v>
      </c>
      <c r="J112" t="b">
        <f>IF(C112="Theology (Individual)", TRUE, FALSE)</f>
        <v>0</v>
      </c>
      <c r="K112" t="b">
        <f>IF(OR(F112,G112,H112,I112,J112), FALSE, TRUE)</f>
        <v>0</v>
      </c>
      <c r="L112" s="1" t="s">
        <v>2175</v>
      </c>
      <c r="M112" s="1" t="s">
        <v>3150</v>
      </c>
      <c r="N112" s="1">
        <v>3</v>
      </c>
      <c r="O112" s="1" t="s">
        <v>3149</v>
      </c>
      <c r="P112" s="1" t="s">
        <v>3151</v>
      </c>
      <c r="Q112" s="1" t="s">
        <v>1737</v>
      </c>
      <c r="R112">
        <v>913</v>
      </c>
      <c r="S112" t="b">
        <f>IF(B112=R112, TRUE, FALSE)</f>
        <v>0</v>
      </c>
      <c r="T112" s="2">
        <v>913</v>
      </c>
    </row>
    <row r="113" spans="1:20" ht="28.8" x14ac:dyDescent="0.3">
      <c r="A113" s="1" t="s">
        <v>1254</v>
      </c>
      <c r="B113" s="6">
        <v>699</v>
      </c>
      <c r="C113" s="1" t="s">
        <v>15</v>
      </c>
      <c r="D113" s="1" t="s">
        <v>2206</v>
      </c>
      <c r="E113" s="1"/>
      <c r="F113" t="b">
        <f>IF(OR(D113="Collected Authors", D113="Collected Lives of Saints", D113="Catenae Patrum and Demonstrations against Heresies"), TRUE, FALSE)</f>
        <v>0</v>
      </c>
      <c r="G113" t="b">
        <f>IF(C113="Service Books", TRUE, FALSE)</f>
        <v>0</v>
      </c>
      <c r="H113" t="b">
        <f>IF(OR(D113="Chemistry", D113="History", D113="Agriculture", D113="Ethics", D113="Grammar and Lexicography", D113="Logic and Rhetoric", D113="Medicine", D113="Natural History"), TRUE, FALSE)</f>
        <v>0</v>
      </c>
      <c r="I113" t="b">
        <f>IF(C113="Biblical Manuscripts", TRUE, FALSE)</f>
        <v>1</v>
      </c>
      <c r="J113" t="b">
        <f>IF(C113="Theology (Individual)", TRUE, FALSE)</f>
        <v>0</v>
      </c>
      <c r="K113" t="b">
        <f>IF(OR(F113,G113,H113,I113,J113), FALSE, TRUE)</f>
        <v>0</v>
      </c>
      <c r="L113" s="1" t="s">
        <v>2201</v>
      </c>
      <c r="M113" s="1" t="s">
        <v>2673</v>
      </c>
      <c r="N113" s="1">
        <v>1</v>
      </c>
      <c r="O113" s="1" t="s">
        <v>2674</v>
      </c>
      <c r="P113" s="1" t="s">
        <v>2675</v>
      </c>
      <c r="Q113" s="1" t="s">
        <v>807</v>
      </c>
      <c r="R113">
        <v>1133</v>
      </c>
      <c r="S113" t="b">
        <f>IF(B113=R113, TRUE, FALSE)</f>
        <v>0</v>
      </c>
      <c r="T113" s="2">
        <v>1133</v>
      </c>
    </row>
    <row r="114" spans="1:20" ht="28.8" x14ac:dyDescent="0.3">
      <c r="A114" s="1" t="s">
        <v>1256</v>
      </c>
      <c r="B114" s="6">
        <v>699</v>
      </c>
      <c r="C114" s="1" t="s">
        <v>15</v>
      </c>
      <c r="D114" s="1" t="s">
        <v>2206</v>
      </c>
      <c r="E114" s="1"/>
      <c r="F114" t="b">
        <f>IF(OR(D114="Collected Authors", D114="Collected Lives of Saints", D114="Catenae Patrum and Demonstrations against Heresies"), TRUE, FALSE)</f>
        <v>0</v>
      </c>
      <c r="G114" t="b">
        <f>IF(C114="Service Books", TRUE, FALSE)</f>
        <v>0</v>
      </c>
      <c r="H114" t="b">
        <f>IF(OR(D114="Chemistry", D114="History", D114="Agriculture", D114="Ethics", D114="Grammar and Lexicography", D114="Logic and Rhetoric", D114="Medicine", D114="Natural History"), TRUE, FALSE)</f>
        <v>0</v>
      </c>
      <c r="I114" t="b">
        <f>IF(C114="Biblical Manuscripts", TRUE, FALSE)</f>
        <v>1</v>
      </c>
      <c r="J114" t="b">
        <f>IF(C114="Theology (Individual)", TRUE, FALSE)</f>
        <v>0</v>
      </c>
      <c r="K114" t="b">
        <f>IF(OR(F114,G114,H114,I114,J114), FALSE, TRUE)</f>
        <v>0</v>
      </c>
      <c r="L114" s="1" t="s">
        <v>2201</v>
      </c>
      <c r="M114" s="1" t="s">
        <v>2956</v>
      </c>
      <c r="N114" s="1">
        <v>1</v>
      </c>
      <c r="O114" s="1" t="s">
        <v>2955</v>
      </c>
      <c r="P114" s="1" t="s">
        <v>2674</v>
      </c>
      <c r="Q114" s="1" t="s">
        <v>1448</v>
      </c>
      <c r="R114" t="s">
        <v>3215</v>
      </c>
      <c r="S114" t="b">
        <f>IF(B114=R114, TRUE, FALSE)</f>
        <v>0</v>
      </c>
      <c r="T114" s="2" t="s">
        <v>164</v>
      </c>
    </row>
    <row r="115" spans="1:20" ht="28.8" x14ac:dyDescent="0.3">
      <c r="A115" s="1" t="s">
        <v>1288</v>
      </c>
      <c r="B115" s="6">
        <v>499</v>
      </c>
      <c r="C115" s="1" t="s">
        <v>15</v>
      </c>
      <c r="D115" s="1" t="s">
        <v>2206</v>
      </c>
      <c r="E115" s="1"/>
      <c r="F115" t="b">
        <f>IF(OR(D115="Collected Authors", D115="Collected Lives of Saints", D115="Catenae Patrum and Demonstrations against Heresies"), TRUE, FALSE)</f>
        <v>0</v>
      </c>
      <c r="G115" t="b">
        <f>IF(C115="Service Books", TRUE, FALSE)</f>
        <v>0</v>
      </c>
      <c r="H115" t="b">
        <f>IF(OR(D115="Chemistry", D115="History", D115="Agriculture", D115="Ethics", D115="Grammar and Lexicography", D115="Logic and Rhetoric", D115="Medicine", D115="Natural History"), TRUE, FALSE)</f>
        <v>0</v>
      </c>
      <c r="I115" t="b">
        <f>IF(C115="Biblical Manuscripts", TRUE, FALSE)</f>
        <v>1</v>
      </c>
      <c r="J115" t="b">
        <f>IF(C115="Theology (Individual)", TRUE, FALSE)</f>
        <v>0</v>
      </c>
      <c r="K115" t="b">
        <f>IF(OR(F115,G115,H115,I115,J115), FALSE, TRUE)</f>
        <v>0</v>
      </c>
      <c r="L115" s="1" t="s">
        <v>2175</v>
      </c>
      <c r="M115" s="1" t="s">
        <v>2220</v>
      </c>
      <c r="N115" s="1">
        <v>1</v>
      </c>
      <c r="O115" s="1" t="s">
        <v>2221</v>
      </c>
      <c r="P115" s="1" t="s">
        <v>2222</v>
      </c>
      <c r="Q115" s="1" t="s">
        <v>69</v>
      </c>
      <c r="R115">
        <v>611</v>
      </c>
      <c r="S115" t="b">
        <f>IF(B115=R115, TRUE, FALSE)</f>
        <v>0</v>
      </c>
      <c r="T115" s="2">
        <v>611</v>
      </c>
    </row>
    <row r="116" spans="1:20" ht="28.8" x14ac:dyDescent="0.3">
      <c r="A116" s="1" t="s">
        <v>554</v>
      </c>
      <c r="B116" s="6">
        <v>540</v>
      </c>
      <c r="C116" s="1" t="s">
        <v>15</v>
      </c>
      <c r="D116" s="1" t="s">
        <v>2206</v>
      </c>
      <c r="E116" s="1"/>
      <c r="F116" t="b">
        <f>IF(OR(D116="Collected Authors", D116="Collected Lives of Saints", D116="Catenae Patrum and Demonstrations against Heresies"), TRUE, FALSE)</f>
        <v>0</v>
      </c>
      <c r="G116" t="b">
        <f>IF(C116="Service Books", TRUE, FALSE)</f>
        <v>0</v>
      </c>
      <c r="H116" t="b">
        <f>IF(OR(D116="Chemistry", D116="History", D116="Agriculture", D116="Ethics", D116="Grammar and Lexicography", D116="Logic and Rhetoric", D116="Medicine", D116="Natural History"), TRUE, FALSE)</f>
        <v>0</v>
      </c>
      <c r="I116" t="b">
        <f>IF(C116="Biblical Manuscripts", TRUE, FALSE)</f>
        <v>1</v>
      </c>
      <c r="J116" t="b">
        <f>IF(C116="Theology (Individual)", TRUE, FALSE)</f>
        <v>0</v>
      </c>
      <c r="K116" t="b">
        <f>IF(OR(F116,G116,H116,I116,J116), FALSE, TRUE)</f>
        <v>0</v>
      </c>
      <c r="L116" s="1" t="s">
        <v>2201</v>
      </c>
      <c r="M116" s="1" t="s">
        <v>2693</v>
      </c>
      <c r="N116" s="1">
        <v>3</v>
      </c>
      <c r="O116" s="1" t="s">
        <v>2694</v>
      </c>
      <c r="P116" s="1" t="s">
        <v>2695</v>
      </c>
      <c r="Q116" s="1" t="s">
        <v>836</v>
      </c>
      <c r="R116">
        <v>1007</v>
      </c>
      <c r="S116" t="b">
        <f>IF(B116=R116, TRUE, FALSE)</f>
        <v>0</v>
      </c>
      <c r="T116" s="2">
        <v>1007</v>
      </c>
    </row>
    <row r="117" spans="1:20" ht="28.8" x14ac:dyDescent="0.3">
      <c r="A117" s="1" t="s">
        <v>537</v>
      </c>
      <c r="B117" s="5">
        <v>600</v>
      </c>
      <c r="C117" s="1" t="s">
        <v>15</v>
      </c>
      <c r="D117" s="1" t="s">
        <v>2206</v>
      </c>
      <c r="E117" s="1"/>
      <c r="F117" t="b">
        <f>IF(OR(D117="Collected Authors", D117="Collected Lives of Saints", D117="Catenae Patrum and Demonstrations against Heresies"), TRUE, FALSE)</f>
        <v>0</v>
      </c>
      <c r="G117" t="b">
        <f>IF(C117="Service Books", TRUE, FALSE)</f>
        <v>0</v>
      </c>
      <c r="H117" t="b">
        <f>IF(OR(D117="Chemistry", D117="History", D117="Agriculture", D117="Ethics", D117="Grammar and Lexicography", D117="Logic and Rhetoric", D117="Medicine", D117="Natural History"), TRUE, FALSE)</f>
        <v>0</v>
      </c>
      <c r="I117" t="b">
        <f>IF(C117="Biblical Manuscripts", TRUE, FALSE)</f>
        <v>1</v>
      </c>
      <c r="J117" t="b">
        <f>IF(C117="Theology (Individual)", TRUE, FALSE)</f>
        <v>0</v>
      </c>
      <c r="K117" t="b">
        <f>IF(OR(F117,G117,H117,I117,J117), FALSE, TRUE)</f>
        <v>0</v>
      </c>
      <c r="L117" s="1" t="s">
        <v>2201</v>
      </c>
      <c r="M117" s="1" t="s">
        <v>2514</v>
      </c>
      <c r="N117" s="1">
        <v>1</v>
      </c>
      <c r="O117" s="1" t="s">
        <v>2205</v>
      </c>
      <c r="P117" s="1" t="s">
        <v>2515</v>
      </c>
      <c r="Q117" s="1" t="s">
        <v>530</v>
      </c>
      <c r="R117" t="s">
        <v>2189</v>
      </c>
      <c r="S117" t="b">
        <f>IF(B117=R117, TRUE, FALSE)</f>
        <v>0</v>
      </c>
      <c r="T117" s="2" t="s">
        <v>531</v>
      </c>
    </row>
    <row r="118" spans="1:20" ht="28.8" x14ac:dyDescent="0.3">
      <c r="A118" s="1" t="s">
        <v>1304</v>
      </c>
      <c r="B118" s="6">
        <v>999</v>
      </c>
      <c r="C118" s="1" t="s">
        <v>15</v>
      </c>
      <c r="D118" s="1" t="s">
        <v>2206</v>
      </c>
      <c r="E118" s="1"/>
      <c r="F118" t="b">
        <f>IF(OR(D118="Collected Authors", D118="Collected Lives of Saints", D118="Catenae Patrum and Demonstrations against Heresies"), TRUE, FALSE)</f>
        <v>0</v>
      </c>
      <c r="G118" t="b">
        <f>IF(C118="Service Books", TRUE, FALSE)</f>
        <v>0</v>
      </c>
      <c r="H118" t="b">
        <f>IF(OR(D118="Chemistry", D118="History", D118="Agriculture", D118="Ethics", D118="Grammar and Lexicography", D118="Logic and Rhetoric", D118="Medicine", D118="Natural History"), TRUE, FALSE)</f>
        <v>0</v>
      </c>
      <c r="I118" t="b">
        <f>IF(C118="Biblical Manuscripts", TRUE, FALSE)</f>
        <v>1</v>
      </c>
      <c r="J118" t="b">
        <f>IF(C118="Theology (Individual)", TRUE, FALSE)</f>
        <v>0</v>
      </c>
      <c r="K118" t="b">
        <f>IF(OR(F118,G118,H118,I118,J118), FALSE, TRUE)</f>
        <v>0</v>
      </c>
      <c r="L118" s="1" t="s">
        <v>2201</v>
      </c>
      <c r="M118" s="1" t="s">
        <v>2627</v>
      </c>
      <c r="N118" s="1">
        <v>1</v>
      </c>
      <c r="O118" s="1" t="s">
        <v>2626</v>
      </c>
      <c r="P118" s="1" t="s">
        <v>2628</v>
      </c>
      <c r="Q118" s="1" t="s">
        <v>722</v>
      </c>
      <c r="R118">
        <v>1256</v>
      </c>
      <c r="S118" t="b">
        <f>IF(B118=R118, TRUE, FALSE)</f>
        <v>0</v>
      </c>
      <c r="T118" s="2">
        <v>1256</v>
      </c>
    </row>
    <row r="119" spans="1:20" ht="28.8" x14ac:dyDescent="0.3">
      <c r="A119" s="1" t="s">
        <v>1296</v>
      </c>
      <c r="B119" s="6">
        <v>599</v>
      </c>
      <c r="C119" s="1" t="s">
        <v>15</v>
      </c>
      <c r="D119" s="1" t="s">
        <v>2206</v>
      </c>
      <c r="E119" s="1"/>
      <c r="F119" t="b">
        <f>IF(OR(D119="Collected Authors", D119="Collected Lives of Saints", D119="Catenae Patrum and Demonstrations against Heresies"), TRUE, FALSE)</f>
        <v>0</v>
      </c>
      <c r="G119" t="b">
        <f>IF(C119="Service Books", TRUE, FALSE)</f>
        <v>0</v>
      </c>
      <c r="H119" t="b">
        <f>IF(OR(D119="Chemistry", D119="History", D119="Agriculture", D119="Ethics", D119="Grammar and Lexicography", D119="Logic and Rhetoric", D119="Medicine", D119="Natural History"), TRUE, FALSE)</f>
        <v>0</v>
      </c>
      <c r="I119" t="b">
        <f>IF(C119="Biblical Manuscripts", TRUE, FALSE)</f>
        <v>1</v>
      </c>
      <c r="J119" t="b">
        <f>IF(C119="Theology (Individual)", TRUE, FALSE)</f>
        <v>0</v>
      </c>
      <c r="K119" t="b">
        <f>IF(OR(F119,G119,H119,I119,J119), FALSE, TRUE)</f>
        <v>0</v>
      </c>
      <c r="L119" s="1" t="s">
        <v>2175</v>
      </c>
      <c r="M119" s="1" t="s">
        <v>2336</v>
      </c>
      <c r="N119" s="1">
        <v>1</v>
      </c>
      <c r="O119" s="1" t="s">
        <v>2336</v>
      </c>
      <c r="P119" s="1" t="s">
        <v>2336</v>
      </c>
      <c r="Q119" s="1" t="s">
        <v>203</v>
      </c>
      <c r="R119" t="s">
        <v>3215</v>
      </c>
      <c r="S119" t="b">
        <f>IF(B119=R119, TRUE, FALSE)</f>
        <v>0</v>
      </c>
      <c r="T119" s="2" t="s">
        <v>14</v>
      </c>
    </row>
    <row r="120" spans="1:20" ht="28.8" x14ac:dyDescent="0.3">
      <c r="A120" s="1" t="s">
        <v>1292</v>
      </c>
      <c r="B120" s="6">
        <v>599</v>
      </c>
      <c r="C120" s="1" t="s">
        <v>15</v>
      </c>
      <c r="D120" s="1" t="s">
        <v>2206</v>
      </c>
      <c r="E120" s="1"/>
      <c r="F120" t="b">
        <f>IF(OR(D120="Collected Authors", D120="Collected Lives of Saints", D120="Catenae Patrum and Demonstrations against Heresies"), TRUE, FALSE)</f>
        <v>0</v>
      </c>
      <c r="G120" t="b">
        <f>IF(C120="Service Books", TRUE, FALSE)</f>
        <v>0</v>
      </c>
      <c r="H120" t="b">
        <f>IF(OR(D120="Chemistry", D120="History", D120="Agriculture", D120="Ethics", D120="Grammar and Lexicography", D120="Logic and Rhetoric", D120="Medicine", D120="Natural History"), TRUE, FALSE)</f>
        <v>0</v>
      </c>
      <c r="I120" t="b">
        <f>IF(C120="Biblical Manuscripts", TRUE, FALSE)</f>
        <v>1</v>
      </c>
      <c r="J120" t="b">
        <f>IF(C120="Theology (Individual)", TRUE, FALSE)</f>
        <v>0</v>
      </c>
      <c r="K120" t="b">
        <f>IF(OR(F120,G120,H120,I120,J120), FALSE, TRUE)</f>
        <v>0</v>
      </c>
      <c r="L120" s="1" t="s">
        <v>2477</v>
      </c>
      <c r="M120" s="1" t="s">
        <v>3332</v>
      </c>
      <c r="N120" s="1">
        <v>1</v>
      </c>
      <c r="O120" s="1" t="s">
        <v>3331</v>
      </c>
      <c r="P120" s="1" t="s">
        <v>3333</v>
      </c>
      <c r="Q120" s="1" t="s">
        <v>2021</v>
      </c>
      <c r="R120" t="s">
        <v>3215</v>
      </c>
      <c r="S120" t="b">
        <f>IF(B120=R120, TRUE, FALSE)</f>
        <v>0</v>
      </c>
      <c r="T120" s="2" t="s">
        <v>14</v>
      </c>
    </row>
    <row r="121" spans="1:20" ht="28.8" x14ac:dyDescent="0.3">
      <c r="A121" s="1" t="s">
        <v>1272</v>
      </c>
      <c r="B121" s="6">
        <v>699</v>
      </c>
      <c r="C121" s="1" t="s">
        <v>15</v>
      </c>
      <c r="D121" s="1" t="s">
        <v>2206</v>
      </c>
      <c r="E121" s="1"/>
      <c r="F121" t="b">
        <f>IF(OR(D121="Collected Authors", D121="Collected Lives of Saints", D121="Catenae Patrum and Demonstrations against Heresies"), TRUE, FALSE)</f>
        <v>0</v>
      </c>
      <c r="G121" t="b">
        <f>IF(C121="Service Books", TRUE, FALSE)</f>
        <v>0</v>
      </c>
      <c r="H121" t="b">
        <f>IF(OR(D121="Chemistry", D121="History", D121="Agriculture", D121="Ethics", D121="Grammar and Lexicography", D121="Logic and Rhetoric", D121="Medicine", D121="Natural History"), TRUE, FALSE)</f>
        <v>0</v>
      </c>
      <c r="I121" t="b">
        <f>IF(C121="Biblical Manuscripts", TRUE, FALSE)</f>
        <v>1</v>
      </c>
      <c r="J121" t="b">
        <f>IF(C121="Theology (Individual)", TRUE, FALSE)</f>
        <v>0</v>
      </c>
      <c r="K121" t="b">
        <f>IF(OR(F121,G121,H121,I121,J121), FALSE, TRUE)</f>
        <v>0</v>
      </c>
      <c r="L121" s="1" t="s">
        <v>2201</v>
      </c>
      <c r="M121" s="1" t="s">
        <v>2498</v>
      </c>
      <c r="N121" s="1">
        <v>1</v>
      </c>
      <c r="O121" s="1" t="s">
        <v>2498</v>
      </c>
      <c r="P121" s="1" t="s">
        <v>2498</v>
      </c>
      <c r="Q121" s="1" t="s">
        <v>504</v>
      </c>
      <c r="R121" t="s">
        <v>3413</v>
      </c>
      <c r="S121" t="b">
        <f>IF(B121=R121, TRUE, FALSE)</f>
        <v>0</v>
      </c>
      <c r="T121" s="2" t="s">
        <v>285</v>
      </c>
    </row>
    <row r="122" spans="1:20" ht="28.8" x14ac:dyDescent="0.3">
      <c r="A122" s="1" t="s">
        <v>1314</v>
      </c>
      <c r="B122" s="6">
        <v>599</v>
      </c>
      <c r="C122" s="1" t="s">
        <v>15</v>
      </c>
      <c r="D122" s="1" t="s">
        <v>2206</v>
      </c>
      <c r="E122" s="1"/>
      <c r="F122" t="b">
        <f>IF(OR(D122="Collected Authors", D122="Collected Lives of Saints", D122="Catenae Patrum and Demonstrations against Heresies"), TRUE, FALSE)</f>
        <v>0</v>
      </c>
      <c r="G122" t="b">
        <f>IF(C122="Service Books", TRUE, FALSE)</f>
        <v>0</v>
      </c>
      <c r="H122" t="b">
        <f>IF(OR(D122="Chemistry", D122="History", D122="Agriculture", D122="Ethics", D122="Grammar and Lexicography", D122="Logic and Rhetoric", D122="Medicine", D122="Natural History"), TRUE, FALSE)</f>
        <v>0</v>
      </c>
      <c r="I122" t="b">
        <f>IF(C122="Biblical Manuscripts", TRUE, FALSE)</f>
        <v>1</v>
      </c>
      <c r="J122" t="b">
        <f>IF(C122="Theology (Individual)", TRUE, FALSE)</f>
        <v>0</v>
      </c>
      <c r="K122" t="b">
        <f>IF(OR(F122,G122,H122,I122,J122), FALSE, TRUE)</f>
        <v>0</v>
      </c>
      <c r="L122" s="1" t="s">
        <v>2201</v>
      </c>
      <c r="M122" s="1" t="s">
        <v>2481</v>
      </c>
      <c r="N122" s="1">
        <v>1</v>
      </c>
      <c r="O122" s="1" t="s">
        <v>2480</v>
      </c>
      <c r="P122" s="1" t="s">
        <v>2482</v>
      </c>
      <c r="Q122" s="1" t="s">
        <v>471</v>
      </c>
      <c r="R122" t="s">
        <v>3412</v>
      </c>
      <c r="S122" t="b">
        <f>IF(B122=R122, TRUE, FALSE)</f>
        <v>0</v>
      </c>
      <c r="T122" s="2" t="s">
        <v>472</v>
      </c>
    </row>
    <row r="123" spans="1:20" ht="28.8" x14ac:dyDescent="0.3">
      <c r="A123" s="1" t="s">
        <v>543</v>
      </c>
      <c r="B123" s="6">
        <v>1199</v>
      </c>
      <c r="C123" s="1" t="s">
        <v>15</v>
      </c>
      <c r="D123" s="1" t="s">
        <v>2206</v>
      </c>
      <c r="E123" s="1"/>
      <c r="F123" t="b">
        <f>IF(OR(D123="Collected Authors", D123="Collected Lives of Saints", D123="Catenae Patrum and Demonstrations against Heresies"), TRUE, FALSE)</f>
        <v>0</v>
      </c>
      <c r="G123" t="b">
        <f>IF(C123="Service Books", TRUE, FALSE)</f>
        <v>0</v>
      </c>
      <c r="H123" t="b">
        <f>IF(OR(D123="Chemistry", D123="History", D123="Agriculture", D123="Ethics", D123="Grammar and Lexicography", D123="Logic and Rhetoric", D123="Medicine", D123="Natural History"), TRUE, FALSE)</f>
        <v>0</v>
      </c>
      <c r="I123" t="b">
        <f>IF(C123="Biblical Manuscripts", TRUE, FALSE)</f>
        <v>1</v>
      </c>
      <c r="J123" t="b">
        <f>IF(C123="Theology (Individual)", TRUE, FALSE)</f>
        <v>0</v>
      </c>
      <c r="K123" t="b">
        <f>IF(OR(F123,G123,H123,I123,J123), FALSE, TRUE)</f>
        <v>0</v>
      </c>
      <c r="L123" s="1" t="s">
        <v>2175</v>
      </c>
      <c r="M123" s="1" t="s">
        <v>2468</v>
      </c>
      <c r="N123" s="1">
        <v>1</v>
      </c>
      <c r="O123" s="1" t="s">
        <v>2465</v>
      </c>
      <c r="P123" s="1" t="s">
        <v>2469</v>
      </c>
      <c r="Q123" s="1" t="s">
        <v>440</v>
      </c>
      <c r="R123" t="s">
        <v>3423</v>
      </c>
      <c r="S123" t="b">
        <f>IF(B123=R123, TRUE, FALSE)</f>
        <v>0</v>
      </c>
      <c r="T123" s="2" t="s">
        <v>85</v>
      </c>
    </row>
    <row r="124" spans="1:20" ht="28.8" x14ac:dyDescent="0.3">
      <c r="A124" s="1" t="s">
        <v>557</v>
      </c>
      <c r="B124" s="6">
        <v>1199</v>
      </c>
      <c r="C124" s="1" t="s">
        <v>15</v>
      </c>
      <c r="D124" s="1" t="s">
        <v>2206</v>
      </c>
      <c r="E124" s="1"/>
      <c r="F124" t="b">
        <f>IF(OR(D124="Collected Authors", D124="Collected Lives of Saints", D124="Catenae Patrum and Demonstrations against Heresies"), TRUE, FALSE)</f>
        <v>0</v>
      </c>
      <c r="G124" t="b">
        <f>IF(C124="Service Books", TRUE, FALSE)</f>
        <v>0</v>
      </c>
      <c r="H124" t="b">
        <f>IF(OR(D124="Chemistry", D124="History", D124="Agriculture", D124="Ethics", D124="Grammar and Lexicography", D124="Logic and Rhetoric", D124="Medicine", D124="Natural History"), TRUE, FALSE)</f>
        <v>0</v>
      </c>
      <c r="I124" t="b">
        <f>IF(C124="Biblical Manuscripts", TRUE, FALSE)</f>
        <v>1</v>
      </c>
      <c r="J124" t="b">
        <f>IF(C124="Theology (Individual)", TRUE, FALSE)</f>
        <v>0</v>
      </c>
      <c r="K124" t="b">
        <f>IF(OR(F124,G124,H124,I124,J124), FALSE, TRUE)</f>
        <v>0</v>
      </c>
      <c r="L124" s="1" t="s">
        <v>2175</v>
      </c>
      <c r="M124" s="1" t="s">
        <v>2379</v>
      </c>
      <c r="N124" s="1">
        <v>1</v>
      </c>
      <c r="O124" s="1" t="s">
        <v>2378</v>
      </c>
      <c r="P124" s="1" t="s">
        <v>2355</v>
      </c>
      <c r="Q124" s="1" t="s">
        <v>272</v>
      </c>
      <c r="R124" t="s">
        <v>2270</v>
      </c>
      <c r="S124" t="b">
        <f>IF(B124=R124, TRUE, FALSE)</f>
        <v>0</v>
      </c>
      <c r="T124" s="2" t="s">
        <v>72</v>
      </c>
    </row>
    <row r="125" spans="1:20" ht="28.8" x14ac:dyDescent="0.3">
      <c r="A125" s="1" t="s">
        <v>1300</v>
      </c>
      <c r="B125" s="6">
        <v>1099</v>
      </c>
      <c r="C125" s="1" t="s">
        <v>15</v>
      </c>
      <c r="D125" s="1" t="s">
        <v>2206</v>
      </c>
      <c r="E125" s="1"/>
      <c r="F125" t="b">
        <f>IF(OR(D125="Collected Authors", D125="Collected Lives of Saints", D125="Catenae Patrum and Demonstrations against Heresies"), TRUE, FALSE)</f>
        <v>0</v>
      </c>
      <c r="G125" t="b">
        <f>IF(C125="Service Books", TRUE, FALSE)</f>
        <v>0</v>
      </c>
      <c r="H125" t="b">
        <f>IF(OR(D125="Chemistry", D125="History", D125="Agriculture", D125="Ethics", D125="Grammar and Lexicography", D125="Logic and Rhetoric", D125="Medicine", D125="Natural History"), TRUE, FALSE)</f>
        <v>0</v>
      </c>
      <c r="I125" t="b">
        <f>IF(C125="Biblical Manuscripts", TRUE, FALSE)</f>
        <v>1</v>
      </c>
      <c r="J125" t="b">
        <f>IF(C125="Theology (Individual)", TRUE, FALSE)</f>
        <v>0</v>
      </c>
      <c r="K125" t="b">
        <f>IF(OR(F125,G125,H125,I125,J125), FALSE, TRUE)</f>
        <v>0</v>
      </c>
      <c r="L125" s="1" t="s">
        <v>2201</v>
      </c>
      <c r="M125" s="1" t="s">
        <v>2713</v>
      </c>
      <c r="N125" s="1">
        <v>1</v>
      </c>
      <c r="O125" s="1" t="s">
        <v>2713</v>
      </c>
      <c r="P125" s="1" t="s">
        <v>2713</v>
      </c>
      <c r="Q125" s="1" t="s">
        <v>860</v>
      </c>
      <c r="R125" t="s">
        <v>3322</v>
      </c>
      <c r="S125" t="b">
        <f>IF(B125=R125, TRUE, FALSE)</f>
        <v>0</v>
      </c>
      <c r="T125" s="2" t="s">
        <v>297</v>
      </c>
    </row>
    <row r="126" spans="1:20" ht="28.8" x14ac:dyDescent="0.3">
      <c r="A126" s="1" t="s">
        <v>571</v>
      </c>
      <c r="B126" s="6">
        <v>1199</v>
      </c>
      <c r="C126" s="1" t="s">
        <v>15</v>
      </c>
      <c r="D126" s="1" t="s">
        <v>2206</v>
      </c>
      <c r="E126" s="1"/>
      <c r="F126" t="b">
        <f>IF(OR(D126="Collected Authors", D126="Collected Lives of Saints", D126="Catenae Patrum and Demonstrations against Heresies"), TRUE, FALSE)</f>
        <v>0</v>
      </c>
      <c r="G126" t="b">
        <f>IF(C126="Service Books", TRUE, FALSE)</f>
        <v>0</v>
      </c>
      <c r="H126" t="b">
        <f>IF(OR(D126="Chemistry", D126="History", D126="Agriculture", D126="Ethics", D126="Grammar and Lexicography", D126="Logic and Rhetoric", D126="Medicine", D126="Natural History"), TRUE, FALSE)</f>
        <v>0</v>
      </c>
      <c r="I126" t="b">
        <f>IF(C126="Biblical Manuscripts", TRUE, FALSE)</f>
        <v>1</v>
      </c>
      <c r="J126" t="b">
        <f>IF(C126="Theology (Individual)", TRUE, FALSE)</f>
        <v>0</v>
      </c>
      <c r="K126" t="b">
        <f>IF(OR(F126,G126,H126,I126,J126), FALSE, TRUE)</f>
        <v>0</v>
      </c>
      <c r="L126" s="1" t="s">
        <v>2477</v>
      </c>
      <c r="M126" s="1" t="s">
        <v>3387</v>
      </c>
      <c r="N126" s="1">
        <v>1</v>
      </c>
      <c r="O126" s="1" t="s">
        <v>2276</v>
      </c>
      <c r="P126" s="1" t="s">
        <v>3388</v>
      </c>
      <c r="Q126" s="1" t="s">
        <v>2116</v>
      </c>
      <c r="R126" t="s">
        <v>3057</v>
      </c>
      <c r="S126" t="b">
        <f>IF(B126=R126, TRUE, FALSE)</f>
        <v>0</v>
      </c>
      <c r="T126" s="2" t="s">
        <v>37</v>
      </c>
    </row>
    <row r="127" spans="1:20" ht="28.8" x14ac:dyDescent="0.3">
      <c r="A127" s="1" t="s">
        <v>1760</v>
      </c>
      <c r="B127" s="6">
        <v>1099</v>
      </c>
      <c r="C127" s="1" t="s">
        <v>26</v>
      </c>
      <c r="D127" s="1" t="s">
        <v>2247</v>
      </c>
      <c r="E127" s="1"/>
      <c r="F127" t="b">
        <f>IF(OR(D127="Collected Authors", D127="Collected Lives of Saints", D127="Catenae Patrum and Demonstrations against Heresies"), TRUE, FALSE)</f>
        <v>1</v>
      </c>
      <c r="G127" t="b">
        <f>IF(C127="Service Books", TRUE, FALSE)</f>
        <v>0</v>
      </c>
      <c r="H127" t="b">
        <f>IF(OR(D127="Chemistry", D127="History", D127="Agriculture", D127="Ethics", D127="Grammar and Lexicography", D127="Logic and Rhetoric", D127="Medicine", D127="Natural History"), TRUE, FALSE)</f>
        <v>0</v>
      </c>
      <c r="I127" t="b">
        <f>IF(C127="Biblical Manuscripts", TRUE, FALSE)</f>
        <v>0</v>
      </c>
      <c r="J127" t="b">
        <f>IF(C127="Theology (Individual)", TRUE, FALSE)</f>
        <v>0</v>
      </c>
      <c r="K127" t="b">
        <f>IF(OR(F127,G127,H127,I127,J127), FALSE, TRUE)</f>
        <v>0</v>
      </c>
      <c r="L127" s="1" t="s">
        <v>2201</v>
      </c>
      <c r="M127" s="1" t="s">
        <v>2843</v>
      </c>
      <c r="N127" s="1">
        <v>1</v>
      </c>
      <c r="O127" s="1" t="s">
        <v>2843</v>
      </c>
      <c r="P127" s="1" t="s">
        <v>2843</v>
      </c>
      <c r="Q127" s="1" t="s">
        <v>1143</v>
      </c>
      <c r="R127" t="s">
        <v>3416</v>
      </c>
      <c r="S127" t="b">
        <f>IF(B127=R127, TRUE, FALSE)</f>
        <v>0</v>
      </c>
      <c r="T127" s="2" t="s">
        <v>145</v>
      </c>
    </row>
    <row r="128" spans="1:20" ht="28.8" x14ac:dyDescent="0.3">
      <c r="A128" s="1" t="s">
        <v>549</v>
      </c>
      <c r="B128" s="6">
        <v>999</v>
      </c>
      <c r="C128" s="1" t="s">
        <v>15</v>
      </c>
      <c r="D128" s="1" t="s">
        <v>2206</v>
      </c>
      <c r="E128" s="1"/>
      <c r="F128" t="b">
        <f>IF(OR(D128="Collected Authors", D128="Collected Lives of Saints", D128="Catenae Patrum and Demonstrations against Heresies"), TRUE, FALSE)</f>
        <v>0</v>
      </c>
      <c r="G128" t="b">
        <f>IF(C128="Service Books", TRUE, FALSE)</f>
        <v>0</v>
      </c>
      <c r="H128" t="b">
        <f>IF(OR(D128="Chemistry", D128="History", D128="Agriculture", D128="Ethics", D128="Grammar and Lexicography", D128="Logic and Rhetoric", D128="Medicine", D128="Natural History"), TRUE, FALSE)</f>
        <v>0</v>
      </c>
      <c r="I128" t="b">
        <f>IF(C128="Biblical Manuscripts", TRUE, FALSE)</f>
        <v>1</v>
      </c>
      <c r="J128" t="b">
        <f>IF(C128="Theology (Individual)", TRUE, FALSE)</f>
        <v>0</v>
      </c>
      <c r="K128" t="b">
        <f>IF(OR(F128,G128,H128,I128,J128), FALSE, TRUE)</f>
        <v>0</v>
      </c>
      <c r="L128" s="1" t="s">
        <v>2201</v>
      </c>
      <c r="M128" s="1" t="s">
        <v>2644</v>
      </c>
      <c r="N128" s="1">
        <v>2</v>
      </c>
      <c r="O128" s="1" t="s">
        <v>2643</v>
      </c>
      <c r="P128" s="1" t="s">
        <v>2645</v>
      </c>
      <c r="Q128" s="1" t="s">
        <v>754</v>
      </c>
      <c r="R128" t="s">
        <v>3322</v>
      </c>
      <c r="S128" t="b">
        <f>IF(B128=R128, TRUE, FALSE)</f>
        <v>0</v>
      </c>
      <c r="T128" s="2" t="s">
        <v>198</v>
      </c>
    </row>
    <row r="129" spans="1:20" ht="28.8" x14ac:dyDescent="0.3">
      <c r="A129" s="1" t="s">
        <v>1349</v>
      </c>
      <c r="B129" s="6">
        <v>699</v>
      </c>
      <c r="C129" s="1" t="s">
        <v>15</v>
      </c>
      <c r="D129" s="1" t="s">
        <v>2206</v>
      </c>
      <c r="E129" s="1"/>
      <c r="F129" t="b">
        <f>IF(OR(D129="Collected Authors", D129="Collected Lives of Saints", D129="Catenae Patrum and Demonstrations against Heresies"), TRUE, FALSE)</f>
        <v>0</v>
      </c>
      <c r="G129" t="b">
        <f>IF(C129="Service Books", TRUE, FALSE)</f>
        <v>0</v>
      </c>
      <c r="H129" t="b">
        <f>IF(OR(D129="Chemistry", D129="History", D129="Agriculture", D129="Ethics", D129="Grammar and Lexicography", D129="Logic and Rhetoric", D129="Medicine", D129="Natural History"), TRUE, FALSE)</f>
        <v>0</v>
      </c>
      <c r="I129" t="b">
        <f>IF(C129="Biblical Manuscripts", TRUE, FALSE)</f>
        <v>1</v>
      </c>
      <c r="J129" t="b">
        <f>IF(C129="Theology (Individual)", TRUE, FALSE)</f>
        <v>0</v>
      </c>
      <c r="K129" t="b">
        <f>IF(OR(F129,G129,H129,I129,J129), FALSE, TRUE)</f>
        <v>0</v>
      </c>
      <c r="L129" s="1" t="s">
        <v>2201</v>
      </c>
      <c r="M129" s="1" t="s">
        <v>2704</v>
      </c>
      <c r="N129" s="1">
        <v>1</v>
      </c>
      <c r="O129" s="1" t="s">
        <v>2703</v>
      </c>
      <c r="P129" s="1" t="s">
        <v>2705</v>
      </c>
      <c r="Q129" s="1" t="s">
        <v>846</v>
      </c>
      <c r="R129" t="s">
        <v>3413</v>
      </c>
      <c r="S129" t="b">
        <f>IF(B129=R129, TRUE, FALSE)</f>
        <v>0</v>
      </c>
      <c r="T129" s="2" t="s">
        <v>285</v>
      </c>
    </row>
    <row r="130" spans="1:20" ht="28.8" x14ac:dyDescent="0.3">
      <c r="A130" s="1" t="s">
        <v>1351</v>
      </c>
      <c r="B130" s="6">
        <v>1099</v>
      </c>
      <c r="C130" s="1" t="s">
        <v>15</v>
      </c>
      <c r="D130" s="1" t="s">
        <v>2206</v>
      </c>
      <c r="E130" s="1"/>
      <c r="F130" t="b">
        <f>IF(OR(D130="Collected Authors", D130="Collected Lives of Saints", D130="Catenae Patrum and Demonstrations against Heresies"), TRUE, FALSE)</f>
        <v>0</v>
      </c>
      <c r="G130" t="b">
        <f>IF(C130="Service Books", TRUE, FALSE)</f>
        <v>0</v>
      </c>
      <c r="H130" t="b">
        <f>IF(OR(D130="Chemistry", D130="History", D130="Agriculture", D130="Ethics", D130="Grammar and Lexicography", D130="Logic and Rhetoric", D130="Medicine", D130="Natural History"), TRUE, FALSE)</f>
        <v>0</v>
      </c>
      <c r="I130" t="b">
        <f>IF(C130="Biblical Manuscripts", TRUE, FALSE)</f>
        <v>1</v>
      </c>
      <c r="J130" t="b">
        <f>IF(C130="Theology (Individual)", TRUE, FALSE)</f>
        <v>0</v>
      </c>
      <c r="K130" t="b">
        <f>IF(OR(F130,G130,H130,I130,J130), FALSE, TRUE)</f>
        <v>0</v>
      </c>
      <c r="L130" s="1" t="s">
        <v>2201</v>
      </c>
      <c r="M130" s="1" t="s">
        <v>2710</v>
      </c>
      <c r="N130" s="1">
        <v>1</v>
      </c>
      <c r="O130" s="1" t="s">
        <v>2709</v>
      </c>
      <c r="P130" s="1" t="s">
        <v>2711</v>
      </c>
      <c r="Q130" s="1" t="s">
        <v>856</v>
      </c>
      <c r="R130">
        <v>1175</v>
      </c>
      <c r="S130" t="b">
        <f>IF(B130=R130, TRUE, FALSE)</f>
        <v>0</v>
      </c>
      <c r="T130" s="2">
        <v>1175</v>
      </c>
    </row>
    <row r="131" spans="1:20" ht="28.8" x14ac:dyDescent="0.3">
      <c r="A131" s="1" t="s">
        <v>573</v>
      </c>
      <c r="B131" s="5">
        <v>936</v>
      </c>
      <c r="C131" s="1" t="s">
        <v>15</v>
      </c>
      <c r="D131" s="1" t="s">
        <v>2206</v>
      </c>
      <c r="E131" s="1"/>
      <c r="F131" t="b">
        <f>IF(OR(D131="Collected Authors", D131="Collected Lives of Saints", D131="Catenae Patrum and Demonstrations against Heresies"), TRUE, FALSE)</f>
        <v>0</v>
      </c>
      <c r="G131" t="b">
        <f>IF(C131="Service Books", TRUE, FALSE)</f>
        <v>0</v>
      </c>
      <c r="H131" t="b">
        <f>IF(OR(D131="Chemistry", D131="History", D131="Agriculture", D131="Ethics", D131="Grammar and Lexicography", D131="Logic and Rhetoric", D131="Medicine", D131="Natural History"), TRUE, FALSE)</f>
        <v>0</v>
      </c>
      <c r="I131" t="b">
        <f>IF(C131="Biblical Manuscripts", TRUE, FALSE)</f>
        <v>1</v>
      </c>
      <c r="J131" t="b">
        <f>IF(C131="Theology (Individual)", TRUE, FALSE)</f>
        <v>0</v>
      </c>
      <c r="K131" t="b">
        <f>IF(OR(F131,G131,H131,I131,J131), FALSE, TRUE)</f>
        <v>0</v>
      </c>
      <c r="L131" s="1" t="s">
        <v>2201</v>
      </c>
      <c r="M131" s="1" t="s">
        <v>2589</v>
      </c>
      <c r="N131" s="1">
        <v>1</v>
      </c>
      <c r="O131" s="1" t="s">
        <v>2588</v>
      </c>
      <c r="P131" s="1" t="s">
        <v>2590</v>
      </c>
      <c r="Q131" s="1" t="s">
        <v>645</v>
      </c>
      <c r="R131">
        <v>1237</v>
      </c>
      <c r="S131" t="b">
        <f>IF(B131=R131, TRUE, FALSE)</f>
        <v>0</v>
      </c>
      <c r="T131" s="2">
        <v>1237</v>
      </c>
    </row>
    <row r="132" spans="1:20" ht="28.8" x14ac:dyDescent="0.3">
      <c r="A132" s="1" t="s">
        <v>529</v>
      </c>
      <c r="B132" s="6">
        <v>899</v>
      </c>
      <c r="C132" s="1" t="s">
        <v>15</v>
      </c>
      <c r="D132" s="1" t="s">
        <v>2206</v>
      </c>
      <c r="E132" s="1"/>
      <c r="F132" t="b">
        <f>IF(OR(D132="Collected Authors", D132="Collected Lives of Saints", D132="Catenae Patrum and Demonstrations against Heresies"), TRUE, FALSE)</f>
        <v>0</v>
      </c>
      <c r="G132" t="b">
        <f>IF(C132="Service Books", TRUE, FALSE)</f>
        <v>0</v>
      </c>
      <c r="H132" t="b">
        <f>IF(OR(D132="Chemistry", D132="History", D132="Agriculture", D132="Ethics", D132="Grammar and Lexicography", D132="Logic and Rhetoric", D132="Medicine", D132="Natural History"), TRUE, FALSE)</f>
        <v>0</v>
      </c>
      <c r="I132" t="b">
        <f>IF(C132="Biblical Manuscripts", TRUE, FALSE)</f>
        <v>1</v>
      </c>
      <c r="J132" t="b">
        <f>IF(C132="Theology (Individual)", TRUE, FALSE)</f>
        <v>0</v>
      </c>
      <c r="K132" t="b">
        <f>IF(OR(F132,G132,H132,I132,J132), FALSE, TRUE)</f>
        <v>0</v>
      </c>
      <c r="L132" s="1" t="s">
        <v>2477</v>
      </c>
      <c r="M132" s="1" t="s">
        <v>3302</v>
      </c>
      <c r="N132" s="1">
        <v>2</v>
      </c>
      <c r="O132" s="1" t="s">
        <v>3301</v>
      </c>
      <c r="P132" s="1" t="s">
        <v>3303</v>
      </c>
      <c r="Q132" s="1" t="s">
        <v>1985</v>
      </c>
      <c r="R132" t="s">
        <v>2189</v>
      </c>
      <c r="S132" t="b">
        <f>IF(B132=R132, TRUE, FALSE)</f>
        <v>0</v>
      </c>
      <c r="T132" s="2" t="s">
        <v>56</v>
      </c>
    </row>
    <row r="133" spans="1:20" ht="28.8" x14ac:dyDescent="0.3">
      <c r="A133" s="1" t="s">
        <v>539</v>
      </c>
      <c r="B133" s="5">
        <v>615</v>
      </c>
      <c r="C133" s="1" t="s">
        <v>15</v>
      </c>
      <c r="D133" s="1" t="s">
        <v>2206</v>
      </c>
      <c r="E133" s="1"/>
      <c r="F133" t="b">
        <f>IF(OR(D133="Collected Authors", D133="Collected Lives of Saints", D133="Catenae Patrum and Demonstrations against Heresies"), TRUE, FALSE)</f>
        <v>0</v>
      </c>
      <c r="G133" t="b">
        <f>IF(C133="Service Books", TRUE, FALSE)</f>
        <v>0</v>
      </c>
      <c r="H133" t="b">
        <f>IF(OR(D133="Chemistry", D133="History", D133="Agriculture", D133="Ethics", D133="Grammar and Lexicography", D133="Logic and Rhetoric", D133="Medicine", D133="Natural History"), TRUE, FALSE)</f>
        <v>0</v>
      </c>
      <c r="I133" t="b">
        <f>IF(C133="Biblical Manuscripts", TRUE, FALSE)</f>
        <v>1</v>
      </c>
      <c r="J133" t="b">
        <f>IF(C133="Theology (Individual)", TRUE, FALSE)</f>
        <v>0</v>
      </c>
      <c r="K133" t="b">
        <f>IF(OR(F133,G133,H133,I133,J133), FALSE, TRUE)</f>
        <v>0</v>
      </c>
      <c r="L133" s="1" t="s">
        <v>2201</v>
      </c>
      <c r="M133" s="1" t="s">
        <v>2908</v>
      </c>
      <c r="N133" s="1">
        <v>1</v>
      </c>
      <c r="O133" s="1" t="s">
        <v>2546</v>
      </c>
      <c r="P133" s="1" t="s">
        <v>2548</v>
      </c>
      <c r="Q133" s="1" t="s">
        <v>1326</v>
      </c>
      <c r="R133" t="s">
        <v>3412</v>
      </c>
      <c r="S133" t="b">
        <f>IF(B133=R133, TRUE, FALSE)</f>
        <v>0</v>
      </c>
      <c r="T133" s="2" t="s">
        <v>18</v>
      </c>
    </row>
    <row r="134" spans="1:20" ht="28.8" x14ac:dyDescent="0.3">
      <c r="A134" s="1" t="s">
        <v>1333</v>
      </c>
      <c r="B134" s="6">
        <v>699</v>
      </c>
      <c r="C134" s="1" t="s">
        <v>15</v>
      </c>
      <c r="D134" s="1" t="s">
        <v>2206</v>
      </c>
      <c r="E134" s="1"/>
      <c r="F134" t="b">
        <f>IF(OR(D134="Collected Authors", D134="Collected Lives of Saints", D134="Catenae Patrum and Demonstrations against Heresies"), TRUE, FALSE)</f>
        <v>0</v>
      </c>
      <c r="G134" t="b">
        <f>IF(C134="Service Books", TRUE, FALSE)</f>
        <v>0</v>
      </c>
      <c r="H134" t="b">
        <f>IF(OR(D134="Chemistry", D134="History", D134="Agriculture", D134="Ethics", D134="Grammar and Lexicography", D134="Logic and Rhetoric", D134="Medicine", D134="Natural History"), TRUE, FALSE)</f>
        <v>0</v>
      </c>
      <c r="I134" t="b">
        <f>IF(C134="Biblical Manuscripts", TRUE, FALSE)</f>
        <v>1</v>
      </c>
      <c r="J134" t="b">
        <f>IF(C134="Theology (Individual)", TRUE, FALSE)</f>
        <v>0</v>
      </c>
      <c r="K134" t="b">
        <f>IF(OR(F134,G134,H134,I134,J134), FALSE, TRUE)</f>
        <v>0</v>
      </c>
      <c r="L134" s="1" t="s">
        <v>2201</v>
      </c>
      <c r="M134" s="1" t="s">
        <v>2869</v>
      </c>
      <c r="N134" s="1">
        <v>1</v>
      </c>
      <c r="O134" s="1" t="s">
        <v>2870</v>
      </c>
      <c r="P134" s="1" t="s">
        <v>2871</v>
      </c>
      <c r="Q134" s="1" t="s">
        <v>1221</v>
      </c>
      <c r="R134" t="s">
        <v>3322</v>
      </c>
      <c r="S134" t="b">
        <f>IF(B134=R134, TRUE, FALSE)</f>
        <v>0</v>
      </c>
      <c r="T134" s="2" t="s">
        <v>297</v>
      </c>
    </row>
    <row r="135" spans="1:20" ht="28.8" x14ac:dyDescent="0.3">
      <c r="A135" s="1" t="s">
        <v>1327</v>
      </c>
      <c r="B135" s="6">
        <v>599</v>
      </c>
      <c r="C135" s="1" t="s">
        <v>15</v>
      </c>
      <c r="D135" s="1" t="s">
        <v>2206</v>
      </c>
      <c r="E135" s="1"/>
      <c r="F135" t="b">
        <f>IF(OR(D135="Collected Authors", D135="Collected Lives of Saints", D135="Catenae Patrum and Demonstrations against Heresies"), TRUE, FALSE)</f>
        <v>0</v>
      </c>
      <c r="G135" t="b">
        <f>IF(C135="Service Books", TRUE, FALSE)</f>
        <v>0</v>
      </c>
      <c r="H135" t="b">
        <f>IF(OR(D135="Chemistry", D135="History", D135="Agriculture", D135="Ethics", D135="Grammar and Lexicography", D135="Logic and Rhetoric", D135="Medicine", D135="Natural History"), TRUE, FALSE)</f>
        <v>0</v>
      </c>
      <c r="I135" t="b">
        <f>IF(C135="Biblical Manuscripts", TRUE, FALSE)</f>
        <v>1</v>
      </c>
      <c r="J135" t="b">
        <f>IF(C135="Theology (Individual)", TRUE, FALSE)</f>
        <v>0</v>
      </c>
      <c r="K135" t="b">
        <f>IF(OR(F135,G135,H135,I135,J135), FALSE, TRUE)</f>
        <v>0</v>
      </c>
      <c r="L135" s="1" t="s">
        <v>2201</v>
      </c>
      <c r="M135" s="1" t="s">
        <v>2750</v>
      </c>
      <c r="N135" s="1">
        <v>1</v>
      </c>
      <c r="O135" s="1" t="s">
        <v>2488</v>
      </c>
      <c r="P135" s="1" t="s">
        <v>2751</v>
      </c>
      <c r="Q135" s="1" t="s">
        <v>932</v>
      </c>
      <c r="R135" t="s">
        <v>2270</v>
      </c>
      <c r="S135" t="b">
        <f>IF(B135=R135, TRUE, FALSE)</f>
        <v>0</v>
      </c>
      <c r="T135" s="2" t="s">
        <v>72</v>
      </c>
    </row>
    <row r="136" spans="1:20" ht="28.8" x14ac:dyDescent="0.3">
      <c r="A136" s="1" t="s">
        <v>585</v>
      </c>
      <c r="B136" s="6">
        <v>1099</v>
      </c>
      <c r="C136" s="1" t="s">
        <v>15</v>
      </c>
      <c r="D136" s="1" t="s">
        <v>2206</v>
      </c>
      <c r="E136" s="1"/>
      <c r="F136" t="b">
        <f>IF(OR(D136="Collected Authors", D136="Collected Lives of Saints", D136="Catenae Patrum and Demonstrations against Heresies"), TRUE, FALSE)</f>
        <v>0</v>
      </c>
      <c r="G136" t="b">
        <f>IF(C136="Service Books", TRUE, FALSE)</f>
        <v>0</v>
      </c>
      <c r="H136" t="b">
        <f>IF(OR(D136="Chemistry", D136="History", D136="Agriculture", D136="Ethics", D136="Grammar and Lexicography", D136="Logic and Rhetoric", D136="Medicine", D136="Natural History"), TRUE, FALSE)</f>
        <v>0</v>
      </c>
      <c r="I136" t="b">
        <f>IF(C136="Biblical Manuscripts", TRUE, FALSE)</f>
        <v>1</v>
      </c>
      <c r="J136" t="b">
        <f>IF(C136="Theology (Individual)", TRUE, FALSE)</f>
        <v>0</v>
      </c>
      <c r="K136" t="b">
        <f>IF(OR(F136,G136,H136,I136,J136), FALSE, TRUE)</f>
        <v>0</v>
      </c>
      <c r="L136" s="1" t="s">
        <v>2477</v>
      </c>
      <c r="M136" s="1" t="s">
        <v>3351</v>
      </c>
      <c r="N136" s="1">
        <v>1</v>
      </c>
      <c r="O136" s="1" t="s">
        <v>3351</v>
      </c>
      <c r="P136" s="1" t="s">
        <v>3351</v>
      </c>
      <c r="Q136" s="1" t="s">
        <v>2043</v>
      </c>
      <c r="R136" t="s">
        <v>3416</v>
      </c>
      <c r="S136" t="b">
        <f>IF(B136=R136, TRUE, FALSE)</f>
        <v>0</v>
      </c>
      <c r="T136" s="2" t="s">
        <v>145</v>
      </c>
    </row>
    <row r="137" spans="1:20" ht="28.8" x14ac:dyDescent="0.3">
      <c r="A137" s="1" t="s">
        <v>1325</v>
      </c>
      <c r="B137" s="6">
        <v>899</v>
      </c>
      <c r="C137" s="1" t="s">
        <v>15</v>
      </c>
      <c r="D137" s="1" t="s">
        <v>2206</v>
      </c>
      <c r="E137" s="1"/>
      <c r="F137" t="b">
        <f>IF(OR(D137="Collected Authors", D137="Collected Lives of Saints", D137="Catenae Patrum and Demonstrations against Heresies"), TRUE, FALSE)</f>
        <v>0</v>
      </c>
      <c r="G137" t="b">
        <f>IF(C137="Service Books", TRUE, FALSE)</f>
        <v>0</v>
      </c>
      <c r="H137" t="b">
        <f>IF(OR(D137="Chemistry", D137="History", D137="Agriculture", D137="Ethics", D137="Grammar and Lexicography", D137="Logic and Rhetoric", D137="Medicine", D137="Natural History"), TRUE, FALSE)</f>
        <v>0</v>
      </c>
      <c r="I137" t="b">
        <f>IF(C137="Biblical Manuscripts", TRUE, FALSE)</f>
        <v>1</v>
      </c>
      <c r="J137" t="b">
        <f>IF(C137="Theology (Individual)", TRUE, FALSE)</f>
        <v>0</v>
      </c>
      <c r="K137" t="b">
        <f>IF(OR(F137,G137,H137,I137,J137), FALSE, TRUE)</f>
        <v>0</v>
      </c>
      <c r="L137" s="1" t="s">
        <v>2477</v>
      </c>
      <c r="M137" s="1" t="s">
        <v>3338</v>
      </c>
      <c r="N137" s="1">
        <v>1</v>
      </c>
      <c r="O137" s="1" t="s">
        <v>3337</v>
      </c>
      <c r="P137" s="1" t="s">
        <v>3339</v>
      </c>
      <c r="Q137" s="1" t="s">
        <v>2029</v>
      </c>
      <c r="R137" t="s">
        <v>3413</v>
      </c>
      <c r="S137" t="b">
        <f>IF(B137=R137, TRUE, FALSE)</f>
        <v>0</v>
      </c>
      <c r="T137" s="2" t="s">
        <v>285</v>
      </c>
    </row>
    <row r="138" spans="1:20" ht="28.8" x14ac:dyDescent="0.3">
      <c r="A138" s="1" t="s">
        <v>1343</v>
      </c>
      <c r="B138" s="6">
        <v>599</v>
      </c>
      <c r="C138" s="1" t="s">
        <v>15</v>
      </c>
      <c r="D138" s="1" t="s">
        <v>2206</v>
      </c>
      <c r="E138" s="1"/>
      <c r="F138" t="b">
        <f>IF(OR(D138="Collected Authors", D138="Collected Lives of Saints", D138="Catenae Patrum and Demonstrations against Heresies"), TRUE, FALSE)</f>
        <v>0</v>
      </c>
      <c r="G138" t="b">
        <f>IF(C138="Service Books", TRUE, FALSE)</f>
        <v>0</v>
      </c>
      <c r="H138" t="b">
        <f>IF(OR(D138="Chemistry", D138="History", D138="Agriculture", D138="Ethics", D138="Grammar and Lexicography", D138="Logic and Rhetoric", D138="Medicine", D138="Natural History"), TRUE, FALSE)</f>
        <v>0</v>
      </c>
      <c r="I138" t="b">
        <f>IF(C138="Biblical Manuscripts", TRUE, FALSE)</f>
        <v>1</v>
      </c>
      <c r="J138" t="b">
        <f>IF(C138="Theology (Individual)", TRUE, FALSE)</f>
        <v>0</v>
      </c>
      <c r="K138" t="b">
        <f>IF(OR(F138,G138,H138,I138,J138), FALSE, TRUE)</f>
        <v>0</v>
      </c>
      <c r="L138" s="1" t="s">
        <v>2477</v>
      </c>
      <c r="M138" s="1" t="s">
        <v>3334</v>
      </c>
      <c r="N138" s="1">
        <v>1</v>
      </c>
      <c r="O138" s="1" t="s">
        <v>3333</v>
      </c>
      <c r="P138" s="1" t="s">
        <v>3335</v>
      </c>
      <c r="Q138" s="1" t="s">
        <v>2023</v>
      </c>
      <c r="R138" t="s">
        <v>3215</v>
      </c>
      <c r="S138" t="b">
        <f>IF(B138=R138, TRUE, FALSE)</f>
        <v>0</v>
      </c>
      <c r="T138" s="2" t="s">
        <v>14</v>
      </c>
    </row>
    <row r="139" spans="1:20" ht="28.8" x14ac:dyDescent="0.3">
      <c r="A139" s="1" t="s">
        <v>1337</v>
      </c>
      <c r="B139" s="6">
        <v>599</v>
      </c>
      <c r="C139" s="1" t="s">
        <v>15</v>
      </c>
      <c r="D139" s="1" t="s">
        <v>2206</v>
      </c>
      <c r="E139" s="1"/>
      <c r="F139" t="b">
        <f>IF(OR(D139="Collected Authors", D139="Collected Lives of Saints", D139="Catenae Patrum and Demonstrations against Heresies"), TRUE, FALSE)</f>
        <v>0</v>
      </c>
      <c r="G139" t="b">
        <f>IF(C139="Service Books", TRUE, FALSE)</f>
        <v>0</v>
      </c>
      <c r="H139" t="b">
        <f>IF(OR(D139="Chemistry", D139="History", D139="Agriculture", D139="Ethics", D139="Grammar and Lexicography", D139="Logic and Rhetoric", D139="Medicine", D139="Natural History"), TRUE, FALSE)</f>
        <v>0</v>
      </c>
      <c r="I139" t="b">
        <f>IF(C139="Biblical Manuscripts", TRUE, FALSE)</f>
        <v>1</v>
      </c>
      <c r="J139" t="b">
        <f>IF(C139="Theology (Individual)", TRUE, FALSE)</f>
        <v>0</v>
      </c>
      <c r="K139" t="b">
        <f>IF(OR(F139,G139,H139,I139,J139), FALSE, TRUE)</f>
        <v>0</v>
      </c>
      <c r="L139" s="1" t="s">
        <v>2175</v>
      </c>
      <c r="M139" s="1" t="s">
        <v>2290</v>
      </c>
      <c r="N139" s="1">
        <v>1</v>
      </c>
      <c r="O139" s="1" t="s">
        <v>2290</v>
      </c>
      <c r="P139" s="1" t="s">
        <v>2290</v>
      </c>
      <c r="Q139" s="1" t="s">
        <v>449</v>
      </c>
      <c r="R139" t="s">
        <v>3412</v>
      </c>
      <c r="S139" t="b">
        <f>IF(B139=R139, TRUE, FALSE)</f>
        <v>0</v>
      </c>
      <c r="T139" s="2" t="s">
        <v>18</v>
      </c>
    </row>
    <row r="140" spans="1:20" ht="28.8" x14ac:dyDescent="0.3">
      <c r="A140" s="1" t="s">
        <v>1347</v>
      </c>
      <c r="B140" s="6">
        <v>699</v>
      </c>
      <c r="C140" s="1" t="s">
        <v>15</v>
      </c>
      <c r="D140" s="1" t="s">
        <v>2206</v>
      </c>
      <c r="E140" s="1"/>
      <c r="F140" t="b">
        <f>IF(OR(D140="Collected Authors", D140="Collected Lives of Saints", D140="Catenae Patrum and Demonstrations against Heresies"), TRUE, FALSE)</f>
        <v>0</v>
      </c>
      <c r="G140" t="b">
        <f>IF(C140="Service Books", TRUE, FALSE)</f>
        <v>0</v>
      </c>
      <c r="H140" t="b">
        <f>IF(OR(D140="Chemistry", D140="History", D140="Agriculture", D140="Ethics", D140="Grammar and Lexicography", D140="Logic and Rhetoric", D140="Medicine", D140="Natural History"), TRUE, FALSE)</f>
        <v>0</v>
      </c>
      <c r="I140" t="b">
        <f>IF(C140="Biblical Manuscripts", TRUE, FALSE)</f>
        <v>1</v>
      </c>
      <c r="J140" t="b">
        <f>IF(C140="Theology (Individual)", TRUE, FALSE)</f>
        <v>0</v>
      </c>
      <c r="K140" t="b">
        <f>IF(OR(F140,G140,H140,I140,J140), FALSE, TRUE)</f>
        <v>0</v>
      </c>
      <c r="L140" s="1" t="s">
        <v>2201</v>
      </c>
      <c r="M140" s="1" t="s">
        <v>2969</v>
      </c>
      <c r="N140" s="1">
        <v>4</v>
      </c>
      <c r="O140" s="1" t="s">
        <v>2968</v>
      </c>
      <c r="P140" s="1" t="s">
        <v>2694</v>
      </c>
      <c r="Q140" s="1" t="s">
        <v>1476</v>
      </c>
      <c r="R140" t="s">
        <v>3215</v>
      </c>
      <c r="S140" t="b">
        <f>IF(B140=R140, TRUE, FALSE)</f>
        <v>0</v>
      </c>
      <c r="T140" s="2" t="s">
        <v>164</v>
      </c>
    </row>
    <row r="141" spans="1:20" ht="28.8" x14ac:dyDescent="0.3">
      <c r="A141" s="1" t="s">
        <v>591</v>
      </c>
      <c r="B141" s="5">
        <v>622</v>
      </c>
      <c r="C141" s="1" t="s">
        <v>15</v>
      </c>
      <c r="D141" s="1" t="s">
        <v>2206</v>
      </c>
      <c r="E141" s="1"/>
      <c r="F141" t="b">
        <f>IF(OR(D141="Collected Authors", D141="Collected Lives of Saints", D141="Catenae Patrum and Demonstrations against Heresies"), TRUE, FALSE)</f>
        <v>0</v>
      </c>
      <c r="G141" t="b">
        <f>IF(C141="Service Books", TRUE, FALSE)</f>
        <v>0</v>
      </c>
      <c r="H141" t="b">
        <f>IF(OR(D141="Chemistry", D141="History", D141="Agriculture", D141="Ethics", D141="Grammar and Lexicography", D141="Logic and Rhetoric", D141="Medicine", D141="Natural History"), TRUE, FALSE)</f>
        <v>0</v>
      </c>
      <c r="I141" t="b">
        <f>IF(C141="Biblical Manuscripts", TRUE, FALSE)</f>
        <v>1</v>
      </c>
      <c r="J141" t="b">
        <f>IF(C141="Theology (Individual)", TRUE, FALSE)</f>
        <v>0</v>
      </c>
      <c r="K141" t="b">
        <f>IF(OR(F141,G141,H141,I141,J141), FALSE, TRUE)</f>
        <v>0</v>
      </c>
      <c r="L141" s="1" t="s">
        <v>2201</v>
      </c>
      <c r="M141" s="1" t="s">
        <v>2917</v>
      </c>
      <c r="N141" s="1">
        <v>1</v>
      </c>
      <c r="O141" s="1" t="s">
        <v>2555</v>
      </c>
      <c r="P141" s="1" t="s">
        <v>2918</v>
      </c>
      <c r="Q141" s="1" t="s">
        <v>1344</v>
      </c>
      <c r="R141" t="s">
        <v>2270</v>
      </c>
      <c r="S141" t="b">
        <f>IF(B141=R141, TRUE, FALSE)</f>
        <v>0</v>
      </c>
      <c r="T141" s="2" t="s">
        <v>29</v>
      </c>
    </row>
    <row r="142" spans="1:20" ht="28.8" x14ac:dyDescent="0.3">
      <c r="A142" s="1" t="s">
        <v>587</v>
      </c>
      <c r="B142" s="5">
        <v>534</v>
      </c>
      <c r="C142" s="1" t="s">
        <v>15</v>
      </c>
      <c r="D142" s="1" t="s">
        <v>2206</v>
      </c>
      <c r="E142" s="1"/>
      <c r="F142" t="b">
        <f>IF(OR(D142="Collected Authors", D142="Collected Lives of Saints", D142="Catenae Patrum and Demonstrations against Heresies"), TRUE, FALSE)</f>
        <v>0</v>
      </c>
      <c r="G142" t="b">
        <f>IF(C142="Service Books", TRUE, FALSE)</f>
        <v>0</v>
      </c>
      <c r="H142" t="b">
        <f>IF(OR(D142="Chemistry", D142="History", D142="Agriculture", D142="Ethics", D142="Grammar and Lexicography", D142="Logic and Rhetoric", D142="Medicine", D142="Natural History"), TRUE, FALSE)</f>
        <v>0</v>
      </c>
      <c r="I142" t="b">
        <f>IF(C142="Biblical Manuscripts", TRUE, FALSE)</f>
        <v>1</v>
      </c>
      <c r="J142" t="b">
        <f>IF(C142="Theology (Individual)", TRUE, FALSE)</f>
        <v>0</v>
      </c>
      <c r="K142" t="b">
        <f>IF(OR(F142,G142,H142,I142,J142), FALSE, TRUE)</f>
        <v>0</v>
      </c>
      <c r="L142" s="1" t="s">
        <v>2175</v>
      </c>
      <c r="M142" s="1" t="s">
        <v>3220</v>
      </c>
      <c r="N142" s="1">
        <v>6</v>
      </c>
      <c r="O142" s="1" t="s">
        <v>3219</v>
      </c>
      <c r="P142" s="1" t="s">
        <v>3221</v>
      </c>
      <c r="Q142" s="1" t="s">
        <v>1825</v>
      </c>
      <c r="R142">
        <v>1081</v>
      </c>
      <c r="S142" t="b">
        <f>IF(B142=R142, TRUE, FALSE)</f>
        <v>0</v>
      </c>
      <c r="T142" s="2">
        <v>1081</v>
      </c>
    </row>
    <row r="143" spans="1:20" ht="28.8" x14ac:dyDescent="0.3">
      <c r="A143" s="1" t="s">
        <v>1341</v>
      </c>
      <c r="B143" s="6">
        <v>599</v>
      </c>
      <c r="C143" s="1" t="s">
        <v>15</v>
      </c>
      <c r="D143" s="1" t="s">
        <v>2206</v>
      </c>
      <c r="E143" s="1"/>
      <c r="F143" t="b">
        <f>IF(OR(D143="Collected Authors", D143="Collected Lives of Saints", D143="Catenae Patrum and Demonstrations against Heresies"), TRUE, FALSE)</f>
        <v>0</v>
      </c>
      <c r="G143" t="b">
        <f>IF(C143="Service Books", TRUE, FALSE)</f>
        <v>0</v>
      </c>
      <c r="H143" t="b">
        <f>IF(OR(D143="Chemistry", D143="History", D143="Agriculture", D143="Ethics", D143="Grammar and Lexicography", D143="Logic and Rhetoric", D143="Medicine", D143="Natural History"), TRUE, FALSE)</f>
        <v>0</v>
      </c>
      <c r="I143" t="b">
        <f>IF(C143="Biblical Manuscripts", TRUE, FALSE)</f>
        <v>1</v>
      </c>
      <c r="J143" t="b">
        <f>IF(C143="Theology (Individual)", TRUE, FALSE)</f>
        <v>0</v>
      </c>
      <c r="K143" t="b">
        <f>IF(OR(F143,G143,H143,I143,J143), FALSE, TRUE)</f>
        <v>0</v>
      </c>
      <c r="L143" s="1" t="s">
        <v>2175</v>
      </c>
      <c r="M143" s="1" t="s">
        <v>2350</v>
      </c>
      <c r="N143" s="1">
        <v>13</v>
      </c>
      <c r="O143" s="1" t="s">
        <v>2351</v>
      </c>
      <c r="P143" s="1" t="s">
        <v>2261</v>
      </c>
      <c r="Q143" s="1" t="s">
        <v>217</v>
      </c>
      <c r="R143" t="s">
        <v>3412</v>
      </c>
      <c r="S143" t="b">
        <f>IF(B143=R143, TRUE, FALSE)</f>
        <v>0</v>
      </c>
      <c r="T143" s="2" t="s">
        <v>18</v>
      </c>
    </row>
    <row r="144" spans="1:20" ht="28.8" x14ac:dyDescent="0.3">
      <c r="A144" s="1" t="s">
        <v>897</v>
      </c>
      <c r="B144" s="6">
        <v>699</v>
      </c>
      <c r="C144" s="1" t="s">
        <v>15</v>
      </c>
      <c r="D144" s="1" t="s">
        <v>2202</v>
      </c>
      <c r="E144" s="1"/>
      <c r="F144" t="b">
        <f>IF(OR(D144="Collected Authors", D144="Collected Lives of Saints", D144="Catenae Patrum and Demonstrations against Heresies"), TRUE, FALSE)</f>
        <v>0</v>
      </c>
      <c r="G144" t="b">
        <f>IF(C144="Service Books", TRUE, FALSE)</f>
        <v>0</v>
      </c>
      <c r="H144" t="b">
        <f>IF(OR(D144="Chemistry", D144="History", D144="Agriculture", D144="Ethics", D144="Grammar and Lexicography", D144="Logic and Rhetoric", D144="Medicine", D144="Natural History"), TRUE, FALSE)</f>
        <v>0</v>
      </c>
      <c r="I144" t="b">
        <f>IF(C144="Biblical Manuscripts", TRUE, FALSE)</f>
        <v>1</v>
      </c>
      <c r="J144" t="b">
        <f>IF(C144="Theology (Individual)", TRUE, FALSE)</f>
        <v>0</v>
      </c>
      <c r="K144" t="b">
        <f>IF(OR(F144,G144,H144,I144,J144), FALSE, TRUE)</f>
        <v>0</v>
      </c>
      <c r="L144" s="1" t="s">
        <v>2201</v>
      </c>
      <c r="M144" s="1" t="s">
        <v>2970</v>
      </c>
      <c r="N144" s="1">
        <v>2</v>
      </c>
      <c r="O144" s="1" t="s">
        <v>2971</v>
      </c>
      <c r="P144" s="1" t="s">
        <v>2972</v>
      </c>
      <c r="Q144" s="1" t="s">
        <v>1478</v>
      </c>
      <c r="R144" t="s">
        <v>3412</v>
      </c>
      <c r="S144" t="b">
        <f>IF(B144=R144, TRUE, FALSE)</f>
        <v>0</v>
      </c>
      <c r="T144" s="2" t="s">
        <v>18</v>
      </c>
    </row>
    <row r="145" spans="1:20" ht="28.8" x14ac:dyDescent="0.3">
      <c r="A145" s="1" t="s">
        <v>611</v>
      </c>
      <c r="B145" s="6">
        <v>1199</v>
      </c>
      <c r="C145" s="1" t="s">
        <v>15</v>
      </c>
      <c r="D145" s="1" t="s">
        <v>2211</v>
      </c>
      <c r="E145" s="1"/>
      <c r="F145" t="b">
        <f>IF(OR(D145="Collected Authors", D145="Collected Lives of Saints", D145="Catenae Patrum and Demonstrations against Heresies"), TRUE, FALSE)</f>
        <v>0</v>
      </c>
      <c r="G145" t="b">
        <f>IF(C145="Service Books", TRUE, FALSE)</f>
        <v>0</v>
      </c>
      <c r="H145" t="b">
        <f>IF(OR(D145="Chemistry", D145="History", D145="Agriculture", D145="Ethics", D145="Grammar and Lexicography", D145="Logic and Rhetoric", D145="Medicine", D145="Natural History"), TRUE, FALSE)</f>
        <v>0</v>
      </c>
      <c r="I145" t="b">
        <f>IF(C145="Biblical Manuscripts", TRUE, FALSE)</f>
        <v>1</v>
      </c>
      <c r="J145" t="b">
        <f>IF(C145="Theology (Individual)", TRUE, FALSE)</f>
        <v>0</v>
      </c>
      <c r="K145" t="b">
        <f>IF(OR(F145,G145,H145,I145,J145), FALSE, TRUE)</f>
        <v>0</v>
      </c>
      <c r="L145" s="1" t="s">
        <v>2477</v>
      </c>
      <c r="M145" s="1" t="s">
        <v>3365</v>
      </c>
      <c r="N145" s="1">
        <v>1</v>
      </c>
      <c r="O145" s="1" t="s">
        <v>3364</v>
      </c>
      <c r="P145" s="1" t="s">
        <v>3366</v>
      </c>
      <c r="Q145" s="1" t="s">
        <v>2069</v>
      </c>
      <c r="R145" t="s">
        <v>3412</v>
      </c>
      <c r="S145" t="b">
        <f>IF(B145=R145, TRUE, FALSE)</f>
        <v>0</v>
      </c>
      <c r="T145" s="2" t="s">
        <v>18</v>
      </c>
    </row>
    <row r="146" spans="1:20" ht="28.8" x14ac:dyDescent="0.3">
      <c r="A146" s="1" t="s">
        <v>218</v>
      </c>
      <c r="B146" s="6">
        <v>899</v>
      </c>
      <c r="C146" s="1" t="s">
        <v>23</v>
      </c>
      <c r="D146" s="1" t="s">
        <v>2177</v>
      </c>
      <c r="E146" s="1" t="s">
        <v>216</v>
      </c>
      <c r="F146" t="b">
        <f>IF(OR(D146="Collected Authors", D146="Collected Lives of Saints", D146="Catenae Patrum and Demonstrations against Heresies"), TRUE, FALSE)</f>
        <v>0</v>
      </c>
      <c r="G146" t="b">
        <f>IF(C146="Service Books", TRUE, FALSE)</f>
        <v>0</v>
      </c>
      <c r="H146" t="b">
        <f>IF(OR(D146="Chemistry", D146="History", D146="Agriculture", D146="Ethics", D146="Grammar and Lexicography", D146="Logic and Rhetoric", D146="Medicine", D146="Natural History"), TRUE, FALSE)</f>
        <v>0</v>
      </c>
      <c r="I146" t="b">
        <f>IF(C146="Biblical Manuscripts", TRUE, FALSE)</f>
        <v>0</v>
      </c>
      <c r="J146" t="b">
        <f>IF(C146="Theology (Individual)", TRUE, FALSE)</f>
        <v>1</v>
      </c>
      <c r="K146" t="b">
        <f>IF(OR(F146,G146,H146,I146,J146), FALSE, TRUE)</f>
        <v>0</v>
      </c>
      <c r="L146" s="1" t="s">
        <v>2175</v>
      </c>
      <c r="M146" s="1" t="s">
        <v>3153</v>
      </c>
      <c r="N146" s="1">
        <v>1</v>
      </c>
      <c r="O146" s="1" t="s">
        <v>3153</v>
      </c>
      <c r="P146" s="1" t="s">
        <v>3153</v>
      </c>
      <c r="Q146" s="1" t="s">
        <v>1743</v>
      </c>
      <c r="R146" t="s">
        <v>3215</v>
      </c>
      <c r="S146" t="b">
        <f>IF(B146=R146, TRUE, FALSE)</f>
        <v>0</v>
      </c>
      <c r="T146" s="2" t="s">
        <v>14</v>
      </c>
    </row>
    <row r="147" spans="1:20" ht="28.8" x14ac:dyDescent="0.3">
      <c r="A147" s="1" t="s">
        <v>1363</v>
      </c>
      <c r="B147" s="6">
        <v>599</v>
      </c>
      <c r="C147" s="1" t="s">
        <v>15</v>
      </c>
      <c r="D147" s="1" t="s">
        <v>2209</v>
      </c>
      <c r="E147" s="1"/>
      <c r="F147" t="b">
        <f>IF(OR(D147="Collected Authors", D147="Collected Lives of Saints", D147="Catenae Patrum and Demonstrations against Heresies"), TRUE, FALSE)</f>
        <v>0</v>
      </c>
      <c r="G147" t="b">
        <f>IF(C147="Service Books", TRUE, FALSE)</f>
        <v>0</v>
      </c>
      <c r="H147" t="b">
        <f>IF(OR(D147="Chemistry", D147="History", D147="Agriculture", D147="Ethics", D147="Grammar and Lexicography", D147="Logic and Rhetoric", D147="Medicine", D147="Natural History"), TRUE, FALSE)</f>
        <v>0</v>
      </c>
      <c r="I147" t="b">
        <f>IF(C147="Biblical Manuscripts", TRUE, FALSE)</f>
        <v>1</v>
      </c>
      <c r="J147" t="b">
        <f>IF(C147="Theology (Individual)", TRUE, FALSE)</f>
        <v>0</v>
      </c>
      <c r="K147" t="b">
        <f>IF(OR(F147,G147,H147,I147,J147), FALSE, TRUE)</f>
        <v>0</v>
      </c>
      <c r="L147" s="1" t="s">
        <v>2477</v>
      </c>
      <c r="M147" s="1" t="s">
        <v>3287</v>
      </c>
      <c r="N147" s="1">
        <v>2</v>
      </c>
      <c r="O147" s="1" t="s">
        <v>2258</v>
      </c>
      <c r="P147" s="1" t="s">
        <v>3288</v>
      </c>
      <c r="Q147" s="1" t="s">
        <v>1965</v>
      </c>
      <c r="R147" t="s">
        <v>2270</v>
      </c>
      <c r="S147" t="b">
        <f>IF(B147=R147, TRUE, FALSE)</f>
        <v>0</v>
      </c>
      <c r="T147" s="2" t="s">
        <v>72</v>
      </c>
    </row>
    <row r="148" spans="1:20" ht="28.8" x14ac:dyDescent="0.3">
      <c r="A148" s="1" t="s">
        <v>2072</v>
      </c>
      <c r="B148" s="6">
        <v>599</v>
      </c>
      <c r="C148" s="1" t="s">
        <v>42</v>
      </c>
      <c r="D148" s="1" t="s">
        <v>2264</v>
      </c>
      <c r="E148" s="1"/>
      <c r="F148" t="b">
        <f>IF(OR(D148="Collected Authors", D148="Collected Lives of Saints", D148="Catenae Patrum and Demonstrations against Heresies"), TRUE, FALSE)</f>
        <v>0</v>
      </c>
      <c r="G148" t="b">
        <f>IF(C148="Service Books", TRUE, FALSE)</f>
        <v>0</v>
      </c>
      <c r="H148" t="b">
        <f>IF(OR(D148="Chemistry", D148="History", D148="Agriculture", D148="Ethics", D148="Grammar and Lexicography", D148="Logic and Rhetoric", D148="Medicine", D148="Natural History"), TRUE, FALSE)</f>
        <v>0</v>
      </c>
      <c r="I148" t="b">
        <f>IF(C148="Biblical Manuscripts", TRUE, FALSE)</f>
        <v>0</v>
      </c>
      <c r="J148" t="b">
        <f>IF(C148="Theology (Individual)", TRUE, FALSE)</f>
        <v>0</v>
      </c>
      <c r="K148" t="b">
        <f>IF(OR(F148,G148,H148,I148,J148), FALSE, TRUE)</f>
        <v>1</v>
      </c>
      <c r="L148" s="1" t="s">
        <v>2477</v>
      </c>
      <c r="M148" s="1" t="s">
        <v>3344</v>
      </c>
      <c r="N148" s="1">
        <v>16</v>
      </c>
      <c r="O148" s="1" t="s">
        <v>3343</v>
      </c>
      <c r="P148" s="1" t="s">
        <v>3425</v>
      </c>
      <c r="Q148" s="1" t="s">
        <v>2035</v>
      </c>
      <c r="R148">
        <v>1197</v>
      </c>
      <c r="S148" t="b">
        <f>IF(B148=R148, TRUE, FALSE)</f>
        <v>0</v>
      </c>
      <c r="T148" s="2">
        <v>1197</v>
      </c>
    </row>
    <row r="149" spans="1:20" ht="28.8" x14ac:dyDescent="0.3">
      <c r="A149" s="1" t="s">
        <v>1365</v>
      </c>
      <c r="B149" s="6">
        <v>599</v>
      </c>
      <c r="C149" s="1" t="s">
        <v>15</v>
      </c>
      <c r="D149" s="1" t="s">
        <v>2209</v>
      </c>
      <c r="E149" s="1"/>
      <c r="F149" t="b">
        <f>IF(OR(D149="Collected Authors", D149="Collected Lives of Saints", D149="Catenae Patrum and Demonstrations against Heresies"), TRUE, FALSE)</f>
        <v>0</v>
      </c>
      <c r="G149" t="b">
        <f>IF(C149="Service Books", TRUE, FALSE)</f>
        <v>0</v>
      </c>
      <c r="H149" t="b">
        <f>IF(OR(D149="Chemistry", D149="History", D149="Agriculture", D149="Ethics", D149="Grammar and Lexicography", D149="Logic and Rhetoric", D149="Medicine", D149="Natural History"), TRUE, FALSE)</f>
        <v>0</v>
      </c>
      <c r="I149" t="b">
        <f>IF(C149="Biblical Manuscripts", TRUE, FALSE)</f>
        <v>1</v>
      </c>
      <c r="J149" t="b">
        <f>IF(C149="Theology (Individual)", TRUE, FALSE)</f>
        <v>0</v>
      </c>
      <c r="K149" t="b">
        <f>IF(OR(F149,G149,H149,I149,J149), FALSE, TRUE)</f>
        <v>0</v>
      </c>
      <c r="L149" s="1" t="s">
        <v>2477</v>
      </c>
      <c r="M149" s="1" t="s">
        <v>3321</v>
      </c>
      <c r="N149" s="1">
        <v>1</v>
      </c>
      <c r="O149" s="1" t="s">
        <v>3320</v>
      </c>
      <c r="P149" s="1" t="s">
        <v>3322</v>
      </c>
      <c r="Q149" s="1" t="s">
        <v>2007</v>
      </c>
      <c r="R149" t="s">
        <v>3423</v>
      </c>
      <c r="S149" t="b">
        <f>IF(B149=R149, TRUE, FALSE)</f>
        <v>0</v>
      </c>
      <c r="T149" s="2" t="s">
        <v>90</v>
      </c>
    </row>
    <row r="150" spans="1:20" ht="28.8" x14ac:dyDescent="0.3">
      <c r="A150" s="1" t="s">
        <v>2070</v>
      </c>
      <c r="B150" s="6">
        <v>599</v>
      </c>
      <c r="C150" s="1" t="s">
        <v>42</v>
      </c>
      <c r="D150" s="1" t="s">
        <v>2264</v>
      </c>
      <c r="E150" s="1"/>
      <c r="F150" t="b">
        <f>IF(OR(D150="Collected Authors", D150="Collected Lives of Saints", D150="Catenae Patrum and Demonstrations against Heresies"), TRUE, FALSE)</f>
        <v>0</v>
      </c>
      <c r="G150" t="b">
        <f>IF(C150="Service Books", TRUE, FALSE)</f>
        <v>0</v>
      </c>
      <c r="H150" t="b">
        <f>IF(OR(D150="Chemistry", D150="History", D150="Agriculture", D150="Ethics", D150="Grammar and Lexicography", D150="Logic and Rhetoric", D150="Medicine", D150="Natural History"), TRUE, FALSE)</f>
        <v>0</v>
      </c>
      <c r="I150" t="b">
        <f>IF(C150="Biblical Manuscripts", TRUE, FALSE)</f>
        <v>0</v>
      </c>
      <c r="J150" t="b">
        <f>IF(C150="Theology (Individual)", TRUE, FALSE)</f>
        <v>0</v>
      </c>
      <c r="K150" t="b">
        <f>IF(OR(F150,G150,H150,I150,J150), FALSE, TRUE)</f>
        <v>1</v>
      </c>
      <c r="L150" s="1" t="s">
        <v>2175</v>
      </c>
      <c r="M150" s="1" t="s">
        <v>3023</v>
      </c>
      <c r="N150" s="1">
        <v>1</v>
      </c>
      <c r="O150" s="1" t="s">
        <v>3022</v>
      </c>
      <c r="P150" s="1" t="s">
        <v>3024</v>
      </c>
      <c r="Q150" s="1" t="s">
        <v>1596</v>
      </c>
      <c r="R150" t="s">
        <v>2270</v>
      </c>
      <c r="S150" t="b">
        <f>IF(B150=R150, TRUE, FALSE)</f>
        <v>0</v>
      </c>
      <c r="T150" s="2" t="s">
        <v>29</v>
      </c>
    </row>
    <row r="151" spans="1:20" ht="28.8" x14ac:dyDescent="0.3">
      <c r="A151" s="1" t="s">
        <v>1367</v>
      </c>
      <c r="B151" s="6">
        <v>1099</v>
      </c>
      <c r="C151" s="1" t="s">
        <v>15</v>
      </c>
      <c r="D151" s="1" t="s">
        <v>2209</v>
      </c>
      <c r="E151" s="1"/>
      <c r="F151" t="b">
        <f>IF(OR(D151="Collected Authors", D151="Collected Lives of Saints", D151="Catenae Patrum and Demonstrations against Heresies"), TRUE, FALSE)</f>
        <v>0</v>
      </c>
      <c r="G151" t="b">
        <f>IF(C151="Service Books", TRUE, FALSE)</f>
        <v>0</v>
      </c>
      <c r="H151" t="b">
        <f>IF(OR(D151="Chemistry", D151="History", D151="Agriculture", D151="Ethics", D151="Grammar and Lexicography", D151="Logic and Rhetoric", D151="Medicine", D151="Natural History"), TRUE, FALSE)</f>
        <v>0</v>
      </c>
      <c r="I151" t="b">
        <f>IF(C151="Biblical Manuscripts", TRUE, FALSE)</f>
        <v>1</v>
      </c>
      <c r="J151" t="b">
        <f>IF(C151="Theology (Individual)", TRUE, FALSE)</f>
        <v>0</v>
      </c>
      <c r="K151" t="b">
        <f>IF(OR(F151,G151,H151,I151,J151), FALSE, TRUE)</f>
        <v>0</v>
      </c>
      <c r="L151" s="1" t="s">
        <v>2175</v>
      </c>
      <c r="M151" s="1" t="s">
        <v>3262</v>
      </c>
      <c r="N151" s="1">
        <v>1</v>
      </c>
      <c r="O151" s="1" t="s">
        <v>3262</v>
      </c>
      <c r="P151" s="1" t="s">
        <v>3262</v>
      </c>
      <c r="Q151" s="1" t="s">
        <v>1927</v>
      </c>
      <c r="R151" t="s">
        <v>3416</v>
      </c>
      <c r="S151" t="b">
        <f>IF(B151=R151, TRUE, FALSE)</f>
        <v>0</v>
      </c>
      <c r="T151" s="2" t="s">
        <v>145</v>
      </c>
    </row>
    <row r="152" spans="1:20" ht="28.8" x14ac:dyDescent="0.3">
      <c r="A152" s="1" t="s">
        <v>705</v>
      </c>
      <c r="B152" s="5">
        <v>824</v>
      </c>
      <c r="C152" s="1" t="s">
        <v>19</v>
      </c>
      <c r="D152" s="1" t="s">
        <v>2219</v>
      </c>
      <c r="E152" s="1"/>
      <c r="F152" t="b">
        <f>IF(OR(D152="Collected Authors", D152="Collected Lives of Saints", D152="Catenae Patrum and Demonstrations against Heresies"), TRUE, FALSE)</f>
        <v>0</v>
      </c>
      <c r="G152" t="b">
        <f>IF(C152="Service Books", TRUE, FALSE)</f>
        <v>1</v>
      </c>
      <c r="H152" t="b">
        <f>IF(OR(D152="Chemistry", D152="History", D152="Agriculture", D152="Ethics", D152="Grammar and Lexicography", D152="Logic and Rhetoric", D152="Medicine", D152="Natural History"), TRUE, FALSE)</f>
        <v>0</v>
      </c>
      <c r="I152" t="b">
        <f>IF(C152="Biblical Manuscripts", TRUE, FALSE)</f>
        <v>0</v>
      </c>
      <c r="J152" t="b">
        <f>IF(C152="Theology (Individual)", TRUE, FALSE)</f>
        <v>0</v>
      </c>
      <c r="K152" t="b">
        <f>IF(OR(F152,G152,H152,I152,J152), FALSE, TRUE)</f>
        <v>0</v>
      </c>
      <c r="L152" s="1" t="s">
        <v>2175</v>
      </c>
      <c r="M152" s="1" t="s">
        <v>3149</v>
      </c>
      <c r="N152" s="1">
        <v>1</v>
      </c>
      <c r="O152" s="1" t="s">
        <v>3149</v>
      </c>
      <c r="P152" s="1" t="s">
        <v>3149</v>
      </c>
      <c r="Q152" s="1" t="s">
        <v>1735</v>
      </c>
      <c r="R152" t="s">
        <v>3412</v>
      </c>
      <c r="S152" t="b">
        <f>IF(B152=R152, TRUE, FALSE)</f>
        <v>0</v>
      </c>
      <c r="T152" s="2" t="s">
        <v>100</v>
      </c>
    </row>
    <row r="153" spans="1:20" ht="28.8" x14ac:dyDescent="0.3">
      <c r="A153" s="1" t="s">
        <v>707</v>
      </c>
      <c r="B153" s="5">
        <v>824</v>
      </c>
      <c r="C153" s="1" t="s">
        <v>19</v>
      </c>
      <c r="D153" s="1" t="s">
        <v>2219</v>
      </c>
      <c r="E153" s="1"/>
      <c r="F153" t="b">
        <f>IF(OR(D153="Collected Authors", D153="Collected Lives of Saints", D153="Catenae Patrum and Demonstrations against Heresies"), TRUE, FALSE)</f>
        <v>0</v>
      </c>
      <c r="G153" t="b">
        <f>IF(C153="Service Books", TRUE, FALSE)</f>
        <v>1</v>
      </c>
      <c r="H153" t="b">
        <f>IF(OR(D153="Chemistry", D153="History", D153="Agriculture", D153="Ethics", D153="Grammar and Lexicography", D153="Logic and Rhetoric", D153="Medicine", D153="Natural History"), TRUE, FALSE)</f>
        <v>0</v>
      </c>
      <c r="I153" t="b">
        <f>IF(C153="Biblical Manuscripts", TRUE, FALSE)</f>
        <v>0</v>
      </c>
      <c r="J153" t="b">
        <f>IF(C153="Theology (Individual)", TRUE, FALSE)</f>
        <v>0</v>
      </c>
      <c r="K153" t="b">
        <f>IF(OR(F153,G153,H153,I153,J153), FALSE, TRUE)</f>
        <v>0</v>
      </c>
      <c r="L153" s="1" t="s">
        <v>2175</v>
      </c>
      <c r="M153" s="1" t="s">
        <v>2340</v>
      </c>
      <c r="N153" s="1">
        <v>5</v>
      </c>
      <c r="O153" s="1" t="s">
        <v>2339</v>
      </c>
      <c r="P153" s="1" t="s">
        <v>2341</v>
      </c>
      <c r="Q153" s="1" t="s">
        <v>195</v>
      </c>
      <c r="R153" t="s">
        <v>3215</v>
      </c>
      <c r="S153" t="b">
        <f>IF(B153=R153, TRUE, FALSE)</f>
        <v>0</v>
      </c>
      <c r="T153" s="2" t="s">
        <v>14</v>
      </c>
    </row>
    <row r="154" spans="1:20" ht="28.8" x14ac:dyDescent="0.3">
      <c r="A154" s="1" t="s">
        <v>709</v>
      </c>
      <c r="B154" s="5">
        <v>824</v>
      </c>
      <c r="C154" s="1" t="s">
        <v>19</v>
      </c>
      <c r="D154" s="1" t="s">
        <v>2219</v>
      </c>
      <c r="E154" s="1"/>
      <c r="F154" t="b">
        <f>IF(OR(D154="Collected Authors", D154="Collected Lives of Saints", D154="Catenae Patrum and Demonstrations against Heresies"), TRUE, FALSE)</f>
        <v>0</v>
      </c>
      <c r="G154" t="b">
        <f>IF(C154="Service Books", TRUE, FALSE)</f>
        <v>1</v>
      </c>
      <c r="H154" t="b">
        <f>IF(OR(D154="Chemistry", D154="History", D154="Agriculture", D154="Ethics", D154="Grammar and Lexicography", D154="Logic and Rhetoric", D154="Medicine", D154="Natural History"), TRUE, FALSE)</f>
        <v>0</v>
      </c>
      <c r="I154" t="b">
        <f>IF(C154="Biblical Manuscripts", TRUE, FALSE)</f>
        <v>0</v>
      </c>
      <c r="J154" t="b">
        <f>IF(C154="Theology (Individual)", TRUE, FALSE)</f>
        <v>0</v>
      </c>
      <c r="K154" t="b">
        <f>IF(OR(F154,G154,H154,I154,J154), FALSE, TRUE)</f>
        <v>0</v>
      </c>
      <c r="L154" s="1" t="s">
        <v>2175</v>
      </c>
      <c r="M154" s="1" t="s">
        <v>2337</v>
      </c>
      <c r="N154" s="1">
        <v>7</v>
      </c>
      <c r="O154" s="1" t="s">
        <v>2338</v>
      </c>
      <c r="P154" s="1" t="s">
        <v>2339</v>
      </c>
      <c r="Q154" s="1" t="s">
        <v>193</v>
      </c>
      <c r="R154" t="s">
        <v>3215</v>
      </c>
      <c r="S154" t="b">
        <f>IF(B154=R154, TRUE, FALSE)</f>
        <v>0</v>
      </c>
      <c r="T154" s="2" t="s">
        <v>14</v>
      </c>
    </row>
    <row r="155" spans="1:20" ht="28.8" x14ac:dyDescent="0.3">
      <c r="A155" s="1" t="s">
        <v>760</v>
      </c>
      <c r="B155" s="6">
        <v>1099</v>
      </c>
      <c r="C155" s="1" t="s">
        <v>19</v>
      </c>
      <c r="D155" s="1" t="s">
        <v>2219</v>
      </c>
      <c r="E155" s="1"/>
      <c r="F155" t="b">
        <f>IF(OR(D155="Collected Authors", D155="Collected Lives of Saints", D155="Catenae Patrum and Demonstrations against Heresies"), TRUE, FALSE)</f>
        <v>0</v>
      </c>
      <c r="G155" t="b">
        <f>IF(C155="Service Books", TRUE, FALSE)</f>
        <v>1</v>
      </c>
      <c r="H155" t="b">
        <f>IF(OR(D155="Chemistry", D155="History", D155="Agriculture", D155="Ethics", D155="Grammar and Lexicography", D155="Logic and Rhetoric", D155="Medicine", D155="Natural History"), TRUE, FALSE)</f>
        <v>0</v>
      </c>
      <c r="I155" t="b">
        <f>IF(C155="Biblical Manuscripts", TRUE, FALSE)</f>
        <v>0</v>
      </c>
      <c r="J155" t="b">
        <f>IF(C155="Theology (Individual)", TRUE, FALSE)</f>
        <v>0</v>
      </c>
      <c r="K155" t="b">
        <f>IF(OR(F155,G155,H155,I155,J155), FALSE, TRUE)</f>
        <v>0</v>
      </c>
      <c r="L155" s="1" t="s">
        <v>2201</v>
      </c>
      <c r="M155" s="1" t="s">
        <v>2482</v>
      </c>
      <c r="N155" s="1">
        <v>1</v>
      </c>
      <c r="O155" s="1" t="s">
        <v>2482</v>
      </c>
      <c r="P155" s="1" t="s">
        <v>2482</v>
      </c>
      <c r="Q155" s="1" t="s">
        <v>474</v>
      </c>
      <c r="R155" t="s">
        <v>3417</v>
      </c>
      <c r="S155" t="b">
        <f>IF(B155=R155, TRUE, FALSE)</f>
        <v>0</v>
      </c>
      <c r="T155" s="2" t="s">
        <v>475</v>
      </c>
    </row>
    <row r="156" spans="1:20" ht="28.8" x14ac:dyDescent="0.3">
      <c r="A156" s="1" t="s">
        <v>762</v>
      </c>
      <c r="B156" s="5">
        <v>1046</v>
      </c>
      <c r="C156" s="1" t="s">
        <v>19</v>
      </c>
      <c r="D156" s="1" t="s">
        <v>2219</v>
      </c>
      <c r="E156" s="1"/>
      <c r="F156" t="b">
        <f>IF(OR(D156="Collected Authors", D156="Collected Lives of Saints", D156="Catenae Patrum and Demonstrations against Heresies"), TRUE, FALSE)</f>
        <v>0</v>
      </c>
      <c r="G156" t="b">
        <f>IF(C156="Service Books", TRUE, FALSE)</f>
        <v>1</v>
      </c>
      <c r="H156" t="b">
        <f>IF(OR(D156="Chemistry", D156="History", D156="Agriculture", D156="Ethics", D156="Grammar and Lexicography", D156="Logic and Rhetoric", D156="Medicine", D156="Natural History"), TRUE, FALSE)</f>
        <v>0</v>
      </c>
      <c r="I156" t="b">
        <f>IF(C156="Biblical Manuscripts", TRUE, FALSE)</f>
        <v>0</v>
      </c>
      <c r="J156" t="b">
        <f>IF(C156="Theology (Individual)", TRUE, FALSE)</f>
        <v>0</v>
      </c>
      <c r="K156" t="b">
        <f>IF(OR(F156,G156,H156,I156,J156), FALSE, TRUE)</f>
        <v>0</v>
      </c>
      <c r="L156" s="1" t="s">
        <v>2477</v>
      </c>
      <c r="M156" s="1" t="s">
        <v>3402</v>
      </c>
      <c r="N156" s="1">
        <v>1</v>
      </c>
      <c r="O156" s="1" t="s">
        <v>3402</v>
      </c>
      <c r="P156" s="1" t="s">
        <v>3402</v>
      </c>
      <c r="Q156" s="1" t="s">
        <v>2168</v>
      </c>
      <c r="R156">
        <v>1332</v>
      </c>
      <c r="S156" t="b">
        <f>IF(B156=R156, TRUE, FALSE)</f>
        <v>0</v>
      </c>
      <c r="T156" s="2">
        <v>1332</v>
      </c>
    </row>
    <row r="157" spans="1:20" ht="28.8" x14ac:dyDescent="0.3">
      <c r="A157" s="1" t="s">
        <v>713</v>
      </c>
      <c r="B157" s="5">
        <v>1089</v>
      </c>
      <c r="C157" s="1" t="s">
        <v>19</v>
      </c>
      <c r="D157" s="1" t="s">
        <v>2219</v>
      </c>
      <c r="E157" s="1"/>
      <c r="F157" t="b">
        <f>IF(OR(D157="Collected Authors", D157="Collected Lives of Saints", D157="Catenae Patrum and Demonstrations against Heresies"), TRUE, FALSE)</f>
        <v>0</v>
      </c>
      <c r="G157" t="b">
        <f>IF(C157="Service Books", TRUE, FALSE)</f>
        <v>1</v>
      </c>
      <c r="H157" t="b">
        <f>IF(OR(D157="Chemistry", D157="History", D157="Agriculture", D157="Ethics", D157="Grammar and Lexicography", D157="Logic and Rhetoric", D157="Medicine", D157="Natural History"), TRUE, FALSE)</f>
        <v>0</v>
      </c>
      <c r="I157" t="b">
        <f>IF(C157="Biblical Manuscripts", TRUE, FALSE)</f>
        <v>0</v>
      </c>
      <c r="J157" t="b">
        <f>IF(C157="Theology (Individual)", TRUE, FALSE)</f>
        <v>0</v>
      </c>
      <c r="K157" t="b">
        <f>IF(OR(F157,G157,H157,I157,J157), FALSE, TRUE)</f>
        <v>0</v>
      </c>
      <c r="L157" s="1" t="s">
        <v>2201</v>
      </c>
      <c r="M157" s="1" t="s">
        <v>2668</v>
      </c>
      <c r="N157" s="1">
        <v>1</v>
      </c>
      <c r="O157" s="1" t="s">
        <v>2668</v>
      </c>
      <c r="P157" s="1" t="s">
        <v>2668</v>
      </c>
      <c r="Q157" s="1" t="s">
        <v>799</v>
      </c>
      <c r="R157" t="s">
        <v>3418</v>
      </c>
      <c r="S157" t="b">
        <f>IF(B157=R157, TRUE, FALSE)</f>
        <v>0</v>
      </c>
      <c r="T157" s="2" t="s">
        <v>670</v>
      </c>
    </row>
    <row r="158" spans="1:20" ht="28.8" x14ac:dyDescent="0.3">
      <c r="A158" s="1" t="s">
        <v>1413</v>
      </c>
      <c r="B158" s="6">
        <v>999</v>
      </c>
      <c r="C158" s="1" t="s">
        <v>19</v>
      </c>
      <c r="D158" s="1" t="s">
        <v>2219</v>
      </c>
      <c r="E158" s="1"/>
      <c r="F158" t="b">
        <f>IF(OR(D158="Collected Authors", D158="Collected Lives of Saints", D158="Catenae Patrum and Demonstrations against Heresies"), TRUE, FALSE)</f>
        <v>0</v>
      </c>
      <c r="G158" t="b">
        <f>IF(C158="Service Books", TRUE, FALSE)</f>
        <v>1</v>
      </c>
      <c r="H158" t="b">
        <f>IF(OR(D158="Chemistry", D158="History", D158="Agriculture", D158="Ethics", D158="Grammar and Lexicography", D158="Logic and Rhetoric", D158="Medicine", D158="Natural History"), TRUE, FALSE)</f>
        <v>0</v>
      </c>
      <c r="I158" t="b">
        <f>IF(C158="Biblical Manuscripts", TRUE, FALSE)</f>
        <v>0</v>
      </c>
      <c r="J158" t="b">
        <f>IF(C158="Theology (Individual)", TRUE, FALSE)</f>
        <v>0</v>
      </c>
      <c r="K158" t="b">
        <f>IF(OR(F158,G158,H158,I158,J158), FALSE, TRUE)</f>
        <v>0</v>
      </c>
      <c r="L158" s="1" t="s">
        <v>2201</v>
      </c>
      <c r="M158" s="1" t="s">
        <v>2623</v>
      </c>
      <c r="N158" s="1">
        <v>2</v>
      </c>
      <c r="O158" s="1" t="s">
        <v>2622</v>
      </c>
      <c r="P158" s="1" t="s">
        <v>2624</v>
      </c>
      <c r="Q158" s="1" t="s">
        <v>718</v>
      </c>
      <c r="R158">
        <v>1221</v>
      </c>
      <c r="S158" t="b">
        <f>IF(B158=R158, TRUE, FALSE)</f>
        <v>0</v>
      </c>
      <c r="T158" s="2">
        <v>1221</v>
      </c>
    </row>
    <row r="159" spans="1:20" ht="28.8" x14ac:dyDescent="0.3">
      <c r="A159" s="1" t="s">
        <v>747</v>
      </c>
      <c r="B159" s="5">
        <v>862</v>
      </c>
      <c r="C159" s="1" t="s">
        <v>19</v>
      </c>
      <c r="D159" s="1" t="s">
        <v>2219</v>
      </c>
      <c r="E159" s="1"/>
      <c r="F159" t="b">
        <f>IF(OR(D159="Collected Authors", D159="Collected Lives of Saints", D159="Catenae Patrum and Demonstrations against Heresies"), TRUE, FALSE)</f>
        <v>0</v>
      </c>
      <c r="G159" t="b">
        <f>IF(C159="Service Books", TRUE, FALSE)</f>
        <v>1</v>
      </c>
      <c r="H159" t="b">
        <f>IF(OR(D159="Chemistry", D159="History", D159="Agriculture", D159="Ethics", D159="Grammar and Lexicography", D159="Logic and Rhetoric", D159="Medicine", D159="Natural History"), TRUE, FALSE)</f>
        <v>0</v>
      </c>
      <c r="I159" t="b">
        <f>IF(C159="Biblical Manuscripts", TRUE, FALSE)</f>
        <v>0</v>
      </c>
      <c r="J159" t="b">
        <f>IF(C159="Theology (Individual)", TRUE, FALSE)</f>
        <v>0</v>
      </c>
      <c r="K159" t="b">
        <f>IF(OR(F159,G159,H159,I159,J159), FALSE, TRUE)</f>
        <v>0</v>
      </c>
      <c r="L159" s="1" t="s">
        <v>2201</v>
      </c>
      <c r="M159" s="1" t="s">
        <v>2634</v>
      </c>
      <c r="N159" s="1">
        <v>1</v>
      </c>
      <c r="O159" s="1" t="s">
        <v>2634</v>
      </c>
      <c r="P159" s="1" t="s">
        <v>2634</v>
      </c>
      <c r="Q159" s="1" t="s">
        <v>738</v>
      </c>
      <c r="R159" t="s">
        <v>3413</v>
      </c>
      <c r="S159" t="b">
        <f>IF(B159=R159, TRUE, FALSE)</f>
        <v>0</v>
      </c>
      <c r="T159" s="2" t="s">
        <v>285</v>
      </c>
    </row>
    <row r="160" spans="1:20" ht="28.8" x14ac:dyDescent="0.3">
      <c r="A160" s="1" t="s">
        <v>1433</v>
      </c>
      <c r="B160" s="6">
        <v>999</v>
      </c>
      <c r="C160" s="1" t="s">
        <v>19</v>
      </c>
      <c r="D160" s="1" t="s">
        <v>2229</v>
      </c>
      <c r="E160" s="1"/>
      <c r="F160" t="b">
        <f>IF(OR(D160="Collected Authors", D160="Collected Lives of Saints", D160="Catenae Patrum and Demonstrations against Heresies"), TRUE, FALSE)</f>
        <v>0</v>
      </c>
      <c r="G160" t="b">
        <f>IF(C160="Service Books", TRUE, FALSE)</f>
        <v>1</v>
      </c>
      <c r="H160" t="b">
        <f>IF(OR(D160="Chemistry", D160="History", D160="Agriculture", D160="Ethics", D160="Grammar and Lexicography", D160="Logic and Rhetoric", D160="Medicine", D160="Natural History"), TRUE, FALSE)</f>
        <v>0</v>
      </c>
      <c r="I160" t="b">
        <f>IF(C160="Biblical Manuscripts", TRUE, FALSE)</f>
        <v>0</v>
      </c>
      <c r="J160" t="b">
        <f>IF(C160="Theology (Individual)", TRUE, FALSE)</f>
        <v>0</v>
      </c>
      <c r="K160" t="b">
        <f>IF(OR(F160,G160,H160,I160,J160), FALSE, TRUE)</f>
        <v>0</v>
      </c>
      <c r="L160" s="1" t="s">
        <v>2201</v>
      </c>
      <c r="M160" s="1" t="s">
        <v>2654</v>
      </c>
      <c r="N160" s="1">
        <v>2</v>
      </c>
      <c r="O160" s="1" t="s">
        <v>2655</v>
      </c>
      <c r="P160" s="1" t="s">
        <v>2656</v>
      </c>
      <c r="Q160" s="1" t="s">
        <v>769</v>
      </c>
      <c r="R160">
        <v>1182</v>
      </c>
      <c r="S160" t="b">
        <f>IF(B160=R160, TRUE, FALSE)</f>
        <v>0</v>
      </c>
      <c r="T160" s="2">
        <v>1182</v>
      </c>
    </row>
    <row r="161" spans="1:20" ht="28.8" x14ac:dyDescent="0.3">
      <c r="A161" s="1" t="s">
        <v>1429</v>
      </c>
      <c r="B161" s="6">
        <v>999</v>
      </c>
      <c r="C161" s="1" t="s">
        <v>19</v>
      </c>
      <c r="D161" s="1" t="s">
        <v>2229</v>
      </c>
      <c r="E161" s="1"/>
      <c r="F161" t="b">
        <f>IF(OR(D161="Collected Authors", D161="Collected Lives of Saints", D161="Catenae Patrum and Demonstrations against Heresies"), TRUE, FALSE)</f>
        <v>0</v>
      </c>
      <c r="G161" t="b">
        <f>IF(C161="Service Books", TRUE, FALSE)</f>
        <v>1</v>
      </c>
      <c r="H161" t="b">
        <f>IF(OR(D161="Chemistry", D161="History", D161="Agriculture", D161="Ethics", D161="Grammar and Lexicography", D161="Logic and Rhetoric", D161="Medicine", D161="Natural History"), TRUE, FALSE)</f>
        <v>0</v>
      </c>
      <c r="I161" t="b">
        <f>IF(C161="Biblical Manuscripts", TRUE, FALSE)</f>
        <v>0</v>
      </c>
      <c r="J161" t="b">
        <f>IF(C161="Theology (Individual)", TRUE, FALSE)</f>
        <v>0</v>
      </c>
      <c r="K161" t="b">
        <f>IF(OR(F161,G161,H161,I161,J161), FALSE, TRUE)</f>
        <v>0</v>
      </c>
      <c r="L161" s="1" t="s">
        <v>2201</v>
      </c>
      <c r="M161" s="1" t="s">
        <v>2562</v>
      </c>
      <c r="N161" s="1">
        <v>1</v>
      </c>
      <c r="O161" s="1" t="s">
        <v>2562</v>
      </c>
      <c r="P161" s="1" t="s">
        <v>2562</v>
      </c>
      <c r="Q161" s="1" t="s">
        <v>598</v>
      </c>
      <c r="R161" t="s">
        <v>3416</v>
      </c>
      <c r="S161" t="b">
        <f>IF(B161=R161, TRUE, FALSE)</f>
        <v>0</v>
      </c>
      <c r="T161" s="2" t="s">
        <v>145</v>
      </c>
    </row>
    <row r="162" spans="1:20" ht="28.8" x14ac:dyDescent="0.3">
      <c r="A162" s="1" t="s">
        <v>1443</v>
      </c>
      <c r="B162" s="6">
        <v>1099</v>
      </c>
      <c r="C162" s="1" t="s">
        <v>19</v>
      </c>
      <c r="D162" s="1" t="s">
        <v>2229</v>
      </c>
      <c r="E162" s="1"/>
      <c r="F162" t="b">
        <f>IF(OR(D162="Collected Authors", D162="Collected Lives of Saints", D162="Catenae Patrum and Demonstrations against Heresies"), TRUE, FALSE)</f>
        <v>0</v>
      </c>
      <c r="G162" t="b">
        <f>IF(C162="Service Books", TRUE, FALSE)</f>
        <v>1</v>
      </c>
      <c r="H162" t="b">
        <f>IF(OR(D162="Chemistry", D162="History", D162="Agriculture", D162="Ethics", D162="Grammar and Lexicography", D162="Logic and Rhetoric", D162="Medicine", D162="Natural History"), TRUE, FALSE)</f>
        <v>0</v>
      </c>
      <c r="I162" t="b">
        <f>IF(C162="Biblical Manuscripts", TRUE, FALSE)</f>
        <v>0</v>
      </c>
      <c r="J162" t="b">
        <f>IF(C162="Theology (Individual)", TRUE, FALSE)</f>
        <v>0</v>
      </c>
      <c r="K162" t="b">
        <f>IF(OR(F162,G162,H162,I162,J162), FALSE, TRUE)</f>
        <v>0</v>
      </c>
      <c r="L162" s="1" t="s">
        <v>2201</v>
      </c>
      <c r="M162" s="1" t="s">
        <v>2630</v>
      </c>
      <c r="N162" s="1">
        <v>1</v>
      </c>
      <c r="O162" s="1" t="s">
        <v>2630</v>
      </c>
      <c r="P162" s="1" t="s">
        <v>2630</v>
      </c>
      <c r="Q162" s="1" t="s">
        <v>728</v>
      </c>
      <c r="R162" t="s">
        <v>3416</v>
      </c>
      <c r="S162" t="b">
        <f>IF(B162=R162, TRUE, FALSE)</f>
        <v>0</v>
      </c>
      <c r="T162" s="2" t="s">
        <v>145</v>
      </c>
    </row>
    <row r="163" spans="1:20" ht="28.8" x14ac:dyDescent="0.3">
      <c r="A163" s="1" t="s">
        <v>1435</v>
      </c>
      <c r="B163" s="6">
        <v>999</v>
      </c>
      <c r="C163" s="1" t="s">
        <v>19</v>
      </c>
      <c r="D163" s="1" t="s">
        <v>2229</v>
      </c>
      <c r="E163" s="1"/>
      <c r="F163" t="b">
        <f>IF(OR(D163="Collected Authors", D163="Collected Lives of Saints", D163="Catenae Patrum and Demonstrations against Heresies"), TRUE, FALSE)</f>
        <v>0</v>
      </c>
      <c r="G163" t="b">
        <f>IF(C163="Service Books", TRUE, FALSE)</f>
        <v>1</v>
      </c>
      <c r="H163" t="b">
        <f>IF(OR(D163="Chemistry", D163="History", D163="Agriculture", D163="Ethics", D163="Grammar and Lexicography", D163="Logic and Rhetoric", D163="Medicine", D163="Natural History"), TRUE, FALSE)</f>
        <v>0</v>
      </c>
      <c r="I163" t="b">
        <f>IF(C163="Biblical Manuscripts", TRUE, FALSE)</f>
        <v>0</v>
      </c>
      <c r="J163" t="b">
        <f>IF(C163="Theology (Individual)", TRUE, FALSE)</f>
        <v>0</v>
      </c>
      <c r="K163" t="b">
        <f>IF(OR(F163,G163,H163,I163,J163), FALSE, TRUE)</f>
        <v>0</v>
      </c>
      <c r="L163" s="1" t="s">
        <v>2201</v>
      </c>
      <c r="M163" s="1" t="s">
        <v>2659</v>
      </c>
      <c r="N163" s="1">
        <v>1</v>
      </c>
      <c r="O163" s="1" t="s">
        <v>2658</v>
      </c>
      <c r="P163" s="1" t="s">
        <v>2660</v>
      </c>
      <c r="Q163" s="1" t="s">
        <v>775</v>
      </c>
      <c r="R163">
        <v>1230</v>
      </c>
      <c r="S163" t="b">
        <f>IF(B163=R163, TRUE, FALSE)</f>
        <v>0</v>
      </c>
      <c r="T163" s="2">
        <v>1230</v>
      </c>
    </row>
    <row r="164" spans="1:20" ht="28.8" x14ac:dyDescent="0.3">
      <c r="A164" s="1" t="s">
        <v>808</v>
      </c>
      <c r="B164" s="6">
        <v>1199</v>
      </c>
      <c r="C164" s="1" t="s">
        <v>19</v>
      </c>
      <c r="D164" s="1" t="s">
        <v>2229</v>
      </c>
      <c r="E164" s="1"/>
      <c r="F164" t="b">
        <f>IF(OR(D164="Collected Authors", D164="Collected Lives of Saints", D164="Catenae Patrum and Demonstrations against Heresies"), TRUE, FALSE)</f>
        <v>0</v>
      </c>
      <c r="G164" t="b">
        <f>IF(C164="Service Books", TRUE, FALSE)</f>
        <v>1</v>
      </c>
      <c r="H164" t="b">
        <f>IF(OR(D164="Chemistry", D164="History", D164="Agriculture", D164="Ethics", D164="Grammar and Lexicography", D164="Logic and Rhetoric", D164="Medicine", D164="Natural History"), TRUE, FALSE)</f>
        <v>0</v>
      </c>
      <c r="I164" t="b">
        <f>IF(C164="Biblical Manuscripts", TRUE, FALSE)</f>
        <v>0</v>
      </c>
      <c r="J164" t="b">
        <f>IF(C164="Theology (Individual)", TRUE, FALSE)</f>
        <v>0</v>
      </c>
      <c r="K164" t="b">
        <f>IF(OR(F164,G164,H164,I164,J164), FALSE, TRUE)</f>
        <v>0</v>
      </c>
      <c r="L164" s="1" t="s">
        <v>2201</v>
      </c>
      <c r="M164" s="1" t="s">
        <v>2748</v>
      </c>
      <c r="N164" s="1">
        <v>1</v>
      </c>
      <c r="O164" s="1" t="s">
        <v>2748</v>
      </c>
      <c r="P164" s="1" t="s">
        <v>2748</v>
      </c>
      <c r="Q164" s="1" t="s">
        <v>1498</v>
      </c>
      <c r="R164" t="s">
        <v>3215</v>
      </c>
      <c r="S164" t="b">
        <f>IF(B164=R164, TRUE, FALSE)</f>
        <v>0</v>
      </c>
      <c r="T164" s="2" t="s">
        <v>14</v>
      </c>
    </row>
    <row r="165" spans="1:20" ht="28.8" x14ac:dyDescent="0.3">
      <c r="A165" s="1" t="s">
        <v>806</v>
      </c>
      <c r="B165" s="5">
        <v>1133</v>
      </c>
      <c r="C165" s="1" t="s">
        <v>19</v>
      </c>
      <c r="D165" s="1" t="s">
        <v>2229</v>
      </c>
      <c r="E165" s="1"/>
      <c r="F165" t="b">
        <f>IF(OR(D165="Collected Authors", D165="Collected Lives of Saints", D165="Catenae Patrum and Demonstrations against Heresies"), TRUE, FALSE)</f>
        <v>0</v>
      </c>
      <c r="G165" t="b">
        <f>IF(C165="Service Books", TRUE, FALSE)</f>
        <v>1</v>
      </c>
      <c r="H165" t="b">
        <f>IF(OR(D165="Chemistry", D165="History", D165="Agriculture", D165="Ethics", D165="Grammar and Lexicography", D165="Logic and Rhetoric", D165="Medicine", D165="Natural History"), TRUE, FALSE)</f>
        <v>0</v>
      </c>
      <c r="I165" t="b">
        <f>IF(C165="Biblical Manuscripts", TRUE, FALSE)</f>
        <v>0</v>
      </c>
      <c r="J165" t="b">
        <f>IF(C165="Theology (Individual)", TRUE, FALSE)</f>
        <v>0</v>
      </c>
      <c r="K165" t="b">
        <f>IF(OR(F165,G165,H165,I165,J165), FALSE, TRUE)</f>
        <v>0</v>
      </c>
      <c r="L165" s="1" t="s">
        <v>2175</v>
      </c>
      <c r="M165" s="1" t="s">
        <v>3017</v>
      </c>
      <c r="N165" s="1">
        <v>2</v>
      </c>
      <c r="O165" s="1" t="s">
        <v>3016</v>
      </c>
      <c r="P165" s="1" t="s">
        <v>3018</v>
      </c>
      <c r="Q165" s="1" t="s">
        <v>1588</v>
      </c>
      <c r="R165" t="s">
        <v>2270</v>
      </c>
      <c r="S165" t="b">
        <f>IF(B165=R165, TRUE, FALSE)</f>
        <v>0</v>
      </c>
      <c r="T165" s="2" t="s">
        <v>29</v>
      </c>
    </row>
    <row r="166" spans="1:20" ht="28.8" x14ac:dyDescent="0.3">
      <c r="A166" s="1" t="s">
        <v>1447</v>
      </c>
      <c r="B166" s="6">
        <v>1099</v>
      </c>
      <c r="C166" s="1" t="s">
        <v>19</v>
      </c>
      <c r="D166" s="1" t="s">
        <v>2229</v>
      </c>
      <c r="E166" s="1"/>
      <c r="F166" t="b">
        <f>IF(OR(D166="Collected Authors", D166="Collected Lives of Saints", D166="Catenae Patrum and Demonstrations against Heresies"), TRUE, FALSE)</f>
        <v>0</v>
      </c>
      <c r="G166" t="b">
        <f>IF(C166="Service Books", TRUE, FALSE)</f>
        <v>1</v>
      </c>
      <c r="H166" t="b">
        <f>IF(OR(D166="Chemistry", D166="History", D166="Agriculture", D166="Ethics", D166="Grammar and Lexicography", D166="Logic and Rhetoric", D166="Medicine", D166="Natural History"), TRUE, FALSE)</f>
        <v>0</v>
      </c>
      <c r="I166" t="b">
        <f>IF(C166="Biblical Manuscripts", TRUE, FALSE)</f>
        <v>0</v>
      </c>
      <c r="J166" t="b">
        <f>IF(C166="Theology (Individual)", TRUE, FALSE)</f>
        <v>0</v>
      </c>
      <c r="K166" t="b">
        <f>IF(OR(F166,G166,H166,I166,J166), FALSE, TRUE)</f>
        <v>0</v>
      </c>
      <c r="L166" s="1" t="s">
        <v>2477</v>
      </c>
      <c r="M166" s="1" t="s">
        <v>3360</v>
      </c>
      <c r="N166" s="1">
        <v>1</v>
      </c>
      <c r="O166" s="1" t="s">
        <v>3360</v>
      </c>
      <c r="P166" s="1" t="s">
        <v>3360</v>
      </c>
      <c r="Q166" s="1" t="s">
        <v>2075</v>
      </c>
      <c r="R166" t="s">
        <v>3416</v>
      </c>
      <c r="S166" t="b">
        <f>IF(B166=R166, TRUE, FALSE)</f>
        <v>0</v>
      </c>
      <c r="T166" s="2" t="s">
        <v>145</v>
      </c>
    </row>
    <row r="167" spans="1:20" ht="28.8" x14ac:dyDescent="0.3">
      <c r="A167" s="1" t="s">
        <v>503</v>
      </c>
      <c r="B167" s="6">
        <v>1099</v>
      </c>
      <c r="C167" s="1" t="s">
        <v>15</v>
      </c>
      <c r="D167" s="1" t="s">
        <v>2202</v>
      </c>
      <c r="E167" s="1"/>
      <c r="F167" t="b">
        <f>IF(OR(D167="Collected Authors", D167="Collected Lives of Saints", D167="Catenae Patrum and Demonstrations against Heresies"), TRUE, FALSE)</f>
        <v>0</v>
      </c>
      <c r="G167" t="b">
        <f>IF(C167="Service Books", TRUE, FALSE)</f>
        <v>0</v>
      </c>
      <c r="H167" t="b">
        <f>IF(OR(D167="Chemistry", D167="History", D167="Agriculture", D167="Ethics", D167="Grammar and Lexicography", D167="Logic and Rhetoric", D167="Medicine", D167="Natural History"), TRUE, FALSE)</f>
        <v>0</v>
      </c>
      <c r="I167" t="b">
        <f>IF(C167="Biblical Manuscripts", TRUE, FALSE)</f>
        <v>1</v>
      </c>
      <c r="J167" t="b">
        <f>IF(C167="Theology (Individual)", TRUE, FALSE)</f>
        <v>0</v>
      </c>
      <c r="K167" t="b">
        <f>IF(OR(F167,G167,H167,I167,J167), FALSE, TRUE)</f>
        <v>0</v>
      </c>
      <c r="L167" s="1" t="s">
        <v>2175</v>
      </c>
      <c r="M167" s="1" t="s">
        <v>3262</v>
      </c>
      <c r="N167" s="1">
        <v>1</v>
      </c>
      <c r="O167" s="1" t="s">
        <v>3262</v>
      </c>
      <c r="P167" s="1" t="s">
        <v>3262</v>
      </c>
      <c r="Q167" s="1" t="s">
        <v>1921</v>
      </c>
      <c r="R167" t="s">
        <v>3322</v>
      </c>
      <c r="S167" t="b">
        <f>IF(B167=R167, TRUE, FALSE)</f>
        <v>0</v>
      </c>
      <c r="T167" s="2" t="s">
        <v>297</v>
      </c>
    </row>
    <row r="168" spans="1:20" ht="28.8" x14ac:dyDescent="0.3">
      <c r="A168" s="1" t="s">
        <v>845</v>
      </c>
      <c r="B168" s="6">
        <v>1099</v>
      </c>
      <c r="C168" s="1" t="s">
        <v>19</v>
      </c>
      <c r="D168" s="1" t="s">
        <v>2234</v>
      </c>
      <c r="E168" s="1"/>
      <c r="F168" t="b">
        <f>IF(OR(D168="Collected Authors", D168="Collected Lives of Saints", D168="Catenae Patrum and Demonstrations against Heresies"), TRUE, FALSE)</f>
        <v>0</v>
      </c>
      <c r="G168" t="b">
        <f>IF(C168="Service Books", TRUE, FALSE)</f>
        <v>1</v>
      </c>
      <c r="H168" t="b">
        <f>IF(OR(D168="Chemistry", D168="History", D168="Agriculture", D168="Ethics", D168="Grammar and Lexicography", D168="Logic and Rhetoric", D168="Medicine", D168="Natural History"), TRUE, FALSE)</f>
        <v>0</v>
      </c>
      <c r="I168" t="b">
        <f>IF(C168="Biblical Manuscripts", TRUE, FALSE)</f>
        <v>0</v>
      </c>
      <c r="J168" t="b">
        <f>IF(C168="Theology (Individual)", TRUE, FALSE)</f>
        <v>0</v>
      </c>
      <c r="K168" t="b">
        <f>IF(OR(F168,G168,H168,I168,J168), FALSE, TRUE)</f>
        <v>0</v>
      </c>
      <c r="L168" s="1" t="s">
        <v>2175</v>
      </c>
      <c r="M168" s="1" t="s">
        <v>3262</v>
      </c>
      <c r="N168" s="1">
        <v>1</v>
      </c>
      <c r="O168" s="1" t="s">
        <v>3262</v>
      </c>
      <c r="P168" s="1" t="s">
        <v>3262</v>
      </c>
      <c r="Q168" s="1" t="s">
        <v>1917</v>
      </c>
      <c r="R168" t="s">
        <v>3413</v>
      </c>
      <c r="S168" t="b">
        <f>IF(B168=R168, TRUE, FALSE)</f>
        <v>0</v>
      </c>
      <c r="T168" s="2" t="s">
        <v>292</v>
      </c>
    </row>
    <row r="169" spans="1:20" ht="28.8" x14ac:dyDescent="0.3">
      <c r="A169" s="1" t="s">
        <v>1220</v>
      </c>
      <c r="B169" s="6">
        <v>1199</v>
      </c>
      <c r="C169" s="1" t="s">
        <v>19</v>
      </c>
      <c r="D169" s="1" t="s">
        <v>2243</v>
      </c>
      <c r="E169" s="1"/>
      <c r="F169" t="b">
        <f>IF(OR(D169="Collected Authors", D169="Collected Lives of Saints", D169="Catenae Patrum and Demonstrations against Heresies"), TRUE, FALSE)</f>
        <v>0</v>
      </c>
      <c r="G169" t="b">
        <f>IF(C169="Service Books", TRUE, FALSE)</f>
        <v>1</v>
      </c>
      <c r="H169" t="b">
        <f>IF(OR(D169="Chemistry", D169="History", D169="Agriculture", D169="Ethics", D169="Grammar and Lexicography", D169="Logic and Rhetoric", D169="Medicine", D169="Natural History"), TRUE, FALSE)</f>
        <v>0</v>
      </c>
      <c r="I169" t="b">
        <f>IF(C169="Biblical Manuscripts", TRUE, FALSE)</f>
        <v>0</v>
      </c>
      <c r="J169" t="b">
        <f>IF(C169="Theology (Individual)", TRUE, FALSE)</f>
        <v>0</v>
      </c>
      <c r="K169" t="b">
        <f>IF(OR(F169,G169,H169,I169,J169), FALSE, TRUE)</f>
        <v>0</v>
      </c>
      <c r="L169" s="1" t="s">
        <v>2175</v>
      </c>
      <c r="M169" s="1" t="s">
        <v>2371</v>
      </c>
      <c r="N169" s="1">
        <v>1</v>
      </c>
      <c r="O169" s="1" t="s">
        <v>2367</v>
      </c>
      <c r="P169" s="1" t="s">
        <v>2372</v>
      </c>
      <c r="Q169" s="1" t="s">
        <v>264</v>
      </c>
      <c r="R169">
        <v>565</v>
      </c>
      <c r="S169" t="b">
        <f>IF(B169=R169, TRUE, FALSE)</f>
        <v>0</v>
      </c>
      <c r="T169" s="2">
        <v>565</v>
      </c>
    </row>
    <row r="170" spans="1:20" ht="28.8" x14ac:dyDescent="0.3">
      <c r="A170" s="1" t="s">
        <v>1475</v>
      </c>
      <c r="B170" s="6">
        <v>1099</v>
      </c>
      <c r="C170" s="1" t="s">
        <v>19</v>
      </c>
      <c r="D170" s="1" t="s">
        <v>2234</v>
      </c>
      <c r="E170" s="1"/>
      <c r="F170" t="b">
        <f>IF(OR(D170="Collected Authors", D170="Collected Lives of Saints", D170="Catenae Patrum and Demonstrations against Heresies"), TRUE, FALSE)</f>
        <v>0</v>
      </c>
      <c r="G170" t="b">
        <f>IF(C170="Service Books", TRUE, FALSE)</f>
        <v>1</v>
      </c>
      <c r="H170" t="b">
        <f>IF(OR(D170="Chemistry", D170="History", D170="Agriculture", D170="Ethics", D170="Grammar and Lexicography", D170="Logic and Rhetoric", D170="Medicine", D170="Natural History"), TRUE, FALSE)</f>
        <v>0</v>
      </c>
      <c r="I170" t="b">
        <f>IF(C170="Biblical Manuscripts", TRUE, FALSE)</f>
        <v>0</v>
      </c>
      <c r="J170" t="b">
        <f>IF(C170="Theology (Individual)", TRUE, FALSE)</f>
        <v>0</v>
      </c>
      <c r="K170" t="b">
        <f>IF(OR(F170,G170,H170,I170,J170), FALSE, TRUE)</f>
        <v>0</v>
      </c>
      <c r="L170" s="1" t="s">
        <v>2477</v>
      </c>
      <c r="M170" s="1" t="s">
        <v>3402</v>
      </c>
      <c r="N170" s="1">
        <v>1</v>
      </c>
      <c r="O170" s="1" t="s">
        <v>3402</v>
      </c>
      <c r="P170" s="1" t="s">
        <v>3402</v>
      </c>
      <c r="Q170" s="1" t="s">
        <v>2170</v>
      </c>
      <c r="R170">
        <v>1413</v>
      </c>
      <c r="S170" t="b">
        <f>IF(B170=R170, TRUE, FALSE)</f>
        <v>0</v>
      </c>
      <c r="T170" s="2">
        <v>1413</v>
      </c>
    </row>
    <row r="171" spans="1:20" ht="28.8" x14ac:dyDescent="0.3">
      <c r="A171" s="1" t="s">
        <v>1477</v>
      </c>
      <c r="B171" s="6">
        <v>899</v>
      </c>
      <c r="C171" s="1" t="s">
        <v>19</v>
      </c>
      <c r="D171" s="1" t="s">
        <v>2234</v>
      </c>
      <c r="E171" s="1"/>
      <c r="F171" t="b">
        <f>IF(OR(D171="Collected Authors", D171="Collected Lives of Saints", D171="Catenae Patrum and Demonstrations against Heresies"), TRUE, FALSE)</f>
        <v>0</v>
      </c>
      <c r="G171" t="b">
        <f>IF(C171="Service Books", TRUE, FALSE)</f>
        <v>1</v>
      </c>
      <c r="H171" t="b">
        <f>IF(OR(D171="Chemistry", D171="History", D171="Agriculture", D171="Ethics", D171="Grammar and Lexicography", D171="Logic and Rhetoric", D171="Medicine", D171="Natural History"), TRUE, FALSE)</f>
        <v>0</v>
      </c>
      <c r="I171" t="b">
        <f>IF(C171="Biblical Manuscripts", TRUE, FALSE)</f>
        <v>0</v>
      </c>
      <c r="J171" t="b">
        <f>IF(C171="Theology (Individual)", TRUE, FALSE)</f>
        <v>0</v>
      </c>
      <c r="K171" t="b">
        <f>IF(OR(F171,G171,H171,I171,J171), FALSE, TRUE)</f>
        <v>0</v>
      </c>
      <c r="L171" s="1" t="s">
        <v>2477</v>
      </c>
      <c r="M171" s="1" t="s">
        <v>2571</v>
      </c>
      <c r="N171" s="1">
        <v>1</v>
      </c>
      <c r="O171" s="1" t="s">
        <v>2571</v>
      </c>
      <c r="P171" s="1" t="s">
        <v>2571</v>
      </c>
      <c r="Q171" s="1" t="s">
        <v>1386</v>
      </c>
      <c r="R171" t="s">
        <v>3412</v>
      </c>
      <c r="S171" t="b">
        <f>IF(B171=R171, TRUE, FALSE)</f>
        <v>0</v>
      </c>
      <c r="T171" s="2" t="s">
        <v>18</v>
      </c>
    </row>
    <row r="172" spans="1:20" ht="28.8" x14ac:dyDescent="0.3">
      <c r="A172" s="1" t="s">
        <v>1479</v>
      </c>
      <c r="B172" s="6">
        <v>999</v>
      </c>
      <c r="C172" s="1" t="s">
        <v>19</v>
      </c>
      <c r="D172" s="1" t="s">
        <v>2234</v>
      </c>
      <c r="E172" s="1"/>
      <c r="F172" t="b">
        <f>IF(OR(D172="Collected Authors", D172="Collected Lives of Saints", D172="Catenae Patrum and Demonstrations against Heresies"), TRUE, FALSE)</f>
        <v>0</v>
      </c>
      <c r="G172" t="b">
        <f>IF(C172="Service Books", TRUE, FALSE)</f>
        <v>1</v>
      </c>
      <c r="H172" t="b">
        <f>IF(OR(D172="Chemistry", D172="History", D172="Agriculture", D172="Ethics", D172="Grammar and Lexicography", D172="Logic and Rhetoric", D172="Medicine", D172="Natural History"), TRUE, FALSE)</f>
        <v>0</v>
      </c>
      <c r="I172" t="b">
        <f>IF(C172="Biblical Manuscripts", TRUE, FALSE)</f>
        <v>0</v>
      </c>
      <c r="J172" t="b">
        <f>IF(C172="Theology (Individual)", TRUE, FALSE)</f>
        <v>0</v>
      </c>
      <c r="K172" t="b">
        <f>IF(OR(F172,G172,H172,I172,J172), FALSE, TRUE)</f>
        <v>0</v>
      </c>
      <c r="L172" s="1" t="s">
        <v>2201</v>
      </c>
      <c r="M172" s="1" t="s">
        <v>2865</v>
      </c>
      <c r="N172" s="1">
        <v>1</v>
      </c>
      <c r="O172" s="1" t="s">
        <v>2864</v>
      </c>
      <c r="P172" s="1" t="s">
        <v>2866</v>
      </c>
      <c r="Q172" s="1" t="s">
        <v>1213</v>
      </c>
      <c r="R172" t="s">
        <v>3418</v>
      </c>
      <c r="S172" t="b">
        <f>IF(B172=R172, TRUE, FALSE)</f>
        <v>0</v>
      </c>
      <c r="T172" s="2" t="s">
        <v>670</v>
      </c>
    </row>
    <row r="173" spans="1:20" ht="28.8" x14ac:dyDescent="0.3">
      <c r="A173" s="1" t="s">
        <v>1119</v>
      </c>
      <c r="B173" s="6">
        <v>1099</v>
      </c>
      <c r="C173" s="1" t="s">
        <v>19</v>
      </c>
      <c r="D173" s="1" t="s">
        <v>2236</v>
      </c>
      <c r="E173" s="1"/>
      <c r="F173" t="b">
        <f>IF(OR(D173="Collected Authors", D173="Collected Lives of Saints", D173="Catenae Patrum and Demonstrations against Heresies"), TRUE, FALSE)</f>
        <v>0</v>
      </c>
      <c r="G173" t="b">
        <f>IF(C173="Service Books", TRUE, FALSE)</f>
        <v>1</v>
      </c>
      <c r="H173" t="b">
        <f>IF(OR(D173="Chemistry", D173="History", D173="Agriculture", D173="Ethics", D173="Grammar and Lexicography", D173="Logic and Rhetoric", D173="Medicine", D173="Natural History"), TRUE, FALSE)</f>
        <v>0</v>
      </c>
      <c r="I173" t="b">
        <f>IF(C173="Biblical Manuscripts", TRUE, FALSE)</f>
        <v>0</v>
      </c>
      <c r="J173" t="b">
        <f>IF(C173="Theology (Individual)", TRUE, FALSE)</f>
        <v>0</v>
      </c>
      <c r="K173" t="b">
        <f>IF(OR(F173,G173,H173,I173,J173), FALSE, TRUE)</f>
        <v>0</v>
      </c>
      <c r="L173" s="1" t="s">
        <v>2201</v>
      </c>
      <c r="M173" s="1" t="s">
        <v>2843</v>
      </c>
      <c r="N173" s="1">
        <v>1</v>
      </c>
      <c r="O173" s="1" t="s">
        <v>2843</v>
      </c>
      <c r="P173" s="1" t="s">
        <v>2843</v>
      </c>
      <c r="Q173" s="1" t="s">
        <v>1149</v>
      </c>
      <c r="R173" t="s">
        <v>3416</v>
      </c>
      <c r="S173" t="b">
        <f>IF(B173=R173, TRUE, FALSE)</f>
        <v>0</v>
      </c>
      <c r="T173" s="2" t="s">
        <v>10</v>
      </c>
    </row>
    <row r="174" spans="1:20" ht="28.8" x14ac:dyDescent="0.3">
      <c r="A174" s="1" t="s">
        <v>1529</v>
      </c>
      <c r="B174" s="6">
        <v>899</v>
      </c>
      <c r="C174" s="1" t="s">
        <v>19</v>
      </c>
      <c r="D174" s="1" t="s">
        <v>2236</v>
      </c>
      <c r="E174" s="1"/>
      <c r="F174" t="b">
        <f>IF(OR(D174="Collected Authors", D174="Collected Lives of Saints", D174="Catenae Patrum and Demonstrations against Heresies"), TRUE, FALSE)</f>
        <v>0</v>
      </c>
      <c r="G174" t="b">
        <f>IF(C174="Service Books", TRUE, FALSE)</f>
        <v>1</v>
      </c>
      <c r="H174" t="b">
        <f>IF(OR(D174="Chemistry", D174="History", D174="Agriculture", D174="Ethics", D174="Grammar and Lexicography", D174="Logic and Rhetoric", D174="Medicine", D174="Natural History"), TRUE, FALSE)</f>
        <v>0</v>
      </c>
      <c r="I174" t="b">
        <f>IF(C174="Biblical Manuscripts", TRUE, FALSE)</f>
        <v>0</v>
      </c>
      <c r="J174" t="b">
        <f>IF(C174="Theology (Individual)", TRUE, FALSE)</f>
        <v>0</v>
      </c>
      <c r="K174" t="b">
        <f>IF(OR(F174,G174,H174,I174,J174), FALSE, TRUE)</f>
        <v>0</v>
      </c>
      <c r="L174" s="1" t="s">
        <v>2477</v>
      </c>
      <c r="M174" s="1" t="s">
        <v>3361</v>
      </c>
      <c r="N174" s="1">
        <v>6</v>
      </c>
      <c r="O174" s="1" t="s">
        <v>2265</v>
      </c>
      <c r="P174" s="1" t="s">
        <v>3362</v>
      </c>
      <c r="Q174" s="1" t="s">
        <v>2081</v>
      </c>
      <c r="R174" t="s">
        <v>3423</v>
      </c>
      <c r="S174" t="b">
        <f>IF(B174=R174, TRUE, FALSE)</f>
        <v>0</v>
      </c>
      <c r="T174" s="2" t="s">
        <v>85</v>
      </c>
    </row>
    <row r="175" spans="1:20" ht="28.8" x14ac:dyDescent="0.3">
      <c r="A175" s="1" t="s">
        <v>1459</v>
      </c>
      <c r="B175" s="6">
        <v>999</v>
      </c>
      <c r="C175" s="1" t="s">
        <v>19</v>
      </c>
      <c r="D175" s="1" t="s">
        <v>2234</v>
      </c>
      <c r="E175" s="1"/>
      <c r="F175" t="b">
        <f>IF(OR(D175="Collected Authors", D175="Collected Lives of Saints", D175="Catenae Patrum and Demonstrations against Heresies"), TRUE, FALSE)</f>
        <v>0</v>
      </c>
      <c r="G175" t="b">
        <f>IF(C175="Service Books", TRUE, FALSE)</f>
        <v>1</v>
      </c>
      <c r="H175" t="b">
        <f>IF(OR(D175="Chemistry", D175="History", D175="Agriculture", D175="Ethics", D175="Grammar and Lexicography", D175="Logic and Rhetoric", D175="Medicine", D175="Natural History"), TRUE, FALSE)</f>
        <v>0</v>
      </c>
      <c r="I175" t="b">
        <f>IF(C175="Biblical Manuscripts", TRUE, FALSE)</f>
        <v>0</v>
      </c>
      <c r="J175" t="b">
        <f>IF(C175="Theology (Individual)", TRUE, FALSE)</f>
        <v>0</v>
      </c>
      <c r="K175" t="b">
        <f>IF(OR(F175,G175,H175,I175,J175), FALSE, TRUE)</f>
        <v>0</v>
      </c>
      <c r="L175" s="1" t="s">
        <v>2201</v>
      </c>
      <c r="M175" s="1" t="s">
        <v>2665</v>
      </c>
      <c r="N175" s="1">
        <v>1</v>
      </c>
      <c r="O175" s="1" t="s">
        <v>2664</v>
      </c>
      <c r="P175" s="1" t="s">
        <v>2666</v>
      </c>
      <c r="Q175" s="1" t="s">
        <v>785</v>
      </c>
      <c r="R175">
        <v>1347</v>
      </c>
      <c r="S175" t="b">
        <f>IF(B175=R175, TRUE, FALSE)</f>
        <v>0</v>
      </c>
      <c r="T175" s="2">
        <v>1347</v>
      </c>
    </row>
    <row r="176" spans="1:20" ht="28.8" x14ac:dyDescent="0.3">
      <c r="A176" s="1" t="s">
        <v>1107</v>
      </c>
      <c r="B176" s="6">
        <v>1099</v>
      </c>
      <c r="C176" s="1" t="s">
        <v>19</v>
      </c>
      <c r="D176" s="1" t="s">
        <v>2236</v>
      </c>
      <c r="E176" s="1"/>
      <c r="F176" t="b">
        <f>IF(OR(D176="Collected Authors", D176="Collected Lives of Saints", D176="Catenae Patrum and Demonstrations against Heresies"), TRUE, FALSE)</f>
        <v>0</v>
      </c>
      <c r="G176" t="b">
        <f>IF(C176="Service Books", TRUE, FALSE)</f>
        <v>1</v>
      </c>
      <c r="H176" t="b">
        <f>IF(OR(D176="Chemistry", D176="History", D176="Agriculture", D176="Ethics", D176="Grammar and Lexicography", D176="Logic and Rhetoric", D176="Medicine", D176="Natural History"), TRUE, FALSE)</f>
        <v>0</v>
      </c>
      <c r="I176" t="b">
        <f>IF(C176="Biblical Manuscripts", TRUE, FALSE)</f>
        <v>0</v>
      </c>
      <c r="J176" t="b">
        <f>IF(C176="Theology (Individual)", TRUE, FALSE)</f>
        <v>0</v>
      </c>
      <c r="K176" t="b">
        <f>IF(OR(F176,G176,H176,I176,J176), FALSE, TRUE)</f>
        <v>0</v>
      </c>
      <c r="L176" s="1" t="s">
        <v>2477</v>
      </c>
      <c r="M176" s="1" t="s">
        <v>3354</v>
      </c>
      <c r="N176" s="1">
        <v>1</v>
      </c>
      <c r="O176" s="1" t="s">
        <v>3354</v>
      </c>
      <c r="P176" s="1" t="s">
        <v>3354</v>
      </c>
      <c r="Q176" s="1" t="s">
        <v>2055</v>
      </c>
      <c r="R176" t="s">
        <v>3322</v>
      </c>
      <c r="S176" t="b">
        <f>IF(B176=R176, TRUE, FALSE)</f>
        <v>0</v>
      </c>
      <c r="T176" s="2" t="s">
        <v>198</v>
      </c>
    </row>
    <row r="177" spans="1:20" ht="28.8" x14ac:dyDescent="0.3">
      <c r="A177" s="1" t="s">
        <v>1481</v>
      </c>
      <c r="B177" s="6">
        <v>1099</v>
      </c>
      <c r="C177" s="1" t="s">
        <v>19</v>
      </c>
      <c r="D177" s="1" t="s">
        <v>2234</v>
      </c>
      <c r="E177" s="1"/>
      <c r="F177" t="b">
        <f>IF(OR(D177="Collected Authors", D177="Collected Lives of Saints", D177="Catenae Patrum and Demonstrations against Heresies"), TRUE, FALSE)</f>
        <v>0</v>
      </c>
      <c r="G177" t="b">
        <f>IF(C177="Service Books", TRUE, FALSE)</f>
        <v>1</v>
      </c>
      <c r="H177" t="b">
        <f>IF(OR(D177="Chemistry", D177="History", D177="Agriculture", D177="Ethics", D177="Grammar and Lexicography", D177="Logic and Rhetoric", D177="Medicine", D177="Natural History"), TRUE, FALSE)</f>
        <v>0</v>
      </c>
      <c r="I177" t="b">
        <f>IF(C177="Biblical Manuscripts", TRUE, FALSE)</f>
        <v>0</v>
      </c>
      <c r="J177" t="b">
        <f>IF(C177="Theology (Individual)", TRUE, FALSE)</f>
        <v>0</v>
      </c>
      <c r="K177" t="b">
        <f>IF(OR(F177,G177,H177,I177,J177), FALSE, TRUE)</f>
        <v>0</v>
      </c>
      <c r="L177" s="1" t="s">
        <v>2175</v>
      </c>
      <c r="M177" s="1" t="s">
        <v>3262</v>
      </c>
      <c r="N177" s="1">
        <v>1</v>
      </c>
      <c r="O177" s="1" t="s">
        <v>3262</v>
      </c>
      <c r="P177" s="1" t="s">
        <v>3262</v>
      </c>
      <c r="Q177" s="1" t="s">
        <v>1923</v>
      </c>
      <c r="R177" t="s">
        <v>3322</v>
      </c>
      <c r="S177" t="b">
        <f>IF(B177=R177, TRUE, FALSE)</f>
        <v>0</v>
      </c>
      <c r="T177" s="2" t="s">
        <v>198</v>
      </c>
    </row>
    <row r="178" spans="1:20" ht="28.8" x14ac:dyDescent="0.3">
      <c r="A178" s="1" t="s">
        <v>1025</v>
      </c>
      <c r="B178" s="6">
        <v>1199</v>
      </c>
      <c r="C178" s="1" t="s">
        <v>19</v>
      </c>
      <c r="D178" s="1" t="s">
        <v>2234</v>
      </c>
      <c r="E178" s="1"/>
      <c r="F178" t="b">
        <f>IF(OR(D178="Collected Authors", D178="Collected Lives of Saints", D178="Catenae Patrum and Demonstrations against Heresies"), TRUE, FALSE)</f>
        <v>0</v>
      </c>
      <c r="G178" t="b">
        <f>IF(C178="Service Books", TRUE, FALSE)</f>
        <v>1</v>
      </c>
      <c r="H178" t="b">
        <f>IF(OR(D178="Chemistry", D178="History", D178="Agriculture", D178="Ethics", D178="Grammar and Lexicography", D178="Logic and Rhetoric", D178="Medicine", D178="Natural History"), TRUE, FALSE)</f>
        <v>0</v>
      </c>
      <c r="I178" t="b">
        <f>IF(C178="Biblical Manuscripts", TRUE, FALSE)</f>
        <v>0</v>
      </c>
      <c r="J178" t="b">
        <f>IF(C178="Theology (Individual)", TRUE, FALSE)</f>
        <v>0</v>
      </c>
      <c r="K178" t="b">
        <f>IF(OR(F178,G178,H178,I178,J178), FALSE, TRUE)</f>
        <v>0</v>
      </c>
      <c r="L178" s="1" t="s">
        <v>2175</v>
      </c>
      <c r="M178" s="1" t="s">
        <v>2192</v>
      </c>
      <c r="N178" s="1">
        <v>1</v>
      </c>
      <c r="O178" s="1" t="s">
        <v>2192</v>
      </c>
      <c r="P178" s="1" t="s">
        <v>2192</v>
      </c>
      <c r="Q178" s="1" t="s">
        <v>41</v>
      </c>
      <c r="R178" t="s">
        <v>3057</v>
      </c>
      <c r="S178" t="b">
        <f>IF(B178=R178, TRUE, FALSE)</f>
        <v>0</v>
      </c>
      <c r="T178" s="2" t="s">
        <v>37</v>
      </c>
    </row>
    <row r="179" spans="1:20" ht="28.8" x14ac:dyDescent="0.3">
      <c r="A179" s="1" t="s">
        <v>847</v>
      </c>
      <c r="B179" s="6">
        <v>1099</v>
      </c>
      <c r="C179" s="1" t="s">
        <v>19</v>
      </c>
      <c r="D179" s="1" t="s">
        <v>2234</v>
      </c>
      <c r="E179" s="1"/>
      <c r="F179" t="b">
        <f>IF(OR(D179="Collected Authors", D179="Collected Lives of Saints", D179="Catenae Patrum and Demonstrations against Heresies"), TRUE, FALSE)</f>
        <v>0</v>
      </c>
      <c r="G179" t="b">
        <f>IF(C179="Service Books", TRUE, FALSE)</f>
        <v>1</v>
      </c>
      <c r="H179" t="b">
        <f>IF(OR(D179="Chemistry", D179="History", D179="Agriculture", D179="Ethics", D179="Grammar and Lexicography", D179="Logic and Rhetoric", D179="Medicine", D179="Natural History"), TRUE, FALSE)</f>
        <v>0</v>
      </c>
      <c r="I179" t="b">
        <f>IF(C179="Biblical Manuscripts", TRUE, FALSE)</f>
        <v>0</v>
      </c>
      <c r="J179" t="b">
        <f>IF(C179="Theology (Individual)", TRUE, FALSE)</f>
        <v>0</v>
      </c>
      <c r="K179" t="b">
        <f>IF(OR(F179,G179,H179,I179,J179), FALSE, TRUE)</f>
        <v>0</v>
      </c>
      <c r="L179" s="1" t="s">
        <v>2175</v>
      </c>
      <c r="M179" s="1" t="s">
        <v>3262</v>
      </c>
      <c r="N179" s="1">
        <v>1</v>
      </c>
      <c r="O179" s="1" t="s">
        <v>3262</v>
      </c>
      <c r="P179" s="1" t="s">
        <v>3262</v>
      </c>
      <c r="Q179" s="1" t="s">
        <v>1919</v>
      </c>
      <c r="R179" t="s">
        <v>3322</v>
      </c>
      <c r="S179" t="b">
        <f>IF(B179=R179, TRUE, FALSE)</f>
        <v>0</v>
      </c>
      <c r="T179" s="2" t="s">
        <v>297</v>
      </c>
    </row>
    <row r="180" spans="1:20" ht="28.8" x14ac:dyDescent="0.3">
      <c r="A180" s="1" t="s">
        <v>1164</v>
      </c>
      <c r="B180" s="5">
        <v>1056</v>
      </c>
      <c r="C180" s="1" t="s">
        <v>19</v>
      </c>
      <c r="D180" s="1" t="s">
        <v>2236</v>
      </c>
      <c r="E180" s="1"/>
      <c r="F180" t="b">
        <f>IF(OR(D180="Collected Authors", D180="Collected Lives of Saints", D180="Catenae Patrum and Demonstrations against Heresies"), TRUE, FALSE)</f>
        <v>0</v>
      </c>
      <c r="G180" t="b">
        <f>IF(C180="Service Books", TRUE, FALSE)</f>
        <v>1</v>
      </c>
      <c r="H180" t="b">
        <f>IF(OR(D180="Chemistry", D180="History", D180="Agriculture", D180="Ethics", D180="Grammar and Lexicography", D180="Logic and Rhetoric", D180="Medicine", D180="Natural History"), TRUE, FALSE)</f>
        <v>0</v>
      </c>
      <c r="I180" t="b">
        <f>IF(C180="Biblical Manuscripts", TRUE, FALSE)</f>
        <v>0</v>
      </c>
      <c r="J180" t="b">
        <f>IF(C180="Theology (Individual)", TRUE, FALSE)</f>
        <v>0</v>
      </c>
      <c r="K180" t="b">
        <f>IF(OR(F180,G180,H180,I180,J180), FALSE, TRUE)</f>
        <v>0</v>
      </c>
      <c r="L180" s="1" t="s">
        <v>2477</v>
      </c>
      <c r="M180" s="1" t="s">
        <v>3403</v>
      </c>
      <c r="N180" s="1">
        <v>1</v>
      </c>
      <c r="O180" s="1" t="s">
        <v>3402</v>
      </c>
      <c r="P180" s="1" t="s">
        <v>3404</v>
      </c>
      <c r="Q180" s="1" t="s">
        <v>2174</v>
      </c>
      <c r="R180">
        <v>1493</v>
      </c>
      <c r="S180" t="b">
        <f>IF(B180=R180, TRUE, FALSE)</f>
        <v>0</v>
      </c>
      <c r="T180" s="2">
        <v>1493</v>
      </c>
    </row>
    <row r="181" spans="1:20" ht="28.8" x14ac:dyDescent="0.3">
      <c r="A181" s="1" t="s">
        <v>1461</v>
      </c>
      <c r="B181" s="6">
        <v>999</v>
      </c>
      <c r="C181" s="1" t="s">
        <v>19</v>
      </c>
      <c r="D181" s="1" t="s">
        <v>2234</v>
      </c>
      <c r="E181" s="1"/>
      <c r="F181" t="b">
        <f>IF(OR(D181="Collected Authors", D181="Collected Lives of Saints", D181="Catenae Patrum and Demonstrations against Heresies"), TRUE, FALSE)</f>
        <v>0</v>
      </c>
      <c r="G181" t="b">
        <f>IF(C181="Service Books", TRUE, FALSE)</f>
        <v>1</v>
      </c>
      <c r="H181" t="b">
        <f>IF(OR(D181="Chemistry", D181="History", D181="Agriculture", D181="Ethics", D181="Grammar and Lexicography", D181="Logic and Rhetoric", D181="Medicine", D181="Natural History"), TRUE, FALSE)</f>
        <v>0</v>
      </c>
      <c r="I181" t="b">
        <f>IF(C181="Biblical Manuscripts", TRUE, FALSE)</f>
        <v>0</v>
      </c>
      <c r="J181" t="b">
        <f>IF(C181="Theology (Individual)", TRUE, FALSE)</f>
        <v>0</v>
      </c>
      <c r="K181" t="b">
        <f>IF(OR(F181,G181,H181,I181,J181), FALSE, TRUE)</f>
        <v>0</v>
      </c>
      <c r="L181" s="1" t="s">
        <v>2201</v>
      </c>
      <c r="M181" s="1" t="s">
        <v>2663</v>
      </c>
      <c r="N181" s="1">
        <v>1</v>
      </c>
      <c r="O181" s="1" t="s">
        <v>2662</v>
      </c>
      <c r="P181" s="1" t="s">
        <v>2664</v>
      </c>
      <c r="Q181" s="1" t="s">
        <v>783</v>
      </c>
      <c r="R181" t="s">
        <v>3416</v>
      </c>
      <c r="S181" t="b">
        <f>IF(B181=R181, TRUE, FALSE)</f>
        <v>0</v>
      </c>
      <c r="T181" s="2" t="s">
        <v>10</v>
      </c>
    </row>
    <row r="182" spans="1:20" ht="28.8" x14ac:dyDescent="0.3">
      <c r="A182" s="1" t="s">
        <v>1463</v>
      </c>
      <c r="B182" s="6">
        <v>999</v>
      </c>
      <c r="C182" s="1" t="s">
        <v>19</v>
      </c>
      <c r="D182" s="1" t="s">
        <v>2234</v>
      </c>
      <c r="E182" s="1"/>
      <c r="F182" t="b">
        <f>IF(OR(D182="Collected Authors", D182="Collected Lives of Saints", D182="Catenae Patrum and Demonstrations against Heresies"), TRUE, FALSE)</f>
        <v>0</v>
      </c>
      <c r="G182" t="b">
        <f>IF(C182="Service Books", TRUE, FALSE)</f>
        <v>1</v>
      </c>
      <c r="H182" t="b">
        <f>IF(OR(D182="Chemistry", D182="History", D182="Agriculture", D182="Ethics", D182="Grammar and Lexicography", D182="Logic and Rhetoric", D182="Medicine", D182="Natural History"), TRUE, FALSE)</f>
        <v>0</v>
      </c>
      <c r="I182" t="b">
        <f>IF(C182="Biblical Manuscripts", TRUE, FALSE)</f>
        <v>0</v>
      </c>
      <c r="J182" t="b">
        <f>IF(C182="Theology (Individual)", TRUE, FALSE)</f>
        <v>0</v>
      </c>
      <c r="K182" t="b">
        <f>IF(OR(F182,G182,H182,I182,J182), FALSE, TRUE)</f>
        <v>0</v>
      </c>
      <c r="L182" s="1" t="s">
        <v>2201</v>
      </c>
      <c r="M182" s="1" t="s">
        <v>2666</v>
      </c>
      <c r="N182" s="1">
        <v>1</v>
      </c>
      <c r="O182" s="1" t="s">
        <v>2666</v>
      </c>
      <c r="P182" s="1" t="s">
        <v>2666</v>
      </c>
      <c r="Q182" s="1" t="s">
        <v>787</v>
      </c>
      <c r="R182" t="s">
        <v>3417</v>
      </c>
      <c r="S182" t="b">
        <f>IF(B182=R182, TRUE, FALSE)</f>
        <v>0</v>
      </c>
      <c r="T182" s="2" t="s">
        <v>475</v>
      </c>
    </row>
    <row r="183" spans="1:20" ht="28.8" x14ac:dyDescent="0.3">
      <c r="A183" s="1" t="s">
        <v>1483</v>
      </c>
      <c r="B183" s="6">
        <v>999</v>
      </c>
      <c r="C183" s="1" t="s">
        <v>19</v>
      </c>
      <c r="D183" s="1" t="s">
        <v>2234</v>
      </c>
      <c r="E183" s="1"/>
      <c r="F183" t="b">
        <f>IF(OR(D183="Collected Authors", D183="Collected Lives of Saints", D183="Catenae Patrum and Demonstrations against Heresies"), TRUE, FALSE)</f>
        <v>0</v>
      </c>
      <c r="G183" t="b">
        <f>IF(C183="Service Books", TRUE, FALSE)</f>
        <v>1</v>
      </c>
      <c r="H183" t="b">
        <f>IF(OR(D183="Chemistry", D183="History", D183="Agriculture", D183="Ethics", D183="Grammar and Lexicography", D183="Logic and Rhetoric", D183="Medicine", D183="Natural History"), TRUE, FALSE)</f>
        <v>0</v>
      </c>
      <c r="I183" t="b">
        <f>IF(C183="Biblical Manuscripts", TRUE, FALSE)</f>
        <v>0</v>
      </c>
      <c r="J183" t="b">
        <f>IF(C183="Theology (Individual)", TRUE, FALSE)</f>
        <v>0</v>
      </c>
      <c r="K183" t="b">
        <f>IF(OR(F183,G183,H183,I183,J183), FALSE, TRUE)</f>
        <v>0</v>
      </c>
      <c r="L183" s="1" t="s">
        <v>2201</v>
      </c>
      <c r="M183" s="1" t="s">
        <v>2660</v>
      </c>
      <c r="N183" s="1">
        <v>1</v>
      </c>
      <c r="O183" s="1" t="s">
        <v>2660</v>
      </c>
      <c r="P183" s="1" t="s">
        <v>2660</v>
      </c>
      <c r="Q183" s="1" t="s">
        <v>777</v>
      </c>
      <c r="R183" t="s">
        <v>3416</v>
      </c>
      <c r="S183" t="b">
        <f>IF(B183=R183, TRUE, FALSE)</f>
        <v>0</v>
      </c>
      <c r="T183" s="2" t="s">
        <v>145</v>
      </c>
    </row>
    <row r="184" spans="1:20" ht="28.8" x14ac:dyDescent="0.3">
      <c r="A184" s="1" t="s">
        <v>1511</v>
      </c>
      <c r="B184" s="6">
        <v>899</v>
      </c>
      <c r="C184" s="1" t="s">
        <v>19</v>
      </c>
      <c r="D184" s="1" t="s">
        <v>2236</v>
      </c>
      <c r="E184" s="1"/>
      <c r="F184" t="b">
        <f>IF(OR(D184="Collected Authors", D184="Collected Lives of Saints", D184="Catenae Patrum and Demonstrations against Heresies"), TRUE, FALSE)</f>
        <v>0</v>
      </c>
      <c r="G184" t="b">
        <f>IF(C184="Service Books", TRUE, FALSE)</f>
        <v>1</v>
      </c>
      <c r="H184" t="b">
        <f>IF(OR(D184="Chemistry", D184="History", D184="Agriculture", D184="Ethics", D184="Grammar and Lexicography", D184="Logic and Rhetoric", D184="Medicine", D184="Natural History"), TRUE, FALSE)</f>
        <v>0</v>
      </c>
      <c r="I184" t="b">
        <f>IF(C184="Biblical Manuscripts", TRUE, FALSE)</f>
        <v>0</v>
      </c>
      <c r="J184" t="b">
        <f>IF(C184="Theology (Individual)", TRUE, FALSE)</f>
        <v>0</v>
      </c>
      <c r="K184" t="b">
        <f>IF(OR(F184,G184,H184,I184,J184), FALSE, TRUE)</f>
        <v>0</v>
      </c>
      <c r="L184" s="1" t="s">
        <v>2477</v>
      </c>
      <c r="M184" s="1" t="s">
        <v>3363</v>
      </c>
      <c r="N184" s="1">
        <v>2</v>
      </c>
      <c r="O184" s="1" t="s">
        <v>3362</v>
      </c>
      <c r="P184" s="1" t="s">
        <v>3364</v>
      </c>
      <c r="Q184" s="1" t="s">
        <v>2083</v>
      </c>
      <c r="R184" t="s">
        <v>3412</v>
      </c>
      <c r="S184" t="b">
        <f>IF(B184=R184, TRUE, FALSE)</f>
        <v>0</v>
      </c>
      <c r="T184" s="2" t="s">
        <v>100</v>
      </c>
    </row>
    <row r="185" spans="1:20" ht="28.8" x14ac:dyDescent="0.3">
      <c r="A185" s="1" t="s">
        <v>823</v>
      </c>
      <c r="B185" s="5">
        <v>893</v>
      </c>
      <c r="C185" s="1" t="s">
        <v>19</v>
      </c>
      <c r="D185" s="1" t="s">
        <v>2234</v>
      </c>
      <c r="E185" s="1"/>
      <c r="F185" t="b">
        <f>IF(OR(D185="Collected Authors", D185="Collected Lives of Saints", D185="Catenae Patrum and Demonstrations against Heresies"), TRUE, FALSE)</f>
        <v>0</v>
      </c>
      <c r="G185" t="b">
        <f>IF(C185="Service Books", TRUE, FALSE)</f>
        <v>1</v>
      </c>
      <c r="H185" t="b">
        <f>IF(OR(D185="Chemistry", D185="History", D185="Agriculture", D185="Ethics", D185="Grammar and Lexicography", D185="Logic and Rhetoric", D185="Medicine", D185="Natural History"), TRUE, FALSE)</f>
        <v>0</v>
      </c>
      <c r="I185" t="b">
        <f>IF(C185="Biblical Manuscripts", TRUE, FALSE)</f>
        <v>0</v>
      </c>
      <c r="J185" t="b">
        <f>IF(C185="Theology (Individual)", TRUE, FALSE)</f>
        <v>0</v>
      </c>
      <c r="K185" t="b">
        <f>IF(OR(F185,G185,H185,I185,J185), FALSE, TRUE)</f>
        <v>0</v>
      </c>
      <c r="L185" s="1" t="s">
        <v>2477</v>
      </c>
      <c r="M185" s="1" t="s">
        <v>3273</v>
      </c>
      <c r="N185" s="1">
        <v>1</v>
      </c>
      <c r="O185" s="1" t="s">
        <v>3272</v>
      </c>
      <c r="P185" s="1" t="s">
        <v>3274</v>
      </c>
      <c r="Q185" s="1" t="s">
        <v>1944</v>
      </c>
      <c r="R185" t="s">
        <v>3057</v>
      </c>
      <c r="S185" t="b">
        <f>IF(B185=R185, TRUE, FALSE)</f>
        <v>0</v>
      </c>
      <c r="T185" s="2" t="s">
        <v>37</v>
      </c>
    </row>
    <row r="186" spans="1:20" ht="28.8" x14ac:dyDescent="0.3">
      <c r="A186" s="1" t="s">
        <v>1455</v>
      </c>
      <c r="B186" s="6">
        <v>899</v>
      </c>
      <c r="C186" s="1" t="s">
        <v>19</v>
      </c>
      <c r="D186" s="1" t="s">
        <v>2234</v>
      </c>
      <c r="E186" s="1"/>
      <c r="F186" t="b">
        <f>IF(OR(D186="Collected Authors", D186="Collected Lives of Saints", D186="Catenae Patrum and Demonstrations against Heresies"), TRUE, FALSE)</f>
        <v>0</v>
      </c>
      <c r="G186" t="b">
        <f>IF(C186="Service Books", TRUE, FALSE)</f>
        <v>1</v>
      </c>
      <c r="H186" t="b">
        <f>IF(OR(D186="Chemistry", D186="History", D186="Agriculture", D186="Ethics", D186="Grammar and Lexicography", D186="Logic and Rhetoric", D186="Medicine", D186="Natural History"), TRUE, FALSE)</f>
        <v>0</v>
      </c>
      <c r="I186" t="b">
        <f>IF(C186="Biblical Manuscripts", TRUE, FALSE)</f>
        <v>0</v>
      </c>
      <c r="J186" t="b">
        <f>IF(C186="Theology (Individual)", TRUE, FALSE)</f>
        <v>0</v>
      </c>
      <c r="K186" t="b">
        <f>IF(OR(F186,G186,H186,I186,J186), FALSE, TRUE)</f>
        <v>0</v>
      </c>
      <c r="L186" s="1" t="s">
        <v>2477</v>
      </c>
      <c r="M186" s="1" t="s">
        <v>2276</v>
      </c>
      <c r="N186" s="1">
        <v>1</v>
      </c>
      <c r="O186" s="1" t="s">
        <v>2276</v>
      </c>
      <c r="P186" s="1" t="s">
        <v>2276</v>
      </c>
      <c r="Q186" s="1" t="s">
        <v>2114</v>
      </c>
      <c r="R186" t="s">
        <v>2270</v>
      </c>
      <c r="S186" t="b">
        <f>IF(B186=R186, TRUE, FALSE)</f>
        <v>0</v>
      </c>
      <c r="T186" s="2" t="s">
        <v>72</v>
      </c>
    </row>
    <row r="187" spans="1:20" ht="28.8" x14ac:dyDescent="0.3">
      <c r="A187" s="1" t="s">
        <v>1553</v>
      </c>
      <c r="B187" s="6">
        <v>1099</v>
      </c>
      <c r="C187" s="1" t="s">
        <v>19</v>
      </c>
      <c r="D187" s="1" t="s">
        <v>2240</v>
      </c>
      <c r="E187" s="1"/>
      <c r="F187" t="b">
        <f>IF(OR(D187="Collected Authors", D187="Collected Lives of Saints", D187="Catenae Patrum and Demonstrations against Heresies"), TRUE, FALSE)</f>
        <v>0</v>
      </c>
      <c r="G187" t="b">
        <f>IF(C187="Service Books", TRUE, FALSE)</f>
        <v>1</v>
      </c>
      <c r="H187" t="b">
        <f>IF(OR(D187="Chemistry", D187="History", D187="Agriculture", D187="Ethics", D187="Grammar and Lexicography", D187="Logic and Rhetoric", D187="Medicine", D187="Natural History"), TRUE, FALSE)</f>
        <v>0</v>
      </c>
      <c r="I187" t="b">
        <f>IF(C187="Biblical Manuscripts", TRUE, FALSE)</f>
        <v>0</v>
      </c>
      <c r="J187" t="b">
        <f>IF(C187="Theology (Individual)", TRUE, FALSE)</f>
        <v>0</v>
      </c>
      <c r="K187" t="b">
        <f>IF(OR(F187,G187,H187,I187,J187), FALSE, TRUE)</f>
        <v>0</v>
      </c>
      <c r="L187" s="1" t="s">
        <v>2201</v>
      </c>
      <c r="M187" s="1" t="s">
        <v>2666</v>
      </c>
      <c r="N187" s="1">
        <v>1</v>
      </c>
      <c r="O187" s="1" t="s">
        <v>2666</v>
      </c>
      <c r="P187" s="1" t="s">
        <v>2666</v>
      </c>
      <c r="Q187" s="1" t="s">
        <v>793</v>
      </c>
      <c r="R187" t="s">
        <v>3417</v>
      </c>
      <c r="S187" t="b">
        <f>IF(B187=R187, TRUE, FALSE)</f>
        <v>0</v>
      </c>
      <c r="T187" s="2" t="s">
        <v>475</v>
      </c>
    </row>
    <row r="188" spans="1:20" ht="28.8" x14ac:dyDescent="0.3">
      <c r="A188" s="1" t="s">
        <v>1431</v>
      </c>
      <c r="B188" s="6">
        <v>999</v>
      </c>
      <c r="C188" s="1" t="s">
        <v>19</v>
      </c>
      <c r="D188" s="1" t="s">
        <v>2229</v>
      </c>
      <c r="E188" s="1"/>
      <c r="F188" t="b">
        <f>IF(OR(D188="Collected Authors", D188="Collected Lives of Saints", D188="Catenae Patrum and Demonstrations against Heresies"), TRUE, FALSE)</f>
        <v>0</v>
      </c>
      <c r="G188" t="b">
        <f>IF(C188="Service Books", TRUE, FALSE)</f>
        <v>1</v>
      </c>
      <c r="H188" t="b">
        <f>IF(OR(D188="Chemistry", D188="History", D188="Agriculture", D188="Ethics", D188="Grammar and Lexicography", D188="Logic and Rhetoric", D188="Medicine", D188="Natural History"), TRUE, FALSE)</f>
        <v>0</v>
      </c>
      <c r="I188" t="b">
        <f>IF(C188="Biblical Manuscripts", TRUE, FALSE)</f>
        <v>0</v>
      </c>
      <c r="J188" t="b">
        <f>IF(C188="Theology (Individual)", TRUE, FALSE)</f>
        <v>0</v>
      </c>
      <c r="K188" t="b">
        <f>IF(OR(F188,G188,H188,I188,J188), FALSE, TRUE)</f>
        <v>0</v>
      </c>
      <c r="L188" s="1" t="s">
        <v>2201</v>
      </c>
      <c r="M188" s="1" t="s">
        <v>2661</v>
      </c>
      <c r="N188" s="1">
        <v>1</v>
      </c>
      <c r="O188" s="1" t="s">
        <v>2660</v>
      </c>
      <c r="P188" s="1" t="s">
        <v>2662</v>
      </c>
      <c r="Q188" s="1" t="s">
        <v>781</v>
      </c>
      <c r="R188" t="s">
        <v>3416</v>
      </c>
      <c r="S188" t="b">
        <f>IF(B188=R188, TRUE, FALSE)</f>
        <v>0</v>
      </c>
      <c r="T188" s="2" t="s">
        <v>145</v>
      </c>
    </row>
    <row r="189" spans="1:20" ht="28.8" x14ac:dyDescent="0.3">
      <c r="A189" s="1" t="s">
        <v>851</v>
      </c>
      <c r="B189" s="6">
        <v>1199</v>
      </c>
      <c r="C189" s="1" t="s">
        <v>19</v>
      </c>
      <c r="D189" s="1" t="s">
        <v>2234</v>
      </c>
      <c r="E189" s="1"/>
      <c r="F189" t="b">
        <f>IF(OR(D189="Collected Authors", D189="Collected Lives of Saints", D189="Catenae Patrum and Demonstrations against Heresies"), TRUE, FALSE)</f>
        <v>0</v>
      </c>
      <c r="G189" t="b">
        <f>IF(C189="Service Books", TRUE, FALSE)</f>
        <v>1</v>
      </c>
      <c r="H189" t="b">
        <f>IF(OR(D189="Chemistry", D189="History", D189="Agriculture", D189="Ethics", D189="Grammar and Lexicography", D189="Logic and Rhetoric", D189="Medicine", D189="Natural History"), TRUE, FALSE)</f>
        <v>0</v>
      </c>
      <c r="I189" t="b">
        <f>IF(C189="Biblical Manuscripts", TRUE, FALSE)</f>
        <v>0</v>
      </c>
      <c r="J189" t="b">
        <f>IF(C189="Theology (Individual)", TRUE, FALSE)</f>
        <v>0</v>
      </c>
      <c r="K189" t="b">
        <f>IF(OR(F189,G189,H189,I189,J189), FALSE, TRUE)</f>
        <v>0</v>
      </c>
      <c r="L189" s="1" t="s">
        <v>2175</v>
      </c>
      <c r="M189" s="1" t="s">
        <v>3044</v>
      </c>
      <c r="N189" s="1">
        <v>2</v>
      </c>
      <c r="O189" s="1" t="s">
        <v>3043</v>
      </c>
      <c r="P189" s="1" t="s">
        <v>3045</v>
      </c>
      <c r="Q189" s="1" t="s">
        <v>1616</v>
      </c>
      <c r="R189" t="s">
        <v>2270</v>
      </c>
      <c r="S189" t="b">
        <f>IF(B189=R189, TRUE, FALSE)</f>
        <v>0</v>
      </c>
      <c r="T189" s="2" t="s">
        <v>72</v>
      </c>
    </row>
    <row r="190" spans="1:20" ht="28.8" x14ac:dyDescent="0.3">
      <c r="A190" s="1" t="s">
        <v>1523</v>
      </c>
      <c r="B190" s="6">
        <v>899</v>
      </c>
      <c r="C190" s="1" t="s">
        <v>19</v>
      </c>
      <c r="D190" s="1" t="s">
        <v>2236</v>
      </c>
      <c r="E190" s="1"/>
      <c r="F190" t="b">
        <f>IF(OR(D190="Collected Authors", D190="Collected Lives of Saints", D190="Catenae Patrum and Demonstrations against Heresies"), TRUE, FALSE)</f>
        <v>0</v>
      </c>
      <c r="G190" t="b">
        <f>IF(C190="Service Books", TRUE, FALSE)</f>
        <v>1</v>
      </c>
      <c r="H190" t="b">
        <f>IF(OR(D190="Chemistry", D190="History", D190="Agriculture", D190="Ethics", D190="Grammar and Lexicography", D190="Logic and Rhetoric", D190="Medicine", D190="Natural History"), TRUE, FALSE)</f>
        <v>0</v>
      </c>
      <c r="I190" t="b">
        <f>IF(C190="Biblical Manuscripts", TRUE, FALSE)</f>
        <v>0</v>
      </c>
      <c r="J190" t="b">
        <f>IF(C190="Theology (Individual)", TRUE, FALSE)</f>
        <v>0</v>
      </c>
      <c r="K190" t="b">
        <f>IF(OR(F190,G190,H190,I190,J190), FALSE, TRUE)</f>
        <v>0</v>
      </c>
      <c r="L190" s="1" t="s">
        <v>2477</v>
      </c>
      <c r="M190" s="1" t="s">
        <v>2280</v>
      </c>
      <c r="N190" s="1">
        <v>1</v>
      </c>
      <c r="O190" s="1" t="s">
        <v>2280</v>
      </c>
      <c r="P190" s="1" t="s">
        <v>2280</v>
      </c>
      <c r="Q190" s="1" t="s">
        <v>2118</v>
      </c>
      <c r="R190" t="s">
        <v>3412</v>
      </c>
      <c r="S190" t="b">
        <f>IF(B190=R190, TRUE, FALSE)</f>
        <v>0</v>
      </c>
      <c r="T190" s="2" t="s">
        <v>18</v>
      </c>
    </row>
    <row r="191" spans="1:20" ht="28.8" x14ac:dyDescent="0.3">
      <c r="A191" s="1" t="s">
        <v>1541</v>
      </c>
      <c r="B191" s="6">
        <v>999</v>
      </c>
      <c r="C191" s="1" t="s">
        <v>19</v>
      </c>
      <c r="D191" s="1" t="s">
        <v>2240</v>
      </c>
      <c r="E191" s="1"/>
      <c r="F191" t="b">
        <f>IF(OR(D191="Collected Authors", D191="Collected Lives of Saints", D191="Catenae Patrum and Demonstrations against Heresies"), TRUE, FALSE)</f>
        <v>0</v>
      </c>
      <c r="G191" t="b">
        <f>IF(C191="Service Books", TRUE, FALSE)</f>
        <v>1</v>
      </c>
      <c r="H191" t="b">
        <f>IF(OR(D191="Chemistry", D191="History", D191="Agriculture", D191="Ethics", D191="Grammar and Lexicography", D191="Logic and Rhetoric", D191="Medicine", D191="Natural History"), TRUE, FALSE)</f>
        <v>0</v>
      </c>
      <c r="I191" t="b">
        <f>IF(C191="Biblical Manuscripts", TRUE, FALSE)</f>
        <v>0</v>
      </c>
      <c r="J191" t="b">
        <f>IF(C191="Theology (Individual)", TRUE, FALSE)</f>
        <v>0</v>
      </c>
      <c r="K191" t="b">
        <f>IF(OR(F191,G191,H191,I191,J191), FALSE, TRUE)</f>
        <v>0</v>
      </c>
      <c r="L191" s="1" t="s">
        <v>2201</v>
      </c>
      <c r="M191" s="1" t="s">
        <v>2721</v>
      </c>
      <c r="N191" s="1">
        <v>1</v>
      </c>
      <c r="O191" s="1" t="s">
        <v>2722</v>
      </c>
      <c r="P191" s="1" t="s">
        <v>2723</v>
      </c>
      <c r="Q191" s="1" t="s">
        <v>878</v>
      </c>
      <c r="R191" t="s">
        <v>3413</v>
      </c>
      <c r="S191" t="b">
        <f>IF(B191=R191, TRUE, FALSE)</f>
        <v>0</v>
      </c>
      <c r="T191" s="2" t="s">
        <v>292</v>
      </c>
    </row>
    <row r="192" spans="1:20" ht="28.8" x14ac:dyDescent="0.3">
      <c r="A192" s="1" t="s">
        <v>1246</v>
      </c>
      <c r="B192" s="6">
        <v>999</v>
      </c>
      <c r="C192" s="1" t="s">
        <v>15</v>
      </c>
      <c r="D192" s="1" t="s">
        <v>2206</v>
      </c>
      <c r="E192" s="1"/>
      <c r="F192" t="b">
        <f>IF(OR(D192="Collected Authors", D192="Collected Lives of Saints", D192="Catenae Patrum and Demonstrations against Heresies"), TRUE, FALSE)</f>
        <v>0</v>
      </c>
      <c r="G192" t="b">
        <f>IF(C192="Service Books", TRUE, FALSE)</f>
        <v>0</v>
      </c>
      <c r="H192" t="b">
        <f>IF(OR(D192="Chemistry", D192="History", D192="Agriculture", D192="Ethics", D192="Grammar and Lexicography", D192="Logic and Rhetoric", D192="Medicine", D192="Natural History"), TRUE, FALSE)</f>
        <v>0</v>
      </c>
      <c r="I192" t="b">
        <f>IF(C192="Biblical Manuscripts", TRUE, FALSE)</f>
        <v>1</v>
      </c>
      <c r="J192" t="b">
        <f>IF(C192="Theology (Individual)", TRUE, FALSE)</f>
        <v>0</v>
      </c>
      <c r="K192" t="b">
        <f>IF(OR(F192,G192,H192,I192,J192), FALSE, TRUE)</f>
        <v>0</v>
      </c>
      <c r="L192" s="1" t="s">
        <v>2201</v>
      </c>
      <c r="M192" s="1" t="s">
        <v>2728</v>
      </c>
      <c r="N192" s="1">
        <v>1</v>
      </c>
      <c r="O192" s="1" t="s">
        <v>2727</v>
      </c>
      <c r="P192" s="1" t="s">
        <v>2729</v>
      </c>
      <c r="Q192" s="1" t="s">
        <v>884</v>
      </c>
      <c r="R192" t="s">
        <v>3416</v>
      </c>
      <c r="S192" t="b">
        <f>IF(B192=R192, TRUE, FALSE)</f>
        <v>0</v>
      </c>
      <c r="T192" s="2" t="s">
        <v>145</v>
      </c>
    </row>
    <row r="193" spans="1:20" ht="28.8" x14ac:dyDescent="0.3">
      <c r="A193" s="1" t="s">
        <v>1019</v>
      </c>
      <c r="B193" s="6">
        <v>1099</v>
      </c>
      <c r="C193" s="1" t="s">
        <v>19</v>
      </c>
      <c r="D193" s="1" t="s">
        <v>2234</v>
      </c>
      <c r="E193" s="1"/>
      <c r="F193" t="b">
        <f>IF(OR(D193="Collected Authors", D193="Collected Lives of Saints", D193="Catenae Patrum and Demonstrations against Heresies"), TRUE, FALSE)</f>
        <v>0</v>
      </c>
      <c r="G193" t="b">
        <f>IF(C193="Service Books", TRUE, FALSE)</f>
        <v>1</v>
      </c>
      <c r="H193" t="b">
        <f>IF(OR(D193="Chemistry", D193="History", D193="Agriculture", D193="Ethics", D193="Grammar and Lexicography", D193="Logic and Rhetoric", D193="Medicine", D193="Natural History"), TRUE, FALSE)</f>
        <v>0</v>
      </c>
      <c r="I193" t="b">
        <f>IF(C193="Biblical Manuscripts", TRUE, FALSE)</f>
        <v>0</v>
      </c>
      <c r="J193" t="b">
        <f>IF(C193="Theology (Individual)", TRUE, FALSE)</f>
        <v>0</v>
      </c>
      <c r="K193" t="b">
        <f>IF(OR(F193,G193,H193,I193,J193), FALSE, TRUE)</f>
        <v>0</v>
      </c>
      <c r="L193" s="1" t="s">
        <v>2477</v>
      </c>
      <c r="M193" s="1" t="s">
        <v>3367</v>
      </c>
      <c r="N193" s="1">
        <v>1</v>
      </c>
      <c r="O193" s="1" t="s">
        <v>3367</v>
      </c>
      <c r="P193" s="1" t="s">
        <v>3367</v>
      </c>
      <c r="Q193" s="1" t="s">
        <v>2086</v>
      </c>
      <c r="R193" t="s">
        <v>3413</v>
      </c>
      <c r="S193" t="b">
        <f>IF(B193=R193, TRUE, FALSE)</f>
        <v>0</v>
      </c>
      <c r="T193" s="2" t="s">
        <v>285</v>
      </c>
    </row>
    <row r="194" spans="1:20" ht="28.8" x14ac:dyDescent="0.3">
      <c r="A194" s="1" t="s">
        <v>1449</v>
      </c>
      <c r="B194" s="6">
        <v>1099</v>
      </c>
      <c r="C194" s="1" t="s">
        <v>19</v>
      </c>
      <c r="D194" s="1" t="s">
        <v>2229</v>
      </c>
      <c r="E194" s="1"/>
      <c r="F194" t="b">
        <f>IF(OR(D194="Collected Authors", D194="Collected Lives of Saints", D194="Catenae Patrum and Demonstrations against Heresies"), TRUE, FALSE)</f>
        <v>0</v>
      </c>
      <c r="G194" t="b">
        <f>IF(C194="Service Books", TRUE, FALSE)</f>
        <v>1</v>
      </c>
      <c r="H194" t="b">
        <f>IF(OR(D194="Chemistry", D194="History", D194="Agriculture", D194="Ethics", D194="Grammar and Lexicography", D194="Logic and Rhetoric", D194="Medicine", D194="Natural History"), TRUE, FALSE)</f>
        <v>0</v>
      </c>
      <c r="I194" t="b">
        <f>IF(C194="Biblical Manuscripts", TRUE, FALSE)</f>
        <v>0</v>
      </c>
      <c r="J194" t="b">
        <f>IF(C194="Theology (Individual)", TRUE, FALSE)</f>
        <v>0</v>
      </c>
      <c r="K194" t="b">
        <f>IF(OR(F194,G194,H194,I194,J194), FALSE, TRUE)</f>
        <v>0</v>
      </c>
      <c r="L194" s="1" t="s">
        <v>2175</v>
      </c>
      <c r="M194" s="1" t="s">
        <v>2353</v>
      </c>
      <c r="N194" s="1">
        <v>1</v>
      </c>
      <c r="O194" s="1" t="s">
        <v>2353</v>
      </c>
      <c r="P194" s="1" t="s">
        <v>2353</v>
      </c>
      <c r="Q194" s="1" t="s">
        <v>287</v>
      </c>
      <c r="R194" t="s">
        <v>3413</v>
      </c>
      <c r="S194" t="b">
        <f>IF(B194=R194, TRUE, FALSE)</f>
        <v>0</v>
      </c>
      <c r="T194" s="2" t="s">
        <v>285</v>
      </c>
    </row>
    <row r="195" spans="1:20" ht="28.8" x14ac:dyDescent="0.3">
      <c r="A195" s="1" t="s">
        <v>1752</v>
      </c>
      <c r="B195" s="6">
        <v>999</v>
      </c>
      <c r="C195" s="1" t="s">
        <v>26</v>
      </c>
      <c r="D195" s="1" t="s">
        <v>2247</v>
      </c>
      <c r="E195" s="1"/>
      <c r="F195" t="b">
        <f>IF(OR(D195="Collected Authors", D195="Collected Lives of Saints", D195="Catenae Patrum and Demonstrations against Heresies"), TRUE, FALSE)</f>
        <v>1</v>
      </c>
      <c r="G195" t="b">
        <f>IF(C195="Service Books", TRUE, FALSE)</f>
        <v>0</v>
      </c>
      <c r="H195" t="b">
        <f>IF(OR(D195="Chemistry", D195="History", D195="Agriculture", D195="Ethics", D195="Grammar and Lexicography", D195="Logic and Rhetoric", D195="Medicine", D195="Natural History"), TRUE, FALSE)</f>
        <v>0</v>
      </c>
      <c r="I195" t="b">
        <f>IF(C195="Biblical Manuscripts", TRUE, FALSE)</f>
        <v>0</v>
      </c>
      <c r="J195" t="b">
        <f>IF(C195="Theology (Individual)", TRUE, FALSE)</f>
        <v>0</v>
      </c>
      <c r="K195" t="b">
        <f>IF(OR(F195,G195,H195,I195,J195), FALSE, TRUE)</f>
        <v>0</v>
      </c>
      <c r="L195" s="1" t="s">
        <v>2201</v>
      </c>
      <c r="M195" s="1" t="s">
        <v>2724</v>
      </c>
      <c r="N195" s="1">
        <v>2</v>
      </c>
      <c r="O195" s="1" t="s">
        <v>2723</v>
      </c>
      <c r="P195" s="1" t="s">
        <v>2725</v>
      </c>
      <c r="Q195" s="1" t="s">
        <v>880</v>
      </c>
      <c r="R195" t="s">
        <v>3322</v>
      </c>
      <c r="S195" t="b">
        <f>IF(B195=R195, TRUE, FALSE)</f>
        <v>0</v>
      </c>
      <c r="T195" s="2" t="s">
        <v>297</v>
      </c>
    </row>
    <row r="196" spans="1:20" ht="28.8" x14ac:dyDescent="0.3">
      <c r="A196" s="1" t="s">
        <v>1457</v>
      </c>
      <c r="B196" s="6">
        <v>899</v>
      </c>
      <c r="C196" s="1" t="s">
        <v>19</v>
      </c>
      <c r="D196" s="1" t="s">
        <v>2234</v>
      </c>
      <c r="E196" s="1"/>
      <c r="F196" t="b">
        <f>IF(OR(D196="Collected Authors", D196="Collected Lives of Saints", D196="Catenae Patrum and Demonstrations against Heresies"), TRUE, FALSE)</f>
        <v>0</v>
      </c>
      <c r="G196" t="b">
        <f>IF(C196="Service Books", TRUE, FALSE)</f>
        <v>1</v>
      </c>
      <c r="H196" t="b">
        <f>IF(OR(D196="Chemistry", D196="History", D196="Agriculture", D196="Ethics", D196="Grammar and Lexicography", D196="Logic and Rhetoric", D196="Medicine", D196="Natural History"), TRUE, FALSE)</f>
        <v>0</v>
      </c>
      <c r="I196" t="b">
        <f>IF(C196="Biblical Manuscripts", TRUE, FALSE)</f>
        <v>0</v>
      </c>
      <c r="J196" t="b">
        <f>IF(C196="Theology (Individual)", TRUE, FALSE)</f>
        <v>0</v>
      </c>
      <c r="K196" t="b">
        <f>IF(OR(F196,G196,H196,I196,J196), FALSE, TRUE)</f>
        <v>0</v>
      </c>
      <c r="L196" s="1" t="s">
        <v>2175</v>
      </c>
      <c r="M196" s="1" t="s">
        <v>3052</v>
      </c>
      <c r="N196" s="1">
        <v>1</v>
      </c>
      <c r="O196" s="1" t="s">
        <v>3051</v>
      </c>
      <c r="P196" s="1" t="s">
        <v>3053</v>
      </c>
      <c r="Q196" s="1" t="s">
        <v>1624</v>
      </c>
      <c r="R196" t="s">
        <v>2270</v>
      </c>
      <c r="S196" t="b">
        <f>IF(B196=R196, TRUE, FALSE)</f>
        <v>0</v>
      </c>
      <c r="T196" s="2" t="s">
        <v>72</v>
      </c>
    </row>
    <row r="197" spans="1:20" ht="28.8" x14ac:dyDescent="0.3">
      <c r="A197" s="1" t="s">
        <v>1491</v>
      </c>
      <c r="B197" s="6">
        <v>999</v>
      </c>
      <c r="C197" s="1" t="s">
        <v>19</v>
      </c>
      <c r="D197" s="1" t="s">
        <v>2234</v>
      </c>
      <c r="E197" s="1"/>
      <c r="F197" t="b">
        <f>IF(OR(D197="Collected Authors", D197="Collected Lives of Saints", D197="Catenae Patrum and Demonstrations against Heresies"), TRUE, FALSE)</f>
        <v>0</v>
      </c>
      <c r="G197" t="b">
        <f>IF(C197="Service Books", TRUE, FALSE)</f>
        <v>1</v>
      </c>
      <c r="H197" t="b">
        <f>IF(OR(D197="Chemistry", D197="History", D197="Agriculture", D197="Ethics", D197="Grammar and Lexicography", D197="Logic and Rhetoric", D197="Medicine", D197="Natural History"), TRUE, FALSE)</f>
        <v>0</v>
      </c>
      <c r="I197" t="b">
        <f>IF(C197="Biblical Manuscripts", TRUE, FALSE)</f>
        <v>0</v>
      </c>
      <c r="J197" t="b">
        <f>IF(C197="Theology (Individual)", TRUE, FALSE)</f>
        <v>0</v>
      </c>
      <c r="K197" t="b">
        <f>IF(OR(F197,G197,H197,I197,J197), FALSE, TRUE)</f>
        <v>0</v>
      </c>
      <c r="L197" s="1" t="s">
        <v>2201</v>
      </c>
      <c r="M197" s="1" t="s">
        <v>2726</v>
      </c>
      <c r="N197" s="1">
        <v>1</v>
      </c>
      <c r="O197" s="1" t="s">
        <v>2725</v>
      </c>
      <c r="P197" s="1" t="s">
        <v>2727</v>
      </c>
      <c r="Q197" s="1" t="s">
        <v>882</v>
      </c>
      <c r="R197" t="s">
        <v>3322</v>
      </c>
      <c r="S197" t="b">
        <f>IF(B197=R197, TRUE, FALSE)</f>
        <v>0</v>
      </c>
      <c r="T197" s="2" t="s">
        <v>198</v>
      </c>
    </row>
    <row r="198" spans="1:20" ht="28.8" x14ac:dyDescent="0.3">
      <c r="A198" s="1" t="s">
        <v>1427</v>
      </c>
      <c r="B198" s="6">
        <v>899</v>
      </c>
      <c r="C198" s="1" t="s">
        <v>19</v>
      </c>
      <c r="D198" s="1" t="s">
        <v>2224</v>
      </c>
      <c r="E198" s="1"/>
      <c r="F198" t="b">
        <f>IF(OR(D198="Collected Authors", D198="Collected Lives of Saints", D198="Catenae Patrum and Demonstrations against Heresies"), TRUE, FALSE)</f>
        <v>0</v>
      </c>
      <c r="G198" t="b">
        <f>IF(C198="Service Books", TRUE, FALSE)</f>
        <v>1</v>
      </c>
      <c r="H198" t="b">
        <f>IF(OR(D198="Chemistry", D198="History", D198="Agriculture", D198="Ethics", D198="Grammar and Lexicography", D198="Logic and Rhetoric", D198="Medicine", D198="Natural History"), TRUE, FALSE)</f>
        <v>0</v>
      </c>
      <c r="I198" t="b">
        <f>IF(C198="Biblical Manuscripts", TRUE, FALSE)</f>
        <v>0</v>
      </c>
      <c r="J198" t="b">
        <f>IF(C198="Theology (Individual)", TRUE, FALSE)</f>
        <v>0</v>
      </c>
      <c r="K198" t="b">
        <f>IF(OR(F198,G198,H198,I198,J198), FALSE, TRUE)</f>
        <v>0</v>
      </c>
      <c r="L198" s="1" t="s">
        <v>2201</v>
      </c>
      <c r="M198" s="1" t="s">
        <v>2844</v>
      </c>
      <c r="N198" s="1">
        <v>1</v>
      </c>
      <c r="O198" s="1" t="s">
        <v>2844</v>
      </c>
      <c r="P198" s="1" t="s">
        <v>2844</v>
      </c>
      <c r="Q198" s="1" t="s">
        <v>1155</v>
      </c>
      <c r="R198" t="s">
        <v>3322</v>
      </c>
      <c r="S198" t="b">
        <f>IF(B198=R198, TRUE, FALSE)</f>
        <v>0</v>
      </c>
      <c r="T198" s="2" t="s">
        <v>198</v>
      </c>
    </row>
    <row r="199" spans="1:20" ht="28.8" x14ac:dyDescent="0.3">
      <c r="A199" s="1" t="s">
        <v>1417</v>
      </c>
      <c r="B199" s="6">
        <v>999</v>
      </c>
      <c r="C199" s="1" t="s">
        <v>19</v>
      </c>
      <c r="D199" s="1" t="s">
        <v>2224</v>
      </c>
      <c r="E199" s="1"/>
      <c r="F199" t="b">
        <f>IF(OR(D199="Collected Authors", D199="Collected Lives of Saints", D199="Catenae Patrum and Demonstrations against Heresies"), TRUE, FALSE)</f>
        <v>0</v>
      </c>
      <c r="G199" t="b">
        <f>IF(C199="Service Books", TRUE, FALSE)</f>
        <v>1</v>
      </c>
      <c r="H199" t="b">
        <f>IF(OR(D199="Chemistry", D199="History", D199="Agriculture", D199="Ethics", D199="Grammar and Lexicography", D199="Logic and Rhetoric", D199="Medicine", D199="Natural History"), TRUE, FALSE)</f>
        <v>0</v>
      </c>
      <c r="I199" t="b">
        <f>IF(C199="Biblical Manuscripts", TRUE, FALSE)</f>
        <v>0</v>
      </c>
      <c r="J199" t="b">
        <f>IF(C199="Theology (Individual)", TRUE, FALSE)</f>
        <v>0</v>
      </c>
      <c r="K199" t="b">
        <f>IF(OR(F199,G199,H199,I199,J199), FALSE, TRUE)</f>
        <v>0</v>
      </c>
      <c r="L199" s="1" t="s">
        <v>2201</v>
      </c>
      <c r="M199" s="1" t="s">
        <v>2755</v>
      </c>
      <c r="N199" s="1">
        <v>2</v>
      </c>
      <c r="O199" s="1" t="s">
        <v>2754</v>
      </c>
      <c r="P199" s="1" t="s">
        <v>2756</v>
      </c>
      <c r="Q199" s="1" t="s">
        <v>944</v>
      </c>
      <c r="R199">
        <v>1292</v>
      </c>
      <c r="S199" t="b">
        <f>IF(B199=R199, TRUE, FALSE)</f>
        <v>0</v>
      </c>
      <c r="T199" s="2">
        <v>1292</v>
      </c>
    </row>
    <row r="200" spans="1:20" ht="28.8" x14ac:dyDescent="0.3">
      <c r="A200" s="1" t="s">
        <v>1539</v>
      </c>
      <c r="B200" s="5">
        <v>799</v>
      </c>
      <c r="C200" s="1" t="s">
        <v>19</v>
      </c>
      <c r="D200" s="1" t="s">
        <v>2240</v>
      </c>
      <c r="E200" s="1"/>
      <c r="F200" t="b">
        <f>IF(OR(D200="Collected Authors", D200="Collected Lives of Saints", D200="Catenae Patrum and Demonstrations against Heresies"), TRUE, FALSE)</f>
        <v>0</v>
      </c>
      <c r="G200" t="b">
        <f>IF(C200="Service Books", TRUE, FALSE)</f>
        <v>1</v>
      </c>
      <c r="H200" t="b">
        <f>IF(OR(D200="Chemistry", D200="History", D200="Agriculture", D200="Ethics", D200="Grammar and Lexicography", D200="Logic and Rhetoric", D200="Medicine", D200="Natural History"), TRUE, FALSE)</f>
        <v>0</v>
      </c>
      <c r="I200" t="b">
        <f>IF(C200="Biblical Manuscripts", TRUE, FALSE)</f>
        <v>0</v>
      </c>
      <c r="J200" t="b">
        <f>IF(C200="Theology (Individual)", TRUE, FALSE)</f>
        <v>0</v>
      </c>
      <c r="K200" t="b">
        <f>IF(OR(F200,G200,H200,I200,J200), FALSE, TRUE)</f>
        <v>0</v>
      </c>
      <c r="L200" s="1" t="s">
        <v>2175</v>
      </c>
      <c r="M200" s="1" t="s">
        <v>3112</v>
      </c>
      <c r="N200" s="1">
        <v>2</v>
      </c>
      <c r="O200" s="1" t="s">
        <v>3111</v>
      </c>
      <c r="P200" s="1" t="s">
        <v>3113</v>
      </c>
      <c r="Q200" s="1" t="s">
        <v>1691</v>
      </c>
      <c r="R200">
        <v>866</v>
      </c>
      <c r="S200" t="b">
        <f>IF(B200=R200, TRUE, FALSE)</f>
        <v>0</v>
      </c>
      <c r="T200" s="2">
        <v>866</v>
      </c>
    </row>
    <row r="201" spans="1:20" ht="28.8" x14ac:dyDescent="0.3">
      <c r="A201" s="1" t="s">
        <v>1487</v>
      </c>
      <c r="B201" s="6">
        <v>999</v>
      </c>
      <c r="C201" s="1" t="s">
        <v>19</v>
      </c>
      <c r="D201" s="1" t="s">
        <v>2234</v>
      </c>
      <c r="E201" s="1"/>
      <c r="F201" t="b">
        <f>IF(OR(D201="Collected Authors", D201="Collected Lives of Saints", D201="Catenae Patrum and Demonstrations against Heresies"), TRUE, FALSE)</f>
        <v>0</v>
      </c>
      <c r="G201" t="b">
        <f>IF(C201="Service Books", TRUE, FALSE)</f>
        <v>1</v>
      </c>
      <c r="H201" t="b">
        <f>IF(OR(D201="Chemistry", D201="History", D201="Agriculture", D201="Ethics", D201="Grammar and Lexicography", D201="Logic and Rhetoric", D201="Medicine", D201="Natural History"), TRUE, FALSE)</f>
        <v>0</v>
      </c>
      <c r="I201" t="b">
        <f>IF(C201="Biblical Manuscripts", TRUE, FALSE)</f>
        <v>0</v>
      </c>
      <c r="J201" t="b">
        <f>IF(C201="Theology (Individual)", TRUE, FALSE)</f>
        <v>0</v>
      </c>
      <c r="K201" t="b">
        <f>IF(OR(F201,G201,H201,I201,J201), FALSE, TRUE)</f>
        <v>0</v>
      </c>
      <c r="L201" s="1" t="s">
        <v>2201</v>
      </c>
      <c r="M201" s="1" t="s">
        <v>2756</v>
      </c>
      <c r="N201" s="1">
        <v>1</v>
      </c>
      <c r="O201" s="1" t="s">
        <v>2756</v>
      </c>
      <c r="P201" s="1" t="s">
        <v>2756</v>
      </c>
      <c r="Q201" s="1" t="s">
        <v>946</v>
      </c>
      <c r="R201">
        <v>1292</v>
      </c>
      <c r="S201" t="b">
        <f>IF(B201=R201, TRUE, FALSE)</f>
        <v>0</v>
      </c>
      <c r="T201" s="2">
        <v>1292</v>
      </c>
    </row>
    <row r="202" spans="1:20" ht="28.8" x14ac:dyDescent="0.3">
      <c r="A202" s="1" t="s">
        <v>1425</v>
      </c>
      <c r="B202" s="6">
        <v>899</v>
      </c>
      <c r="C202" s="1" t="s">
        <v>19</v>
      </c>
      <c r="D202" s="1" t="s">
        <v>2224</v>
      </c>
      <c r="E202" s="1"/>
      <c r="F202" t="b">
        <f>IF(OR(D202="Collected Authors", D202="Collected Lives of Saints", D202="Catenae Patrum and Demonstrations against Heresies"), TRUE, FALSE)</f>
        <v>0</v>
      </c>
      <c r="G202" t="b">
        <f>IF(C202="Service Books", TRUE, FALSE)</f>
        <v>1</v>
      </c>
      <c r="H202" t="b">
        <f>IF(OR(D202="Chemistry", D202="History", D202="Agriculture", D202="Ethics", D202="Grammar and Lexicography", D202="Logic and Rhetoric", D202="Medicine", D202="Natural History"), TRUE, FALSE)</f>
        <v>0</v>
      </c>
      <c r="I202" t="b">
        <f>IF(C202="Biblical Manuscripts", TRUE, FALSE)</f>
        <v>0</v>
      </c>
      <c r="J202" t="b">
        <f>IF(C202="Theology (Individual)", TRUE, FALSE)</f>
        <v>0</v>
      </c>
      <c r="K202" t="b">
        <f>IF(OR(F202,G202,H202,I202,J202), FALSE, TRUE)</f>
        <v>0</v>
      </c>
      <c r="L202" s="1" t="s">
        <v>2201</v>
      </c>
      <c r="M202" s="1" t="s">
        <v>2653</v>
      </c>
      <c r="N202" s="1">
        <v>1</v>
      </c>
      <c r="O202" s="1" t="s">
        <v>2653</v>
      </c>
      <c r="P202" s="1" t="s">
        <v>2653</v>
      </c>
      <c r="Q202" s="1" t="s">
        <v>1416</v>
      </c>
      <c r="R202" t="s">
        <v>3215</v>
      </c>
      <c r="S202" t="b">
        <f>IF(B202=R202, TRUE, FALSE)</f>
        <v>0</v>
      </c>
      <c r="T202" s="2" t="s">
        <v>164</v>
      </c>
    </row>
    <row r="203" spans="1:20" ht="28.8" x14ac:dyDescent="0.3">
      <c r="A203" s="1" t="s">
        <v>1485</v>
      </c>
      <c r="B203" s="6">
        <v>999</v>
      </c>
      <c r="C203" s="1" t="s">
        <v>19</v>
      </c>
      <c r="D203" s="1" t="s">
        <v>2234</v>
      </c>
      <c r="E203" s="1"/>
      <c r="F203" t="b">
        <f>IF(OR(D203="Collected Authors", D203="Collected Lives of Saints", D203="Catenae Patrum and Demonstrations against Heresies"), TRUE, FALSE)</f>
        <v>0</v>
      </c>
      <c r="G203" t="b">
        <f>IF(C203="Service Books", TRUE, FALSE)</f>
        <v>1</v>
      </c>
      <c r="H203" t="b">
        <f>IF(OR(D203="Chemistry", D203="History", D203="Agriculture", D203="Ethics", D203="Grammar and Lexicography", D203="Logic and Rhetoric", D203="Medicine", D203="Natural History"), TRUE, FALSE)</f>
        <v>0</v>
      </c>
      <c r="I203" t="b">
        <f>IF(C203="Biblical Manuscripts", TRUE, FALSE)</f>
        <v>0</v>
      </c>
      <c r="J203" t="b">
        <f>IF(C203="Theology (Individual)", TRUE, FALSE)</f>
        <v>0</v>
      </c>
      <c r="K203" t="b">
        <f>IF(OR(F203,G203,H203,I203,J203), FALSE, TRUE)</f>
        <v>0</v>
      </c>
      <c r="L203" s="1" t="s">
        <v>2201</v>
      </c>
      <c r="M203" s="1" t="s">
        <v>2718</v>
      </c>
      <c r="N203" s="1">
        <v>1</v>
      </c>
      <c r="O203" s="1" t="s">
        <v>2717</v>
      </c>
      <c r="P203" s="1" t="s">
        <v>2719</v>
      </c>
      <c r="Q203" s="1" t="s">
        <v>868</v>
      </c>
      <c r="R203">
        <v>1263</v>
      </c>
      <c r="S203" t="b">
        <f>IF(B203=R203, TRUE, FALSE)</f>
        <v>0</v>
      </c>
      <c r="T203" s="2">
        <v>1263</v>
      </c>
    </row>
    <row r="204" spans="1:20" ht="28.8" x14ac:dyDescent="0.3">
      <c r="A204" s="1" t="s">
        <v>1555</v>
      </c>
      <c r="B204" s="6">
        <v>1099</v>
      </c>
      <c r="C204" s="1" t="s">
        <v>19</v>
      </c>
      <c r="D204" s="1" t="s">
        <v>2240</v>
      </c>
      <c r="E204" s="1"/>
      <c r="F204" t="b">
        <f>IF(OR(D204="Collected Authors", D204="Collected Lives of Saints", D204="Catenae Patrum and Demonstrations against Heresies"), TRUE, FALSE)</f>
        <v>0</v>
      </c>
      <c r="G204" t="b">
        <f>IF(C204="Service Books", TRUE, FALSE)</f>
        <v>1</v>
      </c>
      <c r="H204" t="b">
        <f>IF(OR(D204="Chemistry", D204="History", D204="Agriculture", D204="Ethics", D204="Grammar and Lexicography", D204="Logic and Rhetoric", D204="Medicine", D204="Natural History"), TRUE, FALSE)</f>
        <v>0</v>
      </c>
      <c r="I204" t="b">
        <f>IF(C204="Biblical Manuscripts", TRUE, FALSE)</f>
        <v>0</v>
      </c>
      <c r="J204" t="b">
        <f>IF(C204="Theology (Individual)", TRUE, FALSE)</f>
        <v>0</v>
      </c>
      <c r="K204" t="b">
        <f>IF(OR(F204,G204,H204,I204,J204), FALSE, TRUE)</f>
        <v>0</v>
      </c>
      <c r="L204" s="1" t="s">
        <v>2201</v>
      </c>
      <c r="M204" s="1" t="s">
        <v>2497</v>
      </c>
      <c r="N204" s="1">
        <v>1</v>
      </c>
      <c r="O204" s="1" t="s">
        <v>2497</v>
      </c>
      <c r="P204" s="1" t="s">
        <v>2497</v>
      </c>
      <c r="Q204" s="1" t="s">
        <v>502</v>
      </c>
      <c r="R204" t="s">
        <v>3416</v>
      </c>
      <c r="S204" t="b">
        <f>IF(B204=R204, TRUE, FALSE)</f>
        <v>0</v>
      </c>
      <c r="T204" s="2" t="s">
        <v>145</v>
      </c>
    </row>
    <row r="205" spans="1:20" ht="28.8" x14ac:dyDescent="0.3">
      <c r="A205" s="1" t="s">
        <v>1059</v>
      </c>
      <c r="B205" s="6">
        <v>1099</v>
      </c>
      <c r="C205" s="1" t="s">
        <v>19</v>
      </c>
      <c r="D205" s="1" t="s">
        <v>2236</v>
      </c>
      <c r="E205" s="1"/>
      <c r="F205" t="b">
        <f>IF(OR(D205="Collected Authors", D205="Collected Lives of Saints", D205="Catenae Patrum and Demonstrations against Heresies"), TRUE, FALSE)</f>
        <v>0</v>
      </c>
      <c r="G205" t="b">
        <f>IF(C205="Service Books", TRUE, FALSE)</f>
        <v>1</v>
      </c>
      <c r="H205" t="b">
        <f>IF(OR(D205="Chemistry", D205="History", D205="Agriculture", D205="Ethics", D205="Grammar and Lexicography", D205="Logic and Rhetoric", D205="Medicine", D205="Natural History"), TRUE, FALSE)</f>
        <v>0</v>
      </c>
      <c r="I205" t="b">
        <f>IF(C205="Biblical Manuscripts", TRUE, FALSE)</f>
        <v>0</v>
      </c>
      <c r="J205" t="b">
        <f>IF(C205="Theology (Individual)", TRUE, FALSE)</f>
        <v>0</v>
      </c>
      <c r="K205" t="b">
        <f>IF(OR(F205,G205,H205,I205,J205), FALSE, TRUE)</f>
        <v>0</v>
      </c>
      <c r="L205" s="1" t="s">
        <v>2201</v>
      </c>
      <c r="M205" s="1" t="s">
        <v>2594</v>
      </c>
      <c r="N205" s="1">
        <v>1</v>
      </c>
      <c r="O205" s="1" t="s">
        <v>2594</v>
      </c>
      <c r="P205" s="1" t="s">
        <v>2594</v>
      </c>
      <c r="Q205" s="1" t="s">
        <v>651</v>
      </c>
      <c r="R205" t="s">
        <v>3416</v>
      </c>
      <c r="S205" t="b">
        <f>IF(B205=R205, TRUE, FALSE)</f>
        <v>0</v>
      </c>
      <c r="T205" s="2" t="s">
        <v>145</v>
      </c>
    </row>
    <row r="206" spans="1:20" ht="28.8" x14ac:dyDescent="0.3">
      <c r="A206" s="1" t="s">
        <v>391</v>
      </c>
      <c r="B206" s="6">
        <v>999</v>
      </c>
      <c r="C206" s="1" t="s">
        <v>23</v>
      </c>
      <c r="D206" s="1" t="s">
        <v>2177</v>
      </c>
      <c r="E206" s="1" t="s">
        <v>392</v>
      </c>
      <c r="F206" t="b">
        <f>IF(OR(D206="Collected Authors", D206="Collected Lives of Saints", D206="Catenae Patrum and Demonstrations against Heresies"), TRUE, FALSE)</f>
        <v>0</v>
      </c>
      <c r="G206" t="b">
        <f>IF(C206="Service Books", TRUE, FALSE)</f>
        <v>0</v>
      </c>
      <c r="H206" t="b">
        <f>IF(OR(D206="Chemistry", D206="History", D206="Agriculture", D206="Ethics", D206="Grammar and Lexicography", D206="Logic and Rhetoric", D206="Medicine", D206="Natural History"), TRUE, FALSE)</f>
        <v>0</v>
      </c>
      <c r="I206" t="b">
        <f>IF(C206="Biblical Manuscripts", TRUE, FALSE)</f>
        <v>0</v>
      </c>
      <c r="J206" t="b">
        <f>IF(C206="Theology (Individual)", TRUE, FALSE)</f>
        <v>1</v>
      </c>
      <c r="K206" t="b">
        <f>IF(OR(F206,G206,H206,I206,J206), FALSE, TRUE)</f>
        <v>0</v>
      </c>
      <c r="L206" s="1" t="s">
        <v>2201</v>
      </c>
      <c r="M206" s="1" t="s">
        <v>2763</v>
      </c>
      <c r="N206" s="1">
        <v>1</v>
      </c>
      <c r="O206" s="1" t="s">
        <v>2762</v>
      </c>
      <c r="P206" s="1" t="s">
        <v>2764</v>
      </c>
      <c r="Q206" s="1" t="s">
        <v>966</v>
      </c>
      <c r="R206" t="s">
        <v>3418</v>
      </c>
      <c r="S206" t="b">
        <f>IF(B206=R206, TRUE, FALSE)</f>
        <v>0</v>
      </c>
      <c r="T206" s="2" t="s">
        <v>967</v>
      </c>
    </row>
    <row r="207" spans="1:20" ht="28.8" x14ac:dyDescent="0.3">
      <c r="A207" s="1" t="s">
        <v>1419</v>
      </c>
      <c r="B207" s="6">
        <v>999</v>
      </c>
      <c r="C207" s="1" t="s">
        <v>19</v>
      </c>
      <c r="D207" s="1" t="s">
        <v>2224</v>
      </c>
      <c r="E207" s="1"/>
      <c r="F207" t="b">
        <f>IF(OR(D207="Collected Authors", D207="Collected Lives of Saints", D207="Catenae Patrum and Demonstrations against Heresies"), TRUE, FALSE)</f>
        <v>0</v>
      </c>
      <c r="G207" t="b">
        <f>IF(C207="Service Books", TRUE, FALSE)</f>
        <v>1</v>
      </c>
      <c r="H207" t="b">
        <f>IF(OR(D207="Chemistry", D207="History", D207="Agriculture", D207="Ethics", D207="Grammar and Lexicography", D207="Logic and Rhetoric", D207="Medicine", D207="Natural History"), TRUE, FALSE)</f>
        <v>0</v>
      </c>
      <c r="I207" t="b">
        <f>IF(C207="Biblical Manuscripts", TRUE, FALSE)</f>
        <v>0</v>
      </c>
      <c r="J207" t="b">
        <f>IF(C207="Theology (Individual)", TRUE, FALSE)</f>
        <v>0</v>
      </c>
      <c r="K207" t="b">
        <f>IF(OR(F207,G207,H207,I207,J207), FALSE, TRUE)</f>
        <v>0</v>
      </c>
      <c r="L207" s="1" t="s">
        <v>2201</v>
      </c>
      <c r="M207" s="1" t="s">
        <v>2834</v>
      </c>
      <c r="N207" s="1">
        <v>1</v>
      </c>
      <c r="O207" s="1" t="s">
        <v>2833</v>
      </c>
      <c r="P207" s="1" t="s">
        <v>2835</v>
      </c>
      <c r="Q207" s="1" t="s">
        <v>1127</v>
      </c>
      <c r="R207" t="s">
        <v>3322</v>
      </c>
      <c r="S207" t="b">
        <f>IF(B207=R207, TRUE, FALSE)</f>
        <v>0</v>
      </c>
      <c r="T207" s="2" t="s">
        <v>198</v>
      </c>
    </row>
    <row r="208" spans="1:20" ht="28.8" x14ac:dyDescent="0.3">
      <c r="A208" s="1" t="s">
        <v>1421</v>
      </c>
      <c r="B208" s="6">
        <v>999</v>
      </c>
      <c r="C208" s="1" t="s">
        <v>19</v>
      </c>
      <c r="D208" s="1" t="s">
        <v>2224</v>
      </c>
      <c r="E208" s="1"/>
      <c r="F208" t="b">
        <f>IF(OR(D208="Collected Authors", D208="Collected Lives of Saints", D208="Catenae Patrum and Demonstrations against Heresies"), TRUE, FALSE)</f>
        <v>0</v>
      </c>
      <c r="G208" t="b">
        <f>IF(C208="Service Books", TRUE, FALSE)</f>
        <v>1</v>
      </c>
      <c r="H208" t="b">
        <f>IF(OR(D208="Chemistry", D208="History", D208="Agriculture", D208="Ethics", D208="Grammar and Lexicography", D208="Logic and Rhetoric", D208="Medicine", D208="Natural History"), TRUE, FALSE)</f>
        <v>0</v>
      </c>
      <c r="I208" t="b">
        <f>IF(C208="Biblical Manuscripts", TRUE, FALSE)</f>
        <v>0</v>
      </c>
      <c r="J208" t="b">
        <f>IF(C208="Theology (Individual)", TRUE, FALSE)</f>
        <v>0</v>
      </c>
      <c r="K208" t="b">
        <f>IF(OR(F208,G208,H208,I208,J208), FALSE, TRUE)</f>
        <v>0</v>
      </c>
      <c r="L208" s="1" t="s">
        <v>2201</v>
      </c>
      <c r="M208" s="1" t="s">
        <v>2769</v>
      </c>
      <c r="N208" s="1">
        <v>1</v>
      </c>
      <c r="O208" s="1" t="s">
        <v>2768</v>
      </c>
      <c r="P208" s="1" t="s">
        <v>2770</v>
      </c>
      <c r="Q208" s="1" t="s">
        <v>983</v>
      </c>
      <c r="R208" t="s">
        <v>3416</v>
      </c>
      <c r="S208" t="b">
        <f>IF(B208=R208, TRUE, FALSE)</f>
        <v>0</v>
      </c>
      <c r="T208" s="2" t="s">
        <v>145</v>
      </c>
    </row>
    <row r="209" spans="1:20" ht="28.8" x14ac:dyDescent="0.3">
      <c r="A209" s="1" t="s">
        <v>1061</v>
      </c>
      <c r="B209" s="6">
        <v>1099</v>
      </c>
      <c r="C209" s="1" t="s">
        <v>19</v>
      </c>
      <c r="D209" s="1" t="s">
        <v>2236</v>
      </c>
      <c r="E209" s="1"/>
      <c r="F209" t="b">
        <f>IF(OR(D209="Collected Authors", D209="Collected Lives of Saints", D209="Catenae Patrum and Demonstrations against Heresies"), TRUE, FALSE)</f>
        <v>0</v>
      </c>
      <c r="G209" t="b">
        <f>IF(C209="Service Books", TRUE, FALSE)</f>
        <v>1</v>
      </c>
      <c r="H209" t="b">
        <f>IF(OR(D209="Chemistry", D209="History", D209="Agriculture", D209="Ethics", D209="Grammar and Lexicography", D209="Logic and Rhetoric", D209="Medicine", D209="Natural History"), TRUE, FALSE)</f>
        <v>0</v>
      </c>
      <c r="I209" t="b">
        <f>IF(C209="Biblical Manuscripts", TRUE, FALSE)</f>
        <v>0</v>
      </c>
      <c r="J209" t="b">
        <f>IF(C209="Theology (Individual)", TRUE, FALSE)</f>
        <v>0</v>
      </c>
      <c r="K209" t="b">
        <f>IF(OR(F209,G209,H209,I209,J209), FALSE, TRUE)</f>
        <v>0</v>
      </c>
      <c r="L209" s="1" t="s">
        <v>2201</v>
      </c>
      <c r="M209" s="1" t="s">
        <v>2668</v>
      </c>
      <c r="N209" s="1">
        <v>1</v>
      </c>
      <c r="O209" s="1" t="s">
        <v>2668</v>
      </c>
      <c r="P209" s="1" t="s">
        <v>2668</v>
      </c>
      <c r="Q209" s="1" t="s">
        <v>797</v>
      </c>
      <c r="R209" t="s">
        <v>3417</v>
      </c>
      <c r="S209" t="b">
        <f>IF(B209=R209, TRUE, FALSE)</f>
        <v>0</v>
      </c>
      <c r="T209" s="2" t="s">
        <v>475</v>
      </c>
    </row>
    <row r="210" spans="1:20" ht="28.8" x14ac:dyDescent="0.3">
      <c r="A210" s="1" t="s">
        <v>1063</v>
      </c>
      <c r="B210" s="6">
        <v>1099</v>
      </c>
      <c r="C210" s="1" t="s">
        <v>19</v>
      </c>
      <c r="D210" s="1" t="s">
        <v>2236</v>
      </c>
      <c r="E210" s="1"/>
      <c r="F210" t="b">
        <f>IF(OR(D210="Collected Authors", D210="Collected Lives of Saints", D210="Catenae Patrum and Demonstrations against Heresies"), TRUE, FALSE)</f>
        <v>0</v>
      </c>
      <c r="G210" t="b">
        <f>IF(C210="Service Books", TRUE, FALSE)</f>
        <v>1</v>
      </c>
      <c r="H210" t="b">
        <f>IF(OR(D210="Chemistry", D210="History", D210="Agriculture", D210="Ethics", D210="Grammar and Lexicography", D210="Logic and Rhetoric", D210="Medicine", D210="Natural History"), TRUE, FALSE)</f>
        <v>0</v>
      </c>
      <c r="I210" t="b">
        <f>IF(C210="Biblical Manuscripts", TRUE, FALSE)</f>
        <v>0</v>
      </c>
      <c r="J210" t="b">
        <f>IF(C210="Theology (Individual)", TRUE, FALSE)</f>
        <v>0</v>
      </c>
      <c r="K210" t="b">
        <f>IF(OR(F210,G210,H210,I210,J210), FALSE, TRUE)</f>
        <v>0</v>
      </c>
      <c r="L210" s="1" t="s">
        <v>2201</v>
      </c>
      <c r="M210" s="1" t="s">
        <v>2719</v>
      </c>
      <c r="N210" s="1">
        <v>1</v>
      </c>
      <c r="O210" s="1" t="s">
        <v>2719</v>
      </c>
      <c r="P210" s="1" t="s">
        <v>2719</v>
      </c>
      <c r="Q210" s="1" t="s">
        <v>870</v>
      </c>
      <c r="R210" t="s">
        <v>3416</v>
      </c>
      <c r="S210" t="b">
        <f>IF(B210=R210, TRUE, FALSE)</f>
        <v>0</v>
      </c>
      <c r="T210" s="2" t="s">
        <v>145</v>
      </c>
    </row>
    <row r="211" spans="1:20" ht="28.8" x14ac:dyDescent="0.3">
      <c r="A211" s="1" t="s">
        <v>1081</v>
      </c>
      <c r="B211" s="6">
        <v>1299</v>
      </c>
      <c r="C211" s="1" t="s">
        <v>19</v>
      </c>
      <c r="D211" s="1" t="s">
        <v>2236</v>
      </c>
      <c r="E211" s="1"/>
      <c r="F211" t="b">
        <f>IF(OR(D211="Collected Authors", D211="Collected Lives of Saints", D211="Catenae Patrum and Demonstrations against Heresies"), TRUE, FALSE)</f>
        <v>0</v>
      </c>
      <c r="G211" t="b">
        <f>IF(C211="Service Books", TRUE, FALSE)</f>
        <v>1</v>
      </c>
      <c r="H211" t="b">
        <f>IF(OR(D211="Chemistry", D211="History", D211="Agriculture", D211="Ethics", D211="Grammar and Lexicography", D211="Logic and Rhetoric", D211="Medicine", D211="Natural History"), TRUE, FALSE)</f>
        <v>0</v>
      </c>
      <c r="I211" t="b">
        <f>IF(C211="Biblical Manuscripts", TRUE, FALSE)</f>
        <v>0</v>
      </c>
      <c r="J211" t="b">
        <f>IF(C211="Theology (Individual)", TRUE, FALSE)</f>
        <v>0</v>
      </c>
      <c r="K211" t="b">
        <f>IF(OR(F211,G211,H211,I211,J211), FALSE, TRUE)</f>
        <v>0</v>
      </c>
      <c r="L211" s="1" t="s">
        <v>2201</v>
      </c>
      <c r="M211" s="1" t="s">
        <v>2737</v>
      </c>
      <c r="N211" s="1">
        <v>1</v>
      </c>
      <c r="O211" s="1" t="s">
        <v>2734</v>
      </c>
      <c r="P211" s="1" t="s">
        <v>2738</v>
      </c>
      <c r="Q211" s="1" t="s">
        <v>906</v>
      </c>
      <c r="R211">
        <v>1101</v>
      </c>
      <c r="S211" t="b">
        <f>IF(B211=R211, TRUE, FALSE)</f>
        <v>0</v>
      </c>
      <c r="T211" s="2">
        <v>1101</v>
      </c>
    </row>
    <row r="212" spans="1:20" ht="28.8" x14ac:dyDescent="0.3">
      <c r="A212" s="1" t="s">
        <v>567</v>
      </c>
      <c r="B212" s="6">
        <v>1199</v>
      </c>
      <c r="C212" s="1" t="s">
        <v>15</v>
      </c>
      <c r="D212" s="1" t="s">
        <v>2206</v>
      </c>
      <c r="E212" s="1"/>
      <c r="F212" t="b">
        <f>IF(OR(D212="Collected Authors", D212="Collected Lives of Saints", D212="Catenae Patrum and Demonstrations against Heresies"), TRUE, FALSE)</f>
        <v>0</v>
      </c>
      <c r="G212" t="b">
        <f>IF(C212="Service Books", TRUE, FALSE)</f>
        <v>0</v>
      </c>
      <c r="H212" t="b">
        <f>IF(OR(D212="Chemistry", D212="History", D212="Agriculture", D212="Ethics", D212="Grammar and Lexicography", D212="Logic and Rhetoric", D212="Medicine", D212="Natural History"), TRUE, FALSE)</f>
        <v>0</v>
      </c>
      <c r="I212" t="b">
        <f>IF(C212="Biblical Manuscripts", TRUE, FALSE)</f>
        <v>1</v>
      </c>
      <c r="J212" t="b">
        <f>IF(C212="Theology (Individual)", TRUE, FALSE)</f>
        <v>0</v>
      </c>
      <c r="K212" t="b">
        <f>IF(OR(F212,G212,H212,I212,J212), FALSE, TRUE)</f>
        <v>0</v>
      </c>
      <c r="L212" s="1" t="s">
        <v>2175</v>
      </c>
      <c r="M212" s="1" t="s">
        <v>2361</v>
      </c>
      <c r="N212" s="1">
        <v>1</v>
      </c>
      <c r="O212" s="1" t="s">
        <v>2361</v>
      </c>
      <c r="P212" s="1" t="s">
        <v>2361</v>
      </c>
      <c r="Q212" s="1" t="s">
        <v>246</v>
      </c>
      <c r="R212" t="s">
        <v>3057</v>
      </c>
      <c r="S212" t="b">
        <f>IF(B212=R212, TRUE, FALSE)</f>
        <v>0</v>
      </c>
      <c r="T212" s="2" t="s">
        <v>37</v>
      </c>
    </row>
    <row r="213" spans="1:20" ht="28.8" x14ac:dyDescent="0.3">
      <c r="A213" s="1" t="s">
        <v>517</v>
      </c>
      <c r="B213" s="6">
        <v>1199</v>
      </c>
      <c r="C213" s="1" t="s">
        <v>15</v>
      </c>
      <c r="D213" s="1" t="s">
        <v>2202</v>
      </c>
      <c r="E213" s="1"/>
      <c r="F213" t="b">
        <f>IF(OR(D213="Collected Authors", D213="Collected Lives of Saints", D213="Catenae Patrum and Demonstrations against Heresies"), TRUE, FALSE)</f>
        <v>0</v>
      </c>
      <c r="G213" t="b">
        <f>IF(C213="Service Books", TRUE, FALSE)</f>
        <v>0</v>
      </c>
      <c r="H213" t="b">
        <f>IF(OR(D213="Chemistry", D213="History", D213="Agriculture", D213="Ethics", D213="Grammar and Lexicography", D213="Logic and Rhetoric", D213="Medicine", D213="Natural History"), TRUE, FALSE)</f>
        <v>0</v>
      </c>
      <c r="I213" t="b">
        <f>IF(C213="Biblical Manuscripts", TRUE, FALSE)</f>
        <v>1</v>
      </c>
      <c r="J213" t="b">
        <f>IF(C213="Theology (Individual)", TRUE, FALSE)</f>
        <v>0</v>
      </c>
      <c r="K213" t="b">
        <f>IF(OR(F213,G213,H213,I213,J213), FALSE, TRUE)</f>
        <v>0</v>
      </c>
      <c r="L213" s="1" t="s">
        <v>2175</v>
      </c>
      <c r="M213" s="1" t="s">
        <v>2357</v>
      </c>
      <c r="N213" s="1">
        <v>1</v>
      </c>
      <c r="O213" s="1" t="s">
        <v>2357</v>
      </c>
      <c r="P213" s="1" t="s">
        <v>2357</v>
      </c>
      <c r="Q213" s="1" t="s">
        <v>232</v>
      </c>
      <c r="R213" t="s">
        <v>3423</v>
      </c>
      <c r="S213" t="b">
        <f>IF(B213=R213, TRUE, FALSE)</f>
        <v>0</v>
      </c>
      <c r="T213" s="2" t="s">
        <v>85</v>
      </c>
    </row>
    <row r="214" spans="1:20" ht="28.8" x14ac:dyDescent="0.3">
      <c r="A214" s="1" t="s">
        <v>687</v>
      </c>
      <c r="B214" s="6">
        <v>1299</v>
      </c>
      <c r="C214" s="1" t="s">
        <v>19</v>
      </c>
      <c r="D214" s="1" t="s">
        <v>2214</v>
      </c>
      <c r="E214" s="1"/>
      <c r="F214" t="b">
        <f>IF(OR(D214="Collected Authors", D214="Collected Lives of Saints", D214="Catenae Patrum and Demonstrations against Heresies"), TRUE, FALSE)</f>
        <v>0</v>
      </c>
      <c r="G214" t="b">
        <f>IF(C214="Service Books", TRUE, FALSE)</f>
        <v>1</v>
      </c>
      <c r="H214" t="b">
        <f>IF(OR(D214="Chemistry", D214="History", D214="Agriculture", D214="Ethics", D214="Grammar and Lexicography", D214="Logic and Rhetoric", D214="Medicine", D214="Natural History"), TRUE, FALSE)</f>
        <v>0</v>
      </c>
      <c r="I214" t="b">
        <f>IF(C214="Biblical Manuscripts", TRUE, FALSE)</f>
        <v>0</v>
      </c>
      <c r="J214" t="b">
        <f>IF(C214="Theology (Individual)", TRUE, FALSE)</f>
        <v>0</v>
      </c>
      <c r="K214" t="b">
        <f>IF(OR(F214,G214,H214,I214,J214), FALSE, TRUE)</f>
        <v>0</v>
      </c>
      <c r="L214" s="1" t="s">
        <v>2201</v>
      </c>
      <c r="M214" s="1" t="s">
        <v>2505</v>
      </c>
      <c r="N214" s="1">
        <v>1</v>
      </c>
      <c r="O214" s="1" t="s">
        <v>2505</v>
      </c>
      <c r="P214" s="1" t="s">
        <v>2505</v>
      </c>
      <c r="Q214" s="1" t="s">
        <v>1189</v>
      </c>
      <c r="R214" t="s">
        <v>3412</v>
      </c>
      <c r="S214" t="b">
        <f>IF(B214=R214, TRUE, FALSE)</f>
        <v>0</v>
      </c>
      <c r="T214" s="2" t="s">
        <v>18</v>
      </c>
    </row>
    <row r="215" spans="1:20" ht="28.8" x14ac:dyDescent="0.3">
      <c r="A215" s="1" t="s">
        <v>1563</v>
      </c>
      <c r="B215" s="6">
        <v>999</v>
      </c>
      <c r="C215" s="1" t="s">
        <v>19</v>
      </c>
      <c r="D215" s="1" t="s">
        <v>2243</v>
      </c>
      <c r="E215" s="1"/>
      <c r="F215" t="b">
        <f>IF(OR(D215="Collected Authors", D215="Collected Lives of Saints", D215="Catenae Patrum and Demonstrations against Heresies"), TRUE, FALSE)</f>
        <v>0</v>
      </c>
      <c r="G215" t="b">
        <f>IF(C215="Service Books", TRUE, FALSE)</f>
        <v>1</v>
      </c>
      <c r="H215" t="b">
        <f>IF(OR(D215="Chemistry", D215="History", D215="Agriculture", D215="Ethics", D215="Grammar and Lexicography", D215="Logic and Rhetoric", D215="Medicine", D215="Natural History"), TRUE, FALSE)</f>
        <v>0</v>
      </c>
      <c r="I215" t="b">
        <f>IF(C215="Biblical Manuscripts", TRUE, FALSE)</f>
        <v>0</v>
      </c>
      <c r="J215" t="b">
        <f>IF(C215="Theology (Individual)", TRUE, FALSE)</f>
        <v>0</v>
      </c>
      <c r="K215" t="b">
        <f>IF(OR(F215,G215,H215,I215,J215), FALSE, TRUE)</f>
        <v>0</v>
      </c>
      <c r="L215" s="1" t="s">
        <v>2201</v>
      </c>
      <c r="M215" s="1" t="s">
        <v>2639</v>
      </c>
      <c r="N215" s="1">
        <v>1</v>
      </c>
      <c r="O215" s="1" t="s">
        <v>2640</v>
      </c>
      <c r="P215" s="1" t="s">
        <v>2641</v>
      </c>
      <c r="Q215" s="1" t="s">
        <v>750</v>
      </c>
      <c r="R215" t="s">
        <v>3413</v>
      </c>
      <c r="S215" t="b">
        <f>IF(B215=R215, TRUE, FALSE)</f>
        <v>0</v>
      </c>
      <c r="T215" s="2" t="s">
        <v>285</v>
      </c>
    </row>
    <row r="216" spans="1:20" ht="28.8" x14ac:dyDescent="0.3">
      <c r="A216" s="1" t="s">
        <v>1501</v>
      </c>
      <c r="B216" s="6">
        <v>1099</v>
      </c>
      <c r="C216" s="1" t="s">
        <v>19</v>
      </c>
      <c r="D216" s="1" t="s">
        <v>2234</v>
      </c>
      <c r="E216" s="1"/>
      <c r="F216" t="b">
        <f>IF(OR(D216="Collected Authors", D216="Collected Lives of Saints", D216="Catenae Patrum and Demonstrations against Heresies"), TRUE, FALSE)</f>
        <v>0</v>
      </c>
      <c r="G216" t="b">
        <f>IF(C216="Service Books", TRUE, FALSE)</f>
        <v>1</v>
      </c>
      <c r="H216" t="b">
        <f>IF(OR(D216="Chemistry", D216="History", D216="Agriculture", D216="Ethics", D216="Grammar and Lexicography", D216="Logic and Rhetoric", D216="Medicine", D216="Natural History"), TRUE, FALSE)</f>
        <v>0</v>
      </c>
      <c r="I216" t="b">
        <f>IF(C216="Biblical Manuscripts", TRUE, FALSE)</f>
        <v>0</v>
      </c>
      <c r="J216" t="b">
        <f>IF(C216="Theology (Individual)", TRUE, FALSE)</f>
        <v>0</v>
      </c>
      <c r="K216" t="b">
        <f>IF(OR(F216,G216,H216,I216,J216), FALSE, TRUE)</f>
        <v>0</v>
      </c>
      <c r="L216" s="1" t="s">
        <v>2201</v>
      </c>
      <c r="M216" s="1" t="s">
        <v>2552</v>
      </c>
      <c r="N216" s="1">
        <v>1</v>
      </c>
      <c r="O216" s="1" t="s">
        <v>2552</v>
      </c>
      <c r="P216" s="1" t="s">
        <v>2552</v>
      </c>
      <c r="Q216" s="1" t="s">
        <v>582</v>
      </c>
      <c r="R216" t="s">
        <v>3416</v>
      </c>
      <c r="S216" t="b">
        <f>IF(B216=R216, TRUE, FALSE)</f>
        <v>0</v>
      </c>
      <c r="T216" s="2" t="s">
        <v>145</v>
      </c>
    </row>
    <row r="217" spans="1:20" ht="28.8" x14ac:dyDescent="0.3">
      <c r="A217" s="1" t="s">
        <v>1469</v>
      </c>
      <c r="B217" s="6">
        <v>1099</v>
      </c>
      <c r="C217" s="1" t="s">
        <v>19</v>
      </c>
      <c r="D217" s="1" t="s">
        <v>2234</v>
      </c>
      <c r="E217" s="1"/>
      <c r="F217" t="b">
        <f>IF(OR(D217="Collected Authors", D217="Collected Lives of Saints", D217="Catenae Patrum and Demonstrations against Heresies"), TRUE, FALSE)</f>
        <v>0</v>
      </c>
      <c r="G217" t="b">
        <f>IF(C217="Service Books", TRUE, FALSE)</f>
        <v>1</v>
      </c>
      <c r="H217" t="b">
        <f>IF(OR(D217="Chemistry", D217="History", D217="Agriculture", D217="Ethics", D217="Grammar and Lexicography", D217="Logic and Rhetoric", D217="Medicine", D217="Natural History"), TRUE, FALSE)</f>
        <v>0</v>
      </c>
      <c r="I217" t="b">
        <f>IF(C217="Biblical Manuscripts", TRUE, FALSE)</f>
        <v>0</v>
      </c>
      <c r="J217" t="b">
        <f>IF(C217="Theology (Individual)", TRUE, FALSE)</f>
        <v>0</v>
      </c>
      <c r="K217" t="b">
        <f>IF(OR(F217,G217,H217,I217,J217), FALSE, TRUE)</f>
        <v>0</v>
      </c>
      <c r="L217" s="1" t="s">
        <v>2201</v>
      </c>
      <c r="M217" s="1" t="s">
        <v>2843</v>
      </c>
      <c r="N217" s="1">
        <v>1</v>
      </c>
      <c r="O217" s="1" t="s">
        <v>2843</v>
      </c>
      <c r="P217" s="1" t="s">
        <v>2843</v>
      </c>
      <c r="Q217" s="1" t="s">
        <v>1145</v>
      </c>
      <c r="R217" t="s">
        <v>3416</v>
      </c>
      <c r="S217" t="b">
        <f>IF(B217=R217, TRUE, FALSE)</f>
        <v>0</v>
      </c>
      <c r="T217" s="2" t="s">
        <v>145</v>
      </c>
    </row>
    <row r="218" spans="1:20" ht="28.8" x14ac:dyDescent="0.3">
      <c r="A218" s="1" t="s">
        <v>1471</v>
      </c>
      <c r="B218" s="6">
        <v>1099</v>
      </c>
      <c r="C218" s="1" t="s">
        <v>19</v>
      </c>
      <c r="D218" s="1" t="s">
        <v>2234</v>
      </c>
      <c r="E218" s="1"/>
      <c r="F218" t="b">
        <f>IF(OR(D218="Collected Authors", D218="Collected Lives of Saints", D218="Catenae Patrum and Demonstrations against Heresies"), TRUE, FALSE)</f>
        <v>0</v>
      </c>
      <c r="G218" t="b">
        <f>IF(C218="Service Books", TRUE, FALSE)</f>
        <v>1</v>
      </c>
      <c r="H218" t="b">
        <f>IF(OR(D218="Chemistry", D218="History", D218="Agriculture", D218="Ethics", D218="Grammar and Lexicography", D218="Logic and Rhetoric", D218="Medicine", D218="Natural History"), TRUE, FALSE)</f>
        <v>0</v>
      </c>
      <c r="I218" t="b">
        <f>IF(C218="Biblical Manuscripts", TRUE, FALSE)</f>
        <v>0</v>
      </c>
      <c r="J218" t="b">
        <f>IF(C218="Theology (Individual)", TRUE, FALSE)</f>
        <v>0</v>
      </c>
      <c r="K218" t="b">
        <f>IF(OR(F218,G218,H218,I218,J218), FALSE, TRUE)</f>
        <v>0</v>
      </c>
      <c r="L218" s="1" t="s">
        <v>2201</v>
      </c>
      <c r="M218" s="1" t="s">
        <v>2850</v>
      </c>
      <c r="N218" s="1">
        <v>1</v>
      </c>
      <c r="O218" s="1" t="s">
        <v>2850</v>
      </c>
      <c r="P218" s="1" t="s">
        <v>2850</v>
      </c>
      <c r="Q218" s="1" t="s">
        <v>1173</v>
      </c>
      <c r="R218" t="s">
        <v>3416</v>
      </c>
      <c r="S218" t="b">
        <f>IF(B218=R218, TRUE, FALSE)</f>
        <v>0</v>
      </c>
      <c r="T218" s="2" t="s">
        <v>10</v>
      </c>
    </row>
    <row r="219" spans="1:20" ht="28.8" x14ac:dyDescent="0.3">
      <c r="A219" s="1" t="s">
        <v>1473</v>
      </c>
      <c r="B219" s="6">
        <v>1099</v>
      </c>
      <c r="C219" s="1" t="s">
        <v>19</v>
      </c>
      <c r="D219" s="1" t="s">
        <v>2234</v>
      </c>
      <c r="E219" s="1"/>
      <c r="F219" t="b">
        <f>IF(OR(D219="Collected Authors", D219="Collected Lives of Saints", D219="Catenae Patrum and Demonstrations against Heresies"), TRUE, FALSE)</f>
        <v>0</v>
      </c>
      <c r="G219" t="b">
        <f>IF(C219="Service Books", TRUE, FALSE)</f>
        <v>1</v>
      </c>
      <c r="H219" t="b">
        <f>IF(OR(D219="Chemistry", D219="History", D219="Agriculture", D219="Ethics", D219="Grammar and Lexicography", D219="Logic and Rhetoric", D219="Medicine", D219="Natural History"), TRUE, FALSE)</f>
        <v>0</v>
      </c>
      <c r="I219" t="b">
        <f>IF(C219="Biblical Manuscripts", TRUE, FALSE)</f>
        <v>0</v>
      </c>
      <c r="J219" t="b">
        <f>IF(C219="Theology (Individual)", TRUE, FALSE)</f>
        <v>0</v>
      </c>
      <c r="K219" t="b">
        <f>IF(OR(F219,G219,H219,I219,J219), FALSE, TRUE)</f>
        <v>0</v>
      </c>
      <c r="L219" s="1" t="s">
        <v>2201</v>
      </c>
      <c r="M219" s="1" t="s">
        <v>2775</v>
      </c>
      <c r="N219" s="1">
        <v>1</v>
      </c>
      <c r="O219" s="1" t="s">
        <v>2775</v>
      </c>
      <c r="P219" s="1" t="s">
        <v>2775</v>
      </c>
      <c r="Q219" s="1" t="s">
        <v>1004</v>
      </c>
      <c r="R219" t="s">
        <v>3416</v>
      </c>
      <c r="S219" t="b">
        <f>IF(B219=R219, TRUE, FALSE)</f>
        <v>0</v>
      </c>
      <c r="T219" s="2" t="s">
        <v>145</v>
      </c>
    </row>
    <row r="220" spans="1:20" ht="28.8" x14ac:dyDescent="0.3">
      <c r="A220" s="1" t="s">
        <v>1437</v>
      </c>
      <c r="B220" s="6">
        <v>999</v>
      </c>
      <c r="C220" s="1" t="s">
        <v>19</v>
      </c>
      <c r="D220" s="1" t="s">
        <v>2229</v>
      </c>
      <c r="E220" s="1"/>
      <c r="F220" t="b">
        <f>IF(OR(D220="Collected Authors", D220="Collected Lives of Saints", D220="Catenae Patrum and Demonstrations against Heresies"), TRUE, FALSE)</f>
        <v>0</v>
      </c>
      <c r="G220" t="b">
        <f>IF(C220="Service Books", TRUE, FALSE)</f>
        <v>1</v>
      </c>
      <c r="H220" t="b">
        <f>IF(OR(D220="Chemistry", D220="History", D220="Agriculture", D220="Ethics", D220="Grammar and Lexicography", D220="Logic and Rhetoric", D220="Medicine", D220="Natural History"), TRUE, FALSE)</f>
        <v>0</v>
      </c>
      <c r="I220" t="b">
        <f>IF(C220="Biblical Manuscripts", TRUE, FALSE)</f>
        <v>0</v>
      </c>
      <c r="J220" t="b">
        <f>IF(C220="Theology (Individual)", TRUE, FALSE)</f>
        <v>0</v>
      </c>
      <c r="K220" t="b">
        <f>IF(OR(F220,G220,H220,I220,J220), FALSE, TRUE)</f>
        <v>0</v>
      </c>
      <c r="L220" s="1" t="s">
        <v>2201</v>
      </c>
      <c r="M220" s="1" t="s">
        <v>2874</v>
      </c>
      <c r="N220" s="1">
        <v>1</v>
      </c>
      <c r="O220" s="1" t="s">
        <v>2873</v>
      </c>
      <c r="P220" s="1" t="s">
        <v>2875</v>
      </c>
      <c r="Q220" s="1" t="s">
        <v>1231</v>
      </c>
      <c r="R220" t="s">
        <v>3416</v>
      </c>
      <c r="S220" t="b">
        <f>IF(B220=R220, TRUE, FALSE)</f>
        <v>0</v>
      </c>
      <c r="T220" s="2" t="s">
        <v>145</v>
      </c>
    </row>
    <row r="221" spans="1:20" ht="57.6" x14ac:dyDescent="0.3">
      <c r="A221" s="1" t="s">
        <v>1933</v>
      </c>
      <c r="B221" s="6">
        <v>699</v>
      </c>
      <c r="C221" s="1" t="s">
        <v>34</v>
      </c>
      <c r="D221" s="1" t="s">
        <v>2256</v>
      </c>
      <c r="E221" s="1"/>
      <c r="F221" t="b">
        <f>IF(OR(D221="Collected Authors", D221="Collected Lives of Saints", D221="Catenae Patrum and Demonstrations against Heresies"), TRUE, FALSE)</f>
        <v>0</v>
      </c>
      <c r="G221" t="b">
        <f>IF(C221="Service Books", TRUE, FALSE)</f>
        <v>0</v>
      </c>
      <c r="H221" t="b">
        <f>IF(OR(D221="Chemistry", D221="History", D221="Agriculture", D221="Ethics", D221="Grammar and Lexicography", D221="Logic and Rhetoric", D221="Medicine", D221="Natural History"), TRUE, FALSE)</f>
        <v>0</v>
      </c>
      <c r="I221" t="b">
        <f>IF(C221="Biblical Manuscripts", TRUE, FALSE)</f>
        <v>0</v>
      </c>
      <c r="J221" t="b">
        <f>IF(C221="Theology (Individual)", TRUE, FALSE)</f>
        <v>0</v>
      </c>
      <c r="K221" t="b">
        <f>IF(OR(F221,G221,H221,I221,J221), FALSE, TRUE)</f>
        <v>1</v>
      </c>
      <c r="L221" s="1" t="s">
        <v>2201</v>
      </c>
      <c r="M221" s="1" t="s">
        <v>2973</v>
      </c>
      <c r="N221" s="1">
        <v>1</v>
      </c>
      <c r="O221" s="1" t="s">
        <v>2972</v>
      </c>
      <c r="P221" s="1" t="s">
        <v>2974</v>
      </c>
      <c r="Q221" s="1" t="s">
        <v>1480</v>
      </c>
      <c r="R221" t="s">
        <v>3215</v>
      </c>
      <c r="S221" t="b">
        <f>IF(B221=R221, TRUE, FALSE)</f>
        <v>0</v>
      </c>
      <c r="T221" s="2" t="s">
        <v>14</v>
      </c>
    </row>
    <row r="222" spans="1:20" ht="57.6" x14ac:dyDescent="0.3">
      <c r="A222" s="1" t="s">
        <v>1935</v>
      </c>
      <c r="B222" s="5">
        <v>799</v>
      </c>
      <c r="C222" s="1" t="s">
        <v>34</v>
      </c>
      <c r="D222" s="1" t="s">
        <v>2256</v>
      </c>
      <c r="E222" s="1"/>
      <c r="F222" t="b">
        <f>IF(OR(D222="Collected Authors", D222="Collected Lives of Saints", D222="Catenae Patrum and Demonstrations against Heresies"), TRUE, FALSE)</f>
        <v>0</v>
      </c>
      <c r="G222" t="b">
        <f>IF(C222="Service Books", TRUE, FALSE)</f>
        <v>0</v>
      </c>
      <c r="H222" t="b">
        <f>IF(OR(D222="Chemistry", D222="History", D222="Agriculture", D222="Ethics", D222="Grammar and Lexicography", D222="Logic and Rhetoric", D222="Medicine", D222="Natural History"), TRUE, FALSE)</f>
        <v>0</v>
      </c>
      <c r="I222" t="b">
        <f>IF(C222="Biblical Manuscripts", TRUE, FALSE)</f>
        <v>0</v>
      </c>
      <c r="J222" t="b">
        <f>IF(C222="Theology (Individual)", TRUE, FALSE)</f>
        <v>0</v>
      </c>
      <c r="K222" t="b">
        <f>IF(OR(F222,G222,H222,I222,J222), FALSE, TRUE)</f>
        <v>1</v>
      </c>
      <c r="L222" s="1" t="s">
        <v>2175</v>
      </c>
      <c r="M222" s="1" t="s">
        <v>3021</v>
      </c>
      <c r="N222" s="1">
        <v>2</v>
      </c>
      <c r="O222" s="1" t="s">
        <v>3020</v>
      </c>
      <c r="P222" s="1" t="s">
        <v>3022</v>
      </c>
      <c r="Q222" s="1" t="s">
        <v>1592</v>
      </c>
      <c r="R222" t="s">
        <v>2270</v>
      </c>
      <c r="S222" t="b">
        <f>IF(B222=R222, TRUE, FALSE)</f>
        <v>0</v>
      </c>
      <c r="T222" s="2" t="s">
        <v>29</v>
      </c>
    </row>
    <row r="223" spans="1:20" ht="57.6" x14ac:dyDescent="0.3">
      <c r="A223" s="1" t="s">
        <v>1937</v>
      </c>
      <c r="B223" s="6">
        <v>1099</v>
      </c>
      <c r="C223" s="1" t="s">
        <v>34</v>
      </c>
      <c r="D223" s="1" t="s">
        <v>2256</v>
      </c>
      <c r="E223" s="1"/>
      <c r="F223" t="b">
        <f>IF(OR(D223="Collected Authors", D223="Collected Lives of Saints", D223="Catenae Patrum and Demonstrations against Heresies"), TRUE, FALSE)</f>
        <v>0</v>
      </c>
      <c r="G223" t="b">
        <f>IF(C223="Service Books", TRUE, FALSE)</f>
        <v>0</v>
      </c>
      <c r="H223" t="b">
        <f>IF(OR(D223="Chemistry", D223="History", D223="Agriculture", D223="Ethics", D223="Grammar and Lexicography", D223="Logic and Rhetoric", D223="Medicine", D223="Natural History"), TRUE, FALSE)</f>
        <v>0</v>
      </c>
      <c r="I223" t="b">
        <f>IF(C223="Biblical Manuscripts", TRUE, FALSE)</f>
        <v>0</v>
      </c>
      <c r="J223" t="b">
        <f>IF(C223="Theology (Individual)", TRUE, FALSE)</f>
        <v>0</v>
      </c>
      <c r="K223" t="b">
        <f>IF(OR(F223,G223,H223,I223,J223), FALSE, TRUE)</f>
        <v>1</v>
      </c>
      <c r="L223" s="1" t="s">
        <v>2201</v>
      </c>
      <c r="M223" s="1" t="s">
        <v>2843</v>
      </c>
      <c r="N223" s="1">
        <v>1</v>
      </c>
      <c r="O223" s="1" t="s">
        <v>2843</v>
      </c>
      <c r="P223" s="1" t="s">
        <v>2843</v>
      </c>
      <c r="Q223" s="1" t="s">
        <v>1147</v>
      </c>
      <c r="R223" t="s">
        <v>3416</v>
      </c>
      <c r="S223" t="b">
        <f>IF(B223=R223, TRUE, FALSE)</f>
        <v>0</v>
      </c>
      <c r="T223" s="2" t="s">
        <v>145</v>
      </c>
    </row>
    <row r="224" spans="1:20" ht="57.6" x14ac:dyDescent="0.3">
      <c r="A224" s="1" t="s">
        <v>1930</v>
      </c>
      <c r="B224" s="6">
        <v>599</v>
      </c>
      <c r="C224" s="1" t="s">
        <v>34</v>
      </c>
      <c r="D224" s="1" t="s">
        <v>2256</v>
      </c>
      <c r="E224" s="1"/>
      <c r="F224" t="b">
        <f>IF(OR(D224="Collected Authors", D224="Collected Lives of Saints", D224="Catenae Patrum and Demonstrations against Heresies"), TRUE, FALSE)</f>
        <v>0</v>
      </c>
      <c r="G224" t="b">
        <f>IF(C224="Service Books", TRUE, FALSE)</f>
        <v>0</v>
      </c>
      <c r="H224" t="b">
        <f>IF(OR(D224="Chemistry", D224="History", D224="Agriculture", D224="Ethics", D224="Grammar and Lexicography", D224="Logic and Rhetoric", D224="Medicine", D224="Natural History"), TRUE, FALSE)</f>
        <v>0</v>
      </c>
      <c r="I224" t="b">
        <f>IF(C224="Biblical Manuscripts", TRUE, FALSE)</f>
        <v>0</v>
      </c>
      <c r="J224" t="b">
        <f>IF(C224="Theology (Individual)", TRUE, FALSE)</f>
        <v>0</v>
      </c>
      <c r="K224" t="b">
        <f>IF(OR(F224,G224,H224,I224,J224), FALSE, TRUE)</f>
        <v>1</v>
      </c>
      <c r="L224" s="1" t="s">
        <v>2175</v>
      </c>
      <c r="M224" s="1" t="s">
        <v>3007</v>
      </c>
      <c r="N224" s="1">
        <v>5</v>
      </c>
      <c r="O224" s="1" t="s">
        <v>3006</v>
      </c>
      <c r="P224" s="1" t="s">
        <v>3008</v>
      </c>
      <c r="Q224" s="1" t="s">
        <v>1578</v>
      </c>
      <c r="R224">
        <v>534</v>
      </c>
      <c r="S224" t="b">
        <f>IF(B224=R224, TRUE, FALSE)</f>
        <v>0</v>
      </c>
      <c r="T224" s="2">
        <v>534</v>
      </c>
    </row>
    <row r="225" spans="1:20" ht="28.8" x14ac:dyDescent="0.3">
      <c r="A225" s="1" t="s">
        <v>1411</v>
      </c>
      <c r="B225" s="6">
        <v>599</v>
      </c>
      <c r="C225" s="1" t="s">
        <v>19</v>
      </c>
      <c r="D225" s="1" t="s">
        <v>2219</v>
      </c>
      <c r="E225" s="1"/>
      <c r="F225" t="b">
        <f>IF(OR(D225="Collected Authors", D225="Collected Lives of Saints", D225="Catenae Patrum and Demonstrations against Heresies"), TRUE, FALSE)</f>
        <v>0</v>
      </c>
      <c r="G225" t="b">
        <f>IF(C225="Service Books", TRUE, FALSE)</f>
        <v>1</v>
      </c>
      <c r="H225" t="b">
        <f>IF(OR(D225="Chemistry", D225="History", D225="Agriculture", D225="Ethics", D225="Grammar and Lexicography", D225="Logic and Rhetoric", D225="Medicine", D225="Natural History"), TRUE, FALSE)</f>
        <v>0</v>
      </c>
      <c r="I225" t="b">
        <f>IF(C225="Biblical Manuscripts", TRUE, FALSE)</f>
        <v>0</v>
      </c>
      <c r="J225" t="b">
        <f>IF(C225="Theology (Individual)", TRUE, FALSE)</f>
        <v>0</v>
      </c>
      <c r="K225" t="b">
        <f>IF(OR(F225,G225,H225,I225,J225), FALSE, TRUE)</f>
        <v>0</v>
      </c>
      <c r="L225" s="1" t="s">
        <v>2175</v>
      </c>
      <c r="M225" s="1" t="s">
        <v>2302</v>
      </c>
      <c r="N225" s="1">
        <v>1</v>
      </c>
      <c r="O225" s="1" t="s">
        <v>2294</v>
      </c>
      <c r="P225" s="1" t="s">
        <v>2299</v>
      </c>
      <c r="Q225" s="1" t="s">
        <v>138</v>
      </c>
      <c r="R225" t="s">
        <v>2189</v>
      </c>
      <c r="S225" t="b">
        <f>IF(B225=R225, TRUE, FALSE)</f>
        <v>0</v>
      </c>
      <c r="T225" s="2" t="s">
        <v>56</v>
      </c>
    </row>
    <row r="226" spans="1:20" ht="57.6" x14ac:dyDescent="0.3">
      <c r="A226" s="1" t="s">
        <v>1830</v>
      </c>
      <c r="B226" s="6">
        <v>799</v>
      </c>
      <c r="C226" s="1" t="s">
        <v>26</v>
      </c>
      <c r="D226" s="1" t="s">
        <v>2250</v>
      </c>
      <c r="E226" s="1"/>
      <c r="F226" t="b">
        <f>IF(OR(D226="Collected Authors", D226="Collected Lives of Saints", D226="Catenae Patrum and Demonstrations against Heresies"), TRUE, FALSE)</f>
        <v>1</v>
      </c>
      <c r="G226" t="b">
        <f>IF(C226="Service Books", TRUE, FALSE)</f>
        <v>0</v>
      </c>
      <c r="H226" t="b">
        <f>IF(OR(D226="Chemistry", D226="History", D226="Agriculture", D226="Ethics", D226="Grammar and Lexicography", D226="Logic and Rhetoric", D226="Medicine", D226="Natural History"), TRUE, FALSE)</f>
        <v>0</v>
      </c>
      <c r="I226" t="b">
        <f>IF(C226="Biblical Manuscripts", TRUE, FALSE)</f>
        <v>0</v>
      </c>
      <c r="J226" t="b">
        <f>IF(C226="Theology (Individual)", TRUE, FALSE)</f>
        <v>0</v>
      </c>
      <c r="K226" t="b">
        <f>IF(OR(F226,G226,H226,I226,J226), FALSE, TRUE)</f>
        <v>0</v>
      </c>
      <c r="L226" s="1" t="s">
        <v>2175</v>
      </c>
      <c r="M226" s="1" t="s">
        <v>3156</v>
      </c>
      <c r="N226" s="1">
        <v>3</v>
      </c>
      <c r="O226" s="1" t="s">
        <v>3157</v>
      </c>
      <c r="P226" s="1" t="s">
        <v>3158</v>
      </c>
      <c r="Q226" s="1" t="s">
        <v>1747</v>
      </c>
      <c r="R226" t="s">
        <v>3215</v>
      </c>
      <c r="S226" t="b">
        <f>IF(B226=R226, TRUE, FALSE)</f>
        <v>0</v>
      </c>
      <c r="T226" s="2" t="s">
        <v>14</v>
      </c>
    </row>
    <row r="227" spans="1:20" ht="57.6" x14ac:dyDescent="0.3">
      <c r="A227" s="1" t="s">
        <v>1928</v>
      </c>
      <c r="B227" s="5">
        <v>535</v>
      </c>
      <c r="C227" s="1" t="s">
        <v>34</v>
      </c>
      <c r="D227" s="1" t="s">
        <v>2256</v>
      </c>
      <c r="E227" s="1"/>
      <c r="F227" t="b">
        <f>IF(OR(D227="Collected Authors", D227="Collected Lives of Saints", D227="Catenae Patrum and Demonstrations against Heresies"), TRUE, FALSE)</f>
        <v>0</v>
      </c>
      <c r="G227" t="b">
        <f>IF(C227="Service Books", TRUE, FALSE)</f>
        <v>0</v>
      </c>
      <c r="H227" t="b">
        <f>IF(OR(D227="Chemistry", D227="History", D227="Agriculture", D227="Ethics", D227="Grammar and Lexicography", D227="Logic and Rhetoric", D227="Medicine", D227="Natural History"), TRUE, FALSE)</f>
        <v>0</v>
      </c>
      <c r="I227" t="b">
        <f>IF(C227="Biblical Manuscripts", TRUE, FALSE)</f>
        <v>0</v>
      </c>
      <c r="J227" t="b">
        <f>IF(C227="Theology (Individual)", TRUE, FALSE)</f>
        <v>0</v>
      </c>
      <c r="K227" t="b">
        <f>IF(OR(F227,G227,H227,I227,J227), FALSE, TRUE)</f>
        <v>1</v>
      </c>
      <c r="L227" s="1" t="s">
        <v>2201</v>
      </c>
      <c r="M227" s="1" t="s">
        <v>2967</v>
      </c>
      <c r="N227" s="1">
        <v>3</v>
      </c>
      <c r="O227" s="1" t="s">
        <v>2966</v>
      </c>
      <c r="P227" s="1" t="s">
        <v>2968</v>
      </c>
      <c r="Q227" s="1" t="s">
        <v>1466</v>
      </c>
      <c r="R227" t="s">
        <v>3215</v>
      </c>
      <c r="S227" t="b">
        <f>IF(B227=R227, TRUE, FALSE)</f>
        <v>0</v>
      </c>
      <c r="T227" s="2" t="s">
        <v>14</v>
      </c>
    </row>
    <row r="228" spans="1:20" ht="28.8" x14ac:dyDescent="0.3">
      <c r="A228" s="1" t="s">
        <v>1660</v>
      </c>
      <c r="B228" s="6">
        <v>799</v>
      </c>
      <c r="C228" s="1" t="s">
        <v>26</v>
      </c>
      <c r="D228" s="1" t="s">
        <v>2247</v>
      </c>
      <c r="E228" s="1"/>
      <c r="F228" t="b">
        <f>IF(OR(D228="Collected Authors", D228="Collected Lives of Saints", D228="Catenae Patrum and Demonstrations against Heresies"), TRUE, FALSE)</f>
        <v>1</v>
      </c>
      <c r="G228" t="b">
        <f>IF(C228="Service Books", TRUE, FALSE)</f>
        <v>0</v>
      </c>
      <c r="H228" t="b">
        <f>IF(OR(D228="Chemistry", D228="History", D228="Agriculture", D228="Ethics", D228="Grammar and Lexicography", D228="Logic and Rhetoric", D228="Medicine", D228="Natural History"), TRUE, FALSE)</f>
        <v>0</v>
      </c>
      <c r="I228" t="b">
        <f>IF(C228="Biblical Manuscripts", TRUE, FALSE)</f>
        <v>0</v>
      </c>
      <c r="J228" t="b">
        <f>IF(C228="Theology (Individual)", TRUE, FALSE)</f>
        <v>0</v>
      </c>
      <c r="K228" t="b">
        <f>IF(OR(F228,G228,H228,I228,J228), FALSE, TRUE)</f>
        <v>0</v>
      </c>
      <c r="L228" s="1" t="s">
        <v>2175</v>
      </c>
      <c r="M228" s="1" t="s">
        <v>3056</v>
      </c>
      <c r="N228" s="1">
        <v>5</v>
      </c>
      <c r="O228" s="1" t="s">
        <v>3055</v>
      </c>
      <c r="P228" s="1" t="s">
        <v>3057</v>
      </c>
      <c r="Q228" s="1" t="s">
        <v>1628</v>
      </c>
      <c r="R228" t="s">
        <v>2270</v>
      </c>
      <c r="S228" t="b">
        <f>IF(B228=R228, TRUE, FALSE)</f>
        <v>0</v>
      </c>
      <c r="T228" s="2" t="s">
        <v>72</v>
      </c>
    </row>
    <row r="229" spans="1:20" ht="57.6" x14ac:dyDescent="0.3">
      <c r="A229" s="1" t="s">
        <v>1834</v>
      </c>
      <c r="B229" s="5">
        <v>799</v>
      </c>
      <c r="C229" s="1" t="s">
        <v>26</v>
      </c>
      <c r="D229" s="1" t="s">
        <v>2250</v>
      </c>
      <c r="E229" s="1"/>
      <c r="F229" t="b">
        <f>IF(OR(D229="Collected Authors", D229="Collected Lives of Saints", D229="Catenae Patrum and Demonstrations against Heresies"), TRUE, FALSE)</f>
        <v>1</v>
      </c>
      <c r="G229" t="b">
        <f>IF(C229="Service Books", TRUE, FALSE)</f>
        <v>0</v>
      </c>
      <c r="H229" t="b">
        <f>IF(OR(D229="Chemistry", D229="History", D229="Agriculture", D229="Ethics", D229="Grammar and Lexicography", D229="Logic and Rhetoric", D229="Medicine", D229="Natural History"), TRUE, FALSE)</f>
        <v>0</v>
      </c>
      <c r="I229" t="b">
        <f>IF(C229="Biblical Manuscripts", TRUE, FALSE)</f>
        <v>0</v>
      </c>
      <c r="J229" t="b">
        <f>IF(C229="Theology (Individual)", TRUE, FALSE)</f>
        <v>0</v>
      </c>
      <c r="K229" t="b">
        <f>IF(OR(F229,G229,H229,I229,J229), FALSE, TRUE)</f>
        <v>0</v>
      </c>
      <c r="L229" s="1" t="s">
        <v>2175</v>
      </c>
      <c r="M229" s="1" t="s">
        <v>3054</v>
      </c>
      <c r="N229" s="1">
        <v>4</v>
      </c>
      <c r="O229" s="1" t="s">
        <v>3053</v>
      </c>
      <c r="P229" s="1" t="s">
        <v>3055</v>
      </c>
      <c r="Q229" s="1" t="s">
        <v>1626</v>
      </c>
      <c r="R229">
        <v>816</v>
      </c>
      <c r="S229" t="b">
        <f>IF(B229=R229, TRUE, FALSE)</f>
        <v>0</v>
      </c>
      <c r="T229" s="2">
        <v>816</v>
      </c>
    </row>
    <row r="230" spans="1:20" ht="57.6" x14ac:dyDescent="0.3">
      <c r="A230" s="1" t="s">
        <v>1836</v>
      </c>
      <c r="B230" s="6">
        <v>899</v>
      </c>
      <c r="C230" s="1" t="s">
        <v>26</v>
      </c>
      <c r="D230" s="1" t="s">
        <v>2250</v>
      </c>
      <c r="E230" s="1"/>
      <c r="F230" t="b">
        <f>IF(OR(D230="Collected Authors", D230="Collected Lives of Saints", D230="Catenae Patrum and Demonstrations against Heresies"), TRUE, FALSE)</f>
        <v>1</v>
      </c>
      <c r="G230" t="b">
        <f>IF(C230="Service Books", TRUE, FALSE)</f>
        <v>0</v>
      </c>
      <c r="H230" t="b">
        <f>IF(OR(D230="Chemistry", D230="History", D230="Agriculture", D230="Ethics", D230="Grammar and Lexicography", D230="Logic and Rhetoric", D230="Medicine", D230="Natural History"), TRUE, FALSE)</f>
        <v>0</v>
      </c>
      <c r="I230" t="b">
        <f>IF(C230="Biblical Manuscripts", TRUE, FALSE)</f>
        <v>0</v>
      </c>
      <c r="J230" t="b">
        <f>IF(C230="Theology (Individual)", TRUE, FALSE)</f>
        <v>0</v>
      </c>
      <c r="K230" t="b">
        <f>IF(OR(F230,G230,H230,I230,J230), FALSE, TRUE)</f>
        <v>0</v>
      </c>
      <c r="L230" s="1" t="s">
        <v>2201</v>
      </c>
      <c r="M230" s="1" t="s">
        <v>2862</v>
      </c>
      <c r="N230" s="1">
        <v>1</v>
      </c>
      <c r="O230" s="1" t="s">
        <v>2862</v>
      </c>
      <c r="P230" s="1" t="s">
        <v>2862</v>
      </c>
      <c r="Q230" s="1" t="s">
        <v>1205</v>
      </c>
      <c r="R230" t="s">
        <v>3322</v>
      </c>
      <c r="S230" t="b">
        <f>IF(B230=R230, TRUE, FALSE)</f>
        <v>0</v>
      </c>
      <c r="T230" s="2" t="s">
        <v>198</v>
      </c>
    </row>
    <row r="231" spans="1:20" ht="28.8" x14ac:dyDescent="0.3">
      <c r="A231" s="1" t="s">
        <v>413</v>
      </c>
      <c r="B231" s="6">
        <v>599</v>
      </c>
      <c r="C231" s="1" t="s">
        <v>23</v>
      </c>
      <c r="D231" s="1" t="s">
        <v>2177</v>
      </c>
      <c r="E231" s="1" t="s">
        <v>403</v>
      </c>
      <c r="F231" t="b">
        <f>IF(OR(D231="Collected Authors", D231="Collected Lives of Saints", D231="Catenae Patrum and Demonstrations against Heresies"), TRUE, FALSE)</f>
        <v>0</v>
      </c>
      <c r="G231" t="b">
        <f>IF(C231="Service Books", TRUE, FALSE)</f>
        <v>0</v>
      </c>
      <c r="H231" t="b">
        <f>IF(OR(D231="Chemistry", D231="History", D231="Agriculture", D231="Ethics", D231="Grammar and Lexicography", D231="Logic and Rhetoric", D231="Medicine", D231="Natural History"), TRUE, FALSE)</f>
        <v>0</v>
      </c>
      <c r="I231" t="b">
        <f>IF(C231="Biblical Manuscripts", TRUE, FALSE)</f>
        <v>0</v>
      </c>
      <c r="J231" t="b">
        <f>IF(C231="Theology (Individual)", TRUE, FALSE)</f>
        <v>1</v>
      </c>
      <c r="K231" t="b">
        <f>IF(OR(F231,G231,H231,I231,J231), FALSE, TRUE)</f>
        <v>0</v>
      </c>
      <c r="L231" s="1" t="s">
        <v>2201</v>
      </c>
      <c r="M231" s="1" t="s">
        <v>2525</v>
      </c>
      <c r="N231" s="1">
        <v>2</v>
      </c>
      <c r="O231" s="1" t="s">
        <v>2526</v>
      </c>
      <c r="P231" s="1" t="s">
        <v>2527</v>
      </c>
      <c r="Q231" s="1" t="s">
        <v>542</v>
      </c>
      <c r="R231">
        <v>1189</v>
      </c>
      <c r="S231" t="b">
        <f>IF(B231=R231, TRUE, FALSE)</f>
        <v>0</v>
      </c>
      <c r="T231" s="2">
        <v>1189</v>
      </c>
    </row>
    <row r="232" spans="1:20" ht="28.8" x14ac:dyDescent="0.3">
      <c r="A232" s="1" t="s">
        <v>1720</v>
      </c>
      <c r="B232" s="6">
        <v>899</v>
      </c>
      <c r="C232" s="1" t="s">
        <v>26</v>
      </c>
      <c r="D232" s="1" t="s">
        <v>2247</v>
      </c>
      <c r="E232" s="1"/>
      <c r="F232" t="b">
        <f>IF(OR(D232="Collected Authors", D232="Collected Lives of Saints", D232="Catenae Patrum and Demonstrations against Heresies"), TRUE, FALSE)</f>
        <v>1</v>
      </c>
      <c r="G232" t="b">
        <f>IF(C232="Service Books", TRUE, FALSE)</f>
        <v>0</v>
      </c>
      <c r="H232" t="b">
        <f>IF(OR(D232="Chemistry", D232="History", D232="Agriculture", D232="Ethics", D232="Grammar and Lexicography", D232="Logic and Rhetoric", D232="Medicine", D232="Natural History"), TRUE, FALSE)</f>
        <v>0</v>
      </c>
      <c r="I232" t="b">
        <f>IF(C232="Biblical Manuscripts", TRUE, FALSE)</f>
        <v>0</v>
      </c>
      <c r="J232" t="b">
        <f>IF(C232="Theology (Individual)", TRUE, FALSE)</f>
        <v>0</v>
      </c>
      <c r="K232" t="b">
        <f>IF(OR(F232,G232,H232,I232,J232), FALSE, TRUE)</f>
        <v>0</v>
      </c>
      <c r="L232" s="1" t="s">
        <v>2201</v>
      </c>
      <c r="M232" s="1" t="s">
        <v>2513</v>
      </c>
      <c r="N232" s="1">
        <v>1</v>
      </c>
      <c r="O232" s="1" t="s">
        <v>2513</v>
      </c>
      <c r="P232" s="1" t="s">
        <v>2513</v>
      </c>
      <c r="Q232" s="1" t="s">
        <v>1237</v>
      </c>
      <c r="R232" t="s">
        <v>3215</v>
      </c>
      <c r="S232" t="b">
        <f>IF(B232=R232, TRUE, FALSE)</f>
        <v>0</v>
      </c>
      <c r="T232" s="2" t="s">
        <v>164</v>
      </c>
    </row>
    <row r="233" spans="1:20" ht="28.8" x14ac:dyDescent="0.3">
      <c r="A233" s="1" t="s">
        <v>1664</v>
      </c>
      <c r="B233" s="5">
        <v>799</v>
      </c>
      <c r="C233" s="1" t="s">
        <v>26</v>
      </c>
      <c r="D233" s="1" t="s">
        <v>2247</v>
      </c>
      <c r="E233" s="1"/>
      <c r="F233" t="b">
        <f>IF(OR(D233="Collected Authors", D233="Collected Lives of Saints", D233="Catenae Patrum and Demonstrations against Heresies"), TRUE, FALSE)</f>
        <v>1</v>
      </c>
      <c r="G233" t="b">
        <f>IF(C233="Service Books", TRUE, FALSE)</f>
        <v>0</v>
      </c>
      <c r="H233" t="b">
        <f>IF(OR(D233="Chemistry", D233="History", D233="Agriculture", D233="Ethics", D233="Grammar and Lexicography", D233="Logic and Rhetoric", D233="Medicine", D233="Natural History"), TRUE, FALSE)</f>
        <v>0</v>
      </c>
      <c r="I233" t="b">
        <f>IF(C233="Biblical Manuscripts", TRUE, FALSE)</f>
        <v>0</v>
      </c>
      <c r="J233" t="b">
        <f>IF(C233="Theology (Individual)", TRUE, FALSE)</f>
        <v>0</v>
      </c>
      <c r="K233" t="b">
        <f>IF(OR(F233,G233,H233,I233,J233), FALSE, TRUE)</f>
        <v>0</v>
      </c>
      <c r="L233" s="1" t="s">
        <v>2477</v>
      </c>
      <c r="M233" s="1" t="s">
        <v>3295</v>
      </c>
      <c r="N233" s="1">
        <v>2</v>
      </c>
      <c r="O233" s="1" t="s">
        <v>3294</v>
      </c>
      <c r="P233" s="1" t="s">
        <v>3296</v>
      </c>
      <c r="Q233" s="1" t="s">
        <v>1977</v>
      </c>
      <c r="R233" t="s">
        <v>3413</v>
      </c>
      <c r="S233" t="b">
        <f>IF(B233=R233, TRUE, FALSE)</f>
        <v>0</v>
      </c>
      <c r="T233" s="2" t="s">
        <v>285</v>
      </c>
    </row>
    <row r="234" spans="1:20" ht="28.8" x14ac:dyDescent="0.3">
      <c r="A234" s="1" t="s">
        <v>1855</v>
      </c>
      <c r="B234" s="6">
        <v>799</v>
      </c>
      <c r="C234" s="1" t="s">
        <v>30</v>
      </c>
      <c r="D234" s="1" t="s">
        <v>30</v>
      </c>
      <c r="E234" s="1"/>
      <c r="F234" t="b">
        <f>IF(OR(D234="Collected Authors", D234="Collected Lives of Saints", D234="Catenae Patrum and Demonstrations against Heresies"), TRUE, FALSE)</f>
        <v>0</v>
      </c>
      <c r="G234" t="b">
        <f>IF(C234="Service Books", TRUE, FALSE)</f>
        <v>0</v>
      </c>
      <c r="H234" t="b">
        <f>IF(OR(D234="Chemistry", D234="History", D234="Agriculture", D234="Ethics", D234="Grammar and Lexicography", D234="Logic and Rhetoric", D234="Medicine", D234="Natural History"), TRUE, FALSE)</f>
        <v>0</v>
      </c>
      <c r="I234" t="b">
        <f>IF(C234="Biblical Manuscripts", TRUE, FALSE)</f>
        <v>0</v>
      </c>
      <c r="J234" t="b">
        <f>IF(C234="Theology (Individual)", TRUE, FALSE)</f>
        <v>0</v>
      </c>
      <c r="K234" t="b">
        <f>IF(OR(F234,G234,H234,I234,J234), FALSE, TRUE)</f>
        <v>1</v>
      </c>
      <c r="L234" s="1" t="s">
        <v>2175</v>
      </c>
      <c r="M234" s="1" t="s">
        <v>3147</v>
      </c>
      <c r="N234" s="1">
        <v>5</v>
      </c>
      <c r="O234" s="1" t="s">
        <v>3148</v>
      </c>
      <c r="P234" s="1" t="s">
        <v>3149</v>
      </c>
      <c r="Q234" s="1" t="s">
        <v>1733</v>
      </c>
      <c r="R234" t="s">
        <v>3412</v>
      </c>
      <c r="S234" t="b">
        <f>IF(B234=R234, TRUE, FALSE)</f>
        <v>0</v>
      </c>
      <c r="T234" s="2" t="s">
        <v>100</v>
      </c>
    </row>
    <row r="235" spans="1:20" ht="57.6" x14ac:dyDescent="0.3">
      <c r="A235" s="1" t="s">
        <v>1845</v>
      </c>
      <c r="B235" s="6">
        <v>999</v>
      </c>
      <c r="C235" s="1" t="s">
        <v>26</v>
      </c>
      <c r="D235" s="1" t="s">
        <v>2250</v>
      </c>
      <c r="E235" s="1"/>
      <c r="F235" t="b">
        <f>IF(OR(D235="Collected Authors", D235="Collected Lives of Saints", D235="Catenae Patrum and Demonstrations against Heresies"), TRUE, FALSE)</f>
        <v>1</v>
      </c>
      <c r="G235" t="b">
        <f>IF(C235="Service Books", TRUE, FALSE)</f>
        <v>0</v>
      </c>
      <c r="H235" t="b">
        <f>IF(OR(D235="Chemistry", D235="History", D235="Agriculture", D235="Ethics", D235="Grammar and Lexicography", D235="Logic and Rhetoric", D235="Medicine", D235="Natural History"), TRUE, FALSE)</f>
        <v>0</v>
      </c>
      <c r="I235" t="b">
        <f>IF(C235="Biblical Manuscripts", TRUE, FALSE)</f>
        <v>0</v>
      </c>
      <c r="J235" t="b">
        <f>IF(C235="Theology (Individual)", TRUE, FALSE)</f>
        <v>0</v>
      </c>
      <c r="K235" t="b">
        <f>IF(OR(F235,G235,H235,I235,J235), FALSE, TRUE)</f>
        <v>0</v>
      </c>
      <c r="L235" s="1" t="s">
        <v>2201</v>
      </c>
      <c r="M235" s="1" t="s">
        <v>2716</v>
      </c>
      <c r="N235" s="1">
        <v>1</v>
      </c>
      <c r="O235" s="1" t="s">
        <v>2715</v>
      </c>
      <c r="P235" s="1" t="s">
        <v>2717</v>
      </c>
      <c r="Q235" s="1" t="s">
        <v>866</v>
      </c>
      <c r="R235" t="s">
        <v>3416</v>
      </c>
      <c r="S235" t="b">
        <f>IF(B235=R235, TRUE, FALSE)</f>
        <v>0</v>
      </c>
      <c r="T235" s="2" t="s">
        <v>145</v>
      </c>
    </row>
    <row r="236" spans="1:20" ht="28.8" x14ac:dyDescent="0.3">
      <c r="A236" s="1" t="s">
        <v>112</v>
      </c>
      <c r="B236" s="6">
        <v>899</v>
      </c>
      <c r="C236" s="1" t="s">
        <v>23</v>
      </c>
      <c r="D236" s="1" t="s">
        <v>2177</v>
      </c>
      <c r="E236" s="1" t="s">
        <v>106</v>
      </c>
      <c r="F236" t="b">
        <f>IF(OR(D236="Collected Authors", D236="Collected Lives of Saints", D236="Catenae Patrum and Demonstrations against Heresies"), TRUE, FALSE)</f>
        <v>0</v>
      </c>
      <c r="G236" t="b">
        <f>IF(C236="Service Books", TRUE, FALSE)</f>
        <v>0</v>
      </c>
      <c r="H236" t="b">
        <f>IF(OR(D236="Chemistry", D236="History", D236="Agriculture", D236="Ethics", D236="Grammar and Lexicography", D236="Logic and Rhetoric", D236="Medicine", D236="Natural History"), TRUE, FALSE)</f>
        <v>0</v>
      </c>
      <c r="I236" t="b">
        <f>IF(C236="Biblical Manuscripts", TRUE, FALSE)</f>
        <v>0</v>
      </c>
      <c r="J236" t="b">
        <f>IF(C236="Theology (Individual)", TRUE, FALSE)</f>
        <v>1</v>
      </c>
      <c r="K236" t="b">
        <f>IF(OR(F236,G236,H236,I236,J236), FALSE, TRUE)</f>
        <v>0</v>
      </c>
      <c r="L236" s="1" t="s">
        <v>2201</v>
      </c>
      <c r="M236" s="1" t="s">
        <v>2862</v>
      </c>
      <c r="N236" s="1">
        <v>1</v>
      </c>
      <c r="O236" s="1" t="s">
        <v>2862</v>
      </c>
      <c r="P236" s="1" t="s">
        <v>2862</v>
      </c>
      <c r="Q236" s="1" t="s">
        <v>1562</v>
      </c>
      <c r="R236" t="s">
        <v>3215</v>
      </c>
      <c r="S236" t="b">
        <f>IF(B236=R236, TRUE, FALSE)</f>
        <v>0</v>
      </c>
      <c r="T236" s="2" t="s">
        <v>14</v>
      </c>
    </row>
    <row r="237" spans="1:20" ht="28.8" x14ac:dyDescent="0.3">
      <c r="A237" s="1" t="s">
        <v>114</v>
      </c>
      <c r="B237" s="6">
        <v>899</v>
      </c>
      <c r="C237" s="1" t="s">
        <v>23</v>
      </c>
      <c r="D237" s="1" t="s">
        <v>2177</v>
      </c>
      <c r="E237" s="1" t="s">
        <v>106</v>
      </c>
      <c r="F237" t="b">
        <f>IF(OR(D237="Collected Authors", D237="Collected Lives of Saints", D237="Catenae Patrum and Demonstrations against Heresies"), TRUE, FALSE)</f>
        <v>0</v>
      </c>
      <c r="G237" t="b">
        <f>IF(C237="Service Books", TRUE, FALSE)</f>
        <v>0</v>
      </c>
      <c r="H237" t="b">
        <f>IF(OR(D237="Chemistry", D237="History", D237="Agriculture", D237="Ethics", D237="Grammar and Lexicography", D237="Logic and Rhetoric", D237="Medicine", D237="Natural History"), TRUE, FALSE)</f>
        <v>0</v>
      </c>
      <c r="I237" t="b">
        <f>IF(C237="Biblical Manuscripts", TRUE, FALSE)</f>
        <v>0</v>
      </c>
      <c r="J237" t="b">
        <f>IF(C237="Theology (Individual)", TRUE, FALSE)</f>
        <v>1</v>
      </c>
      <c r="K237" t="b">
        <f>IF(OR(F237,G237,H237,I237,J237), FALSE, TRUE)</f>
        <v>0</v>
      </c>
      <c r="L237" s="1" t="s">
        <v>2477</v>
      </c>
      <c r="M237" s="1" t="s">
        <v>3374</v>
      </c>
      <c r="N237" s="1">
        <v>1</v>
      </c>
      <c r="O237" s="1" t="s">
        <v>3373</v>
      </c>
      <c r="P237" s="1" t="s">
        <v>3375</v>
      </c>
      <c r="Q237" s="1" t="s">
        <v>2098</v>
      </c>
      <c r="R237" t="s">
        <v>3412</v>
      </c>
      <c r="S237" t="b">
        <f>IF(B237=R237, TRUE, FALSE)</f>
        <v>0</v>
      </c>
      <c r="T237" s="2" t="s">
        <v>2099</v>
      </c>
    </row>
    <row r="238" spans="1:20" ht="28.8" x14ac:dyDescent="0.3">
      <c r="A238" s="1" t="s">
        <v>1371</v>
      </c>
      <c r="B238" s="6">
        <v>899</v>
      </c>
      <c r="C238" s="1" t="s">
        <v>15</v>
      </c>
      <c r="D238" s="1" t="s">
        <v>2211</v>
      </c>
      <c r="E238" s="1"/>
      <c r="F238" t="b">
        <f>IF(OR(D238="Collected Authors", D238="Collected Lives of Saints", D238="Catenae Patrum and Demonstrations against Heresies"), TRUE, FALSE)</f>
        <v>0</v>
      </c>
      <c r="G238" t="b">
        <f>IF(C238="Service Books", TRUE, FALSE)</f>
        <v>0</v>
      </c>
      <c r="H238" t="b">
        <f>IF(OR(D238="Chemistry", D238="History", D238="Agriculture", D238="Ethics", D238="Grammar and Lexicography", D238="Logic and Rhetoric", D238="Medicine", D238="Natural History"), TRUE, FALSE)</f>
        <v>0</v>
      </c>
      <c r="I238" t="b">
        <f>IF(C238="Biblical Manuscripts", TRUE, FALSE)</f>
        <v>1</v>
      </c>
      <c r="J238" t="b">
        <f>IF(C238="Theology (Individual)", TRUE, FALSE)</f>
        <v>0</v>
      </c>
      <c r="K238" t="b">
        <f>IF(OR(F238,G238,H238,I238,J238), FALSE, TRUE)</f>
        <v>0</v>
      </c>
      <c r="L238" s="1" t="s">
        <v>2175</v>
      </c>
      <c r="M238" s="1" t="s">
        <v>3171</v>
      </c>
      <c r="N238" s="1">
        <v>1</v>
      </c>
      <c r="O238" s="1" t="s">
        <v>3171</v>
      </c>
      <c r="P238" s="1" t="s">
        <v>3171</v>
      </c>
      <c r="Q238" s="1" t="s">
        <v>1763</v>
      </c>
      <c r="R238" t="s">
        <v>2270</v>
      </c>
      <c r="S238" t="b">
        <f>IF(B238=R238, TRUE, FALSE)</f>
        <v>0</v>
      </c>
      <c r="T238" s="2" t="s">
        <v>72</v>
      </c>
    </row>
    <row r="239" spans="1:20" ht="28.8" x14ac:dyDescent="0.3">
      <c r="A239" s="1" t="s">
        <v>105</v>
      </c>
      <c r="B239" s="6">
        <v>899</v>
      </c>
      <c r="C239" s="1" t="s">
        <v>23</v>
      </c>
      <c r="D239" s="1" t="s">
        <v>2177</v>
      </c>
      <c r="E239" s="1" t="s">
        <v>106</v>
      </c>
      <c r="F239" t="b">
        <f>IF(OR(D239="Collected Authors", D239="Collected Lives of Saints", D239="Catenae Patrum and Demonstrations against Heresies"), TRUE, FALSE)</f>
        <v>0</v>
      </c>
      <c r="G239" t="b">
        <f>IF(C239="Service Books", TRUE, FALSE)</f>
        <v>0</v>
      </c>
      <c r="H239" t="b">
        <f>IF(OR(D239="Chemistry", D239="History", D239="Agriculture", D239="Ethics", D239="Grammar and Lexicography", D239="Logic and Rhetoric", D239="Medicine", D239="Natural History"), TRUE, FALSE)</f>
        <v>0</v>
      </c>
      <c r="I239" t="b">
        <f>IF(C239="Biblical Manuscripts", TRUE, FALSE)</f>
        <v>0</v>
      </c>
      <c r="J239" t="b">
        <f>IF(C239="Theology (Individual)", TRUE, FALSE)</f>
        <v>1</v>
      </c>
      <c r="K239" t="b">
        <f>IF(OR(F239,G239,H239,I239,J239), FALSE, TRUE)</f>
        <v>0</v>
      </c>
      <c r="L239" s="1" t="s">
        <v>2477</v>
      </c>
      <c r="M239" s="1" t="s">
        <v>3336</v>
      </c>
      <c r="N239" s="1">
        <v>1</v>
      </c>
      <c r="O239" s="1" t="s">
        <v>3335</v>
      </c>
      <c r="P239" s="1" t="s">
        <v>3337</v>
      </c>
      <c r="Q239" s="1" t="s">
        <v>2025</v>
      </c>
      <c r="R239" t="s">
        <v>3215</v>
      </c>
      <c r="S239" t="b">
        <f>IF(B239=R239, TRUE, FALSE)</f>
        <v>0</v>
      </c>
      <c r="T239" s="2" t="s">
        <v>164</v>
      </c>
    </row>
    <row r="240" spans="1:20" ht="28.8" x14ac:dyDescent="0.3">
      <c r="A240" s="1" t="s">
        <v>457</v>
      </c>
      <c r="B240" s="6">
        <v>899</v>
      </c>
      <c r="C240" s="1" t="s">
        <v>23</v>
      </c>
      <c r="D240" s="1" t="s">
        <v>2177</v>
      </c>
      <c r="E240" s="1" t="s">
        <v>458</v>
      </c>
      <c r="F240" t="b">
        <f>IF(OR(D240="Collected Authors", D240="Collected Lives of Saints", D240="Catenae Patrum and Demonstrations against Heresies"), TRUE, FALSE)</f>
        <v>0</v>
      </c>
      <c r="G240" t="b">
        <f>IF(C240="Service Books", TRUE, FALSE)</f>
        <v>0</v>
      </c>
      <c r="H240" t="b">
        <f>IF(OR(D240="Chemistry", D240="History", D240="Agriculture", D240="Ethics", D240="Grammar and Lexicography", D240="Logic and Rhetoric", D240="Medicine", D240="Natural History"), TRUE, FALSE)</f>
        <v>0</v>
      </c>
      <c r="I240" t="b">
        <f>IF(C240="Biblical Manuscripts", TRUE, FALSE)</f>
        <v>0</v>
      </c>
      <c r="J240" t="b">
        <f>IF(C240="Theology (Individual)", TRUE, FALSE)</f>
        <v>1</v>
      </c>
      <c r="K240" t="b">
        <f>IF(OR(F240,G240,H240,I240,J240), FALSE, TRUE)</f>
        <v>0</v>
      </c>
      <c r="L240" s="1" t="s">
        <v>2201</v>
      </c>
      <c r="M240" s="1" t="s">
        <v>2862</v>
      </c>
      <c r="N240" s="1">
        <v>1</v>
      </c>
      <c r="O240" s="1" t="s">
        <v>2862</v>
      </c>
      <c r="P240" s="1" t="s">
        <v>2862</v>
      </c>
      <c r="Q240" s="1" t="s">
        <v>1207</v>
      </c>
      <c r="R240" t="s">
        <v>3322</v>
      </c>
      <c r="S240" t="b">
        <f>IF(B240=R240, TRUE, FALSE)</f>
        <v>0</v>
      </c>
      <c r="T240" s="2" t="s">
        <v>198</v>
      </c>
    </row>
    <row r="241" spans="1:20" ht="28.8" x14ac:dyDescent="0.3">
      <c r="A241" s="1" t="s">
        <v>1244</v>
      </c>
      <c r="B241" s="6">
        <v>699</v>
      </c>
      <c r="C241" s="1" t="s">
        <v>15</v>
      </c>
      <c r="D241" s="1" t="s">
        <v>2206</v>
      </c>
      <c r="E241" s="1"/>
      <c r="F241" t="b">
        <f>IF(OR(D241="Collected Authors", D241="Collected Lives of Saints", D241="Catenae Patrum and Demonstrations against Heresies"), TRUE, FALSE)</f>
        <v>0</v>
      </c>
      <c r="G241" t="b">
        <f>IF(C241="Service Books", TRUE, FALSE)</f>
        <v>0</v>
      </c>
      <c r="H241" t="b">
        <f>IF(OR(D241="Chemistry", D241="History", D241="Agriculture", D241="Ethics", D241="Grammar and Lexicography", D241="Logic and Rhetoric", D241="Medicine", D241="Natural History"), TRUE, FALSE)</f>
        <v>0</v>
      </c>
      <c r="I241" t="b">
        <f>IF(C241="Biblical Manuscripts", TRUE, FALSE)</f>
        <v>1</v>
      </c>
      <c r="J241" t="b">
        <f>IF(C241="Theology (Individual)", TRUE, FALSE)</f>
        <v>0</v>
      </c>
      <c r="K241" t="b">
        <f>IF(OR(F241,G241,H241,I241,J241), FALSE, TRUE)</f>
        <v>0</v>
      </c>
      <c r="L241" s="1" t="s">
        <v>2201</v>
      </c>
      <c r="M241" s="1" t="s">
        <v>2830</v>
      </c>
      <c r="N241" s="1">
        <v>1</v>
      </c>
      <c r="O241" s="1" t="s">
        <v>2830</v>
      </c>
      <c r="P241" s="1" t="s">
        <v>2830</v>
      </c>
      <c r="Q241" s="1" t="s">
        <v>1120</v>
      </c>
      <c r="R241" t="s">
        <v>3413</v>
      </c>
      <c r="S241" t="b">
        <f>IF(B241=R241, TRUE, FALSE)</f>
        <v>0</v>
      </c>
      <c r="T241" s="2" t="s">
        <v>285</v>
      </c>
    </row>
    <row r="242" spans="1:20" ht="28.8" x14ac:dyDescent="0.3">
      <c r="A242" s="1" t="s">
        <v>49</v>
      </c>
      <c r="B242" s="5">
        <v>509</v>
      </c>
      <c r="C242" s="1" t="s">
        <v>23</v>
      </c>
      <c r="D242" s="1" t="s">
        <v>2177</v>
      </c>
      <c r="E242" s="1" t="s">
        <v>40</v>
      </c>
      <c r="F242" t="b">
        <f>IF(OR(D242="Collected Authors", D242="Collected Lives of Saints", D242="Catenae Patrum and Demonstrations against Heresies"), TRUE, FALSE)</f>
        <v>0</v>
      </c>
      <c r="G242" t="b">
        <f>IF(C242="Service Books", TRUE, FALSE)</f>
        <v>0</v>
      </c>
      <c r="H242" t="b">
        <f>IF(OR(D242="Chemistry", D242="History", D242="Agriculture", D242="Ethics", D242="Grammar and Lexicography", D242="Logic and Rhetoric", D242="Medicine", D242="Natural History"), TRUE, FALSE)</f>
        <v>0</v>
      </c>
      <c r="I242" t="b">
        <f>IF(C242="Biblical Manuscripts", TRUE, FALSE)</f>
        <v>0</v>
      </c>
      <c r="J242" t="b">
        <f>IF(C242="Theology (Individual)", TRUE, FALSE)</f>
        <v>1</v>
      </c>
      <c r="K242" t="b">
        <f>IF(OR(F242,G242,H242,I242,J242), FALSE, TRUE)</f>
        <v>0</v>
      </c>
      <c r="L242" s="1" t="s">
        <v>2201</v>
      </c>
      <c r="M242" s="1" t="s">
        <v>2617</v>
      </c>
      <c r="N242" s="1">
        <v>5</v>
      </c>
      <c r="O242" s="1" t="s">
        <v>2616</v>
      </c>
      <c r="P242" s="1" t="s">
        <v>2618</v>
      </c>
      <c r="Q242" s="1" t="s">
        <v>712</v>
      </c>
      <c r="R242">
        <v>1000</v>
      </c>
      <c r="S242" t="b">
        <f>IF(B242=R242, TRUE, FALSE)</f>
        <v>0</v>
      </c>
      <c r="T242" s="2">
        <v>1000</v>
      </c>
    </row>
    <row r="243" spans="1:20" ht="28.8" x14ac:dyDescent="0.3">
      <c r="A243" s="1" t="s">
        <v>57</v>
      </c>
      <c r="B243" s="6">
        <v>599</v>
      </c>
      <c r="C243" s="1" t="s">
        <v>23</v>
      </c>
      <c r="D243" s="1" t="s">
        <v>2177</v>
      </c>
      <c r="E243" s="1" t="s">
        <v>40</v>
      </c>
      <c r="F243" t="b">
        <f>IF(OR(D243="Collected Authors", D243="Collected Lives of Saints", D243="Catenae Patrum and Demonstrations against Heresies"), TRUE, FALSE)</f>
        <v>0</v>
      </c>
      <c r="G243" t="b">
        <f>IF(C243="Service Books", TRUE, FALSE)</f>
        <v>0</v>
      </c>
      <c r="H243" t="b">
        <f>IF(OR(D243="Chemistry", D243="History", D243="Agriculture", D243="Ethics", D243="Grammar and Lexicography", D243="Logic and Rhetoric", D243="Medicine", D243="Natural History"), TRUE, FALSE)</f>
        <v>0</v>
      </c>
      <c r="I243" t="b">
        <f>IF(C243="Biblical Manuscripts", TRUE, FALSE)</f>
        <v>0</v>
      </c>
      <c r="J243" t="b">
        <f>IF(C243="Theology (Individual)", TRUE, FALSE)</f>
        <v>1</v>
      </c>
      <c r="K243" t="b">
        <f>IF(OR(F243,G243,H243,I243,J243), FALSE, TRUE)</f>
        <v>0</v>
      </c>
      <c r="L243" s="1" t="s">
        <v>2201</v>
      </c>
      <c r="M243" s="1" t="s">
        <v>2932</v>
      </c>
      <c r="N243" s="1">
        <v>3</v>
      </c>
      <c r="O243" s="1" t="s">
        <v>2566</v>
      </c>
      <c r="P243" s="1" t="s">
        <v>2933</v>
      </c>
      <c r="Q243" s="1" t="s">
        <v>1378</v>
      </c>
      <c r="R243" t="s">
        <v>3412</v>
      </c>
      <c r="S243" t="b">
        <f>IF(B243=R243, TRUE, FALSE)</f>
        <v>0</v>
      </c>
      <c r="T243" s="2" t="s">
        <v>100</v>
      </c>
    </row>
    <row r="244" spans="1:20" ht="28.8" x14ac:dyDescent="0.3">
      <c r="A244" s="1" t="s">
        <v>54</v>
      </c>
      <c r="B244" s="6">
        <v>599</v>
      </c>
      <c r="C244" s="1" t="s">
        <v>23</v>
      </c>
      <c r="D244" s="1" t="s">
        <v>2177</v>
      </c>
      <c r="E244" s="1" t="s">
        <v>40</v>
      </c>
      <c r="F244" t="b">
        <f>IF(OR(D244="Collected Authors", D244="Collected Lives of Saints", D244="Catenae Patrum and Demonstrations against Heresies"), TRUE, FALSE)</f>
        <v>0</v>
      </c>
      <c r="G244" t="b">
        <f>IF(C244="Service Books", TRUE, FALSE)</f>
        <v>0</v>
      </c>
      <c r="H244" t="b">
        <f>IF(OR(D244="Chemistry", D244="History", D244="Agriculture", D244="Ethics", D244="Grammar and Lexicography", D244="Logic and Rhetoric", D244="Medicine", D244="Natural History"), TRUE, FALSE)</f>
        <v>0</v>
      </c>
      <c r="I244" t="b">
        <f>IF(C244="Biblical Manuscripts", TRUE, FALSE)</f>
        <v>0</v>
      </c>
      <c r="J244" t="b">
        <f>IF(C244="Theology (Individual)", TRUE, FALSE)</f>
        <v>1</v>
      </c>
      <c r="K244" t="b">
        <f>IF(OR(F244,G244,H244,I244,J244), FALSE, TRUE)</f>
        <v>0</v>
      </c>
      <c r="L244" s="1" t="s">
        <v>2201</v>
      </c>
      <c r="M244" s="1" t="s">
        <v>2785</v>
      </c>
      <c r="N244" s="1">
        <v>3</v>
      </c>
      <c r="O244" s="1" t="s">
        <v>2784</v>
      </c>
      <c r="P244" s="1" t="s">
        <v>2786</v>
      </c>
      <c r="Q244" s="1" t="s">
        <v>1018</v>
      </c>
      <c r="R244" t="s">
        <v>3413</v>
      </c>
      <c r="S244" t="b">
        <f>IF(B244=R244, TRUE, FALSE)</f>
        <v>0</v>
      </c>
      <c r="T244" s="2" t="s">
        <v>292</v>
      </c>
    </row>
    <row r="245" spans="1:20" ht="28.8" x14ac:dyDescent="0.3">
      <c r="A245" s="1" t="s">
        <v>61</v>
      </c>
      <c r="B245" s="6">
        <v>599</v>
      </c>
      <c r="C245" s="1" t="s">
        <v>23</v>
      </c>
      <c r="D245" s="1" t="s">
        <v>2177</v>
      </c>
      <c r="E245" s="1" t="s">
        <v>40</v>
      </c>
      <c r="F245" t="b">
        <f>IF(OR(D245="Collected Authors", D245="Collected Lives of Saints", D245="Catenae Patrum and Demonstrations against Heresies"), TRUE, FALSE)</f>
        <v>0</v>
      </c>
      <c r="G245" t="b">
        <f>IF(C245="Service Books", TRUE, FALSE)</f>
        <v>0</v>
      </c>
      <c r="H245" t="b">
        <f>IF(OR(D245="Chemistry", D245="History", D245="Agriculture", D245="Ethics", D245="Grammar and Lexicography", D245="Logic and Rhetoric", D245="Medicine", D245="Natural History"), TRUE, FALSE)</f>
        <v>0</v>
      </c>
      <c r="I245" t="b">
        <f>IF(C245="Biblical Manuscripts", TRUE, FALSE)</f>
        <v>0</v>
      </c>
      <c r="J245" t="b">
        <f>IF(C245="Theology (Individual)", TRUE, FALSE)</f>
        <v>1</v>
      </c>
      <c r="K245" t="b">
        <f>IF(OR(F245,G245,H245,I245,J245), FALSE, TRUE)</f>
        <v>0</v>
      </c>
      <c r="L245" s="1" t="s">
        <v>2175</v>
      </c>
      <c r="M245" s="1" t="s">
        <v>2409</v>
      </c>
      <c r="N245" s="1">
        <v>1</v>
      </c>
      <c r="O245" s="1" t="s">
        <v>2408</v>
      </c>
      <c r="P245" s="1" t="s">
        <v>2410</v>
      </c>
      <c r="Q245" s="1" t="s">
        <v>339</v>
      </c>
      <c r="R245" t="s">
        <v>2270</v>
      </c>
      <c r="S245" t="b">
        <f>IF(B245=R245, TRUE, FALSE)</f>
        <v>0</v>
      </c>
      <c r="T245" s="2" t="s">
        <v>72</v>
      </c>
    </row>
    <row r="246" spans="1:20" ht="28.8" x14ac:dyDescent="0.3">
      <c r="A246" s="1" t="s">
        <v>1635</v>
      </c>
      <c r="B246" s="6">
        <v>699</v>
      </c>
      <c r="C246" s="1" t="s">
        <v>26</v>
      </c>
      <c r="D246" s="1" t="s">
        <v>2247</v>
      </c>
      <c r="E246" s="1"/>
      <c r="F246" t="b">
        <f>IF(OR(D246="Collected Authors", D246="Collected Lives of Saints", D246="Catenae Patrum and Demonstrations against Heresies"), TRUE, FALSE)</f>
        <v>1</v>
      </c>
      <c r="G246" t="b">
        <f>IF(C246="Service Books", TRUE, FALSE)</f>
        <v>0</v>
      </c>
      <c r="H246" t="b">
        <f>IF(OR(D246="Chemistry", D246="History", D246="Agriculture", D246="Ethics", D246="Grammar and Lexicography", D246="Logic and Rhetoric", D246="Medicine", D246="Natural History"), TRUE, FALSE)</f>
        <v>0</v>
      </c>
      <c r="I246" t="b">
        <f>IF(C246="Biblical Manuscripts", TRUE, FALSE)</f>
        <v>0</v>
      </c>
      <c r="J246" t="b">
        <f>IF(C246="Theology (Individual)", TRUE, FALSE)</f>
        <v>0</v>
      </c>
      <c r="K246" t="b">
        <f>IF(OR(F246,G246,H246,I246,J246), FALSE, TRUE)</f>
        <v>0</v>
      </c>
      <c r="L246" s="1" t="s">
        <v>2201</v>
      </c>
      <c r="M246" s="1" t="s">
        <v>2994</v>
      </c>
      <c r="N246" s="1">
        <v>1</v>
      </c>
      <c r="O246" s="1" t="s">
        <v>2994</v>
      </c>
      <c r="P246" s="1" t="s">
        <v>2994</v>
      </c>
      <c r="Q246" s="1" t="s">
        <v>1530</v>
      </c>
      <c r="R246" t="s">
        <v>3412</v>
      </c>
      <c r="S246" t="b">
        <f>IF(B246=R246, TRUE, FALSE)</f>
        <v>0</v>
      </c>
      <c r="T246" s="2" t="s">
        <v>18</v>
      </c>
    </row>
    <row r="247" spans="1:20" ht="28.8" x14ac:dyDescent="0.3">
      <c r="A247" s="1" t="s">
        <v>177</v>
      </c>
      <c r="B247" s="6">
        <v>899</v>
      </c>
      <c r="C247" s="1" t="s">
        <v>23</v>
      </c>
      <c r="D247" s="1" t="s">
        <v>2177</v>
      </c>
      <c r="E247" s="1" t="s">
        <v>162</v>
      </c>
      <c r="F247" t="b">
        <f>IF(OR(D247="Collected Authors", D247="Collected Lives of Saints", D247="Catenae Patrum and Demonstrations against Heresies"), TRUE, FALSE)</f>
        <v>0</v>
      </c>
      <c r="G247" t="b">
        <f>IF(C247="Service Books", TRUE, FALSE)</f>
        <v>0</v>
      </c>
      <c r="H247" t="b">
        <f>IF(OR(D247="Chemistry", D247="History", D247="Agriculture", D247="Ethics", D247="Grammar and Lexicography", D247="Logic and Rhetoric", D247="Medicine", D247="Natural History"), TRUE, FALSE)</f>
        <v>0</v>
      </c>
      <c r="I247" t="b">
        <f>IF(C247="Biblical Manuscripts", TRUE, FALSE)</f>
        <v>0</v>
      </c>
      <c r="J247" t="b">
        <f>IF(C247="Theology (Individual)", TRUE, FALSE)</f>
        <v>1</v>
      </c>
      <c r="K247" t="b">
        <f>IF(OR(F247,G247,H247,I247,J247), FALSE, TRUE)</f>
        <v>0</v>
      </c>
      <c r="L247" s="1" t="s">
        <v>2175</v>
      </c>
      <c r="M247" s="1" t="s">
        <v>3254</v>
      </c>
      <c r="N247" s="1">
        <v>1</v>
      </c>
      <c r="O247" s="1" t="s">
        <v>3254</v>
      </c>
      <c r="P247" s="1" t="s">
        <v>3254</v>
      </c>
      <c r="Q247" s="1" t="s">
        <v>1872</v>
      </c>
      <c r="R247" t="s">
        <v>3057</v>
      </c>
      <c r="S247" t="b">
        <f>IF(B247=R247, TRUE, FALSE)</f>
        <v>0</v>
      </c>
      <c r="T247" s="2" t="s">
        <v>1873</v>
      </c>
    </row>
    <row r="248" spans="1:20" ht="28.8" x14ac:dyDescent="0.3">
      <c r="A248" s="1" t="s">
        <v>167</v>
      </c>
      <c r="B248" s="5">
        <v>790</v>
      </c>
      <c r="C248" s="1" t="s">
        <v>23</v>
      </c>
      <c r="D248" s="1" t="s">
        <v>2177</v>
      </c>
      <c r="E248" s="1" t="s">
        <v>162</v>
      </c>
      <c r="F248" t="b">
        <f>IF(OR(D248="Collected Authors", D248="Collected Lives of Saints", D248="Catenae Patrum and Demonstrations against Heresies"), TRUE, FALSE)</f>
        <v>0</v>
      </c>
      <c r="G248" t="b">
        <f>IF(C248="Service Books", TRUE, FALSE)</f>
        <v>0</v>
      </c>
      <c r="H248" t="b">
        <f>IF(OR(D248="Chemistry", D248="History", D248="Agriculture", D248="Ethics", D248="Grammar and Lexicography", D248="Logic and Rhetoric", D248="Medicine", D248="Natural History"), TRUE, FALSE)</f>
        <v>0</v>
      </c>
      <c r="I248" t="b">
        <f>IF(C248="Biblical Manuscripts", TRUE, FALSE)</f>
        <v>0</v>
      </c>
      <c r="J248" t="b">
        <f>IF(C248="Theology (Individual)", TRUE, FALSE)</f>
        <v>1</v>
      </c>
      <c r="K248" t="b">
        <f>IF(OR(F248,G248,H248,I248,J248), FALSE, TRUE)</f>
        <v>0</v>
      </c>
      <c r="L248" s="1" t="s">
        <v>2175</v>
      </c>
      <c r="M248" s="1" t="s">
        <v>2298</v>
      </c>
      <c r="N248" s="1">
        <v>3</v>
      </c>
      <c r="O248" s="1" t="s">
        <v>2299</v>
      </c>
      <c r="P248" s="1" t="s">
        <v>2300</v>
      </c>
      <c r="Q248" s="1" t="s">
        <v>134</v>
      </c>
      <c r="R248">
        <v>519</v>
      </c>
      <c r="S248" t="b">
        <f>IF(B248=R248, TRUE, FALSE)</f>
        <v>0</v>
      </c>
      <c r="T248" s="2">
        <v>519</v>
      </c>
    </row>
    <row r="249" spans="1:20" ht="28.8" x14ac:dyDescent="0.3">
      <c r="A249" s="1" t="s">
        <v>173</v>
      </c>
      <c r="B249" s="6">
        <v>899</v>
      </c>
      <c r="C249" s="1" t="s">
        <v>23</v>
      </c>
      <c r="D249" s="1" t="s">
        <v>2177</v>
      </c>
      <c r="E249" s="1" t="s">
        <v>162</v>
      </c>
      <c r="F249" t="b">
        <f>IF(OR(D249="Collected Authors", D249="Collected Lives of Saints", D249="Catenae Patrum and Demonstrations against Heresies"), TRUE, FALSE)</f>
        <v>0</v>
      </c>
      <c r="G249" t="b">
        <f>IF(C249="Service Books", TRUE, FALSE)</f>
        <v>0</v>
      </c>
      <c r="H249" t="b">
        <f>IF(OR(D249="Chemistry", D249="History", D249="Agriculture", D249="Ethics", D249="Grammar and Lexicography", D249="Logic and Rhetoric", D249="Medicine", D249="Natural History"), TRUE, FALSE)</f>
        <v>0</v>
      </c>
      <c r="I249" t="b">
        <f>IF(C249="Biblical Manuscripts", TRUE, FALSE)</f>
        <v>0</v>
      </c>
      <c r="J249" t="b">
        <f>IF(C249="Theology (Individual)", TRUE, FALSE)</f>
        <v>1</v>
      </c>
      <c r="K249" t="b">
        <f>IF(OR(F249,G249,H249,I249,J249), FALSE, TRUE)</f>
        <v>0</v>
      </c>
      <c r="L249" s="1" t="s">
        <v>2477</v>
      </c>
      <c r="M249" s="1" t="s">
        <v>3357</v>
      </c>
      <c r="N249" s="1">
        <v>1</v>
      </c>
      <c r="O249" s="1" t="s">
        <v>3357</v>
      </c>
      <c r="P249" s="1" t="s">
        <v>3357</v>
      </c>
      <c r="Q249" s="1" t="s">
        <v>2069</v>
      </c>
      <c r="R249" t="s">
        <v>3057</v>
      </c>
      <c r="S249" t="b">
        <f>IF(B249=R249, TRUE, FALSE)</f>
        <v>0</v>
      </c>
      <c r="T249" s="2" t="s">
        <v>37</v>
      </c>
    </row>
    <row r="250" spans="1:20" ht="28.8" x14ac:dyDescent="0.3">
      <c r="A250" s="1" t="s">
        <v>186</v>
      </c>
      <c r="B250" s="6">
        <v>599</v>
      </c>
      <c r="C250" s="1" t="s">
        <v>23</v>
      </c>
      <c r="D250" s="1" t="s">
        <v>2177</v>
      </c>
      <c r="E250" s="1" t="s">
        <v>182</v>
      </c>
      <c r="F250" t="b">
        <f>IF(OR(D250="Collected Authors", D250="Collected Lives of Saints", D250="Catenae Patrum and Demonstrations against Heresies"), TRUE, FALSE)</f>
        <v>0</v>
      </c>
      <c r="G250" t="b">
        <f>IF(C250="Service Books", TRUE, FALSE)</f>
        <v>0</v>
      </c>
      <c r="H250" t="b">
        <f>IF(OR(D250="Chemistry", D250="History", D250="Agriculture", D250="Ethics", D250="Grammar and Lexicography", D250="Logic and Rhetoric", D250="Medicine", D250="Natural History"), TRUE, FALSE)</f>
        <v>0</v>
      </c>
      <c r="I250" t="b">
        <f>IF(C250="Biblical Manuscripts", TRUE, FALSE)</f>
        <v>0</v>
      </c>
      <c r="J250" t="b">
        <f>IF(C250="Theology (Individual)", TRUE, FALSE)</f>
        <v>1</v>
      </c>
      <c r="K250" t="b">
        <f>IF(OR(F250,G250,H250,I250,J250), FALSE, TRUE)</f>
        <v>0</v>
      </c>
      <c r="L250" s="1" t="s">
        <v>2175</v>
      </c>
      <c r="M250" s="1" t="s">
        <v>2471</v>
      </c>
      <c r="N250" s="1">
        <v>6</v>
      </c>
      <c r="O250" s="1" t="s">
        <v>2469</v>
      </c>
      <c r="P250" s="1" t="s">
        <v>2472</v>
      </c>
      <c r="Q250" s="1" t="s">
        <v>444</v>
      </c>
      <c r="R250" t="s">
        <v>3057</v>
      </c>
      <c r="S250" t="b">
        <f>IF(B250=R250, TRUE, FALSE)</f>
        <v>0</v>
      </c>
      <c r="T250" s="2" t="s">
        <v>37</v>
      </c>
    </row>
    <row r="251" spans="1:20" ht="28.8" x14ac:dyDescent="0.3">
      <c r="A251" s="1" t="s">
        <v>93</v>
      </c>
      <c r="B251" s="5">
        <v>799</v>
      </c>
      <c r="C251" s="1" t="s">
        <v>23</v>
      </c>
      <c r="D251" s="1" t="s">
        <v>2177</v>
      </c>
      <c r="E251" s="1" t="s">
        <v>66</v>
      </c>
      <c r="F251" t="b">
        <f>IF(OR(D251="Collected Authors", D251="Collected Lives of Saints", D251="Catenae Patrum and Demonstrations against Heresies"), TRUE, FALSE)</f>
        <v>0</v>
      </c>
      <c r="G251" t="b">
        <f>IF(C251="Service Books", TRUE, FALSE)</f>
        <v>0</v>
      </c>
      <c r="H251" t="b">
        <f>IF(OR(D251="Chemistry", D251="History", D251="Agriculture", D251="Ethics", D251="Grammar and Lexicography", D251="Logic and Rhetoric", D251="Medicine", D251="Natural History"), TRUE, FALSE)</f>
        <v>0</v>
      </c>
      <c r="I251" t="b">
        <f>IF(C251="Biblical Manuscripts", TRUE, FALSE)</f>
        <v>0</v>
      </c>
      <c r="J251" t="b">
        <f>IF(C251="Theology (Individual)", TRUE, FALSE)</f>
        <v>1</v>
      </c>
      <c r="K251" t="b">
        <f>IF(OR(F251,G251,H251,I251,J251), FALSE, TRUE)</f>
        <v>0</v>
      </c>
      <c r="L251" s="1" t="s">
        <v>2175</v>
      </c>
      <c r="M251" s="1" t="s">
        <v>2377</v>
      </c>
      <c r="N251" s="1">
        <v>1</v>
      </c>
      <c r="O251" s="1" t="s">
        <v>2376</v>
      </c>
      <c r="P251" s="1" t="s">
        <v>2378</v>
      </c>
      <c r="Q251" s="1" t="s">
        <v>270</v>
      </c>
      <c r="R251" t="s">
        <v>2270</v>
      </c>
      <c r="S251" t="b">
        <f>IF(B251=R251, TRUE, FALSE)</f>
        <v>0</v>
      </c>
      <c r="T251" s="2" t="s">
        <v>72</v>
      </c>
    </row>
    <row r="252" spans="1:20" ht="28.8" x14ac:dyDescent="0.3">
      <c r="A252" s="1" t="s">
        <v>88</v>
      </c>
      <c r="B252" s="6">
        <v>799</v>
      </c>
      <c r="C252" s="1" t="s">
        <v>23</v>
      </c>
      <c r="D252" s="1" t="s">
        <v>2177</v>
      </c>
      <c r="E252" s="1" t="s">
        <v>66</v>
      </c>
      <c r="F252" t="b">
        <f>IF(OR(D252="Collected Authors", D252="Collected Lives of Saints", D252="Catenae Patrum and Demonstrations against Heresies"), TRUE, FALSE)</f>
        <v>0</v>
      </c>
      <c r="G252" t="b">
        <f>IF(C252="Service Books", TRUE, FALSE)</f>
        <v>0</v>
      </c>
      <c r="H252" t="b">
        <f>IF(OR(D252="Chemistry", D252="History", D252="Agriculture", D252="Ethics", D252="Grammar and Lexicography", D252="Logic and Rhetoric", D252="Medicine", D252="Natural History"), TRUE, FALSE)</f>
        <v>0</v>
      </c>
      <c r="I252" t="b">
        <f>IF(C252="Biblical Manuscripts", TRUE, FALSE)</f>
        <v>0</v>
      </c>
      <c r="J252" t="b">
        <f>IF(C252="Theology (Individual)", TRUE, FALSE)</f>
        <v>1</v>
      </c>
      <c r="K252" t="b">
        <f>IF(OR(F252,G252,H252,I252,J252), FALSE, TRUE)</f>
        <v>0</v>
      </c>
      <c r="L252" s="1" t="s">
        <v>2175</v>
      </c>
      <c r="M252" s="1" t="s">
        <v>3163</v>
      </c>
      <c r="N252" s="1">
        <v>1</v>
      </c>
      <c r="O252" s="1" t="s">
        <v>3164</v>
      </c>
      <c r="P252" s="1" t="s">
        <v>3165</v>
      </c>
      <c r="Q252" s="1" t="s">
        <v>1755</v>
      </c>
      <c r="R252" t="s">
        <v>3215</v>
      </c>
      <c r="S252" t="b">
        <f>IF(B252=R252, TRUE, FALSE)</f>
        <v>0</v>
      </c>
      <c r="T252" s="2" t="s">
        <v>14</v>
      </c>
    </row>
    <row r="253" spans="1:20" ht="28.8" x14ac:dyDescent="0.3">
      <c r="A253" s="1" t="s">
        <v>81</v>
      </c>
      <c r="B253" s="6">
        <v>699</v>
      </c>
      <c r="C253" s="1" t="s">
        <v>23</v>
      </c>
      <c r="D253" s="1" t="s">
        <v>2177</v>
      </c>
      <c r="E253" s="1" t="s">
        <v>66</v>
      </c>
      <c r="F253" t="b">
        <f>IF(OR(D253="Collected Authors", D253="Collected Lives of Saints", D253="Catenae Patrum and Demonstrations against Heresies"), TRUE, FALSE)</f>
        <v>0</v>
      </c>
      <c r="G253" t="b">
        <f>IF(C253="Service Books", TRUE, FALSE)</f>
        <v>0</v>
      </c>
      <c r="H253" t="b">
        <f>IF(OR(D253="Chemistry", D253="History", D253="Agriculture", D253="Ethics", D253="Grammar and Lexicography", D253="Logic and Rhetoric", D253="Medicine", D253="Natural History"), TRUE, FALSE)</f>
        <v>0</v>
      </c>
      <c r="I253" t="b">
        <f>IF(C253="Biblical Manuscripts", TRUE, FALSE)</f>
        <v>0</v>
      </c>
      <c r="J253" t="b">
        <f>IF(C253="Theology (Individual)", TRUE, FALSE)</f>
        <v>1</v>
      </c>
      <c r="K253" t="b">
        <f>IF(OR(F253,G253,H253,I253,J253), FALSE, TRUE)</f>
        <v>0</v>
      </c>
      <c r="L253" s="1" t="s">
        <v>2201</v>
      </c>
      <c r="M253" s="1" t="s">
        <v>2961</v>
      </c>
      <c r="N253" s="1">
        <v>2</v>
      </c>
      <c r="O253" s="1" t="s">
        <v>2960</v>
      </c>
      <c r="P253" s="1" t="s">
        <v>2962</v>
      </c>
      <c r="Q253" s="1" t="s">
        <v>1460</v>
      </c>
      <c r="R253" t="s">
        <v>3412</v>
      </c>
      <c r="S253" t="b">
        <f>IF(B253=R253, TRUE, FALSE)</f>
        <v>0</v>
      </c>
      <c r="T253" s="2" t="s">
        <v>100</v>
      </c>
    </row>
    <row r="254" spans="1:20" ht="28.8" x14ac:dyDescent="0.3">
      <c r="A254" s="1" t="s">
        <v>95</v>
      </c>
      <c r="B254" s="6">
        <v>899</v>
      </c>
      <c r="C254" s="1" t="s">
        <v>23</v>
      </c>
      <c r="D254" s="1" t="s">
        <v>2177</v>
      </c>
      <c r="E254" s="1" t="s">
        <v>66</v>
      </c>
      <c r="F254" t="b">
        <f>IF(OR(D254="Collected Authors", D254="Collected Lives of Saints", D254="Catenae Patrum and Demonstrations against Heresies"), TRUE, FALSE)</f>
        <v>0</v>
      </c>
      <c r="G254" t="b">
        <f>IF(C254="Service Books", TRUE, FALSE)</f>
        <v>0</v>
      </c>
      <c r="H254" t="b">
        <f>IF(OR(D254="Chemistry", D254="History", D254="Agriculture", D254="Ethics", D254="Grammar and Lexicography", D254="Logic and Rhetoric", D254="Medicine", D254="Natural History"), TRUE, FALSE)</f>
        <v>0</v>
      </c>
      <c r="I254" t="b">
        <f>IF(C254="Biblical Manuscripts", TRUE, FALSE)</f>
        <v>0</v>
      </c>
      <c r="J254" t="b">
        <f>IF(C254="Theology (Individual)", TRUE, FALSE)</f>
        <v>1</v>
      </c>
      <c r="K254" t="b">
        <f>IF(OR(F254,G254,H254,I254,J254), FALSE, TRUE)</f>
        <v>0</v>
      </c>
      <c r="L254" s="1" t="s">
        <v>2201</v>
      </c>
      <c r="M254" s="1" t="s">
        <v>2800</v>
      </c>
      <c r="N254" s="1">
        <v>1</v>
      </c>
      <c r="O254" s="1" t="s">
        <v>2800</v>
      </c>
      <c r="P254" s="1" t="s">
        <v>2800</v>
      </c>
      <c r="Q254" s="1" t="s">
        <v>1046</v>
      </c>
      <c r="R254" t="s">
        <v>3215</v>
      </c>
      <c r="S254" t="b">
        <f>IF(B254=R254, TRUE, FALSE)</f>
        <v>0</v>
      </c>
      <c r="T254" s="2" t="s">
        <v>164</v>
      </c>
    </row>
    <row r="255" spans="1:20" ht="28.8" x14ac:dyDescent="0.3">
      <c r="A255" s="1" t="s">
        <v>77</v>
      </c>
      <c r="B255" s="6">
        <v>699</v>
      </c>
      <c r="C255" s="1" t="s">
        <v>23</v>
      </c>
      <c r="D255" s="1" t="s">
        <v>2177</v>
      </c>
      <c r="E255" s="1" t="s">
        <v>66</v>
      </c>
      <c r="F255" t="b">
        <f>IF(OR(D255="Collected Authors", D255="Collected Lives of Saints", D255="Catenae Patrum and Demonstrations against Heresies"), TRUE, FALSE)</f>
        <v>0</v>
      </c>
      <c r="G255" t="b">
        <f>IF(C255="Service Books", TRUE, FALSE)</f>
        <v>0</v>
      </c>
      <c r="H255" t="b">
        <f>IF(OR(D255="Chemistry", D255="History", D255="Agriculture", D255="Ethics", D255="Grammar and Lexicography", D255="Logic and Rhetoric", D255="Medicine", D255="Natural History"), TRUE, FALSE)</f>
        <v>0</v>
      </c>
      <c r="I255" t="b">
        <f>IF(C255="Biblical Manuscripts", TRUE, FALSE)</f>
        <v>0</v>
      </c>
      <c r="J255" t="b">
        <f>IF(C255="Theology (Individual)", TRUE, FALSE)</f>
        <v>1</v>
      </c>
      <c r="K255" t="b">
        <f>IF(OR(F255,G255,H255,I255,J255), FALSE, TRUE)</f>
        <v>0</v>
      </c>
      <c r="L255" s="1" t="s">
        <v>2201</v>
      </c>
      <c r="M255" s="1" t="s">
        <v>2829</v>
      </c>
      <c r="N255" s="1">
        <v>1</v>
      </c>
      <c r="O255" s="1" t="s">
        <v>2829</v>
      </c>
      <c r="P255" s="1" t="s">
        <v>2829</v>
      </c>
      <c r="Q255" s="1" t="s">
        <v>1108</v>
      </c>
      <c r="R255" t="s">
        <v>3413</v>
      </c>
      <c r="S255" t="b">
        <f>IF(B255=R255, TRUE, FALSE)</f>
        <v>0</v>
      </c>
      <c r="T255" s="2" t="s">
        <v>285</v>
      </c>
    </row>
    <row r="256" spans="1:20" ht="28.8" x14ac:dyDescent="0.3">
      <c r="A256" s="1" t="s">
        <v>79</v>
      </c>
      <c r="B256" s="6">
        <v>699</v>
      </c>
      <c r="C256" s="1" t="s">
        <v>23</v>
      </c>
      <c r="D256" s="1" t="s">
        <v>2177</v>
      </c>
      <c r="E256" s="1" t="s">
        <v>66</v>
      </c>
      <c r="F256" t="b">
        <f>IF(OR(D256="Collected Authors", D256="Collected Lives of Saints", D256="Catenae Patrum and Demonstrations against Heresies"), TRUE, FALSE)</f>
        <v>0</v>
      </c>
      <c r="G256" t="b">
        <f>IF(C256="Service Books", TRUE, FALSE)</f>
        <v>0</v>
      </c>
      <c r="H256" t="b">
        <f>IF(OR(D256="Chemistry", D256="History", D256="Agriculture", D256="Ethics", D256="Grammar and Lexicography", D256="Logic and Rhetoric", D256="Medicine", D256="Natural History"), TRUE, FALSE)</f>
        <v>0</v>
      </c>
      <c r="I256" t="b">
        <f>IF(C256="Biblical Manuscripts", TRUE, FALSE)</f>
        <v>0</v>
      </c>
      <c r="J256" t="b">
        <f>IF(C256="Theology (Individual)", TRUE, FALSE)</f>
        <v>1</v>
      </c>
      <c r="K256" t="b">
        <f>IF(OR(F256,G256,H256,I256,J256), FALSE, TRUE)</f>
        <v>0</v>
      </c>
      <c r="L256" s="1" t="s">
        <v>2201</v>
      </c>
      <c r="M256" s="1" t="s">
        <v>2975</v>
      </c>
      <c r="N256" s="1">
        <v>2</v>
      </c>
      <c r="O256" s="1" t="s">
        <v>2974</v>
      </c>
      <c r="P256" s="1" t="s">
        <v>2722</v>
      </c>
      <c r="Q256" s="1" t="s">
        <v>1482</v>
      </c>
      <c r="R256" t="s">
        <v>3215</v>
      </c>
      <c r="S256" t="b">
        <f>IF(B256=R256, TRUE, FALSE)</f>
        <v>0</v>
      </c>
      <c r="T256" s="2" t="s">
        <v>164</v>
      </c>
    </row>
    <row r="257" spans="1:20" ht="28.8" x14ac:dyDescent="0.3">
      <c r="A257" s="1" t="s">
        <v>1637</v>
      </c>
      <c r="B257" s="6">
        <v>699</v>
      </c>
      <c r="C257" s="1" t="s">
        <v>26</v>
      </c>
      <c r="D257" s="1" t="s">
        <v>2247</v>
      </c>
      <c r="E257" s="1"/>
      <c r="F257" t="b">
        <f>IF(OR(D257="Collected Authors", D257="Collected Lives of Saints", D257="Catenae Patrum and Demonstrations against Heresies"), TRUE, FALSE)</f>
        <v>1</v>
      </c>
      <c r="G257" t="b">
        <f>IF(C257="Service Books", TRUE, FALSE)</f>
        <v>0</v>
      </c>
      <c r="H257" t="b">
        <f>IF(OR(D257="Chemistry", D257="History", D257="Agriculture", D257="Ethics", D257="Grammar and Lexicography", D257="Logic and Rhetoric", D257="Medicine", D257="Natural History"), TRUE, FALSE)</f>
        <v>0</v>
      </c>
      <c r="I257" t="b">
        <f>IF(C257="Biblical Manuscripts", TRUE, FALSE)</f>
        <v>0</v>
      </c>
      <c r="J257" t="b">
        <f>IF(C257="Theology (Individual)", TRUE, FALSE)</f>
        <v>0</v>
      </c>
      <c r="K257" t="b">
        <f>IF(OR(F257,G257,H257,I257,J257), FALSE, TRUE)</f>
        <v>0</v>
      </c>
      <c r="L257" s="1" t="s">
        <v>2201</v>
      </c>
      <c r="M257" s="1" t="s">
        <v>2787</v>
      </c>
      <c r="N257" s="1">
        <v>1</v>
      </c>
      <c r="O257" s="1" t="s">
        <v>2786</v>
      </c>
      <c r="P257" s="1" t="s">
        <v>2788</v>
      </c>
      <c r="Q257" s="1" t="s">
        <v>1026</v>
      </c>
      <c r="R257" t="s">
        <v>3413</v>
      </c>
      <c r="S257" t="b">
        <f>IF(B257=R257, TRUE, FALSE)</f>
        <v>0</v>
      </c>
      <c r="T257" s="2" t="s">
        <v>292</v>
      </c>
    </row>
    <row r="258" spans="1:20" ht="28.8" x14ac:dyDescent="0.3">
      <c r="A258" s="1" t="s">
        <v>322</v>
      </c>
      <c r="B258" s="5">
        <v>557</v>
      </c>
      <c r="C258" s="1" t="s">
        <v>23</v>
      </c>
      <c r="D258" s="1" t="s">
        <v>2177</v>
      </c>
      <c r="E258" s="1" t="s">
        <v>307</v>
      </c>
      <c r="F258" t="b">
        <f>IF(OR(D258="Collected Authors", D258="Collected Lives of Saints", D258="Catenae Patrum and Demonstrations against Heresies"), TRUE, FALSE)</f>
        <v>0</v>
      </c>
      <c r="G258" t="b">
        <f>IF(C258="Service Books", TRUE, FALSE)</f>
        <v>0</v>
      </c>
      <c r="H258" t="b">
        <f>IF(OR(D258="Chemistry", D258="History", D258="Agriculture", D258="Ethics", D258="Grammar and Lexicography", D258="Logic and Rhetoric", D258="Medicine", D258="Natural History"), TRUE, FALSE)</f>
        <v>0</v>
      </c>
      <c r="I258" t="b">
        <f>IF(C258="Biblical Manuscripts", TRUE, FALSE)</f>
        <v>0</v>
      </c>
      <c r="J258" t="b">
        <f>IF(C258="Theology (Individual)", TRUE, FALSE)</f>
        <v>1</v>
      </c>
      <c r="K258" t="b">
        <f>IF(OR(F258,G258,H258,I258,J258), FALSE, TRUE)</f>
        <v>0</v>
      </c>
      <c r="L258" s="1" t="s">
        <v>2175</v>
      </c>
      <c r="M258" s="1" t="s">
        <v>3005</v>
      </c>
      <c r="N258" s="1">
        <v>2</v>
      </c>
      <c r="O258" s="1" t="s">
        <v>2246</v>
      </c>
      <c r="P258" s="1" t="s">
        <v>3006</v>
      </c>
      <c r="Q258" s="1" t="s">
        <v>1576</v>
      </c>
      <c r="R258">
        <v>412</v>
      </c>
      <c r="S258" t="b">
        <f>IF(B258=R258, TRUE, FALSE)</f>
        <v>0</v>
      </c>
      <c r="T258" s="2">
        <v>412</v>
      </c>
    </row>
    <row r="259" spans="1:20" ht="28.8" x14ac:dyDescent="0.3">
      <c r="A259" s="1" t="s">
        <v>328</v>
      </c>
      <c r="B259" s="6">
        <v>599</v>
      </c>
      <c r="C259" s="1" t="s">
        <v>23</v>
      </c>
      <c r="D259" s="1" t="s">
        <v>2177</v>
      </c>
      <c r="E259" s="1" t="s">
        <v>307</v>
      </c>
      <c r="F259" t="b">
        <f>IF(OR(D259="Collected Authors", D259="Collected Lives of Saints", D259="Catenae Patrum and Demonstrations against Heresies"), TRUE, FALSE)</f>
        <v>0</v>
      </c>
      <c r="G259" t="b">
        <f>IF(C259="Service Books", TRUE, FALSE)</f>
        <v>0</v>
      </c>
      <c r="H259" t="b">
        <f>IF(OR(D259="Chemistry", D259="History", D259="Agriculture", D259="Ethics", D259="Grammar and Lexicography", D259="Logic and Rhetoric", D259="Medicine", D259="Natural History"), TRUE, FALSE)</f>
        <v>0</v>
      </c>
      <c r="I259" t="b">
        <f>IF(C259="Biblical Manuscripts", TRUE, FALSE)</f>
        <v>0</v>
      </c>
      <c r="J259" t="b">
        <f>IF(C259="Theology (Individual)", TRUE, FALSE)</f>
        <v>1</v>
      </c>
      <c r="K259" t="b">
        <f>IF(OR(F259,G259,H259,I259,J259), FALSE, TRUE)</f>
        <v>0</v>
      </c>
      <c r="L259" s="1" t="s">
        <v>2201</v>
      </c>
      <c r="M259" s="1" t="s">
        <v>2478</v>
      </c>
      <c r="N259" s="1">
        <v>2</v>
      </c>
      <c r="O259" s="1" t="s">
        <v>2477</v>
      </c>
      <c r="P259" s="1" t="s">
        <v>2479</v>
      </c>
      <c r="Q259" s="1" t="s">
        <v>466</v>
      </c>
      <c r="R259">
        <v>464</v>
      </c>
      <c r="S259" t="b">
        <f>IF(B259=R259, TRUE, FALSE)</f>
        <v>0</v>
      </c>
      <c r="T259" s="2">
        <v>464</v>
      </c>
    </row>
    <row r="260" spans="1:20" ht="28.8" x14ac:dyDescent="0.3">
      <c r="A260" s="1" t="s">
        <v>326</v>
      </c>
      <c r="B260" s="6">
        <v>599</v>
      </c>
      <c r="C260" s="1" t="s">
        <v>23</v>
      </c>
      <c r="D260" s="1" t="s">
        <v>2177</v>
      </c>
      <c r="E260" s="1" t="s">
        <v>307</v>
      </c>
      <c r="F260" t="b">
        <f>IF(OR(D260="Collected Authors", D260="Collected Lives of Saints", D260="Catenae Patrum and Demonstrations against Heresies"), TRUE, FALSE)</f>
        <v>0</v>
      </c>
      <c r="G260" t="b">
        <f>IF(C260="Service Books", TRUE, FALSE)</f>
        <v>0</v>
      </c>
      <c r="H260" t="b">
        <f>IF(OR(D260="Chemistry", D260="History", D260="Agriculture", D260="Ethics", D260="Grammar and Lexicography", D260="Logic and Rhetoric", D260="Medicine", D260="Natural History"), TRUE, FALSE)</f>
        <v>0</v>
      </c>
      <c r="I260" t="b">
        <f>IF(C260="Biblical Manuscripts", TRUE, FALSE)</f>
        <v>0</v>
      </c>
      <c r="J260" t="b">
        <f>IF(C260="Theology (Individual)", TRUE, FALSE)</f>
        <v>1</v>
      </c>
      <c r="K260" t="b">
        <f>IF(OR(F260,G260,H260,I260,J260), FALSE, TRUE)</f>
        <v>0</v>
      </c>
      <c r="L260" s="1" t="s">
        <v>2201</v>
      </c>
      <c r="M260" s="1" t="s">
        <v>2480</v>
      </c>
      <c r="N260" s="1">
        <v>1</v>
      </c>
      <c r="O260" s="1" t="s">
        <v>2480</v>
      </c>
      <c r="P260" s="1" t="s">
        <v>2480</v>
      </c>
      <c r="Q260" s="1" t="s">
        <v>876</v>
      </c>
      <c r="R260" t="s">
        <v>2270</v>
      </c>
      <c r="S260" t="b">
        <f>IF(B260=R260, TRUE, FALSE)</f>
        <v>0</v>
      </c>
      <c r="T260" s="2" t="s">
        <v>72</v>
      </c>
    </row>
    <row r="261" spans="1:20" ht="28.8" x14ac:dyDescent="0.3">
      <c r="A261" s="1" t="s">
        <v>332</v>
      </c>
      <c r="B261" s="6">
        <v>699</v>
      </c>
      <c r="C261" s="1" t="s">
        <v>23</v>
      </c>
      <c r="D261" s="1" t="s">
        <v>2177</v>
      </c>
      <c r="E261" s="1" t="s">
        <v>307</v>
      </c>
      <c r="F261" t="b">
        <f>IF(OR(D261="Collected Authors", D261="Collected Lives of Saints", D261="Catenae Patrum and Demonstrations against Heresies"), TRUE, FALSE)</f>
        <v>0</v>
      </c>
      <c r="G261" t="b">
        <f>IF(C261="Service Books", TRUE, FALSE)</f>
        <v>0</v>
      </c>
      <c r="H261" t="b">
        <f>IF(OR(D261="Chemistry", D261="History", D261="Agriculture", D261="Ethics", D261="Grammar and Lexicography", D261="Logic and Rhetoric", D261="Medicine", D261="Natural History"), TRUE, FALSE)</f>
        <v>0</v>
      </c>
      <c r="I261" t="b">
        <f>IF(C261="Biblical Manuscripts", TRUE, FALSE)</f>
        <v>0</v>
      </c>
      <c r="J261" t="b">
        <f>IF(C261="Theology (Individual)", TRUE, FALSE)</f>
        <v>1</v>
      </c>
      <c r="K261" t="b">
        <f>IF(OR(F261,G261,H261,I261,J261), FALSE, TRUE)</f>
        <v>0</v>
      </c>
      <c r="L261" s="1" t="s">
        <v>2201</v>
      </c>
      <c r="M261" s="1" t="s">
        <v>2706</v>
      </c>
      <c r="N261" s="1">
        <v>1</v>
      </c>
      <c r="O261" s="1" t="s">
        <v>2705</v>
      </c>
      <c r="P261" s="1" t="s">
        <v>2707</v>
      </c>
      <c r="Q261" s="1" t="s">
        <v>848</v>
      </c>
      <c r="R261" t="s">
        <v>3413</v>
      </c>
      <c r="S261" t="b">
        <f>IF(B261=R261, TRUE, FALSE)</f>
        <v>0</v>
      </c>
      <c r="T261" s="2" t="s">
        <v>285</v>
      </c>
    </row>
    <row r="262" spans="1:20" ht="28.8" x14ac:dyDescent="0.3">
      <c r="A262" s="1" t="s">
        <v>342</v>
      </c>
      <c r="B262" s="6">
        <v>799</v>
      </c>
      <c r="C262" s="1" t="s">
        <v>23</v>
      </c>
      <c r="D262" s="1" t="s">
        <v>2177</v>
      </c>
      <c r="E262" s="1" t="s">
        <v>307</v>
      </c>
      <c r="F262" t="b">
        <f>IF(OR(D262="Collected Authors", D262="Collected Lives of Saints", D262="Catenae Patrum and Demonstrations against Heresies"), TRUE, FALSE)</f>
        <v>0</v>
      </c>
      <c r="G262" t="b">
        <f>IF(C262="Service Books", TRUE, FALSE)</f>
        <v>0</v>
      </c>
      <c r="H262" t="b">
        <f>IF(OR(D262="Chemistry", D262="History", D262="Agriculture", D262="Ethics", D262="Grammar and Lexicography", D262="Logic and Rhetoric", D262="Medicine", D262="Natural History"), TRUE, FALSE)</f>
        <v>0</v>
      </c>
      <c r="I262" t="b">
        <f>IF(C262="Biblical Manuscripts", TRUE, FALSE)</f>
        <v>0</v>
      </c>
      <c r="J262" t="b">
        <f>IF(C262="Theology (Individual)", TRUE, FALSE)</f>
        <v>1</v>
      </c>
      <c r="K262" t="b">
        <f>IF(OR(F262,G262,H262,I262,J262), FALSE, TRUE)</f>
        <v>0</v>
      </c>
      <c r="L262" s="1" t="s">
        <v>2175</v>
      </c>
      <c r="M262" s="1" t="s">
        <v>3096</v>
      </c>
      <c r="N262" s="1">
        <v>1</v>
      </c>
      <c r="O262" s="1" t="s">
        <v>3095</v>
      </c>
      <c r="P262" s="1" t="s">
        <v>3097</v>
      </c>
      <c r="Q262" s="1" t="s">
        <v>1669</v>
      </c>
      <c r="R262" t="s">
        <v>3057</v>
      </c>
      <c r="S262" t="b">
        <f>IF(B262=R262, TRUE, FALSE)</f>
        <v>0</v>
      </c>
      <c r="T262" s="2" t="s">
        <v>37</v>
      </c>
    </row>
    <row r="263" spans="1:20" ht="28.8" x14ac:dyDescent="0.3">
      <c r="A263" s="1" t="s">
        <v>344</v>
      </c>
      <c r="B263" s="6">
        <v>799</v>
      </c>
      <c r="C263" s="1" t="s">
        <v>23</v>
      </c>
      <c r="D263" s="1" t="s">
        <v>2177</v>
      </c>
      <c r="E263" s="1" t="s">
        <v>307</v>
      </c>
      <c r="F263" t="b">
        <f>IF(OR(D263="Collected Authors", D263="Collected Lives of Saints", D263="Catenae Patrum and Demonstrations against Heresies"), TRUE, FALSE)</f>
        <v>0</v>
      </c>
      <c r="G263" t="b">
        <f>IF(C263="Service Books", TRUE, FALSE)</f>
        <v>0</v>
      </c>
      <c r="H263" t="b">
        <f>IF(OR(D263="Chemistry", D263="History", D263="Agriculture", D263="Ethics", D263="Grammar and Lexicography", D263="Logic and Rhetoric", D263="Medicine", D263="Natural History"), TRUE, FALSE)</f>
        <v>0</v>
      </c>
      <c r="I263" t="b">
        <f>IF(C263="Biblical Manuscripts", TRUE, FALSE)</f>
        <v>0</v>
      </c>
      <c r="J263" t="b">
        <f>IF(C263="Theology (Individual)", TRUE, FALSE)</f>
        <v>1</v>
      </c>
      <c r="K263" t="b">
        <f>IF(OR(F263,G263,H263,I263,J263), FALSE, TRUE)</f>
        <v>0</v>
      </c>
      <c r="L263" s="1" t="s">
        <v>2175</v>
      </c>
      <c r="M263" s="1" t="s">
        <v>3175</v>
      </c>
      <c r="N263" s="1">
        <v>2</v>
      </c>
      <c r="O263" s="1" t="s">
        <v>3174</v>
      </c>
      <c r="P263" s="1" t="s">
        <v>3176</v>
      </c>
      <c r="Q263" s="1" t="s">
        <v>1767</v>
      </c>
      <c r="R263" t="s">
        <v>3215</v>
      </c>
      <c r="S263" t="b">
        <f>IF(B263=R263, TRUE, FALSE)</f>
        <v>0</v>
      </c>
      <c r="T263" s="2" t="s">
        <v>164</v>
      </c>
    </row>
    <row r="264" spans="1:20" ht="28.8" x14ac:dyDescent="0.3">
      <c r="A264" s="1" t="s">
        <v>336</v>
      </c>
      <c r="B264" s="6">
        <v>699</v>
      </c>
      <c r="C264" s="1" t="s">
        <v>23</v>
      </c>
      <c r="D264" s="1" t="s">
        <v>2177</v>
      </c>
      <c r="E264" s="1" t="s">
        <v>307</v>
      </c>
      <c r="F264" t="b">
        <f>IF(OR(D264="Collected Authors", D264="Collected Lives of Saints", D264="Catenae Patrum and Demonstrations against Heresies"), TRUE, FALSE)</f>
        <v>0</v>
      </c>
      <c r="G264" t="b">
        <f>IF(C264="Service Books", TRUE, FALSE)</f>
        <v>0</v>
      </c>
      <c r="H264" t="b">
        <f>IF(OR(D264="Chemistry", D264="History", D264="Agriculture", D264="Ethics", D264="Grammar and Lexicography", D264="Logic and Rhetoric", D264="Medicine", D264="Natural History"), TRUE, FALSE)</f>
        <v>0</v>
      </c>
      <c r="I264" t="b">
        <f>IF(C264="Biblical Manuscripts", TRUE, FALSE)</f>
        <v>0</v>
      </c>
      <c r="J264" t="b">
        <f>IF(C264="Theology (Individual)", TRUE, FALSE)</f>
        <v>1</v>
      </c>
      <c r="K264" t="b">
        <f>IF(OR(F264,G264,H264,I264,J264), FALSE, TRUE)</f>
        <v>0</v>
      </c>
      <c r="L264" s="1" t="s">
        <v>2201</v>
      </c>
      <c r="M264" s="1" t="s">
        <v>2845</v>
      </c>
      <c r="N264" s="1">
        <v>1</v>
      </c>
      <c r="O264" s="1" t="s">
        <v>2844</v>
      </c>
      <c r="P264" s="1" t="s">
        <v>2846</v>
      </c>
      <c r="Q264" s="1" t="s">
        <v>1165</v>
      </c>
      <c r="R264">
        <v>1056</v>
      </c>
      <c r="S264" t="b">
        <f>IF(B264=R264, TRUE, FALSE)</f>
        <v>0</v>
      </c>
      <c r="T264" s="2">
        <v>1056</v>
      </c>
    </row>
    <row r="265" spans="1:20" ht="28.8" x14ac:dyDescent="0.3">
      <c r="A265" s="1" t="s">
        <v>340</v>
      </c>
      <c r="B265" s="6">
        <v>699</v>
      </c>
      <c r="C265" s="1" t="s">
        <v>23</v>
      </c>
      <c r="D265" s="1" t="s">
        <v>2177</v>
      </c>
      <c r="E265" s="1" t="s">
        <v>307</v>
      </c>
      <c r="F265" t="b">
        <f>IF(OR(D265="Collected Authors", D265="Collected Lives of Saints", D265="Catenae Patrum and Demonstrations against Heresies"), TRUE, FALSE)</f>
        <v>0</v>
      </c>
      <c r="G265" t="b">
        <f>IF(C265="Service Books", TRUE, FALSE)</f>
        <v>0</v>
      </c>
      <c r="H265" t="b">
        <f>IF(OR(D265="Chemistry", D265="History", D265="Agriculture", D265="Ethics", D265="Grammar and Lexicography", D265="Logic and Rhetoric", D265="Medicine", D265="Natural History"), TRUE, FALSE)</f>
        <v>0</v>
      </c>
      <c r="I265" t="b">
        <f>IF(C265="Biblical Manuscripts", TRUE, FALSE)</f>
        <v>0</v>
      </c>
      <c r="J265" t="b">
        <f>IF(C265="Theology (Individual)", TRUE, FALSE)</f>
        <v>1</v>
      </c>
      <c r="K265" t="b">
        <f>IF(OR(F265,G265,H265,I265,J265), FALSE, TRUE)</f>
        <v>0</v>
      </c>
      <c r="L265" s="1" t="s">
        <v>2201</v>
      </c>
      <c r="M265" s="1" t="s">
        <v>2963</v>
      </c>
      <c r="N265" s="1">
        <v>1</v>
      </c>
      <c r="O265" s="1" t="s">
        <v>2962</v>
      </c>
      <c r="P265" s="1" t="s">
        <v>2964</v>
      </c>
      <c r="Q265" s="1" t="s">
        <v>1462</v>
      </c>
      <c r="R265" t="s">
        <v>3215</v>
      </c>
      <c r="S265" t="b">
        <f>IF(B265=R265, TRUE, FALSE)</f>
        <v>0</v>
      </c>
      <c r="T265" s="2" t="s">
        <v>14</v>
      </c>
    </row>
    <row r="266" spans="1:20" ht="28.8" x14ac:dyDescent="0.3">
      <c r="A266" s="1" t="s">
        <v>311</v>
      </c>
      <c r="B266" s="6">
        <v>599</v>
      </c>
      <c r="C266" s="1" t="s">
        <v>23</v>
      </c>
      <c r="D266" s="1" t="s">
        <v>2177</v>
      </c>
      <c r="E266" s="1" t="s">
        <v>307</v>
      </c>
      <c r="F266" t="b">
        <f>IF(OR(D266="Collected Authors", D266="Collected Lives of Saints", D266="Catenae Patrum and Demonstrations against Heresies"), TRUE, FALSE)</f>
        <v>0</v>
      </c>
      <c r="G266" t="b">
        <f>IF(C266="Service Books", TRUE, FALSE)</f>
        <v>0</v>
      </c>
      <c r="H266" t="b">
        <f>IF(OR(D266="Chemistry", D266="History", D266="Agriculture", D266="Ethics", D266="Grammar and Lexicography", D266="Logic and Rhetoric", D266="Medicine", D266="Natural History"), TRUE, FALSE)</f>
        <v>0</v>
      </c>
      <c r="I266" t="b">
        <f>IF(C266="Biblical Manuscripts", TRUE, FALSE)</f>
        <v>0</v>
      </c>
      <c r="J266" t="b">
        <f>IF(C266="Theology (Individual)", TRUE, FALSE)</f>
        <v>1</v>
      </c>
      <c r="K266" t="b">
        <f>IF(OR(F266,G266,H266,I266,J266), FALSE, TRUE)</f>
        <v>0</v>
      </c>
      <c r="L266" s="1" t="s">
        <v>2201</v>
      </c>
      <c r="M266" s="1" t="s">
        <v>2720</v>
      </c>
      <c r="N266" s="1">
        <v>1</v>
      </c>
      <c r="O266" s="1" t="s">
        <v>2479</v>
      </c>
      <c r="P266" s="1" t="s">
        <v>2480</v>
      </c>
      <c r="Q266" s="1" t="s">
        <v>874</v>
      </c>
      <c r="R266" t="s">
        <v>2270</v>
      </c>
      <c r="S266" t="b">
        <f>IF(B266=R266, TRUE, FALSE)</f>
        <v>0</v>
      </c>
      <c r="T266" s="2" t="s">
        <v>29</v>
      </c>
    </row>
    <row r="267" spans="1:20" ht="28.8" x14ac:dyDescent="0.3">
      <c r="A267" s="1" t="s">
        <v>316</v>
      </c>
      <c r="B267" s="6">
        <v>699</v>
      </c>
      <c r="C267" s="1" t="s">
        <v>23</v>
      </c>
      <c r="D267" s="1" t="s">
        <v>2177</v>
      </c>
      <c r="E267" s="1" t="s">
        <v>307</v>
      </c>
      <c r="F267" t="b">
        <f>IF(OR(D267="Collected Authors", D267="Collected Lives of Saints", D267="Catenae Patrum and Demonstrations against Heresies"), TRUE, FALSE)</f>
        <v>0</v>
      </c>
      <c r="G267" t="b">
        <f>IF(C267="Service Books", TRUE, FALSE)</f>
        <v>0</v>
      </c>
      <c r="H267" t="b">
        <f>IF(OR(D267="Chemistry", D267="History", D267="Agriculture", D267="Ethics", D267="Grammar and Lexicography", D267="Logic and Rhetoric", D267="Medicine", D267="Natural History"), TRUE, FALSE)</f>
        <v>0</v>
      </c>
      <c r="I267" t="b">
        <f>IF(C267="Biblical Manuscripts", TRUE, FALSE)</f>
        <v>0</v>
      </c>
      <c r="J267" t="b">
        <f>IF(C267="Theology (Individual)", TRUE, FALSE)</f>
        <v>1</v>
      </c>
      <c r="K267" t="b">
        <f>IF(OR(F267,G267,H267,I267,J267), FALSE, TRUE)</f>
        <v>0</v>
      </c>
      <c r="L267" s="1" t="s">
        <v>2201</v>
      </c>
      <c r="M267" s="1" t="s">
        <v>2965</v>
      </c>
      <c r="N267" s="1">
        <v>1</v>
      </c>
      <c r="O267" s="1" t="s">
        <v>2964</v>
      </c>
      <c r="P267" s="1" t="s">
        <v>2966</v>
      </c>
      <c r="Q267" s="1" t="s">
        <v>1464</v>
      </c>
      <c r="R267" t="s">
        <v>3215</v>
      </c>
      <c r="S267" t="b">
        <f>IF(B267=R267, TRUE, FALSE)</f>
        <v>0</v>
      </c>
      <c r="T267" s="2" t="s">
        <v>14</v>
      </c>
    </row>
    <row r="268" spans="1:20" ht="28.8" x14ac:dyDescent="0.3">
      <c r="A268" s="1" t="s">
        <v>330</v>
      </c>
      <c r="B268" s="6">
        <v>599</v>
      </c>
      <c r="C268" s="1" t="s">
        <v>23</v>
      </c>
      <c r="D268" s="1" t="s">
        <v>2177</v>
      </c>
      <c r="E268" s="1" t="s">
        <v>307</v>
      </c>
      <c r="F268" t="b">
        <f>IF(OR(D268="Collected Authors", D268="Collected Lives of Saints", D268="Catenae Patrum and Demonstrations against Heresies"), TRUE, FALSE)</f>
        <v>0</v>
      </c>
      <c r="G268" t="b">
        <f>IF(C268="Service Books", TRUE, FALSE)</f>
        <v>0</v>
      </c>
      <c r="H268" t="b">
        <f>IF(OR(D268="Chemistry", D268="History", D268="Agriculture", D268="Ethics", D268="Grammar and Lexicography", D268="Logic and Rhetoric", D268="Medicine", D268="Natural History"), TRUE, FALSE)</f>
        <v>0</v>
      </c>
      <c r="I268" t="b">
        <f>IF(C268="Biblical Manuscripts", TRUE, FALSE)</f>
        <v>0</v>
      </c>
      <c r="J268" t="b">
        <f>IF(C268="Theology (Individual)", TRUE, FALSE)</f>
        <v>1</v>
      </c>
      <c r="K268" t="b">
        <f>IF(OR(F268,G268,H268,I268,J268), FALSE, TRUE)</f>
        <v>0</v>
      </c>
      <c r="L268" s="1" t="s">
        <v>2201</v>
      </c>
      <c r="M268" s="1" t="s">
        <v>2485</v>
      </c>
      <c r="N268" s="1">
        <v>1</v>
      </c>
      <c r="O268" s="1" t="s">
        <v>2486</v>
      </c>
      <c r="P268" s="1" t="s">
        <v>2487</v>
      </c>
      <c r="Q268" s="1" t="s">
        <v>480</v>
      </c>
      <c r="R268">
        <v>724</v>
      </c>
      <c r="S268" t="b">
        <f>IF(B268=R268, TRUE, FALSE)</f>
        <v>0</v>
      </c>
      <c r="T268" s="2">
        <v>724</v>
      </c>
    </row>
    <row r="269" spans="1:20" ht="28.8" x14ac:dyDescent="0.3">
      <c r="A269" s="1" t="s">
        <v>31</v>
      </c>
      <c r="B269" s="5">
        <v>599</v>
      </c>
      <c r="C269" s="1" t="s">
        <v>23</v>
      </c>
      <c r="D269" s="1" t="s">
        <v>2177</v>
      </c>
      <c r="E269" s="1" t="s">
        <v>32</v>
      </c>
      <c r="F269" t="b">
        <f>IF(OR(D269="Collected Authors", D269="Collected Lives of Saints", D269="Catenae Patrum and Demonstrations against Heresies"), TRUE, FALSE)</f>
        <v>0</v>
      </c>
      <c r="G269" t="b">
        <f>IF(C269="Service Books", TRUE, FALSE)</f>
        <v>0</v>
      </c>
      <c r="H269" t="b">
        <f>IF(OR(D269="Chemistry", D269="History", D269="Agriculture", D269="Ethics", D269="Grammar and Lexicography", D269="Logic and Rhetoric", D269="Medicine", D269="Natural History"), TRUE, FALSE)</f>
        <v>0</v>
      </c>
      <c r="I269" t="b">
        <f>IF(C269="Biblical Manuscripts", TRUE, FALSE)</f>
        <v>0</v>
      </c>
      <c r="J269" t="b">
        <f>IF(C269="Theology (Individual)", TRUE, FALSE)</f>
        <v>1</v>
      </c>
      <c r="K269" t="b">
        <f>IF(OR(F269,G269,H269,I269,J269), FALSE, TRUE)</f>
        <v>0</v>
      </c>
      <c r="L269" s="1" t="s">
        <v>2175</v>
      </c>
      <c r="M269" s="1" t="s">
        <v>2470</v>
      </c>
      <c r="N269" s="1">
        <v>4</v>
      </c>
      <c r="O269" s="1" t="s">
        <v>2462</v>
      </c>
      <c r="P269" s="1" t="s">
        <v>2467</v>
      </c>
      <c r="Q269" s="1" t="s">
        <v>442</v>
      </c>
      <c r="R269" t="s">
        <v>3423</v>
      </c>
      <c r="S269" t="b">
        <f>IF(B269=R269, TRUE, FALSE)</f>
        <v>0</v>
      </c>
      <c r="T269" s="2" t="s">
        <v>90</v>
      </c>
    </row>
    <row r="270" spans="1:20" ht="28.8" x14ac:dyDescent="0.3">
      <c r="A270" s="1" t="s">
        <v>35</v>
      </c>
      <c r="B270" s="5">
        <v>799</v>
      </c>
      <c r="C270" s="1" t="s">
        <v>23</v>
      </c>
      <c r="D270" s="1" t="s">
        <v>2177</v>
      </c>
      <c r="E270" s="1" t="s">
        <v>32</v>
      </c>
      <c r="F270" t="b">
        <f>IF(OR(D270="Collected Authors", D270="Collected Lives of Saints", D270="Catenae Patrum and Demonstrations against Heresies"), TRUE, FALSE)</f>
        <v>0</v>
      </c>
      <c r="G270" t="b">
        <f>IF(C270="Service Books", TRUE, FALSE)</f>
        <v>0</v>
      </c>
      <c r="H270" t="b">
        <f>IF(OR(D270="Chemistry", D270="History", D270="Agriculture", D270="Ethics", D270="Grammar and Lexicography", D270="Logic and Rhetoric", D270="Medicine", D270="Natural History"), TRUE, FALSE)</f>
        <v>0</v>
      </c>
      <c r="I270" t="b">
        <f>IF(C270="Biblical Manuscripts", TRUE, FALSE)</f>
        <v>0</v>
      </c>
      <c r="J270" t="b">
        <f>IF(C270="Theology (Individual)", TRUE, FALSE)</f>
        <v>1</v>
      </c>
      <c r="K270" t="b">
        <f>IF(OR(F270,G270,H270,I270,J270), FALSE, TRUE)</f>
        <v>0</v>
      </c>
      <c r="L270" s="1" t="s">
        <v>2175</v>
      </c>
      <c r="M270" s="1" t="s">
        <v>2382</v>
      </c>
      <c r="N270" s="1">
        <v>1</v>
      </c>
      <c r="O270" s="1" t="s">
        <v>2271</v>
      </c>
      <c r="P270" s="1" t="s">
        <v>2366</v>
      </c>
      <c r="Q270" s="1" t="s">
        <v>276</v>
      </c>
      <c r="R270" t="s">
        <v>3423</v>
      </c>
      <c r="S270" t="b">
        <f>IF(B270=R270, TRUE, FALSE)</f>
        <v>0</v>
      </c>
      <c r="T270" s="2" t="s">
        <v>85</v>
      </c>
    </row>
    <row r="271" spans="1:20" ht="28.8" x14ac:dyDescent="0.3">
      <c r="A271" s="1" t="s">
        <v>135</v>
      </c>
      <c r="B271" s="6">
        <v>599</v>
      </c>
      <c r="C271" s="1" t="s">
        <v>23</v>
      </c>
      <c r="D271" s="1" t="s">
        <v>2177</v>
      </c>
      <c r="E271" s="1" t="s">
        <v>123</v>
      </c>
      <c r="F271" t="b">
        <f>IF(OR(D271="Collected Authors", D271="Collected Lives of Saints", D271="Catenae Patrum and Demonstrations against Heresies"), TRUE, FALSE)</f>
        <v>0</v>
      </c>
      <c r="G271" t="b">
        <f>IF(C271="Service Books", TRUE, FALSE)</f>
        <v>0</v>
      </c>
      <c r="H271" t="b">
        <f>IF(OR(D271="Chemistry", D271="History", D271="Agriculture", D271="Ethics", D271="Grammar and Lexicography", D271="Logic and Rhetoric", D271="Medicine", D271="Natural History"), TRUE, FALSE)</f>
        <v>0</v>
      </c>
      <c r="I271" t="b">
        <f>IF(C271="Biblical Manuscripts", TRUE, FALSE)</f>
        <v>0</v>
      </c>
      <c r="J271" t="b">
        <f>IF(C271="Theology (Individual)", TRUE, FALSE)</f>
        <v>1</v>
      </c>
      <c r="K271" t="b">
        <f>IF(OR(F271,G271,H271,I271,J271), FALSE, TRUE)</f>
        <v>0</v>
      </c>
      <c r="L271" s="1" t="s">
        <v>2201</v>
      </c>
      <c r="M271" s="1" t="s">
        <v>2512</v>
      </c>
      <c r="N271" s="1">
        <v>2</v>
      </c>
      <c r="O271" s="1" t="s">
        <v>2511</v>
      </c>
      <c r="P271" s="1" t="s">
        <v>2513</v>
      </c>
      <c r="Q271" s="1" t="s">
        <v>524</v>
      </c>
      <c r="R271">
        <v>719</v>
      </c>
      <c r="S271" t="b">
        <f>IF(B271=R271, TRUE, FALSE)</f>
        <v>0</v>
      </c>
      <c r="T271" s="2">
        <v>719</v>
      </c>
    </row>
    <row r="272" spans="1:20" ht="28.8" x14ac:dyDescent="0.3">
      <c r="A272" s="1" t="s">
        <v>133</v>
      </c>
      <c r="B272" s="5">
        <v>519</v>
      </c>
      <c r="C272" s="1" t="s">
        <v>23</v>
      </c>
      <c r="D272" s="1" t="s">
        <v>2177</v>
      </c>
      <c r="E272" s="1" t="s">
        <v>123</v>
      </c>
      <c r="F272" t="b">
        <f>IF(OR(D272="Collected Authors", D272="Collected Lives of Saints", D272="Catenae Patrum and Demonstrations against Heresies"), TRUE, FALSE)</f>
        <v>0</v>
      </c>
      <c r="G272" t="b">
        <f>IF(C272="Service Books", TRUE, FALSE)</f>
        <v>0</v>
      </c>
      <c r="H272" t="b">
        <f>IF(OR(D272="Chemistry", D272="History", D272="Agriculture", D272="Ethics", D272="Grammar and Lexicography", D272="Logic and Rhetoric", D272="Medicine", D272="Natural History"), TRUE, FALSE)</f>
        <v>0</v>
      </c>
      <c r="I272" t="b">
        <f>IF(C272="Biblical Manuscripts", TRUE, FALSE)</f>
        <v>0</v>
      </c>
      <c r="J272" t="b">
        <f>IF(C272="Theology (Individual)", TRUE, FALSE)</f>
        <v>1</v>
      </c>
      <c r="K272" t="b">
        <f>IF(OR(F272,G272,H272,I272,J272), FALSE, TRUE)</f>
        <v>0</v>
      </c>
      <c r="L272" s="1" t="s">
        <v>2175</v>
      </c>
      <c r="M272" s="1" t="s">
        <v>2390</v>
      </c>
      <c r="N272" s="1">
        <v>1</v>
      </c>
      <c r="O272" s="1" t="s">
        <v>2336</v>
      </c>
      <c r="P272" s="1" t="s">
        <v>2391</v>
      </c>
      <c r="Q272" s="1" t="s">
        <v>314</v>
      </c>
      <c r="R272" t="s">
        <v>2270</v>
      </c>
      <c r="S272" t="b">
        <f>IF(B272=R272, TRUE, FALSE)</f>
        <v>0</v>
      </c>
      <c r="T272" s="2" t="s">
        <v>315</v>
      </c>
    </row>
    <row r="273" spans="1:20" ht="28.8" x14ac:dyDescent="0.3">
      <c r="A273" s="1" t="s">
        <v>1238</v>
      </c>
      <c r="B273" s="6">
        <v>599</v>
      </c>
      <c r="C273" s="1" t="s">
        <v>15</v>
      </c>
      <c r="D273" s="1" t="s">
        <v>2206</v>
      </c>
      <c r="E273" s="1"/>
      <c r="F273" t="b">
        <f>IF(OR(D273="Collected Authors", D273="Collected Lives of Saints", D273="Catenae Patrum and Demonstrations against Heresies"), TRUE, FALSE)</f>
        <v>0</v>
      </c>
      <c r="G273" t="b">
        <f>IF(C273="Service Books", TRUE, FALSE)</f>
        <v>0</v>
      </c>
      <c r="H273" t="b">
        <f>IF(OR(D273="Chemistry", D273="History", D273="Agriculture", D273="Ethics", D273="Grammar and Lexicography", D273="Logic and Rhetoric", D273="Medicine", D273="Natural History"), TRUE, FALSE)</f>
        <v>0</v>
      </c>
      <c r="I273" t="b">
        <f>IF(C273="Biblical Manuscripts", TRUE, FALSE)</f>
        <v>1</v>
      </c>
      <c r="J273" t="b">
        <f>IF(C273="Theology (Individual)", TRUE, FALSE)</f>
        <v>0</v>
      </c>
      <c r="K273" t="b">
        <f>IF(OR(F273,G273,H273,I273,J273), FALSE, TRUE)</f>
        <v>0</v>
      </c>
      <c r="L273" s="1" t="s">
        <v>2201</v>
      </c>
      <c r="M273" s="1" t="s">
        <v>2492</v>
      </c>
      <c r="N273" s="1">
        <v>1</v>
      </c>
      <c r="O273" s="1" t="s">
        <v>2491</v>
      </c>
      <c r="P273" s="1" t="s">
        <v>2493</v>
      </c>
      <c r="Q273" s="1" t="s">
        <v>492</v>
      </c>
      <c r="R273">
        <v>724</v>
      </c>
      <c r="S273" t="b">
        <f>IF(B273=R273, TRUE, FALSE)</f>
        <v>0</v>
      </c>
      <c r="T273" s="2">
        <v>724</v>
      </c>
    </row>
    <row r="274" spans="1:20" ht="28.8" x14ac:dyDescent="0.3">
      <c r="A274" s="1" t="s">
        <v>139</v>
      </c>
      <c r="B274" s="6">
        <v>599</v>
      </c>
      <c r="C274" s="1" t="s">
        <v>23</v>
      </c>
      <c r="D274" s="1" t="s">
        <v>2177</v>
      </c>
      <c r="E274" s="1" t="s">
        <v>123</v>
      </c>
      <c r="F274" t="b">
        <f>IF(OR(D274="Collected Authors", D274="Collected Lives of Saints", D274="Catenae Patrum and Demonstrations against Heresies"), TRUE, FALSE)</f>
        <v>0</v>
      </c>
      <c r="G274" t="b">
        <f>IF(C274="Service Books", TRUE, FALSE)</f>
        <v>0</v>
      </c>
      <c r="H274" t="b">
        <f>IF(OR(D274="Chemistry", D274="History", D274="Agriculture", D274="Ethics", D274="Grammar and Lexicography", D274="Logic and Rhetoric", D274="Medicine", D274="Natural History"), TRUE, FALSE)</f>
        <v>0</v>
      </c>
      <c r="I274" t="b">
        <f>IF(C274="Biblical Manuscripts", TRUE, FALSE)</f>
        <v>0</v>
      </c>
      <c r="J274" t="b">
        <f>IF(C274="Theology (Individual)", TRUE, FALSE)</f>
        <v>1</v>
      </c>
      <c r="K274" t="b">
        <f>IF(OR(F274,G274,H274,I274,J274), FALSE, TRUE)</f>
        <v>0</v>
      </c>
      <c r="L274" s="1" t="s">
        <v>2201</v>
      </c>
      <c r="M274" s="1" t="s">
        <v>2489</v>
      </c>
      <c r="N274" s="1">
        <v>1</v>
      </c>
      <c r="O274" s="1" t="s">
        <v>2490</v>
      </c>
      <c r="P274" s="1" t="s">
        <v>2491</v>
      </c>
      <c r="Q274" s="1" t="s">
        <v>490</v>
      </c>
      <c r="R274">
        <v>545</v>
      </c>
      <c r="S274" t="b">
        <f>IF(B274=R274, TRUE, FALSE)</f>
        <v>0</v>
      </c>
      <c r="T274" s="2">
        <v>545</v>
      </c>
    </row>
    <row r="275" spans="1:20" ht="28.8" x14ac:dyDescent="0.3">
      <c r="A275" s="1" t="s">
        <v>127</v>
      </c>
      <c r="B275" s="6">
        <v>599</v>
      </c>
      <c r="C275" s="1" t="s">
        <v>23</v>
      </c>
      <c r="D275" s="1" t="s">
        <v>2177</v>
      </c>
      <c r="E275" s="1" t="s">
        <v>123</v>
      </c>
      <c r="F275" t="b">
        <f>IF(OR(D275="Collected Authors", D275="Collected Lives of Saints", D275="Catenae Patrum and Demonstrations against Heresies"), TRUE, FALSE)</f>
        <v>0</v>
      </c>
      <c r="G275" t="b">
        <f>IF(C275="Service Books", TRUE, FALSE)</f>
        <v>0</v>
      </c>
      <c r="H275" t="b">
        <f>IF(OR(D275="Chemistry", D275="History", D275="Agriculture", D275="Ethics", D275="Grammar and Lexicography", D275="Logic and Rhetoric", D275="Medicine", D275="Natural History"), TRUE, FALSE)</f>
        <v>0</v>
      </c>
      <c r="I275" t="b">
        <f>IF(C275="Biblical Manuscripts", TRUE, FALSE)</f>
        <v>0</v>
      </c>
      <c r="J275" t="b">
        <f>IF(C275="Theology (Individual)", TRUE, FALSE)</f>
        <v>1</v>
      </c>
      <c r="K275" t="b">
        <f>IF(OR(F275,G275,H275,I275,J275), FALSE, TRUE)</f>
        <v>0</v>
      </c>
      <c r="L275" s="1" t="s">
        <v>2201</v>
      </c>
      <c r="M275" s="1" t="s">
        <v>2497</v>
      </c>
      <c r="N275" s="1">
        <v>1</v>
      </c>
      <c r="O275" s="1" t="s">
        <v>2497</v>
      </c>
      <c r="P275" s="1" t="s">
        <v>2497</v>
      </c>
      <c r="Q275" s="1" t="s">
        <v>1098</v>
      </c>
      <c r="R275" t="s">
        <v>2270</v>
      </c>
      <c r="S275" t="b">
        <f>IF(B275=R275, TRUE, FALSE)</f>
        <v>0</v>
      </c>
      <c r="T275" s="2" t="s">
        <v>29</v>
      </c>
    </row>
    <row r="276" spans="1:20" ht="28.8" x14ac:dyDescent="0.3">
      <c r="A276" s="1" t="s">
        <v>125</v>
      </c>
      <c r="B276" s="6">
        <v>599</v>
      </c>
      <c r="C276" s="1" t="s">
        <v>23</v>
      </c>
      <c r="D276" s="1" t="s">
        <v>2177</v>
      </c>
      <c r="E276" s="1" t="s">
        <v>123</v>
      </c>
      <c r="F276" t="b">
        <f>IF(OR(D276="Collected Authors", D276="Collected Lives of Saints", D276="Catenae Patrum and Demonstrations against Heresies"), TRUE, FALSE)</f>
        <v>0</v>
      </c>
      <c r="G276" t="b">
        <f>IF(C276="Service Books", TRUE, FALSE)</f>
        <v>0</v>
      </c>
      <c r="H276" t="b">
        <f>IF(OR(D276="Chemistry", D276="History", D276="Agriculture", D276="Ethics", D276="Grammar and Lexicography", D276="Logic and Rhetoric", D276="Medicine", D276="Natural History"), TRUE, FALSE)</f>
        <v>0</v>
      </c>
      <c r="I276" t="b">
        <f>IF(C276="Biblical Manuscripts", TRUE, FALSE)</f>
        <v>0</v>
      </c>
      <c r="J276" t="b">
        <f>IF(C276="Theology (Individual)", TRUE, FALSE)</f>
        <v>1</v>
      </c>
      <c r="K276" t="b">
        <f>IF(OR(F276,G276,H276,I276,J276), FALSE, TRUE)</f>
        <v>0</v>
      </c>
      <c r="L276" s="1" t="s">
        <v>2201</v>
      </c>
      <c r="M276" s="1" t="s">
        <v>2579</v>
      </c>
      <c r="N276" s="1">
        <v>1</v>
      </c>
      <c r="O276" s="1" t="s">
        <v>2579</v>
      </c>
      <c r="P276" s="1" t="s">
        <v>2579</v>
      </c>
      <c r="Q276" s="1" t="s">
        <v>1402</v>
      </c>
      <c r="R276" t="s">
        <v>3215</v>
      </c>
      <c r="S276" t="b">
        <f>IF(B276=R276, TRUE, FALSE)</f>
        <v>0</v>
      </c>
      <c r="T276" s="2" t="s">
        <v>14</v>
      </c>
    </row>
    <row r="277" spans="1:20" ht="28.8" x14ac:dyDescent="0.3">
      <c r="A277" s="1" t="s">
        <v>227</v>
      </c>
      <c r="B277" s="6">
        <v>699</v>
      </c>
      <c r="C277" s="1" t="s">
        <v>23</v>
      </c>
      <c r="D277" s="1" t="s">
        <v>2177</v>
      </c>
      <c r="E277" s="1" t="s">
        <v>221</v>
      </c>
      <c r="F277" t="b">
        <f>IF(OR(D277="Collected Authors", D277="Collected Lives of Saints", D277="Catenae Patrum and Demonstrations against Heresies"), TRUE, FALSE)</f>
        <v>0</v>
      </c>
      <c r="G277" t="b">
        <f>IF(C277="Service Books", TRUE, FALSE)</f>
        <v>0</v>
      </c>
      <c r="H277" t="b">
        <f>IF(OR(D277="Chemistry", D277="History", D277="Agriculture", D277="Ethics", D277="Grammar and Lexicography", D277="Logic and Rhetoric", D277="Medicine", D277="Natural History"), TRUE, FALSE)</f>
        <v>0</v>
      </c>
      <c r="I277" t="b">
        <f>IF(C277="Biblical Manuscripts", TRUE, FALSE)</f>
        <v>0</v>
      </c>
      <c r="J277" t="b">
        <f>IF(C277="Theology (Individual)", TRUE, FALSE)</f>
        <v>1</v>
      </c>
      <c r="K277" t="b">
        <f>IF(OR(F277,G277,H277,I277,J277), FALSE, TRUE)</f>
        <v>0</v>
      </c>
      <c r="L277" s="1" t="s">
        <v>2201</v>
      </c>
      <c r="M277" s="1" t="s">
        <v>2733</v>
      </c>
      <c r="N277" s="1">
        <v>1</v>
      </c>
      <c r="O277" s="1" t="s">
        <v>2733</v>
      </c>
      <c r="P277" s="1" t="s">
        <v>2733</v>
      </c>
      <c r="Q277" s="1" t="s">
        <v>1484</v>
      </c>
      <c r="R277" t="s">
        <v>3412</v>
      </c>
      <c r="S277" t="b">
        <f>IF(B277=R277, TRUE, FALSE)</f>
        <v>0</v>
      </c>
      <c r="T277" s="2" t="s">
        <v>100</v>
      </c>
    </row>
    <row r="278" spans="1:20" ht="28.8" x14ac:dyDescent="0.3">
      <c r="A278" s="1" t="s">
        <v>208</v>
      </c>
      <c r="B278" s="6">
        <v>699</v>
      </c>
      <c r="C278" s="1" t="s">
        <v>23</v>
      </c>
      <c r="D278" s="1" t="s">
        <v>2177</v>
      </c>
      <c r="E278" s="1" t="s">
        <v>200</v>
      </c>
      <c r="F278" t="b">
        <f>IF(OR(D278="Collected Authors", D278="Collected Lives of Saints", D278="Catenae Patrum and Demonstrations against Heresies"), TRUE, FALSE)</f>
        <v>0</v>
      </c>
      <c r="G278" t="b">
        <f>IF(C278="Service Books", TRUE, FALSE)</f>
        <v>0</v>
      </c>
      <c r="H278" t="b">
        <f>IF(OR(D278="Chemistry", D278="History", D278="Agriculture", D278="Ethics", D278="Grammar and Lexicography", D278="Logic and Rhetoric", D278="Medicine", D278="Natural History"), TRUE, FALSE)</f>
        <v>0</v>
      </c>
      <c r="I278" t="b">
        <f>IF(C278="Biblical Manuscripts", TRUE, FALSE)</f>
        <v>0</v>
      </c>
      <c r="J278" t="b">
        <f>IF(C278="Theology (Individual)", TRUE, FALSE)</f>
        <v>1</v>
      </c>
      <c r="K278" t="b">
        <f>IF(OR(F278,G278,H278,I278,J278), FALSE, TRUE)</f>
        <v>0</v>
      </c>
      <c r="L278" s="1" t="s">
        <v>2201</v>
      </c>
      <c r="M278" s="1" t="s">
        <v>2985</v>
      </c>
      <c r="N278" s="1">
        <v>2</v>
      </c>
      <c r="O278" s="1" t="s">
        <v>2984</v>
      </c>
      <c r="P278" s="1" t="s">
        <v>2986</v>
      </c>
      <c r="Q278" s="1" t="s">
        <v>1512</v>
      </c>
      <c r="R278" t="s">
        <v>3412</v>
      </c>
      <c r="S278" t="b">
        <f>IF(B278=R278, TRUE, FALSE)</f>
        <v>0</v>
      </c>
      <c r="T278" s="2" t="s">
        <v>18</v>
      </c>
    </row>
    <row r="279" spans="1:20" ht="28.8" x14ac:dyDescent="0.3">
      <c r="A279" s="1" t="s">
        <v>210</v>
      </c>
      <c r="B279" s="5">
        <v>799</v>
      </c>
      <c r="C279" s="1" t="s">
        <v>23</v>
      </c>
      <c r="D279" s="1" t="s">
        <v>2177</v>
      </c>
      <c r="E279" s="1" t="s">
        <v>200</v>
      </c>
      <c r="F279" t="b">
        <f>IF(OR(D279="Collected Authors", D279="Collected Lives of Saints", D279="Catenae Patrum and Demonstrations against Heresies"), TRUE, FALSE)</f>
        <v>0</v>
      </c>
      <c r="G279" t="b">
        <f>IF(C279="Service Books", TRUE, FALSE)</f>
        <v>0</v>
      </c>
      <c r="H279" t="b">
        <f>IF(OR(D279="Chemistry", D279="History", D279="Agriculture", D279="Ethics", D279="Grammar and Lexicography", D279="Logic and Rhetoric", D279="Medicine", D279="Natural History"), TRUE, FALSE)</f>
        <v>0</v>
      </c>
      <c r="I279" t="b">
        <f>IF(C279="Biblical Manuscripts", TRUE, FALSE)</f>
        <v>0</v>
      </c>
      <c r="J279" t="b">
        <f>IF(C279="Theology (Individual)", TRUE, FALSE)</f>
        <v>1</v>
      </c>
      <c r="K279" t="b">
        <f>IF(OR(F279,G279,H279,I279,J279), FALSE, TRUE)</f>
        <v>0</v>
      </c>
      <c r="L279" s="1" t="s">
        <v>2175</v>
      </c>
      <c r="M279" s="1" t="s">
        <v>2366</v>
      </c>
      <c r="N279" s="1">
        <v>1</v>
      </c>
      <c r="O279" s="1" t="s">
        <v>2366</v>
      </c>
      <c r="P279" s="1" t="s">
        <v>2366</v>
      </c>
      <c r="Q279" s="1" t="s">
        <v>280</v>
      </c>
      <c r="R279" t="s">
        <v>3423</v>
      </c>
      <c r="S279" t="b">
        <f>IF(B279=R279, TRUE, FALSE)</f>
        <v>0</v>
      </c>
      <c r="T279" s="2" t="s">
        <v>90</v>
      </c>
    </row>
    <row r="280" spans="1:20" ht="28.8" x14ac:dyDescent="0.3">
      <c r="A280" s="1" t="s">
        <v>1710</v>
      </c>
      <c r="B280" s="6">
        <v>899</v>
      </c>
      <c r="C280" s="1" t="s">
        <v>26</v>
      </c>
      <c r="D280" s="1" t="s">
        <v>2247</v>
      </c>
      <c r="E280" s="1"/>
      <c r="F280" t="b">
        <f>IF(OR(D280="Collected Authors", D280="Collected Lives of Saints", D280="Catenae Patrum and Demonstrations against Heresies"), TRUE, FALSE)</f>
        <v>1</v>
      </c>
      <c r="G280" t="b">
        <f>IF(C280="Service Books", TRUE, FALSE)</f>
        <v>0</v>
      </c>
      <c r="H280" t="b">
        <f>IF(OR(D280="Chemistry", D280="History", D280="Agriculture", D280="Ethics", D280="Grammar and Lexicography", D280="Logic and Rhetoric", D280="Medicine", D280="Natural History"), TRUE, FALSE)</f>
        <v>0</v>
      </c>
      <c r="I280" t="b">
        <f>IF(C280="Biblical Manuscripts", TRUE, FALSE)</f>
        <v>0</v>
      </c>
      <c r="J280" t="b">
        <f>IF(C280="Theology (Individual)", TRUE, FALSE)</f>
        <v>0</v>
      </c>
      <c r="K280" t="b">
        <f>IF(OR(F280,G280,H280,I280,J280), FALSE, TRUE)</f>
        <v>0</v>
      </c>
      <c r="L280" s="1" t="s">
        <v>2201</v>
      </c>
      <c r="M280" s="1" t="s">
        <v>2800</v>
      </c>
      <c r="N280" s="1">
        <v>1</v>
      </c>
      <c r="O280" s="1" t="s">
        <v>2800</v>
      </c>
      <c r="P280" s="1" t="s">
        <v>2800</v>
      </c>
      <c r="Q280" s="1" t="s">
        <v>1050</v>
      </c>
      <c r="R280" t="s">
        <v>3057</v>
      </c>
      <c r="S280" t="b">
        <f>IF(B280=R280, TRUE, FALSE)</f>
        <v>0</v>
      </c>
      <c r="T280" s="2" t="s">
        <v>37</v>
      </c>
    </row>
    <row r="281" spans="1:20" ht="28.8" x14ac:dyDescent="0.3">
      <c r="A281" s="1" t="s">
        <v>152</v>
      </c>
      <c r="B281" s="6">
        <v>699</v>
      </c>
      <c r="C281" s="1" t="s">
        <v>23</v>
      </c>
      <c r="D281" s="1" t="s">
        <v>2177</v>
      </c>
      <c r="E281" s="1" t="s">
        <v>150</v>
      </c>
      <c r="F281" t="b">
        <f>IF(OR(D281="Collected Authors", D281="Collected Lives of Saints", D281="Catenae Patrum and Demonstrations against Heresies"), TRUE, FALSE)</f>
        <v>0</v>
      </c>
      <c r="G281" t="b">
        <f>IF(C281="Service Books", TRUE, FALSE)</f>
        <v>0</v>
      </c>
      <c r="H281" t="b">
        <f>IF(OR(D281="Chemistry", D281="History", D281="Agriculture", D281="Ethics", D281="Grammar and Lexicography", D281="Logic and Rhetoric", D281="Medicine", D281="Natural History"), TRUE, FALSE)</f>
        <v>0</v>
      </c>
      <c r="I281" t="b">
        <f>IF(C281="Biblical Manuscripts", TRUE, FALSE)</f>
        <v>0</v>
      </c>
      <c r="J281" t="b">
        <f>IF(C281="Theology (Individual)", TRUE, FALSE)</f>
        <v>1</v>
      </c>
      <c r="K281" t="b">
        <f>IF(OR(F281,G281,H281,I281,J281), FALSE, TRUE)</f>
        <v>0</v>
      </c>
      <c r="L281" s="1" t="s">
        <v>2201</v>
      </c>
      <c r="M281" s="1" t="s">
        <v>2689</v>
      </c>
      <c r="N281" s="1">
        <v>3</v>
      </c>
      <c r="O281" s="1" t="s">
        <v>2233</v>
      </c>
      <c r="P281" s="1" t="s">
        <v>2690</v>
      </c>
      <c r="Q281" s="1" t="s">
        <v>824</v>
      </c>
      <c r="R281">
        <v>893</v>
      </c>
      <c r="S281" t="b">
        <f>IF(B281=R281, TRUE, FALSE)</f>
        <v>0</v>
      </c>
      <c r="T281" s="2">
        <v>893</v>
      </c>
    </row>
    <row r="282" spans="1:20" ht="28.8" x14ac:dyDescent="0.3">
      <c r="A282" s="1" t="s">
        <v>1736</v>
      </c>
      <c r="B282" s="5">
        <v>913</v>
      </c>
      <c r="C282" s="1" t="s">
        <v>26</v>
      </c>
      <c r="D282" s="1" t="s">
        <v>2247</v>
      </c>
      <c r="E282" s="1"/>
      <c r="F282" t="b">
        <f>IF(OR(D282="Collected Authors", D282="Collected Lives of Saints", D282="Catenae Patrum and Demonstrations against Heresies"), TRUE, FALSE)</f>
        <v>1</v>
      </c>
      <c r="G282" t="b">
        <f>IF(C282="Service Books", TRUE, FALSE)</f>
        <v>0</v>
      </c>
      <c r="H282" t="b">
        <f>IF(OR(D282="Chemistry", D282="History", D282="Agriculture", D282="Ethics", D282="Grammar and Lexicography", D282="Logic and Rhetoric", D282="Medicine", D282="Natural History"), TRUE, FALSE)</f>
        <v>0</v>
      </c>
      <c r="I282" t="b">
        <f>IF(C282="Biblical Manuscripts", TRUE, FALSE)</f>
        <v>0</v>
      </c>
      <c r="J282" t="b">
        <f>IF(C282="Theology (Individual)", TRUE, FALSE)</f>
        <v>0</v>
      </c>
      <c r="K282" t="b">
        <f>IF(OR(F282,G282,H282,I282,J282), FALSE, TRUE)</f>
        <v>0</v>
      </c>
      <c r="L282" s="1" t="s">
        <v>2201</v>
      </c>
      <c r="M282" s="1" t="s">
        <v>2580</v>
      </c>
      <c r="N282" s="1">
        <v>1</v>
      </c>
      <c r="O282" s="1" t="s">
        <v>2581</v>
      </c>
      <c r="P282" s="1" t="s">
        <v>2582</v>
      </c>
      <c r="Q282" s="1" t="s">
        <v>627</v>
      </c>
      <c r="R282" t="s">
        <v>3322</v>
      </c>
      <c r="S282" t="b">
        <f>IF(B282=R282, TRUE, FALSE)</f>
        <v>0</v>
      </c>
      <c r="T282" s="2" t="s">
        <v>297</v>
      </c>
    </row>
    <row r="283" spans="1:20" ht="28.8" x14ac:dyDescent="0.3">
      <c r="A283" s="1" t="s">
        <v>1690</v>
      </c>
      <c r="B283" s="5">
        <v>866</v>
      </c>
      <c r="C283" s="1" t="s">
        <v>26</v>
      </c>
      <c r="D283" s="1" t="s">
        <v>2247</v>
      </c>
      <c r="E283" s="1"/>
      <c r="F283" t="b">
        <f>IF(OR(D283="Collected Authors", D283="Collected Lives of Saints", D283="Catenae Patrum and Demonstrations against Heresies"), TRUE, FALSE)</f>
        <v>1</v>
      </c>
      <c r="G283" t="b">
        <f>IF(C283="Service Books", TRUE, FALSE)</f>
        <v>0</v>
      </c>
      <c r="H283" t="b">
        <f>IF(OR(D283="Chemistry", D283="History", D283="Agriculture", D283="Ethics", D283="Grammar and Lexicography", D283="Logic and Rhetoric", D283="Medicine", D283="Natural History"), TRUE, FALSE)</f>
        <v>0</v>
      </c>
      <c r="I283" t="b">
        <f>IF(C283="Biblical Manuscripts", TRUE, FALSE)</f>
        <v>0</v>
      </c>
      <c r="J283" t="b">
        <f>IF(C283="Theology (Individual)", TRUE, FALSE)</f>
        <v>0</v>
      </c>
      <c r="K283" t="b">
        <f>IF(OR(F283,G283,H283,I283,J283), FALSE, TRUE)</f>
        <v>0</v>
      </c>
      <c r="L283" s="1" t="s">
        <v>2175</v>
      </c>
      <c r="M283" s="1" t="s">
        <v>2304</v>
      </c>
      <c r="N283" s="1">
        <v>1</v>
      </c>
      <c r="O283" s="1" t="s">
        <v>2305</v>
      </c>
      <c r="P283" s="1" t="s">
        <v>2306</v>
      </c>
      <c r="Q283" s="1" t="s">
        <v>151</v>
      </c>
      <c r="R283" t="s">
        <v>2270</v>
      </c>
      <c r="S283" t="b">
        <f>IF(B283=R283, TRUE, FALSE)</f>
        <v>0</v>
      </c>
      <c r="T283" s="2" t="s">
        <v>29</v>
      </c>
    </row>
    <row r="284" spans="1:20" ht="28.8" x14ac:dyDescent="0.3">
      <c r="A284" s="1" t="s">
        <v>1591</v>
      </c>
      <c r="B284" s="6">
        <v>599</v>
      </c>
      <c r="C284" s="1" t="s">
        <v>26</v>
      </c>
      <c r="D284" s="1" t="s">
        <v>2247</v>
      </c>
      <c r="E284" s="1"/>
      <c r="F284" t="b">
        <f>IF(OR(D284="Collected Authors", D284="Collected Lives of Saints", D284="Catenae Patrum and Demonstrations against Heresies"), TRUE, FALSE)</f>
        <v>1</v>
      </c>
      <c r="G284" t="b">
        <f>IF(C284="Service Books", TRUE, FALSE)</f>
        <v>0</v>
      </c>
      <c r="H284" t="b">
        <f>IF(OR(D284="Chemistry", D284="History", D284="Agriculture", D284="Ethics", D284="Grammar and Lexicography", D284="Logic and Rhetoric", D284="Medicine", D284="Natural History"), TRUE, FALSE)</f>
        <v>0</v>
      </c>
      <c r="I284" t="b">
        <f>IF(C284="Biblical Manuscripts", TRUE, FALSE)</f>
        <v>0</v>
      </c>
      <c r="J284" t="b">
        <f>IF(C284="Theology (Individual)", TRUE, FALSE)</f>
        <v>0</v>
      </c>
      <c r="K284" t="b">
        <f>IF(OR(F284,G284,H284,I284,J284), FALSE, TRUE)</f>
        <v>0</v>
      </c>
      <c r="L284" s="1" t="s">
        <v>2201</v>
      </c>
      <c r="M284" s="1" t="s">
        <v>2859</v>
      </c>
      <c r="N284" s="1">
        <v>1</v>
      </c>
      <c r="O284" s="1" t="s">
        <v>2510</v>
      </c>
      <c r="P284" s="1" t="s">
        <v>2860</v>
      </c>
      <c r="Q284" s="1" t="s">
        <v>1201</v>
      </c>
      <c r="R284" t="s">
        <v>3057</v>
      </c>
      <c r="S284" t="b">
        <f>IF(B284=R284, TRUE, FALSE)</f>
        <v>0</v>
      </c>
      <c r="T284" s="2" t="s">
        <v>37</v>
      </c>
    </row>
    <row r="285" spans="1:20" ht="28.8" x14ac:dyDescent="0.3">
      <c r="A285" s="1" t="s">
        <v>1625</v>
      </c>
      <c r="B285" s="5">
        <v>816</v>
      </c>
      <c r="C285" s="1" t="s">
        <v>26</v>
      </c>
      <c r="D285" s="1" t="s">
        <v>2247</v>
      </c>
      <c r="E285" s="1"/>
      <c r="F285" t="b">
        <f>IF(OR(D285="Collected Authors", D285="Collected Lives of Saints", D285="Catenae Patrum and Demonstrations against Heresies"), TRUE, FALSE)</f>
        <v>1</v>
      </c>
      <c r="G285" t="b">
        <f>IF(C285="Service Books", TRUE, FALSE)</f>
        <v>0</v>
      </c>
      <c r="H285" t="b">
        <f>IF(OR(D285="Chemistry", D285="History", D285="Agriculture", D285="Ethics", D285="Grammar and Lexicography", D285="Logic and Rhetoric", D285="Medicine", D285="Natural History"), TRUE, FALSE)</f>
        <v>0</v>
      </c>
      <c r="I285" t="b">
        <f>IF(C285="Biblical Manuscripts", TRUE, FALSE)</f>
        <v>0</v>
      </c>
      <c r="J285" t="b">
        <f>IF(C285="Theology (Individual)", TRUE, FALSE)</f>
        <v>0</v>
      </c>
      <c r="K285" t="b">
        <f>IF(OR(F285,G285,H285,I285,J285), FALSE, TRUE)</f>
        <v>0</v>
      </c>
      <c r="L285" s="1" t="s">
        <v>2175</v>
      </c>
      <c r="M285" s="1" t="s">
        <v>2388</v>
      </c>
      <c r="N285" s="1">
        <v>1</v>
      </c>
      <c r="O285" s="1" t="s">
        <v>2388</v>
      </c>
      <c r="P285" s="1" t="s">
        <v>2388</v>
      </c>
      <c r="Q285" s="1" t="s">
        <v>321</v>
      </c>
      <c r="R285" t="s">
        <v>3412</v>
      </c>
      <c r="S285" t="b">
        <f>IF(B285=R285, TRUE, FALSE)</f>
        <v>0</v>
      </c>
      <c r="T285" s="2" t="s">
        <v>18</v>
      </c>
    </row>
    <row r="286" spans="1:20" ht="28.8" x14ac:dyDescent="0.3">
      <c r="A286" s="1" t="s">
        <v>1976</v>
      </c>
      <c r="B286" s="6">
        <v>1099</v>
      </c>
      <c r="C286" s="1" t="s">
        <v>42</v>
      </c>
      <c r="D286" s="1" t="s">
        <v>2259</v>
      </c>
      <c r="E286" s="1"/>
      <c r="F286" t="b">
        <f>IF(OR(D286="Collected Authors", D286="Collected Lives of Saints", D286="Catenae Patrum and Demonstrations against Heresies"), TRUE, FALSE)</f>
        <v>1</v>
      </c>
      <c r="G286" t="b">
        <f>IF(C286="Service Books", TRUE, FALSE)</f>
        <v>0</v>
      </c>
      <c r="H286" t="b">
        <f>IF(OR(D286="Chemistry", D286="History", D286="Agriculture", D286="Ethics", D286="Grammar and Lexicography", D286="Logic and Rhetoric", D286="Medicine", D286="Natural History"), TRUE, FALSE)</f>
        <v>0</v>
      </c>
      <c r="I286" t="b">
        <f>IF(C286="Biblical Manuscripts", TRUE, FALSE)</f>
        <v>0</v>
      </c>
      <c r="J286" t="b">
        <f>IF(C286="Theology (Individual)", TRUE, FALSE)</f>
        <v>0</v>
      </c>
      <c r="K286" t="b">
        <f>IF(OR(F286,G286,H286,I286,J286), FALSE, TRUE)</f>
        <v>0</v>
      </c>
      <c r="L286" s="1" t="s">
        <v>2201</v>
      </c>
      <c r="M286" s="1" t="s">
        <v>2563</v>
      </c>
      <c r="N286" s="1">
        <v>1</v>
      </c>
      <c r="O286" s="1" t="s">
        <v>2562</v>
      </c>
      <c r="P286" s="1" t="s">
        <v>2564</v>
      </c>
      <c r="Q286" s="1" t="s">
        <v>606</v>
      </c>
      <c r="R286" t="s">
        <v>3416</v>
      </c>
      <c r="S286" t="b">
        <f>IF(B286=R286, TRUE, FALSE)</f>
        <v>0</v>
      </c>
      <c r="T286" s="2" t="s">
        <v>10</v>
      </c>
    </row>
    <row r="287" spans="1:20" ht="28.8" x14ac:dyDescent="0.3">
      <c r="A287" s="1" t="s">
        <v>269</v>
      </c>
      <c r="B287" s="6">
        <v>699</v>
      </c>
      <c r="C287" s="1" t="s">
        <v>23</v>
      </c>
      <c r="D287" s="1" t="s">
        <v>2177</v>
      </c>
      <c r="E287" s="1" t="s">
        <v>221</v>
      </c>
      <c r="F287" t="b">
        <f>IF(OR(D287="Collected Authors", D287="Collected Lives of Saints", D287="Catenae Patrum and Demonstrations against Heresies"), TRUE, FALSE)</f>
        <v>0</v>
      </c>
      <c r="G287" t="b">
        <f>IF(C287="Service Books", TRUE, FALSE)</f>
        <v>0</v>
      </c>
      <c r="H287" t="b">
        <f>IF(OR(D287="Chemistry", D287="History", D287="Agriculture", D287="Ethics", D287="Grammar and Lexicography", D287="Logic and Rhetoric", D287="Medicine", D287="Natural History"), TRUE, FALSE)</f>
        <v>0</v>
      </c>
      <c r="I287" t="b">
        <f>IF(C287="Biblical Manuscripts", TRUE, FALSE)</f>
        <v>0</v>
      </c>
      <c r="J287" t="b">
        <f>IF(C287="Theology (Individual)", TRUE, FALSE)</f>
        <v>1</v>
      </c>
      <c r="K287" t="b">
        <f>IF(OR(F287,G287,H287,I287,J287), FALSE, TRUE)</f>
        <v>0</v>
      </c>
      <c r="L287" s="1" t="s">
        <v>2201</v>
      </c>
      <c r="M287" s="1" t="s">
        <v>2957</v>
      </c>
      <c r="N287" s="1">
        <v>2</v>
      </c>
      <c r="O287" s="1" t="s">
        <v>2692</v>
      </c>
      <c r="P287" s="1" t="s">
        <v>2958</v>
      </c>
      <c r="Q287" s="1" t="s">
        <v>1456</v>
      </c>
      <c r="R287" t="s">
        <v>3412</v>
      </c>
      <c r="S287" t="b">
        <f>IF(B287=R287, TRUE, FALSE)</f>
        <v>0</v>
      </c>
      <c r="T287" s="2" t="s">
        <v>18</v>
      </c>
    </row>
    <row r="288" spans="1:20" ht="28.8" x14ac:dyDescent="0.3">
      <c r="A288" s="1" t="s">
        <v>275</v>
      </c>
      <c r="B288" s="6">
        <v>699</v>
      </c>
      <c r="C288" s="1" t="s">
        <v>23</v>
      </c>
      <c r="D288" s="1" t="s">
        <v>2177</v>
      </c>
      <c r="E288" s="1" t="s">
        <v>221</v>
      </c>
      <c r="F288" t="b">
        <f>IF(OR(D288="Collected Authors", D288="Collected Lives of Saints", D288="Catenae Patrum and Demonstrations against Heresies"), TRUE, FALSE)</f>
        <v>0</v>
      </c>
      <c r="G288" t="b">
        <f>IF(C288="Service Books", TRUE, FALSE)</f>
        <v>0</v>
      </c>
      <c r="H288" t="b">
        <f>IF(OR(D288="Chemistry", D288="History", D288="Agriculture", D288="Ethics", D288="Grammar and Lexicography", D288="Logic and Rhetoric", D288="Medicine", D288="Natural History"), TRUE, FALSE)</f>
        <v>0</v>
      </c>
      <c r="I288" t="b">
        <f>IF(C288="Biblical Manuscripts", TRUE, FALSE)</f>
        <v>0</v>
      </c>
      <c r="J288" t="b">
        <f>IF(C288="Theology (Individual)", TRUE, FALSE)</f>
        <v>1</v>
      </c>
      <c r="K288" t="b">
        <f>IF(OR(F288,G288,H288,I288,J288), FALSE, TRUE)</f>
        <v>0</v>
      </c>
      <c r="L288" s="1" t="s">
        <v>2201</v>
      </c>
      <c r="M288" s="1" t="s">
        <v>2999</v>
      </c>
      <c r="N288" s="1">
        <v>3</v>
      </c>
      <c r="O288" s="1" t="s">
        <v>2998</v>
      </c>
      <c r="P288" s="1" t="s">
        <v>3000</v>
      </c>
      <c r="Q288" s="1" t="s">
        <v>1554</v>
      </c>
      <c r="R288" t="s">
        <v>3215</v>
      </c>
      <c r="S288" t="b">
        <f>IF(B288=R288, TRUE, FALSE)</f>
        <v>0</v>
      </c>
      <c r="T288" s="2" t="s">
        <v>164</v>
      </c>
    </row>
    <row r="289" spans="1:20" ht="28.8" x14ac:dyDescent="0.3">
      <c r="A289" s="1" t="s">
        <v>279</v>
      </c>
      <c r="B289" s="6">
        <v>799</v>
      </c>
      <c r="C289" s="1" t="s">
        <v>23</v>
      </c>
      <c r="D289" s="1" t="s">
        <v>2177</v>
      </c>
      <c r="E289" s="1" t="s">
        <v>221</v>
      </c>
      <c r="F289" t="b">
        <f>IF(OR(D289="Collected Authors", D289="Collected Lives of Saints", D289="Catenae Patrum and Demonstrations against Heresies"), TRUE, FALSE)</f>
        <v>0</v>
      </c>
      <c r="G289" t="b">
        <f>IF(C289="Service Books", TRUE, FALSE)</f>
        <v>0</v>
      </c>
      <c r="H289" t="b">
        <f>IF(OR(D289="Chemistry", D289="History", D289="Agriculture", D289="Ethics", D289="Grammar and Lexicography", D289="Logic and Rhetoric", D289="Medicine", D289="Natural History"), TRUE, FALSE)</f>
        <v>0</v>
      </c>
      <c r="I289" t="b">
        <f>IF(C289="Biblical Manuscripts", TRUE, FALSE)</f>
        <v>0</v>
      </c>
      <c r="J289" t="b">
        <f>IF(C289="Theology (Individual)", TRUE, FALSE)</f>
        <v>1</v>
      </c>
      <c r="K289" t="b">
        <f>IF(OR(F289,G289,H289,I289,J289), FALSE, TRUE)</f>
        <v>0</v>
      </c>
      <c r="L289" s="1" t="s">
        <v>2175</v>
      </c>
      <c r="M289" s="1" t="s">
        <v>3040</v>
      </c>
      <c r="N289" s="1">
        <v>2</v>
      </c>
      <c r="O289" s="1" t="s">
        <v>3039</v>
      </c>
      <c r="P289" s="1" t="s">
        <v>3041</v>
      </c>
      <c r="Q289" s="1" t="s">
        <v>1612</v>
      </c>
      <c r="R289" t="s">
        <v>2270</v>
      </c>
      <c r="S289" t="b">
        <f>IF(B289=R289, TRUE, FALSE)</f>
        <v>0</v>
      </c>
      <c r="T289" s="2" t="s">
        <v>72</v>
      </c>
    </row>
    <row r="290" spans="1:20" ht="28.8" x14ac:dyDescent="0.3">
      <c r="A290" s="1" t="s">
        <v>265</v>
      </c>
      <c r="B290" s="5">
        <v>603</v>
      </c>
      <c r="C290" s="1" t="s">
        <v>23</v>
      </c>
      <c r="D290" s="1" t="s">
        <v>2177</v>
      </c>
      <c r="E290" s="1" t="s">
        <v>221</v>
      </c>
      <c r="F290" t="b">
        <f>IF(OR(D290="Collected Authors", D290="Collected Lives of Saints", D290="Catenae Patrum and Demonstrations against Heresies"), TRUE, FALSE)</f>
        <v>0</v>
      </c>
      <c r="G290" t="b">
        <f>IF(C290="Service Books", TRUE, FALSE)</f>
        <v>0</v>
      </c>
      <c r="H290" t="b">
        <f>IF(OR(D290="Chemistry", D290="History", D290="Agriculture", D290="Ethics", D290="Grammar and Lexicography", D290="Logic and Rhetoric", D290="Medicine", D290="Natural History"), TRUE, FALSE)</f>
        <v>0</v>
      </c>
      <c r="I290" t="b">
        <f>IF(C290="Biblical Manuscripts", TRUE, FALSE)</f>
        <v>0</v>
      </c>
      <c r="J290" t="b">
        <f>IF(C290="Theology (Individual)", TRUE, FALSE)</f>
        <v>1</v>
      </c>
      <c r="K290" t="b">
        <f>IF(OR(F290,G290,H290,I290,J290), FALSE, TRUE)</f>
        <v>0</v>
      </c>
      <c r="L290" s="1" t="s">
        <v>2201</v>
      </c>
      <c r="M290" s="1" t="s">
        <v>2913</v>
      </c>
      <c r="N290" s="1">
        <v>1</v>
      </c>
      <c r="O290" s="1" t="s">
        <v>2912</v>
      </c>
      <c r="P290" s="1" t="s">
        <v>2914</v>
      </c>
      <c r="Q290" s="1" t="s">
        <v>1334</v>
      </c>
      <c r="R290" t="s">
        <v>2270</v>
      </c>
      <c r="S290" t="b">
        <f>IF(B290=R290, TRUE, FALSE)</f>
        <v>0</v>
      </c>
      <c r="T290" s="2" t="s">
        <v>72</v>
      </c>
    </row>
    <row r="291" spans="1:20" ht="28.8" x14ac:dyDescent="0.3">
      <c r="A291" s="1" t="s">
        <v>1728</v>
      </c>
      <c r="B291" s="6">
        <v>999</v>
      </c>
      <c r="C291" s="1" t="s">
        <v>26</v>
      </c>
      <c r="D291" s="1" t="s">
        <v>2247</v>
      </c>
      <c r="E291" s="1"/>
      <c r="F291" t="b">
        <f>IF(OR(D291="Collected Authors", D291="Collected Lives of Saints", D291="Catenae Patrum and Demonstrations against Heresies"), TRUE, FALSE)</f>
        <v>1</v>
      </c>
      <c r="G291" t="b">
        <f>IF(C291="Service Books", TRUE, FALSE)</f>
        <v>0</v>
      </c>
      <c r="H291" t="b">
        <f>IF(OR(D291="Chemistry", D291="History", D291="Agriculture", D291="Ethics", D291="Grammar and Lexicography", D291="Logic and Rhetoric", D291="Medicine", D291="Natural History"), TRUE, FALSE)</f>
        <v>0</v>
      </c>
      <c r="I291" t="b">
        <f>IF(C291="Biblical Manuscripts", TRUE, FALSE)</f>
        <v>0</v>
      </c>
      <c r="J291" t="b">
        <f>IF(C291="Theology (Individual)", TRUE, FALSE)</f>
        <v>0</v>
      </c>
      <c r="K291" t="b">
        <f>IF(OR(F291,G291,H291,I291,J291), FALSE, TRUE)</f>
        <v>0</v>
      </c>
      <c r="L291" s="1" t="s">
        <v>2201</v>
      </c>
      <c r="M291" s="1" t="s">
        <v>2762</v>
      </c>
      <c r="N291" s="1">
        <v>1</v>
      </c>
      <c r="O291" s="1" t="s">
        <v>2762</v>
      </c>
      <c r="P291" s="1" t="s">
        <v>2762</v>
      </c>
      <c r="Q291" s="1" t="s">
        <v>964</v>
      </c>
      <c r="R291" t="s">
        <v>3417</v>
      </c>
      <c r="S291" t="b">
        <f>IF(B291=R291, TRUE, FALSE)</f>
        <v>0</v>
      </c>
      <c r="T291" s="2" t="s">
        <v>475</v>
      </c>
    </row>
    <row r="292" spans="1:20" ht="28.8" x14ac:dyDescent="0.3">
      <c r="A292" s="1" t="s">
        <v>1778</v>
      </c>
      <c r="B292" s="6">
        <v>1199</v>
      </c>
      <c r="C292" s="1" t="s">
        <v>26</v>
      </c>
      <c r="D292" s="1" t="s">
        <v>2247</v>
      </c>
      <c r="E292" s="1"/>
      <c r="F292" t="b">
        <f>IF(OR(D292="Collected Authors", D292="Collected Lives of Saints", D292="Catenae Patrum and Demonstrations against Heresies"), TRUE, FALSE)</f>
        <v>1</v>
      </c>
      <c r="G292" t="b">
        <f>IF(C292="Service Books", TRUE, FALSE)</f>
        <v>0</v>
      </c>
      <c r="H292" t="b">
        <f>IF(OR(D292="Chemistry", D292="History", D292="Agriculture", D292="Ethics", D292="Grammar and Lexicography", D292="Logic and Rhetoric", D292="Medicine", D292="Natural History"), TRUE, FALSE)</f>
        <v>0</v>
      </c>
      <c r="I292" t="b">
        <f>IF(C292="Biblical Manuscripts", TRUE, FALSE)</f>
        <v>0</v>
      </c>
      <c r="J292" t="b">
        <f>IF(C292="Theology (Individual)", TRUE, FALSE)</f>
        <v>0</v>
      </c>
      <c r="K292" t="b">
        <f>IF(OR(F292,G292,H292,I292,J292), FALSE, TRUE)</f>
        <v>0</v>
      </c>
      <c r="L292" s="1" t="s">
        <v>2175</v>
      </c>
      <c r="M292" s="1" t="s">
        <v>2358</v>
      </c>
      <c r="N292" s="1">
        <v>1</v>
      </c>
      <c r="O292" s="1" t="s">
        <v>2357</v>
      </c>
      <c r="P292" s="1" t="s">
        <v>2359</v>
      </c>
      <c r="Q292" s="1" t="s">
        <v>234</v>
      </c>
      <c r="R292" t="s">
        <v>3423</v>
      </c>
      <c r="S292" t="b">
        <f>IF(B292=R292, TRUE, FALSE)</f>
        <v>0</v>
      </c>
      <c r="T292" s="2" t="s">
        <v>85</v>
      </c>
    </row>
    <row r="293" spans="1:20" ht="28.8" x14ac:dyDescent="0.3">
      <c r="A293" s="1" t="s">
        <v>1677</v>
      </c>
      <c r="B293" s="6">
        <v>899</v>
      </c>
      <c r="C293" s="1" t="s">
        <v>26</v>
      </c>
      <c r="D293" s="1" t="s">
        <v>2247</v>
      </c>
      <c r="E293" s="1"/>
      <c r="F293" t="b">
        <f>IF(OR(D293="Collected Authors", D293="Collected Lives of Saints", D293="Catenae Patrum and Demonstrations against Heresies"), TRUE, FALSE)</f>
        <v>1</v>
      </c>
      <c r="G293" t="b">
        <f>IF(C293="Service Books", TRUE, FALSE)</f>
        <v>0</v>
      </c>
      <c r="H293" t="b">
        <f>IF(OR(D293="Chemistry", D293="History", D293="Agriculture", D293="Ethics", D293="Grammar and Lexicography", D293="Logic and Rhetoric", D293="Medicine", D293="Natural History"), TRUE, FALSE)</f>
        <v>0</v>
      </c>
      <c r="I293" t="b">
        <f>IF(C293="Biblical Manuscripts", TRUE, FALSE)</f>
        <v>0</v>
      </c>
      <c r="J293" t="b">
        <f>IF(C293="Theology (Individual)", TRUE, FALSE)</f>
        <v>0</v>
      </c>
      <c r="K293" t="b">
        <f>IF(OR(F293,G293,H293,I293,J293), FALSE, TRUE)</f>
        <v>0</v>
      </c>
      <c r="L293" s="1" t="s">
        <v>2201</v>
      </c>
      <c r="M293" s="1" t="s">
        <v>2751</v>
      </c>
      <c r="N293" s="1">
        <v>1</v>
      </c>
      <c r="O293" s="1" t="s">
        <v>2751</v>
      </c>
      <c r="P293" s="1" t="s">
        <v>2751</v>
      </c>
      <c r="Q293" s="1" t="s">
        <v>940</v>
      </c>
      <c r="R293" t="s">
        <v>2270</v>
      </c>
      <c r="S293" t="b">
        <f>IF(B293=R293, TRUE, FALSE)</f>
        <v>0</v>
      </c>
      <c r="T293" s="2" t="s">
        <v>72</v>
      </c>
    </row>
    <row r="294" spans="1:20" ht="28.8" x14ac:dyDescent="0.3">
      <c r="A294" s="1" t="s">
        <v>1603</v>
      </c>
      <c r="B294" s="6">
        <v>599</v>
      </c>
      <c r="C294" s="1" t="s">
        <v>26</v>
      </c>
      <c r="D294" s="1" t="s">
        <v>2247</v>
      </c>
      <c r="E294" s="1"/>
      <c r="F294" t="b">
        <f>IF(OR(D294="Collected Authors", D294="Collected Lives of Saints", D294="Catenae Patrum and Demonstrations against Heresies"), TRUE, FALSE)</f>
        <v>1</v>
      </c>
      <c r="G294" t="b">
        <f>IF(C294="Service Books", TRUE, FALSE)</f>
        <v>0</v>
      </c>
      <c r="H294" t="b">
        <f>IF(OR(D294="Chemistry", D294="History", D294="Agriculture", D294="Ethics", D294="Grammar and Lexicography", D294="Logic and Rhetoric", D294="Medicine", D294="Natural History"), TRUE, FALSE)</f>
        <v>0</v>
      </c>
      <c r="I294" t="b">
        <f>IF(C294="Biblical Manuscripts", TRUE, FALSE)</f>
        <v>0</v>
      </c>
      <c r="J294" t="b">
        <f>IF(C294="Theology (Individual)", TRUE, FALSE)</f>
        <v>0</v>
      </c>
      <c r="K294" t="b">
        <f>IF(OR(F294,G294,H294,I294,J294), FALSE, TRUE)</f>
        <v>0</v>
      </c>
      <c r="L294" s="1" t="s">
        <v>2201</v>
      </c>
      <c r="M294" s="1" t="s">
        <v>2861</v>
      </c>
      <c r="N294" s="1">
        <v>1</v>
      </c>
      <c r="O294" s="1" t="s">
        <v>2860</v>
      </c>
      <c r="P294" s="1" t="s">
        <v>2511</v>
      </c>
      <c r="Q294" s="1" t="s">
        <v>1203</v>
      </c>
      <c r="R294" t="s">
        <v>3057</v>
      </c>
      <c r="S294" t="b">
        <f>IF(B294=R294, TRUE, FALSE)</f>
        <v>0</v>
      </c>
      <c r="T294" s="2" t="s">
        <v>37</v>
      </c>
    </row>
    <row r="295" spans="1:20" ht="28.8" x14ac:dyDescent="0.3">
      <c r="A295" s="1" t="s">
        <v>1619</v>
      </c>
      <c r="B295" s="6">
        <v>699</v>
      </c>
      <c r="C295" s="1" t="s">
        <v>26</v>
      </c>
      <c r="D295" s="1" t="s">
        <v>2247</v>
      </c>
      <c r="E295" s="1"/>
      <c r="F295" t="b">
        <f>IF(OR(D295="Collected Authors", D295="Collected Lives of Saints", D295="Catenae Patrum and Demonstrations against Heresies"), TRUE, FALSE)</f>
        <v>1</v>
      </c>
      <c r="G295" t="b">
        <f>IF(C295="Service Books", TRUE, FALSE)</f>
        <v>0</v>
      </c>
      <c r="H295" t="b">
        <f>IF(OR(D295="Chemistry", D295="History", D295="Agriculture", D295="Ethics", D295="Grammar and Lexicography", D295="Logic and Rhetoric", D295="Medicine", D295="Natural History"), TRUE, FALSE)</f>
        <v>0</v>
      </c>
      <c r="I295" t="b">
        <f>IF(C295="Biblical Manuscripts", TRUE, FALSE)</f>
        <v>0</v>
      </c>
      <c r="J295" t="b">
        <f>IF(C295="Theology (Individual)", TRUE, FALSE)</f>
        <v>0</v>
      </c>
      <c r="K295" t="b">
        <f>IF(OR(F295,G295,H295,I295,J295), FALSE, TRUE)</f>
        <v>0</v>
      </c>
      <c r="L295" s="1" t="s">
        <v>2201</v>
      </c>
      <c r="M295" s="1" t="s">
        <v>2943</v>
      </c>
      <c r="N295" s="1">
        <v>1</v>
      </c>
      <c r="O295" s="1" t="s">
        <v>2943</v>
      </c>
      <c r="P295" s="1" t="s">
        <v>2943</v>
      </c>
      <c r="Q295" s="1" t="s">
        <v>1432</v>
      </c>
      <c r="R295" t="s">
        <v>3412</v>
      </c>
      <c r="S295" t="b">
        <f>IF(B295=R295, TRUE, FALSE)</f>
        <v>0</v>
      </c>
      <c r="T295" s="2" t="s">
        <v>100</v>
      </c>
    </row>
    <row r="296" spans="1:20" ht="28.8" x14ac:dyDescent="0.3">
      <c r="A296" s="1" t="s">
        <v>353</v>
      </c>
      <c r="B296" s="5">
        <v>817</v>
      </c>
      <c r="C296" s="1" t="s">
        <v>23</v>
      </c>
      <c r="D296" s="1" t="s">
        <v>2177</v>
      </c>
      <c r="E296" s="1" t="s">
        <v>351</v>
      </c>
      <c r="F296" t="b">
        <f>IF(OR(D296="Collected Authors", D296="Collected Lives of Saints", D296="Catenae Patrum and Demonstrations against Heresies"), TRUE, FALSE)</f>
        <v>0</v>
      </c>
      <c r="G296" t="b">
        <f>IF(C296="Service Books", TRUE, FALSE)</f>
        <v>0</v>
      </c>
      <c r="H296" t="b">
        <f>IF(OR(D296="Chemistry", D296="History", D296="Agriculture", D296="Ethics", D296="Grammar and Lexicography", D296="Logic and Rhetoric", D296="Medicine", D296="Natural History"), TRUE, FALSE)</f>
        <v>0</v>
      </c>
      <c r="I296" t="b">
        <f>IF(C296="Biblical Manuscripts", TRUE, FALSE)</f>
        <v>0</v>
      </c>
      <c r="J296" t="b">
        <f>IF(C296="Theology (Individual)", TRUE, FALSE)</f>
        <v>1</v>
      </c>
      <c r="K296" t="b">
        <f>IF(OR(F296,G296,H296,I296,J296), FALSE, TRUE)</f>
        <v>0</v>
      </c>
      <c r="L296" s="1" t="s">
        <v>2477</v>
      </c>
      <c r="M296" s="1" t="s">
        <v>3354</v>
      </c>
      <c r="N296" s="1">
        <v>1</v>
      </c>
      <c r="O296" s="1" t="s">
        <v>3354</v>
      </c>
      <c r="P296" s="1" t="s">
        <v>3354</v>
      </c>
      <c r="Q296" s="1" t="s">
        <v>2059</v>
      </c>
      <c r="R296" t="s">
        <v>3215</v>
      </c>
      <c r="S296" t="b">
        <f>IF(B296=R296, TRUE, FALSE)</f>
        <v>0</v>
      </c>
      <c r="T296" s="2" t="s">
        <v>14</v>
      </c>
    </row>
    <row r="297" spans="1:20" ht="28.8" x14ac:dyDescent="0.3">
      <c r="A297" s="1" t="s">
        <v>396</v>
      </c>
      <c r="B297" s="6">
        <v>999</v>
      </c>
      <c r="C297" s="1" t="s">
        <v>23</v>
      </c>
      <c r="D297" s="1" t="s">
        <v>2177</v>
      </c>
      <c r="E297" s="1" t="s">
        <v>397</v>
      </c>
      <c r="F297" t="b">
        <f>IF(OR(D297="Collected Authors", D297="Collected Lives of Saints", D297="Catenae Patrum and Demonstrations against Heresies"), TRUE, FALSE)</f>
        <v>0</v>
      </c>
      <c r="G297" t="b">
        <f>IF(C297="Service Books", TRUE, FALSE)</f>
        <v>0</v>
      </c>
      <c r="H297" t="b">
        <f>IF(OR(D297="Chemistry", D297="History", D297="Agriculture", D297="Ethics", D297="Grammar and Lexicography", D297="Logic and Rhetoric", D297="Medicine", D297="Natural History"), TRUE, FALSE)</f>
        <v>0</v>
      </c>
      <c r="I297" t="b">
        <f>IF(C297="Biblical Manuscripts", TRUE, FALSE)</f>
        <v>0</v>
      </c>
      <c r="J297" t="b">
        <f>IF(C297="Theology (Individual)", TRUE, FALSE)</f>
        <v>1</v>
      </c>
      <c r="K297" t="b">
        <f>IF(OR(F297,G297,H297,I297,J297), FALSE, TRUE)</f>
        <v>0</v>
      </c>
      <c r="L297" s="1" t="s">
        <v>2201</v>
      </c>
      <c r="M297" s="1" t="s">
        <v>2765</v>
      </c>
      <c r="N297" s="1">
        <v>1</v>
      </c>
      <c r="O297" s="1" t="s">
        <v>2764</v>
      </c>
      <c r="P297" s="1" t="s">
        <v>2766</v>
      </c>
      <c r="Q297" s="1" t="s">
        <v>969</v>
      </c>
      <c r="R297" t="s">
        <v>3418</v>
      </c>
      <c r="S297" t="b">
        <f>IF(B297=R297, TRUE, FALSE)</f>
        <v>0</v>
      </c>
      <c r="T297" s="2" t="s">
        <v>670</v>
      </c>
    </row>
    <row r="298" spans="1:20" ht="28.8" x14ac:dyDescent="0.3">
      <c r="A298" s="1" t="s">
        <v>419</v>
      </c>
      <c r="B298" s="6">
        <v>699</v>
      </c>
      <c r="C298" s="1" t="s">
        <v>23</v>
      </c>
      <c r="D298" s="1" t="s">
        <v>2177</v>
      </c>
      <c r="E298" s="1" t="s">
        <v>403</v>
      </c>
      <c r="F298" t="b">
        <f>IF(OR(D298="Collected Authors", D298="Collected Lives of Saints", D298="Catenae Patrum and Demonstrations against Heresies"), TRUE, FALSE)</f>
        <v>0</v>
      </c>
      <c r="G298" t="b">
        <f>IF(C298="Service Books", TRUE, FALSE)</f>
        <v>0</v>
      </c>
      <c r="H298" t="b">
        <f>IF(OR(D298="Chemistry", D298="History", D298="Agriculture", D298="Ethics", D298="Grammar and Lexicography", D298="Logic and Rhetoric", D298="Medicine", D298="Natural History"), TRUE, FALSE)</f>
        <v>0</v>
      </c>
      <c r="I298" t="b">
        <f>IF(C298="Biblical Manuscripts", TRUE, FALSE)</f>
        <v>0</v>
      </c>
      <c r="J298" t="b">
        <f>IF(C298="Theology (Individual)", TRUE, FALSE)</f>
        <v>1</v>
      </c>
      <c r="K298" t="b">
        <f>IF(OR(F298,G298,H298,I298,J298), FALSE, TRUE)</f>
        <v>0</v>
      </c>
      <c r="L298" s="1" t="s">
        <v>2201</v>
      </c>
      <c r="M298" s="1" t="s">
        <v>2708</v>
      </c>
      <c r="N298" s="1">
        <v>2</v>
      </c>
      <c r="O298" s="1" t="s">
        <v>2707</v>
      </c>
      <c r="P298" s="1" t="s">
        <v>2709</v>
      </c>
      <c r="Q298" s="1" t="s">
        <v>852</v>
      </c>
      <c r="R298" t="s">
        <v>3413</v>
      </c>
      <c r="S298" t="b">
        <f>IF(B298=R298, TRUE, FALSE)</f>
        <v>0</v>
      </c>
      <c r="T298" s="2" t="s">
        <v>292</v>
      </c>
    </row>
    <row r="299" spans="1:20" ht="28.8" x14ac:dyDescent="0.3">
      <c r="A299" s="1" t="s">
        <v>421</v>
      </c>
      <c r="B299" s="6">
        <v>699</v>
      </c>
      <c r="C299" s="1" t="s">
        <v>23</v>
      </c>
      <c r="D299" s="1" t="s">
        <v>2177</v>
      </c>
      <c r="E299" s="1" t="s">
        <v>403</v>
      </c>
      <c r="F299" t="b">
        <f>IF(OR(D299="Collected Authors", D299="Collected Lives of Saints", D299="Catenae Patrum and Demonstrations against Heresies"), TRUE, FALSE)</f>
        <v>0</v>
      </c>
      <c r="G299" t="b">
        <f>IF(C299="Service Books", TRUE, FALSE)</f>
        <v>0</v>
      </c>
      <c r="H299" t="b">
        <f>IF(OR(D299="Chemistry", D299="History", D299="Agriculture", D299="Ethics", D299="Grammar and Lexicography", D299="Logic and Rhetoric", D299="Medicine", D299="Natural History"), TRUE, FALSE)</f>
        <v>0</v>
      </c>
      <c r="I299" t="b">
        <f>IF(C299="Biblical Manuscripts", TRUE, FALSE)</f>
        <v>0</v>
      </c>
      <c r="J299" t="b">
        <f>IF(C299="Theology (Individual)", TRUE, FALSE)</f>
        <v>1</v>
      </c>
      <c r="K299" t="b">
        <f>IF(OR(F299,G299,H299,I299,J299), FALSE, TRUE)</f>
        <v>0</v>
      </c>
      <c r="L299" s="1" t="s">
        <v>2201</v>
      </c>
      <c r="M299" s="1" t="s">
        <v>2991</v>
      </c>
      <c r="N299" s="1">
        <v>2</v>
      </c>
      <c r="O299" s="1" t="s">
        <v>2990</v>
      </c>
      <c r="P299" s="1" t="s">
        <v>2992</v>
      </c>
      <c r="Q299" s="1" t="s">
        <v>1524</v>
      </c>
      <c r="R299" t="s">
        <v>3057</v>
      </c>
      <c r="S299" t="b">
        <f>IF(B299=R299, TRUE, FALSE)</f>
        <v>0</v>
      </c>
      <c r="T299" s="2" t="s">
        <v>45</v>
      </c>
    </row>
    <row r="300" spans="1:20" ht="28.8" x14ac:dyDescent="0.3">
      <c r="A300" s="1" t="s">
        <v>1583</v>
      </c>
      <c r="B300" s="5">
        <v>569</v>
      </c>
      <c r="C300" s="1" t="s">
        <v>26</v>
      </c>
      <c r="D300" s="1" t="s">
        <v>2247</v>
      </c>
      <c r="E300" s="1"/>
      <c r="F300" t="b">
        <f>IF(OR(D300="Collected Authors", D300="Collected Lives of Saints", D300="Catenae Patrum and Demonstrations against Heresies"), TRUE, FALSE)</f>
        <v>1</v>
      </c>
      <c r="G300" t="b">
        <f>IF(C300="Service Books", TRUE, FALSE)</f>
        <v>0</v>
      </c>
      <c r="H300" t="b">
        <f>IF(OR(D300="Chemistry", D300="History", D300="Agriculture", D300="Ethics", D300="Grammar and Lexicography", D300="Logic and Rhetoric", D300="Medicine", D300="Natural History"), TRUE, FALSE)</f>
        <v>0</v>
      </c>
      <c r="I300" t="b">
        <f>IF(C300="Biblical Manuscripts", TRUE, FALSE)</f>
        <v>0</v>
      </c>
      <c r="J300" t="b">
        <f>IF(C300="Theology (Individual)", TRUE, FALSE)</f>
        <v>0</v>
      </c>
      <c r="K300" t="b">
        <f>IF(OR(F300,G300,H300,I300,J300), FALSE, TRUE)</f>
        <v>0</v>
      </c>
      <c r="L300" s="1" t="s">
        <v>2175</v>
      </c>
      <c r="M300" s="1" t="s">
        <v>2278</v>
      </c>
      <c r="N300" s="1">
        <v>2</v>
      </c>
      <c r="O300" s="1" t="s">
        <v>2275</v>
      </c>
      <c r="P300" s="1" t="s">
        <v>2279</v>
      </c>
      <c r="Q300" s="1" t="s">
        <v>111</v>
      </c>
      <c r="R300">
        <v>837</v>
      </c>
      <c r="S300" t="b">
        <f>IF(B300=R300, TRUE, FALSE)</f>
        <v>0</v>
      </c>
      <c r="T300" s="2">
        <v>837</v>
      </c>
    </row>
    <row r="301" spans="1:20" ht="28.8" x14ac:dyDescent="0.3">
      <c r="A301" s="1" t="s">
        <v>1649</v>
      </c>
      <c r="B301" s="6">
        <v>899</v>
      </c>
      <c r="C301" s="1" t="s">
        <v>26</v>
      </c>
      <c r="D301" s="1" t="s">
        <v>2247</v>
      </c>
      <c r="E301" s="1"/>
      <c r="F301" t="b">
        <f>IF(OR(D301="Collected Authors", D301="Collected Lives of Saints", D301="Catenae Patrum and Demonstrations against Heresies"), TRUE, FALSE)</f>
        <v>1</v>
      </c>
      <c r="G301" t="b">
        <f>IF(C301="Service Books", TRUE, FALSE)</f>
        <v>0</v>
      </c>
      <c r="H301" t="b">
        <f>IF(OR(D301="Chemistry", D301="History", D301="Agriculture", D301="Ethics", D301="Grammar and Lexicography", D301="Logic and Rhetoric", D301="Medicine", D301="Natural History"), TRUE, FALSE)</f>
        <v>0</v>
      </c>
      <c r="I301" t="b">
        <f>IF(C301="Biblical Manuscripts", TRUE, FALSE)</f>
        <v>0</v>
      </c>
      <c r="J301" t="b">
        <f>IF(C301="Theology (Individual)", TRUE, FALSE)</f>
        <v>0</v>
      </c>
      <c r="K301" t="b">
        <f>IF(OR(F301,G301,H301,I301,J301), FALSE, TRUE)</f>
        <v>0</v>
      </c>
      <c r="L301" s="1" t="s">
        <v>2201</v>
      </c>
      <c r="M301" s="1" t="s">
        <v>2537</v>
      </c>
      <c r="N301" s="1">
        <v>1</v>
      </c>
      <c r="O301" s="1" t="s">
        <v>2537</v>
      </c>
      <c r="P301" s="1" t="s">
        <v>2537</v>
      </c>
      <c r="Q301" s="1" t="s">
        <v>560</v>
      </c>
      <c r="R301" t="s">
        <v>3322</v>
      </c>
      <c r="S301" t="b">
        <f>IF(B301=R301, TRUE, FALSE)</f>
        <v>0</v>
      </c>
      <c r="T301" s="2" t="s">
        <v>297</v>
      </c>
    </row>
    <row r="302" spans="1:20" ht="28.8" x14ac:dyDescent="0.3">
      <c r="A302" s="1" t="s">
        <v>428</v>
      </c>
      <c r="B302" s="5">
        <v>569</v>
      </c>
      <c r="C302" s="1" t="s">
        <v>23</v>
      </c>
      <c r="D302" s="1" t="s">
        <v>2177</v>
      </c>
      <c r="E302" s="1" t="s">
        <v>429</v>
      </c>
      <c r="F302" t="b">
        <f>IF(OR(D302="Collected Authors", D302="Collected Lives of Saints", D302="Catenae Patrum and Demonstrations against Heresies"), TRUE, FALSE)</f>
        <v>0</v>
      </c>
      <c r="G302" t="b">
        <f>IF(C302="Service Books", TRUE, FALSE)</f>
        <v>0</v>
      </c>
      <c r="H302" t="b">
        <f>IF(OR(D302="Chemistry", D302="History", D302="Agriculture", D302="Ethics", D302="Grammar and Lexicography", D302="Logic and Rhetoric", D302="Medicine", D302="Natural History"), TRUE, FALSE)</f>
        <v>0</v>
      </c>
      <c r="I302" t="b">
        <f>IF(C302="Biblical Manuscripts", TRUE, FALSE)</f>
        <v>0</v>
      </c>
      <c r="J302" t="b">
        <f>IF(C302="Theology (Individual)", TRUE, FALSE)</f>
        <v>1</v>
      </c>
      <c r="K302" t="b">
        <f>IF(OR(F302,G302,H302,I302,J302), FALSE, TRUE)</f>
        <v>0</v>
      </c>
      <c r="L302" s="1" t="s">
        <v>2175</v>
      </c>
      <c r="M302" s="1" t="s">
        <v>2324</v>
      </c>
      <c r="N302" s="1">
        <v>5</v>
      </c>
      <c r="O302" s="1" t="s">
        <v>2196</v>
      </c>
      <c r="P302" s="1" t="s">
        <v>2325</v>
      </c>
      <c r="Q302" s="1" t="s">
        <v>170</v>
      </c>
      <c r="R302">
        <v>845</v>
      </c>
      <c r="S302" t="b">
        <f>IF(B302=R302, TRUE, FALSE)</f>
        <v>0</v>
      </c>
      <c r="T302" s="2">
        <v>845</v>
      </c>
    </row>
    <row r="303" spans="1:20" ht="28.8" x14ac:dyDescent="0.3">
      <c r="A303" s="1" t="s">
        <v>445</v>
      </c>
      <c r="B303" s="5">
        <v>799</v>
      </c>
      <c r="C303" s="1" t="s">
        <v>23</v>
      </c>
      <c r="D303" s="1" t="s">
        <v>2177</v>
      </c>
      <c r="E303" s="1" t="s">
        <v>429</v>
      </c>
      <c r="F303" t="b">
        <f>IF(OR(D303="Collected Authors", D303="Collected Lives of Saints", D303="Catenae Patrum and Demonstrations against Heresies"), TRUE, FALSE)</f>
        <v>0</v>
      </c>
      <c r="G303" t="b">
        <f>IF(C303="Service Books", TRUE, FALSE)</f>
        <v>0</v>
      </c>
      <c r="H303" t="b">
        <f>IF(OR(D303="Chemistry", D303="History", D303="Agriculture", D303="Ethics", D303="Grammar and Lexicography", D303="Logic and Rhetoric", D303="Medicine", D303="Natural History"), TRUE, FALSE)</f>
        <v>0</v>
      </c>
      <c r="I303" t="b">
        <f>IF(C303="Biblical Manuscripts", TRUE, FALSE)</f>
        <v>0</v>
      </c>
      <c r="J303" t="b">
        <f>IF(C303="Theology (Individual)", TRUE, FALSE)</f>
        <v>1</v>
      </c>
      <c r="K303" t="b">
        <f>IF(OR(F303,G303,H303,I303,J303), FALSE, TRUE)</f>
        <v>0</v>
      </c>
      <c r="L303" s="1" t="s">
        <v>2175</v>
      </c>
      <c r="M303" s="1" t="s">
        <v>2373</v>
      </c>
      <c r="N303" s="1">
        <v>7</v>
      </c>
      <c r="O303" s="1" t="s">
        <v>2374</v>
      </c>
      <c r="P303" s="1" t="s">
        <v>2363</v>
      </c>
      <c r="Q303" s="1" t="s">
        <v>266</v>
      </c>
      <c r="R303">
        <v>603</v>
      </c>
      <c r="S303" t="b">
        <f>IF(B303=R303, TRUE, FALSE)</f>
        <v>0</v>
      </c>
      <c r="T303" s="2">
        <v>603</v>
      </c>
    </row>
    <row r="304" spans="1:20" ht="28.8" x14ac:dyDescent="0.3">
      <c r="A304" s="1" t="s">
        <v>1714</v>
      </c>
      <c r="B304" s="6">
        <v>899</v>
      </c>
      <c r="C304" s="1" t="s">
        <v>26</v>
      </c>
      <c r="D304" s="1" t="s">
        <v>2247</v>
      </c>
      <c r="E304" s="1"/>
      <c r="F304" t="b">
        <f>IF(OR(D304="Collected Authors", D304="Collected Lives of Saints", D304="Catenae Patrum and Demonstrations against Heresies"), TRUE, FALSE)</f>
        <v>1</v>
      </c>
      <c r="G304" t="b">
        <f>IF(C304="Service Books", TRUE, FALSE)</f>
        <v>0</v>
      </c>
      <c r="H304" t="b">
        <f>IF(OR(D304="Chemistry", D304="History", D304="Agriculture", D304="Ethics", D304="Grammar and Lexicography", D304="Logic and Rhetoric", D304="Medicine", D304="Natural History"), TRUE, FALSE)</f>
        <v>0</v>
      </c>
      <c r="I304" t="b">
        <f>IF(C304="Biblical Manuscripts", TRUE, FALSE)</f>
        <v>0</v>
      </c>
      <c r="J304" t="b">
        <f>IF(C304="Theology (Individual)", TRUE, FALSE)</f>
        <v>0</v>
      </c>
      <c r="K304" t="b">
        <f>IF(OR(F304,G304,H304,I304,J304), FALSE, TRUE)</f>
        <v>0</v>
      </c>
      <c r="L304" s="1" t="s">
        <v>2201</v>
      </c>
      <c r="M304" s="1" t="s">
        <v>2537</v>
      </c>
      <c r="N304" s="1">
        <v>1</v>
      </c>
      <c r="O304" s="1" t="s">
        <v>2537</v>
      </c>
      <c r="P304" s="1" t="s">
        <v>2537</v>
      </c>
      <c r="Q304" s="1" t="s">
        <v>1309</v>
      </c>
      <c r="R304" t="s">
        <v>3215</v>
      </c>
      <c r="S304" t="b">
        <f>IF(B304=R304, TRUE, FALSE)</f>
        <v>0</v>
      </c>
      <c r="T304" s="2" t="s">
        <v>14</v>
      </c>
    </row>
    <row r="305" spans="1:20" ht="28.8" x14ac:dyDescent="0.3">
      <c r="A305" s="1" t="s">
        <v>1629</v>
      </c>
      <c r="B305" s="6">
        <v>699</v>
      </c>
      <c r="C305" s="1" t="s">
        <v>26</v>
      </c>
      <c r="D305" s="1" t="s">
        <v>2247</v>
      </c>
      <c r="E305" s="1"/>
      <c r="F305" t="b">
        <f>IF(OR(D305="Collected Authors", D305="Collected Lives of Saints", D305="Catenae Patrum and Demonstrations against Heresies"), TRUE, FALSE)</f>
        <v>1</v>
      </c>
      <c r="G305" t="b">
        <f>IF(C305="Service Books", TRUE, FALSE)</f>
        <v>0</v>
      </c>
      <c r="H305" t="b">
        <f>IF(OR(D305="Chemistry", D305="History", D305="Agriculture", D305="Ethics", D305="Grammar and Lexicography", D305="Logic and Rhetoric", D305="Medicine", D305="Natural History"), TRUE, FALSE)</f>
        <v>0</v>
      </c>
      <c r="I305" t="b">
        <f>IF(C305="Biblical Manuscripts", TRUE, FALSE)</f>
        <v>0</v>
      </c>
      <c r="J305" t="b">
        <f>IF(C305="Theology (Individual)", TRUE, FALSE)</f>
        <v>0</v>
      </c>
      <c r="K305" t="b">
        <f>IF(OR(F305,G305,H305,I305,J305), FALSE, TRUE)</f>
        <v>0</v>
      </c>
      <c r="L305" s="1" t="s">
        <v>2201</v>
      </c>
      <c r="M305" s="1" t="s">
        <v>2996</v>
      </c>
      <c r="N305" s="1">
        <v>1</v>
      </c>
      <c r="O305" s="1" t="s">
        <v>2996</v>
      </c>
      <c r="P305" s="1" t="s">
        <v>2996</v>
      </c>
      <c r="Q305" s="1" t="s">
        <v>1542</v>
      </c>
      <c r="R305" t="s">
        <v>3215</v>
      </c>
      <c r="S305" t="b">
        <f>IF(B305=R305, TRUE, FALSE)</f>
        <v>0</v>
      </c>
      <c r="T305" s="2" t="s">
        <v>14</v>
      </c>
    </row>
    <row r="306" spans="1:20" ht="28.8" x14ac:dyDescent="0.3">
      <c r="A306" s="1" t="s">
        <v>399</v>
      </c>
      <c r="B306" s="6">
        <v>699</v>
      </c>
      <c r="C306" s="1" t="s">
        <v>23</v>
      </c>
      <c r="D306" s="1" t="s">
        <v>2177</v>
      </c>
      <c r="E306" s="1" t="s">
        <v>400</v>
      </c>
      <c r="F306" t="b">
        <f>IF(OR(D306="Collected Authors", D306="Collected Lives of Saints", D306="Catenae Patrum and Demonstrations against Heresies"), TRUE, FALSE)</f>
        <v>0</v>
      </c>
      <c r="G306" t="b">
        <f>IF(C306="Service Books", TRUE, FALSE)</f>
        <v>0</v>
      </c>
      <c r="H306" t="b">
        <f>IF(OR(D306="Chemistry", D306="History", D306="Agriculture", D306="Ethics", D306="Grammar and Lexicography", D306="Logic and Rhetoric", D306="Medicine", D306="Natural History"), TRUE, FALSE)</f>
        <v>0</v>
      </c>
      <c r="I306" t="b">
        <f>IF(C306="Biblical Manuscripts", TRUE, FALSE)</f>
        <v>0</v>
      </c>
      <c r="J306" t="b">
        <f>IF(C306="Theology (Individual)", TRUE, FALSE)</f>
        <v>1</v>
      </c>
      <c r="K306" t="b">
        <f>IF(OR(F306,G306,H306,I306,J306), FALSE, TRUE)</f>
        <v>0</v>
      </c>
      <c r="L306" s="1" t="s">
        <v>2175</v>
      </c>
      <c r="M306" s="1" t="s">
        <v>2879</v>
      </c>
      <c r="N306" s="1">
        <v>1</v>
      </c>
      <c r="O306" s="1" t="s">
        <v>2879</v>
      </c>
      <c r="P306" s="1" t="s">
        <v>2879</v>
      </c>
      <c r="Q306" s="1" t="s">
        <v>1247</v>
      </c>
      <c r="R306" t="s">
        <v>3412</v>
      </c>
      <c r="S306" t="b">
        <f>IF(B306=R306, TRUE, FALSE)</f>
        <v>0</v>
      </c>
      <c r="T306" s="2" t="s">
        <v>100</v>
      </c>
    </row>
    <row r="307" spans="1:20" ht="28.8" x14ac:dyDescent="0.3">
      <c r="A307" s="1" t="s">
        <v>1643</v>
      </c>
      <c r="B307" s="6">
        <v>699</v>
      </c>
      <c r="C307" s="1" t="s">
        <v>26</v>
      </c>
      <c r="D307" s="1" t="s">
        <v>2247</v>
      </c>
      <c r="E307" s="1"/>
      <c r="F307" t="b">
        <f>IF(OR(D307="Collected Authors", D307="Collected Lives of Saints", D307="Catenae Patrum and Demonstrations against Heresies"), TRUE, FALSE)</f>
        <v>1</v>
      </c>
      <c r="G307" t="b">
        <f>IF(C307="Service Books", TRUE, FALSE)</f>
        <v>0</v>
      </c>
      <c r="H307" t="b">
        <f>IF(OR(D307="Chemistry", D307="History", D307="Agriculture", D307="Ethics", D307="Grammar and Lexicography", D307="Logic and Rhetoric", D307="Medicine", D307="Natural History"), TRUE, FALSE)</f>
        <v>0</v>
      </c>
      <c r="I307" t="b">
        <f>IF(C307="Biblical Manuscripts", TRUE, FALSE)</f>
        <v>0</v>
      </c>
      <c r="J307" t="b">
        <f>IF(C307="Theology (Individual)", TRUE, FALSE)</f>
        <v>0</v>
      </c>
      <c r="K307" t="b">
        <f>IF(OR(F307,G307,H307,I307,J307), FALSE, TRUE)</f>
        <v>0</v>
      </c>
      <c r="L307" s="1" t="s">
        <v>2201</v>
      </c>
      <c r="M307" s="1" t="s">
        <v>2786</v>
      </c>
      <c r="N307" s="1">
        <v>1</v>
      </c>
      <c r="O307" s="1" t="s">
        <v>2786</v>
      </c>
      <c r="P307" s="1" t="s">
        <v>2786</v>
      </c>
      <c r="Q307" s="1" t="s">
        <v>1020</v>
      </c>
      <c r="R307" t="s">
        <v>3413</v>
      </c>
      <c r="S307" t="b">
        <f>IF(B307=R307, TRUE, FALSE)</f>
        <v>0</v>
      </c>
      <c r="T307" s="2" t="s">
        <v>285</v>
      </c>
    </row>
    <row r="308" spans="1:20" ht="28.8" x14ac:dyDescent="0.3">
      <c r="A308" s="1" t="s">
        <v>1631</v>
      </c>
      <c r="B308" s="5">
        <v>653</v>
      </c>
      <c r="C308" s="1" t="s">
        <v>26</v>
      </c>
      <c r="D308" s="1" t="s">
        <v>2247</v>
      </c>
      <c r="E308" s="1"/>
      <c r="F308" t="b">
        <f>IF(OR(D308="Collected Authors", D308="Collected Lives of Saints", D308="Catenae Patrum and Demonstrations against Heresies"), TRUE, FALSE)</f>
        <v>1</v>
      </c>
      <c r="G308" t="b">
        <f>IF(C308="Service Books", TRUE, FALSE)</f>
        <v>0</v>
      </c>
      <c r="H308" t="b">
        <f>IF(OR(D308="Chemistry", D308="History", D308="Agriculture", D308="Ethics", D308="Grammar and Lexicography", D308="Logic and Rhetoric", D308="Medicine", D308="Natural History"), TRUE, FALSE)</f>
        <v>0</v>
      </c>
      <c r="I308" t="b">
        <f>IF(C308="Biblical Manuscripts", TRUE, FALSE)</f>
        <v>0</v>
      </c>
      <c r="J308" t="b">
        <f>IF(C308="Theology (Individual)", TRUE, FALSE)</f>
        <v>0</v>
      </c>
      <c r="K308" t="b">
        <f>IF(OR(F308,G308,H308,I308,J308), FALSE, TRUE)</f>
        <v>0</v>
      </c>
      <c r="L308" s="1" t="s">
        <v>2201</v>
      </c>
      <c r="M308" s="1" t="s">
        <v>2554</v>
      </c>
      <c r="N308" s="1">
        <v>1</v>
      </c>
      <c r="O308" s="1" t="s">
        <v>2554</v>
      </c>
      <c r="P308" s="1" t="s">
        <v>2554</v>
      </c>
      <c r="Q308" s="1" t="s">
        <v>1338</v>
      </c>
      <c r="R308" t="s">
        <v>2189</v>
      </c>
      <c r="S308" t="b">
        <f>IF(B308=R308, TRUE, FALSE)</f>
        <v>0</v>
      </c>
      <c r="T308" s="2" t="s">
        <v>56</v>
      </c>
    </row>
    <row r="309" spans="1:20" ht="28.8" x14ac:dyDescent="0.3">
      <c r="A309" s="1" t="s">
        <v>1666</v>
      </c>
      <c r="B309" s="5">
        <v>799</v>
      </c>
      <c r="C309" s="1" t="s">
        <v>26</v>
      </c>
      <c r="D309" s="1" t="s">
        <v>2247</v>
      </c>
      <c r="E309" s="1"/>
      <c r="F309" t="b">
        <f>IF(OR(D309="Collected Authors", D309="Collected Lives of Saints", D309="Catenae Patrum and Demonstrations against Heresies"), TRUE, FALSE)</f>
        <v>1</v>
      </c>
      <c r="G309" t="b">
        <f>IF(C309="Service Books", TRUE, FALSE)</f>
        <v>0</v>
      </c>
      <c r="H309" t="b">
        <f>IF(OR(D309="Chemistry", D309="History", D309="Agriculture", D309="Ethics", D309="Grammar and Lexicography", D309="Logic and Rhetoric", D309="Medicine", D309="Natural History"), TRUE, FALSE)</f>
        <v>0</v>
      </c>
      <c r="I309" t="b">
        <f>IF(C309="Biblical Manuscripts", TRUE, FALSE)</f>
        <v>0</v>
      </c>
      <c r="J309" t="b">
        <f>IF(C309="Theology (Individual)", TRUE, FALSE)</f>
        <v>0</v>
      </c>
      <c r="K309" t="b">
        <f>IF(OR(F309,G309,H309,I309,J309), FALSE, TRUE)</f>
        <v>0</v>
      </c>
      <c r="L309" s="1" t="s">
        <v>2175</v>
      </c>
      <c r="M309" s="1" t="s">
        <v>3143</v>
      </c>
      <c r="N309" s="1">
        <v>1</v>
      </c>
      <c r="O309" s="1" t="s">
        <v>3142</v>
      </c>
      <c r="P309" s="1" t="s">
        <v>3144</v>
      </c>
      <c r="Q309" s="1" t="s">
        <v>1729</v>
      </c>
      <c r="R309" t="s">
        <v>3412</v>
      </c>
      <c r="S309" t="b">
        <f>IF(B309=R309, TRUE, FALSE)</f>
        <v>0</v>
      </c>
      <c r="T309" s="2" t="s">
        <v>100</v>
      </c>
    </row>
    <row r="310" spans="1:20" ht="28.8" x14ac:dyDescent="0.3">
      <c r="A310" s="1" t="s">
        <v>1617</v>
      </c>
      <c r="B310" s="6">
        <v>699</v>
      </c>
      <c r="C310" s="1" t="s">
        <v>26</v>
      </c>
      <c r="D310" s="1" t="s">
        <v>2247</v>
      </c>
      <c r="E310" s="1"/>
      <c r="F310" t="b">
        <f>IF(OR(D310="Collected Authors", D310="Collected Lives of Saints", D310="Catenae Patrum and Demonstrations against Heresies"), TRUE, FALSE)</f>
        <v>1</v>
      </c>
      <c r="G310" t="b">
        <f>IF(C310="Service Books", TRUE, FALSE)</f>
        <v>0</v>
      </c>
      <c r="H310" t="b">
        <f>IF(OR(D310="Chemistry", D310="History", D310="Agriculture", D310="Ethics", D310="Grammar and Lexicography", D310="Logic and Rhetoric", D310="Medicine", D310="Natural History"), TRUE, FALSE)</f>
        <v>0</v>
      </c>
      <c r="I310" t="b">
        <f>IF(C310="Biblical Manuscripts", TRUE, FALSE)</f>
        <v>0</v>
      </c>
      <c r="J310" t="b">
        <f>IF(C310="Theology (Individual)", TRUE, FALSE)</f>
        <v>0</v>
      </c>
      <c r="K310" t="b">
        <f>IF(OR(F310,G310,H310,I310,J310), FALSE, TRUE)</f>
        <v>0</v>
      </c>
      <c r="L310" s="1" t="s">
        <v>2201</v>
      </c>
      <c r="M310" s="1" t="s">
        <v>2679</v>
      </c>
      <c r="N310" s="1">
        <v>1</v>
      </c>
      <c r="O310" s="1" t="s">
        <v>2679</v>
      </c>
      <c r="P310" s="1" t="s">
        <v>2679</v>
      </c>
      <c r="Q310" s="1" t="s">
        <v>1450</v>
      </c>
      <c r="R310" t="s">
        <v>3215</v>
      </c>
      <c r="S310" t="b">
        <f>IF(B310=R310, TRUE, FALSE)</f>
        <v>0</v>
      </c>
      <c r="T310" s="2" t="s">
        <v>164</v>
      </c>
    </row>
    <row r="311" spans="1:20" ht="28.8" x14ac:dyDescent="0.3">
      <c r="A311" s="1" t="s">
        <v>1654</v>
      </c>
      <c r="B311" s="6">
        <v>799</v>
      </c>
      <c r="C311" s="1" t="s">
        <v>26</v>
      </c>
      <c r="D311" s="1" t="s">
        <v>2247</v>
      </c>
      <c r="E311" s="1"/>
      <c r="F311" t="b">
        <f>IF(OR(D311="Collected Authors", D311="Collected Lives of Saints", D311="Catenae Patrum and Demonstrations against Heresies"), TRUE, FALSE)</f>
        <v>1</v>
      </c>
      <c r="G311" t="b">
        <f>IF(C311="Service Books", TRUE, FALSE)</f>
        <v>0</v>
      </c>
      <c r="H311" t="b">
        <f>IF(OR(D311="Chemistry", D311="History", D311="Agriculture", D311="Ethics", D311="Grammar and Lexicography", D311="Logic and Rhetoric", D311="Medicine", D311="Natural History"), TRUE, FALSE)</f>
        <v>0</v>
      </c>
      <c r="I311" t="b">
        <f>IF(C311="Biblical Manuscripts", TRUE, FALSE)</f>
        <v>0</v>
      </c>
      <c r="J311" t="b">
        <f>IF(C311="Theology (Individual)", TRUE, FALSE)</f>
        <v>0</v>
      </c>
      <c r="K311" t="b">
        <f>IF(OR(F311,G311,H311,I311,J311), FALSE, TRUE)</f>
        <v>0</v>
      </c>
      <c r="L311" s="1" t="s">
        <v>2175</v>
      </c>
      <c r="M311" s="1" t="s">
        <v>3090</v>
      </c>
      <c r="N311" s="1">
        <v>2</v>
      </c>
      <c r="O311" s="1" t="s">
        <v>3089</v>
      </c>
      <c r="P311" s="1" t="s">
        <v>3091</v>
      </c>
      <c r="Q311" s="1" t="s">
        <v>1663</v>
      </c>
      <c r="R311" t="s">
        <v>3423</v>
      </c>
      <c r="S311" t="b">
        <f>IF(B311=R311, TRUE, FALSE)</f>
        <v>0</v>
      </c>
      <c r="T311" s="2" t="s">
        <v>90</v>
      </c>
    </row>
    <row r="312" spans="1:20" ht="28.8" x14ac:dyDescent="0.3">
      <c r="A312" s="1" t="s">
        <v>1641</v>
      </c>
      <c r="B312" s="6">
        <v>699</v>
      </c>
      <c r="C312" s="1" t="s">
        <v>26</v>
      </c>
      <c r="D312" s="1" t="s">
        <v>2247</v>
      </c>
      <c r="E312" s="1"/>
      <c r="F312" t="b">
        <f>IF(OR(D312="Collected Authors", D312="Collected Lives of Saints", D312="Catenae Patrum and Demonstrations against Heresies"), TRUE, FALSE)</f>
        <v>1</v>
      </c>
      <c r="G312" t="b">
        <f>IF(C312="Service Books", TRUE, FALSE)</f>
        <v>0</v>
      </c>
      <c r="H312" t="b">
        <f>IF(OR(D312="Chemistry", D312="History", D312="Agriculture", D312="Ethics", D312="Grammar and Lexicography", D312="Logic and Rhetoric", D312="Medicine", D312="Natural History"), TRUE, FALSE)</f>
        <v>0</v>
      </c>
      <c r="I312" t="b">
        <f>IF(C312="Biblical Manuscripts", TRUE, FALSE)</f>
        <v>0</v>
      </c>
      <c r="J312" t="b">
        <f>IF(C312="Theology (Individual)", TRUE, FALSE)</f>
        <v>0</v>
      </c>
      <c r="K312" t="b">
        <f>IF(OR(F312,G312,H312,I312,J312), FALSE, TRUE)</f>
        <v>0</v>
      </c>
      <c r="L312" s="1" t="s">
        <v>2175</v>
      </c>
      <c r="M312" s="1" t="s">
        <v>3162</v>
      </c>
      <c r="N312" s="1">
        <v>1</v>
      </c>
      <c r="O312" s="1" t="s">
        <v>3162</v>
      </c>
      <c r="P312" s="1" t="s">
        <v>3162</v>
      </c>
      <c r="Q312" s="1" t="s">
        <v>1753</v>
      </c>
      <c r="R312" t="s">
        <v>3215</v>
      </c>
      <c r="S312" t="b">
        <f>IF(B312=R312, TRUE, FALSE)</f>
        <v>0</v>
      </c>
      <c r="T312" s="2" t="s">
        <v>14</v>
      </c>
    </row>
    <row r="313" spans="1:20" ht="28.8" x14ac:dyDescent="0.3">
      <c r="A313" s="1" t="s">
        <v>1996</v>
      </c>
      <c r="B313" s="6">
        <v>599</v>
      </c>
      <c r="C313" s="1" t="s">
        <v>42</v>
      </c>
      <c r="D313" s="1" t="s">
        <v>2259</v>
      </c>
      <c r="E313" s="1"/>
      <c r="F313" t="b">
        <f>IF(OR(D313="Collected Authors", D313="Collected Lives of Saints", D313="Catenae Patrum and Demonstrations against Heresies"), TRUE, FALSE)</f>
        <v>1</v>
      </c>
      <c r="G313" t="b">
        <f>IF(C313="Service Books", TRUE, FALSE)</f>
        <v>0</v>
      </c>
      <c r="H313" t="b">
        <f>IF(OR(D313="Chemistry", D313="History", D313="Agriculture", D313="Ethics", D313="Grammar and Lexicography", D313="Logic and Rhetoric", D313="Medicine", D313="Natural History"), TRUE, FALSE)</f>
        <v>0</v>
      </c>
      <c r="I313" t="b">
        <f>IF(C313="Biblical Manuscripts", TRUE, FALSE)</f>
        <v>0</v>
      </c>
      <c r="J313" t="b">
        <f>IF(C313="Theology (Individual)", TRUE, FALSE)</f>
        <v>0</v>
      </c>
      <c r="K313" t="b">
        <f>IF(OR(F313,G313,H313,I313,J313), FALSE, TRUE)</f>
        <v>0</v>
      </c>
      <c r="L313" s="1" t="s">
        <v>2201</v>
      </c>
      <c r="M313" s="1" t="s">
        <v>2936</v>
      </c>
      <c r="N313" s="1">
        <v>1</v>
      </c>
      <c r="O313" s="1" t="s">
        <v>2576</v>
      </c>
      <c r="P313" s="1" t="s">
        <v>2937</v>
      </c>
      <c r="Q313" s="1" t="s">
        <v>1392</v>
      </c>
      <c r="R313" t="s">
        <v>3412</v>
      </c>
      <c r="S313" t="b">
        <f>IF(B313=R313, TRUE, FALSE)</f>
        <v>0</v>
      </c>
      <c r="T313" s="2" t="s">
        <v>18</v>
      </c>
    </row>
    <row r="314" spans="1:20" ht="28.8" x14ac:dyDescent="0.3">
      <c r="A314" s="1" t="s">
        <v>1579</v>
      </c>
      <c r="B314" s="6">
        <v>599</v>
      </c>
      <c r="C314" s="1" t="s">
        <v>26</v>
      </c>
      <c r="D314" s="1" t="s">
        <v>2247</v>
      </c>
      <c r="E314" s="1"/>
      <c r="F314" t="b">
        <f>IF(OR(D314="Collected Authors", D314="Collected Lives of Saints", D314="Catenae Patrum and Demonstrations against Heresies"), TRUE, FALSE)</f>
        <v>1</v>
      </c>
      <c r="G314" t="b">
        <f>IF(C314="Service Books", TRUE, FALSE)</f>
        <v>0</v>
      </c>
      <c r="H314" t="b">
        <f>IF(OR(D314="Chemistry", D314="History", D314="Agriculture", D314="Ethics", D314="Grammar and Lexicography", D314="Logic and Rhetoric", D314="Medicine", D314="Natural History"), TRUE, FALSE)</f>
        <v>0</v>
      </c>
      <c r="I314" t="b">
        <f>IF(C314="Biblical Manuscripts", TRUE, FALSE)</f>
        <v>0</v>
      </c>
      <c r="J314" t="b">
        <f>IF(C314="Theology (Individual)", TRUE, FALSE)</f>
        <v>0</v>
      </c>
      <c r="K314" t="b">
        <f>IF(OR(F314,G314,H314,I314,J314), FALSE, TRUE)</f>
        <v>0</v>
      </c>
      <c r="L314" s="1" t="s">
        <v>2201</v>
      </c>
      <c r="M314" s="1" t="s">
        <v>2935</v>
      </c>
      <c r="N314" s="1">
        <v>1</v>
      </c>
      <c r="O314" s="1" t="s">
        <v>2573</v>
      </c>
      <c r="P314" s="1" t="s">
        <v>2575</v>
      </c>
      <c r="Q314" s="1" t="s">
        <v>1390</v>
      </c>
      <c r="R314" t="s">
        <v>3057</v>
      </c>
      <c r="S314" t="b">
        <f>IF(B314=R314, TRUE, FALSE)</f>
        <v>0</v>
      </c>
      <c r="T314" s="2" t="s">
        <v>45</v>
      </c>
    </row>
    <row r="315" spans="1:20" ht="28.8" x14ac:dyDescent="0.3">
      <c r="A315" s="1" t="s">
        <v>1746</v>
      </c>
      <c r="B315" s="6">
        <v>999</v>
      </c>
      <c r="C315" s="1" t="s">
        <v>26</v>
      </c>
      <c r="D315" s="1" t="s">
        <v>2247</v>
      </c>
      <c r="E315" s="1"/>
      <c r="F315" t="b">
        <f>IF(OR(D315="Collected Authors", D315="Collected Lives of Saints", D315="Catenae Patrum and Demonstrations against Heresies"), TRUE, FALSE)</f>
        <v>1</v>
      </c>
      <c r="G315" t="b">
        <f>IF(C315="Service Books", TRUE, FALSE)</f>
        <v>0</v>
      </c>
      <c r="H315" t="b">
        <f>IF(OR(D315="Chemistry", D315="History", D315="Agriculture", D315="Ethics", D315="Grammar and Lexicography", D315="Logic and Rhetoric", D315="Medicine", D315="Natural History"), TRUE, FALSE)</f>
        <v>0</v>
      </c>
      <c r="I315" t="b">
        <f>IF(C315="Biblical Manuscripts", TRUE, FALSE)</f>
        <v>0</v>
      </c>
      <c r="J315" t="b">
        <f>IF(C315="Theology (Individual)", TRUE, FALSE)</f>
        <v>0</v>
      </c>
      <c r="K315" t="b">
        <f>IF(OR(F315,G315,H315,I315,J315), FALSE, TRUE)</f>
        <v>0</v>
      </c>
      <c r="L315" s="1" t="s">
        <v>2201</v>
      </c>
      <c r="M315" s="1" t="s">
        <v>2761</v>
      </c>
      <c r="N315" s="1">
        <v>1</v>
      </c>
      <c r="O315" s="1" t="s">
        <v>2760</v>
      </c>
      <c r="P315" s="1" t="s">
        <v>2762</v>
      </c>
      <c r="Q315" s="1" t="s">
        <v>962</v>
      </c>
      <c r="R315" t="s">
        <v>3417</v>
      </c>
      <c r="S315" t="b">
        <f>IF(B315=R315, TRUE, FALSE)</f>
        <v>0</v>
      </c>
      <c r="T315" s="2" t="s">
        <v>475</v>
      </c>
    </row>
    <row r="316" spans="1:20" ht="28.8" x14ac:dyDescent="0.3">
      <c r="A316" s="1" t="s">
        <v>1627</v>
      </c>
      <c r="B316" s="6">
        <v>699</v>
      </c>
      <c r="C316" s="1" t="s">
        <v>26</v>
      </c>
      <c r="D316" s="1" t="s">
        <v>2247</v>
      </c>
      <c r="E316" s="1"/>
      <c r="F316" t="b">
        <f>IF(OR(D316="Collected Authors", D316="Collected Lives of Saints", D316="Catenae Patrum and Demonstrations against Heresies"), TRUE, FALSE)</f>
        <v>1</v>
      </c>
      <c r="G316" t="b">
        <f>IF(C316="Service Books", TRUE, FALSE)</f>
        <v>0</v>
      </c>
      <c r="H316" t="b">
        <f>IF(OR(D316="Chemistry", D316="History", D316="Agriculture", D316="Ethics", D316="Grammar and Lexicography", D316="Logic and Rhetoric", D316="Medicine", D316="Natural History"), TRUE, FALSE)</f>
        <v>0</v>
      </c>
      <c r="I316" t="b">
        <f>IF(C316="Biblical Manuscripts", TRUE, FALSE)</f>
        <v>0</v>
      </c>
      <c r="J316" t="b">
        <f>IF(C316="Theology (Individual)", TRUE, FALSE)</f>
        <v>0</v>
      </c>
      <c r="K316" t="b">
        <f>IF(OR(F316,G316,H316,I316,J316), FALSE, TRUE)</f>
        <v>0</v>
      </c>
      <c r="L316" s="1" t="s">
        <v>2201</v>
      </c>
      <c r="M316" s="1" t="s">
        <v>2959</v>
      </c>
      <c r="N316" s="1">
        <v>1</v>
      </c>
      <c r="O316" s="1" t="s">
        <v>2958</v>
      </c>
      <c r="P316" s="1" t="s">
        <v>2960</v>
      </c>
      <c r="Q316" s="1" t="s">
        <v>1458</v>
      </c>
      <c r="R316" t="s">
        <v>3412</v>
      </c>
      <c r="S316" t="b">
        <f>IF(B316=R316, TRUE, FALSE)</f>
        <v>0</v>
      </c>
      <c r="T316" s="2" t="s">
        <v>18</v>
      </c>
    </row>
    <row r="317" spans="1:20" ht="28.8" x14ac:dyDescent="0.3">
      <c r="A317" s="1" t="s">
        <v>1732</v>
      </c>
      <c r="B317" s="6">
        <v>999</v>
      </c>
      <c r="C317" s="1" t="s">
        <v>26</v>
      </c>
      <c r="D317" s="1" t="s">
        <v>2247</v>
      </c>
      <c r="E317" s="1"/>
      <c r="F317" t="b">
        <f>IF(OR(D317="Collected Authors", D317="Collected Lives of Saints", D317="Catenae Patrum and Demonstrations against Heresies"), TRUE, FALSE)</f>
        <v>1</v>
      </c>
      <c r="G317" t="b">
        <f>IF(C317="Service Books", TRUE, FALSE)</f>
        <v>0</v>
      </c>
      <c r="H317" t="b">
        <f>IF(OR(D317="Chemistry", D317="History", D317="Agriculture", D317="Ethics", D317="Grammar and Lexicography", D317="Logic and Rhetoric", D317="Medicine", D317="Natural History"), TRUE, FALSE)</f>
        <v>0</v>
      </c>
      <c r="I317" t="b">
        <f>IF(C317="Biblical Manuscripts", TRUE, FALSE)</f>
        <v>0</v>
      </c>
      <c r="J317" t="b">
        <f>IF(C317="Theology (Individual)", TRUE, FALSE)</f>
        <v>0</v>
      </c>
      <c r="K317" t="b">
        <f>IF(OR(F317,G317,H317,I317,J317), FALSE, TRUE)</f>
        <v>0</v>
      </c>
      <c r="L317" s="1" t="s">
        <v>2201</v>
      </c>
      <c r="M317" s="1" t="s">
        <v>2752</v>
      </c>
      <c r="N317" s="1">
        <v>1</v>
      </c>
      <c r="O317" s="1" t="s">
        <v>2752</v>
      </c>
      <c r="P317" s="1" t="s">
        <v>2752</v>
      </c>
      <c r="Q317" s="1" t="s">
        <v>936</v>
      </c>
      <c r="R317">
        <v>1336</v>
      </c>
      <c r="S317" t="b">
        <f>IF(B317=R317, TRUE, FALSE)</f>
        <v>0</v>
      </c>
      <c r="T317" s="2">
        <v>1336</v>
      </c>
    </row>
    <row r="318" spans="1:20" ht="28.8" x14ac:dyDescent="0.3">
      <c r="A318" s="1" t="s">
        <v>1754</v>
      </c>
      <c r="B318" s="6">
        <v>999</v>
      </c>
      <c r="C318" s="1" t="s">
        <v>26</v>
      </c>
      <c r="D318" s="1" t="s">
        <v>2247</v>
      </c>
      <c r="E318" s="1"/>
      <c r="F318" t="b">
        <f>IF(OR(D318="Collected Authors", D318="Collected Lives of Saints", D318="Catenae Patrum and Demonstrations against Heresies"), TRUE, FALSE)</f>
        <v>1</v>
      </c>
      <c r="G318" t="b">
        <f>IF(C318="Service Books", TRUE, FALSE)</f>
        <v>0</v>
      </c>
      <c r="H318" t="b">
        <f>IF(OR(D318="Chemistry", D318="History", D318="Agriculture", D318="Ethics", D318="Grammar and Lexicography", D318="Logic and Rhetoric", D318="Medicine", D318="Natural History"), TRUE, FALSE)</f>
        <v>0</v>
      </c>
      <c r="I318" t="b">
        <f>IF(C318="Biblical Manuscripts", TRUE, FALSE)</f>
        <v>0</v>
      </c>
      <c r="J318" t="b">
        <f>IF(C318="Theology (Individual)", TRUE, FALSE)</f>
        <v>0</v>
      </c>
      <c r="K318" t="b">
        <f>IF(OR(F318,G318,H318,I318,J318), FALSE, TRUE)</f>
        <v>0</v>
      </c>
      <c r="L318" s="1" t="s">
        <v>2201</v>
      </c>
      <c r="M318" s="1" t="s">
        <v>2756</v>
      </c>
      <c r="N318" s="1">
        <v>1</v>
      </c>
      <c r="O318" s="1" t="s">
        <v>2756</v>
      </c>
      <c r="P318" s="1" t="s">
        <v>2756</v>
      </c>
      <c r="Q318" s="1" t="s">
        <v>948</v>
      </c>
      <c r="R318">
        <v>1336</v>
      </c>
      <c r="S318" t="b">
        <f>IF(B318=R318, TRUE, FALSE)</f>
        <v>0</v>
      </c>
      <c r="T318" s="2">
        <v>1336</v>
      </c>
    </row>
    <row r="319" spans="1:20" ht="28.8" x14ac:dyDescent="0.3">
      <c r="A319" s="1" t="s">
        <v>1668</v>
      </c>
      <c r="B319" s="5">
        <v>799</v>
      </c>
      <c r="C319" s="1" t="s">
        <v>26</v>
      </c>
      <c r="D319" s="1" t="s">
        <v>2247</v>
      </c>
      <c r="E319" s="1"/>
      <c r="F319" t="b">
        <f>IF(OR(D319="Collected Authors", D319="Collected Lives of Saints", D319="Catenae Patrum and Demonstrations against Heresies"), TRUE, FALSE)</f>
        <v>1</v>
      </c>
      <c r="G319" t="b">
        <f>IF(C319="Service Books", TRUE, FALSE)</f>
        <v>0</v>
      </c>
      <c r="H319" t="b">
        <f>IF(OR(D319="Chemistry", D319="History", D319="Agriculture", D319="Ethics", D319="Grammar and Lexicography", D319="Logic and Rhetoric", D319="Medicine", D319="Natural History"), TRUE, FALSE)</f>
        <v>0</v>
      </c>
      <c r="I319" t="b">
        <f>IF(C319="Biblical Manuscripts", TRUE, FALSE)</f>
        <v>0</v>
      </c>
      <c r="J319" t="b">
        <f>IF(C319="Theology (Individual)", TRUE, FALSE)</f>
        <v>0</v>
      </c>
      <c r="K319" t="b">
        <f>IF(OR(F319,G319,H319,I319,J319), FALSE, TRUE)</f>
        <v>0</v>
      </c>
      <c r="L319" s="1" t="s">
        <v>2175</v>
      </c>
      <c r="M319" s="1" t="s">
        <v>3187</v>
      </c>
      <c r="N319" s="1">
        <v>1</v>
      </c>
      <c r="O319" s="1" t="s">
        <v>3186</v>
      </c>
      <c r="P319" s="1" t="s">
        <v>3188</v>
      </c>
      <c r="Q319" s="1" t="s">
        <v>1779</v>
      </c>
      <c r="R319" t="s">
        <v>3413</v>
      </c>
      <c r="S319" t="b">
        <f>IF(B319=R319, TRUE, FALSE)</f>
        <v>0</v>
      </c>
      <c r="T319" s="2" t="s">
        <v>292</v>
      </c>
    </row>
    <row r="320" spans="1:20" ht="28.8" x14ac:dyDescent="0.3">
      <c r="A320" s="1" t="s">
        <v>1766</v>
      </c>
      <c r="B320" s="6">
        <v>1099</v>
      </c>
      <c r="C320" s="1" t="s">
        <v>26</v>
      </c>
      <c r="D320" s="1" t="s">
        <v>2247</v>
      </c>
      <c r="E320" s="1"/>
      <c r="F320" t="b">
        <f>IF(OR(D320="Collected Authors", D320="Collected Lives of Saints", D320="Catenae Patrum and Demonstrations against Heresies"), TRUE, FALSE)</f>
        <v>1</v>
      </c>
      <c r="G320" t="b">
        <f>IF(C320="Service Books", TRUE, FALSE)</f>
        <v>0</v>
      </c>
      <c r="H320" t="b">
        <f>IF(OR(D320="Chemistry", D320="History", D320="Agriculture", D320="Ethics", D320="Grammar and Lexicography", D320="Logic and Rhetoric", D320="Medicine", D320="Natural History"), TRUE, FALSE)</f>
        <v>0</v>
      </c>
      <c r="I320" t="b">
        <f>IF(C320="Biblical Manuscripts", TRUE, FALSE)</f>
        <v>0</v>
      </c>
      <c r="J320" t="b">
        <f>IF(C320="Theology (Individual)", TRUE, FALSE)</f>
        <v>0</v>
      </c>
      <c r="K320" t="b">
        <f>IF(OR(F320,G320,H320,I320,J320), FALSE, TRUE)</f>
        <v>0</v>
      </c>
      <c r="L320" s="1" t="s">
        <v>2201</v>
      </c>
      <c r="M320" s="1" t="s">
        <v>2843</v>
      </c>
      <c r="N320" s="1">
        <v>1</v>
      </c>
      <c r="O320" s="1" t="s">
        <v>2843</v>
      </c>
      <c r="P320" s="1" t="s">
        <v>2843</v>
      </c>
      <c r="Q320" s="1" t="s">
        <v>1153</v>
      </c>
      <c r="R320" t="s">
        <v>3417</v>
      </c>
      <c r="S320" t="b">
        <f>IF(B320=R320, TRUE, FALSE)</f>
        <v>0</v>
      </c>
      <c r="T320" s="2" t="s">
        <v>475</v>
      </c>
    </row>
    <row r="321" spans="1:20" ht="28.8" x14ac:dyDescent="0.3">
      <c r="A321" s="1" t="s">
        <v>1611</v>
      </c>
      <c r="B321" s="6">
        <v>699</v>
      </c>
      <c r="C321" s="1" t="s">
        <v>26</v>
      </c>
      <c r="D321" s="1" t="s">
        <v>2247</v>
      </c>
      <c r="E321" s="1"/>
      <c r="F321" t="b">
        <f>IF(OR(D321="Collected Authors", D321="Collected Lives of Saints", D321="Catenae Patrum and Demonstrations against Heresies"), TRUE, FALSE)</f>
        <v>1</v>
      </c>
      <c r="G321" t="b">
        <f>IF(C321="Service Books", TRUE, FALSE)</f>
        <v>0</v>
      </c>
      <c r="H321" t="b">
        <f>IF(OR(D321="Chemistry", D321="History", D321="Agriculture", D321="Ethics", D321="Grammar and Lexicography", D321="Logic and Rhetoric", D321="Medicine", D321="Natural History"), TRUE, FALSE)</f>
        <v>0</v>
      </c>
      <c r="I321" t="b">
        <f>IF(C321="Biblical Manuscripts", TRUE, FALSE)</f>
        <v>0</v>
      </c>
      <c r="J321" t="b">
        <f>IF(C321="Theology (Individual)", TRUE, FALSE)</f>
        <v>0</v>
      </c>
      <c r="K321" t="b">
        <f>IF(OR(F321,G321,H321,I321,J321), FALSE, TRUE)</f>
        <v>0</v>
      </c>
      <c r="L321" s="1" t="s">
        <v>2201</v>
      </c>
      <c r="M321" s="1" t="s">
        <v>2979</v>
      </c>
      <c r="N321" s="1">
        <v>1</v>
      </c>
      <c r="O321" s="1" t="s">
        <v>2979</v>
      </c>
      <c r="P321" s="1" t="s">
        <v>2979</v>
      </c>
      <c r="Q321" s="1" t="s">
        <v>1492</v>
      </c>
      <c r="R321" t="s">
        <v>3215</v>
      </c>
      <c r="S321" t="b">
        <f>IF(B321=R321, TRUE, FALSE)</f>
        <v>0</v>
      </c>
      <c r="T321" s="2" t="s">
        <v>14</v>
      </c>
    </row>
    <row r="322" spans="1:20" ht="28.8" x14ac:dyDescent="0.3">
      <c r="A322" s="1" t="s">
        <v>1662</v>
      </c>
      <c r="B322" s="6">
        <v>799</v>
      </c>
      <c r="C322" s="1" t="s">
        <v>26</v>
      </c>
      <c r="D322" s="1" t="s">
        <v>2247</v>
      </c>
      <c r="E322" s="1"/>
      <c r="F322" t="b">
        <f>IF(OR(D322="Collected Authors", D322="Collected Lives of Saints", D322="Catenae Patrum and Demonstrations against Heresies"), TRUE, FALSE)</f>
        <v>1</v>
      </c>
      <c r="G322" t="b">
        <f>IF(C322="Service Books", TRUE, FALSE)</f>
        <v>0</v>
      </c>
      <c r="H322" t="b">
        <f>IF(OR(D322="Chemistry", D322="History", D322="Agriculture", D322="Ethics", D322="Grammar and Lexicography", D322="Logic and Rhetoric", D322="Medicine", D322="Natural History"), TRUE, FALSE)</f>
        <v>0</v>
      </c>
      <c r="I322" t="b">
        <f>IF(C322="Biblical Manuscripts", TRUE, FALSE)</f>
        <v>0</v>
      </c>
      <c r="J322" t="b">
        <f>IF(C322="Theology (Individual)", TRUE, FALSE)</f>
        <v>0</v>
      </c>
      <c r="K322" t="b">
        <f>IF(OR(F322,G322,H322,I322,J322), FALSE, TRUE)</f>
        <v>0</v>
      </c>
      <c r="L322" s="1" t="s">
        <v>2175</v>
      </c>
      <c r="M322" s="1" t="s">
        <v>3086</v>
      </c>
      <c r="N322" s="1">
        <v>2</v>
      </c>
      <c r="O322" s="1" t="s">
        <v>3085</v>
      </c>
      <c r="P322" s="1" t="s">
        <v>3087</v>
      </c>
      <c r="Q322" s="1" t="s">
        <v>1659</v>
      </c>
      <c r="R322" t="s">
        <v>3423</v>
      </c>
      <c r="S322" t="b">
        <f>IF(B322=R322, TRUE, FALSE)</f>
        <v>0</v>
      </c>
      <c r="T322" s="2" t="s">
        <v>90</v>
      </c>
    </row>
    <row r="323" spans="1:20" ht="28.8" x14ac:dyDescent="0.3">
      <c r="A323" s="1" t="s">
        <v>1658</v>
      </c>
      <c r="B323" s="6">
        <v>799</v>
      </c>
      <c r="C323" s="1" t="s">
        <v>26</v>
      </c>
      <c r="D323" s="1" t="s">
        <v>2247</v>
      </c>
      <c r="E323" s="1"/>
      <c r="F323" t="b">
        <f>IF(OR(D323="Collected Authors", D323="Collected Lives of Saints", D323="Catenae Patrum and Demonstrations against Heresies"), TRUE, FALSE)</f>
        <v>1</v>
      </c>
      <c r="G323" t="b">
        <f>IF(C323="Service Books", TRUE, FALSE)</f>
        <v>0</v>
      </c>
      <c r="H323" t="b">
        <f>IF(OR(D323="Chemistry", D323="History", D323="Agriculture", D323="Ethics", D323="Grammar and Lexicography", D323="Logic and Rhetoric", D323="Medicine", D323="Natural History"), TRUE, FALSE)</f>
        <v>0</v>
      </c>
      <c r="I323" t="b">
        <f>IF(C323="Biblical Manuscripts", TRUE, FALSE)</f>
        <v>0</v>
      </c>
      <c r="J323" t="b">
        <f>IF(C323="Theology (Individual)", TRUE, FALSE)</f>
        <v>0</v>
      </c>
      <c r="K323" t="b">
        <f>IF(OR(F323,G323,H323,I323,J323), FALSE, TRUE)</f>
        <v>0</v>
      </c>
      <c r="L323" s="1" t="s">
        <v>2175</v>
      </c>
      <c r="M323" s="1" t="s">
        <v>2188</v>
      </c>
      <c r="N323" s="1">
        <v>2</v>
      </c>
      <c r="O323" s="1" t="s">
        <v>2189</v>
      </c>
      <c r="P323" s="1" t="s">
        <v>2184</v>
      </c>
      <c r="Q323" s="1" t="s">
        <v>28</v>
      </c>
      <c r="R323" t="s">
        <v>2270</v>
      </c>
      <c r="S323" t="b">
        <f>IF(B323=R323, TRUE, FALSE)</f>
        <v>0</v>
      </c>
      <c r="T323" s="2" t="s">
        <v>29</v>
      </c>
    </row>
    <row r="324" spans="1:20" ht="28.8" x14ac:dyDescent="0.3">
      <c r="A324" s="1" t="s">
        <v>27</v>
      </c>
      <c r="B324" s="6">
        <v>599</v>
      </c>
      <c r="C324" s="1" t="s">
        <v>23</v>
      </c>
      <c r="D324" s="1" t="s">
        <v>2177</v>
      </c>
      <c r="E324" s="1" t="s">
        <v>21</v>
      </c>
      <c r="F324" t="b">
        <f>IF(OR(D324="Collected Authors", D324="Collected Lives of Saints", D324="Catenae Patrum and Demonstrations against Heresies"), TRUE, FALSE)</f>
        <v>0</v>
      </c>
      <c r="G324" t="b">
        <f>IF(C324="Service Books", TRUE, FALSE)</f>
        <v>0</v>
      </c>
      <c r="H324" t="b">
        <f>IF(OR(D324="Chemistry", D324="History", D324="Agriculture", D324="Ethics", D324="Grammar and Lexicography", D324="Logic and Rhetoric", D324="Medicine", D324="Natural History"), TRUE, FALSE)</f>
        <v>0</v>
      </c>
      <c r="I324" t="b">
        <f>IF(C324="Biblical Manuscripts", TRUE, FALSE)</f>
        <v>0</v>
      </c>
      <c r="J324" t="b">
        <f>IF(C324="Theology (Individual)", TRUE, FALSE)</f>
        <v>1</v>
      </c>
      <c r="K324" t="b">
        <f>IF(OR(F324,G324,H324,I324,J324), FALSE, TRUE)</f>
        <v>0</v>
      </c>
      <c r="L324" s="1" t="s">
        <v>2201</v>
      </c>
      <c r="M324" s="1" t="s">
        <v>2939</v>
      </c>
      <c r="N324" s="1">
        <v>1</v>
      </c>
      <c r="O324" s="1" t="s">
        <v>2579</v>
      </c>
      <c r="P324" s="1" t="s">
        <v>2581</v>
      </c>
      <c r="Q324" s="1" t="s">
        <v>1404</v>
      </c>
      <c r="R324" t="s">
        <v>3215</v>
      </c>
      <c r="S324" t="b">
        <f>IF(B324=R324, TRUE, FALSE)</f>
        <v>0</v>
      </c>
      <c r="T324" s="2" t="s">
        <v>14</v>
      </c>
    </row>
    <row r="325" spans="1:20" ht="28.8" x14ac:dyDescent="0.3">
      <c r="A325" s="1" t="s">
        <v>1722</v>
      </c>
      <c r="B325" s="6">
        <v>899</v>
      </c>
      <c r="C325" s="1" t="s">
        <v>26</v>
      </c>
      <c r="D325" s="1" t="s">
        <v>2247</v>
      </c>
      <c r="E325" s="1"/>
      <c r="F325" t="b">
        <f>IF(OR(D325="Collected Authors", D325="Collected Lives of Saints", D325="Catenae Patrum and Demonstrations against Heresies"), TRUE, FALSE)</f>
        <v>1</v>
      </c>
      <c r="G325" t="b">
        <f>IF(C325="Service Books", TRUE, FALSE)</f>
        <v>0</v>
      </c>
      <c r="H325" t="b">
        <f>IF(OR(D325="Chemistry", D325="History", D325="Agriculture", D325="Ethics", D325="Grammar and Lexicography", D325="Logic and Rhetoric", D325="Medicine", D325="Natural History"), TRUE, FALSE)</f>
        <v>0</v>
      </c>
      <c r="I325" t="b">
        <f>IF(C325="Biblical Manuscripts", TRUE, FALSE)</f>
        <v>0</v>
      </c>
      <c r="J325" t="b">
        <f>IF(C325="Theology (Individual)", TRUE, FALSE)</f>
        <v>0</v>
      </c>
      <c r="K325" t="b">
        <f>IF(OR(F325,G325,H325,I325,J325), FALSE, TRUE)</f>
        <v>0</v>
      </c>
      <c r="L325" s="1" t="s">
        <v>2201</v>
      </c>
      <c r="M325" s="1" t="s">
        <v>2559</v>
      </c>
      <c r="N325" s="1">
        <v>1</v>
      </c>
      <c r="O325" s="1" t="s">
        <v>2559</v>
      </c>
      <c r="P325" s="1" t="s">
        <v>2559</v>
      </c>
      <c r="Q325" s="1" t="s">
        <v>594</v>
      </c>
      <c r="R325">
        <v>682</v>
      </c>
      <c r="S325" t="b">
        <f>IF(B325=R325, TRUE, FALSE)</f>
        <v>0</v>
      </c>
      <c r="T325" s="2">
        <v>682</v>
      </c>
    </row>
    <row r="326" spans="1:20" ht="28.8" x14ac:dyDescent="0.3">
      <c r="A326" s="1" t="s">
        <v>1681</v>
      </c>
      <c r="B326" s="5">
        <v>802</v>
      </c>
      <c r="C326" s="1" t="s">
        <v>26</v>
      </c>
      <c r="D326" s="1" t="s">
        <v>2247</v>
      </c>
      <c r="E326" s="1"/>
      <c r="F326" t="b">
        <f>IF(OR(D326="Collected Authors", D326="Collected Lives of Saints", D326="Catenae Patrum and Demonstrations against Heresies"), TRUE, FALSE)</f>
        <v>1</v>
      </c>
      <c r="G326" t="b">
        <f>IF(C326="Service Books", TRUE, FALSE)</f>
        <v>0</v>
      </c>
      <c r="H326" t="b">
        <f>IF(OR(D326="Chemistry", D326="History", D326="Agriculture", D326="Ethics", D326="Grammar and Lexicography", D326="Logic and Rhetoric", D326="Medicine", D326="Natural History"), TRUE, FALSE)</f>
        <v>0</v>
      </c>
      <c r="I326" t="b">
        <f>IF(C326="Biblical Manuscripts", TRUE, FALSE)</f>
        <v>0</v>
      </c>
      <c r="J326" t="b">
        <f>IF(C326="Theology (Individual)", TRUE, FALSE)</f>
        <v>0</v>
      </c>
      <c r="K326" t="b">
        <f>IF(OR(F326,G326,H326,I326,J326), FALSE, TRUE)</f>
        <v>0</v>
      </c>
      <c r="L326" s="1" t="s">
        <v>2477</v>
      </c>
      <c r="M326" s="1" t="s">
        <v>3329</v>
      </c>
      <c r="N326" s="1">
        <v>1</v>
      </c>
      <c r="O326" s="1" t="s">
        <v>3329</v>
      </c>
      <c r="P326" s="1" t="s">
        <v>3329</v>
      </c>
      <c r="Q326" s="1" t="s">
        <v>2017</v>
      </c>
      <c r="R326" t="s">
        <v>3412</v>
      </c>
      <c r="S326" t="b">
        <f>IF(B326=R326, TRUE, FALSE)</f>
        <v>0</v>
      </c>
      <c r="T326" s="2" t="s">
        <v>18</v>
      </c>
    </row>
    <row r="327" spans="1:20" ht="28.8" x14ac:dyDescent="0.3">
      <c r="A327" s="1" t="s">
        <v>2062</v>
      </c>
      <c r="B327" s="6">
        <v>899</v>
      </c>
      <c r="C327" s="1" t="s">
        <v>42</v>
      </c>
      <c r="D327" s="1" t="s">
        <v>2264</v>
      </c>
      <c r="E327" s="1"/>
      <c r="F327" t="b">
        <f>IF(OR(D327="Collected Authors", D327="Collected Lives of Saints", D327="Catenae Patrum and Demonstrations against Heresies"), TRUE, FALSE)</f>
        <v>0</v>
      </c>
      <c r="G327" t="b">
        <f>IF(C327="Service Books", TRUE, FALSE)</f>
        <v>0</v>
      </c>
      <c r="H327" t="b">
        <f>IF(OR(D327="Chemistry", D327="History", D327="Agriculture", D327="Ethics", D327="Grammar and Lexicography", D327="Logic and Rhetoric", D327="Medicine", D327="Natural History"), TRUE, FALSE)</f>
        <v>0</v>
      </c>
      <c r="I327" t="b">
        <f>IF(C327="Biblical Manuscripts", TRUE, FALSE)</f>
        <v>0</v>
      </c>
      <c r="J327" t="b">
        <f>IF(C327="Theology (Individual)", TRUE, FALSE)</f>
        <v>0</v>
      </c>
      <c r="K327" t="b">
        <f>IF(OR(F327,G327,H327,I327,J327), FALSE, TRUE)</f>
        <v>1</v>
      </c>
      <c r="L327" s="1" t="s">
        <v>2201</v>
      </c>
      <c r="M327" s="1" t="s">
        <v>2937</v>
      </c>
      <c r="N327" s="1">
        <v>1</v>
      </c>
      <c r="O327" s="1" t="s">
        <v>2937</v>
      </c>
      <c r="P327" s="1" t="s">
        <v>2937</v>
      </c>
      <c r="Q327" s="1" t="s">
        <v>1398</v>
      </c>
      <c r="R327" t="s">
        <v>3412</v>
      </c>
      <c r="S327" t="b">
        <f>IF(B327=R327, TRUE, FALSE)</f>
        <v>0</v>
      </c>
      <c r="T327" s="2" t="s">
        <v>100</v>
      </c>
    </row>
    <row r="328" spans="1:20" ht="28.8" x14ac:dyDescent="0.3">
      <c r="A328" s="1" t="s">
        <v>1686</v>
      </c>
      <c r="B328" s="5">
        <v>823</v>
      </c>
      <c r="C328" s="1" t="s">
        <v>26</v>
      </c>
      <c r="D328" s="1" t="s">
        <v>2247</v>
      </c>
      <c r="E328" s="1"/>
      <c r="F328" t="b">
        <f>IF(OR(D328="Collected Authors", D328="Collected Lives of Saints", D328="Catenae Patrum and Demonstrations against Heresies"), TRUE, FALSE)</f>
        <v>1</v>
      </c>
      <c r="G328" t="b">
        <f>IF(C328="Service Books", TRUE, FALSE)</f>
        <v>0</v>
      </c>
      <c r="H328" t="b">
        <f>IF(OR(D328="Chemistry", D328="History", D328="Agriculture", D328="Ethics", D328="Grammar and Lexicography", D328="Logic and Rhetoric", D328="Medicine", D328="Natural History"), TRUE, FALSE)</f>
        <v>0</v>
      </c>
      <c r="I328" t="b">
        <f>IF(C328="Biblical Manuscripts", TRUE, FALSE)</f>
        <v>0</v>
      </c>
      <c r="J328" t="b">
        <f>IF(C328="Theology (Individual)", TRUE, FALSE)</f>
        <v>0</v>
      </c>
      <c r="K328" t="b">
        <f>IF(OR(F328,G328,H328,I328,J328), FALSE, TRUE)</f>
        <v>0</v>
      </c>
      <c r="L328" s="1" t="s">
        <v>2477</v>
      </c>
      <c r="M328" s="1" t="s">
        <v>2566</v>
      </c>
      <c r="N328" s="1">
        <v>1</v>
      </c>
      <c r="O328" s="1" t="s">
        <v>2566</v>
      </c>
      <c r="P328" s="1" t="s">
        <v>2566</v>
      </c>
      <c r="Q328" s="1" t="s">
        <v>1376</v>
      </c>
      <c r="R328" t="s">
        <v>3412</v>
      </c>
      <c r="S328" t="b">
        <f>IF(B328=R328, TRUE, FALSE)</f>
        <v>0</v>
      </c>
      <c r="T328" s="2" t="s">
        <v>100</v>
      </c>
    </row>
    <row r="329" spans="1:20" ht="28.8" x14ac:dyDescent="0.3">
      <c r="A329" s="1" t="s">
        <v>1706</v>
      </c>
      <c r="B329" s="6">
        <v>899</v>
      </c>
      <c r="C329" s="1" t="s">
        <v>26</v>
      </c>
      <c r="D329" s="1" t="s">
        <v>2247</v>
      </c>
      <c r="E329" s="1"/>
      <c r="F329" t="b">
        <f>IF(OR(D329="Collected Authors", D329="Collected Lives of Saints", D329="Catenae Patrum and Demonstrations against Heresies"), TRUE, FALSE)</f>
        <v>1</v>
      </c>
      <c r="G329" t="b">
        <f>IF(C329="Service Books", TRUE, FALSE)</f>
        <v>0</v>
      </c>
      <c r="H329" t="b">
        <f>IF(OR(D329="Chemistry", D329="History", D329="Agriculture", D329="Ethics", D329="Grammar and Lexicography", D329="Logic and Rhetoric", D329="Medicine", D329="Natural History"), TRUE, FALSE)</f>
        <v>0</v>
      </c>
      <c r="I329" t="b">
        <f>IF(C329="Biblical Manuscripts", TRUE, FALSE)</f>
        <v>0</v>
      </c>
      <c r="J329" t="b">
        <f>IF(C329="Theology (Individual)", TRUE, FALSE)</f>
        <v>0</v>
      </c>
      <c r="K329" t="b">
        <f>IF(OR(F329,G329,H329,I329,J329), FALSE, TRUE)</f>
        <v>0</v>
      </c>
      <c r="L329" s="1" t="s">
        <v>2201</v>
      </c>
      <c r="M329" s="1" t="s">
        <v>2602</v>
      </c>
      <c r="N329" s="1">
        <v>1</v>
      </c>
      <c r="O329" s="1" t="s">
        <v>2602</v>
      </c>
      <c r="P329" s="1" t="s">
        <v>2602</v>
      </c>
      <c r="Q329" s="1" t="s">
        <v>678</v>
      </c>
      <c r="R329" t="s">
        <v>3322</v>
      </c>
      <c r="S329" t="b">
        <f>IF(B329=R329, TRUE, FALSE)</f>
        <v>0</v>
      </c>
      <c r="T329" s="2" t="s">
        <v>297</v>
      </c>
    </row>
    <row r="330" spans="1:20" ht="28.8" x14ac:dyDescent="0.3">
      <c r="A330" s="1" t="s">
        <v>411</v>
      </c>
      <c r="B330" s="6">
        <v>999</v>
      </c>
      <c r="C330" s="1" t="s">
        <v>23</v>
      </c>
      <c r="D330" s="1" t="s">
        <v>2177</v>
      </c>
      <c r="E330" s="1" t="s">
        <v>403</v>
      </c>
      <c r="F330" t="b">
        <f>IF(OR(D330="Collected Authors", D330="Collected Lives of Saints", D330="Catenae Patrum and Demonstrations against Heresies"), TRUE, FALSE)</f>
        <v>0</v>
      </c>
      <c r="G330" t="b">
        <f>IF(C330="Service Books", TRUE, FALSE)</f>
        <v>0</v>
      </c>
      <c r="H330" t="b">
        <f>IF(OR(D330="Chemistry", D330="History", D330="Agriculture", D330="Ethics", D330="Grammar and Lexicography", D330="Logic and Rhetoric", D330="Medicine", D330="Natural History"), TRUE, FALSE)</f>
        <v>0</v>
      </c>
      <c r="I330" t="b">
        <f>IF(C330="Biblical Manuscripts", TRUE, FALSE)</f>
        <v>0</v>
      </c>
      <c r="J330" t="b">
        <f>IF(C330="Theology (Individual)", TRUE, FALSE)</f>
        <v>1</v>
      </c>
      <c r="K330" t="b">
        <f>IF(OR(F330,G330,H330,I330,J330), FALSE, TRUE)</f>
        <v>0</v>
      </c>
      <c r="L330" s="1" t="s">
        <v>2201</v>
      </c>
      <c r="M330" s="1" t="s">
        <v>2633</v>
      </c>
      <c r="N330" s="1">
        <v>1</v>
      </c>
      <c r="O330" s="1" t="s">
        <v>2632</v>
      </c>
      <c r="P330" s="1" t="s">
        <v>2634</v>
      </c>
      <c r="Q330" s="1" t="s">
        <v>736</v>
      </c>
      <c r="R330">
        <v>1484</v>
      </c>
      <c r="S330" t="b">
        <f>IF(B330=R330, TRUE, FALSE)</f>
        <v>0</v>
      </c>
      <c r="T330" s="2">
        <v>1484</v>
      </c>
    </row>
    <row r="331" spans="1:20" ht="28.8" x14ac:dyDescent="0.3">
      <c r="A331" s="1" t="s">
        <v>1994</v>
      </c>
      <c r="B331" s="6">
        <v>599</v>
      </c>
      <c r="C331" s="1" t="s">
        <v>42</v>
      </c>
      <c r="D331" s="1" t="s">
        <v>2259</v>
      </c>
      <c r="E331" s="1"/>
      <c r="F331" t="b">
        <f>IF(OR(D331="Collected Authors", D331="Collected Lives of Saints", D331="Catenae Patrum and Demonstrations against Heresies"), TRUE, FALSE)</f>
        <v>1</v>
      </c>
      <c r="G331" t="b">
        <f>IF(C331="Service Books", TRUE, FALSE)</f>
        <v>0</v>
      </c>
      <c r="H331" t="b">
        <f>IF(OR(D331="Chemistry", D331="History", D331="Agriculture", D331="Ethics", D331="Grammar and Lexicography", D331="Logic and Rhetoric", D331="Medicine", D331="Natural History"), TRUE, FALSE)</f>
        <v>0</v>
      </c>
      <c r="I331" t="b">
        <f>IF(C331="Biblical Manuscripts", TRUE, FALSE)</f>
        <v>0</v>
      </c>
      <c r="J331" t="b">
        <f>IF(C331="Theology (Individual)", TRUE, FALSE)</f>
        <v>0</v>
      </c>
      <c r="K331" t="b">
        <f>IF(OR(F331,G331,H331,I331,J331), FALSE, TRUE)</f>
        <v>0</v>
      </c>
      <c r="L331" s="1" t="s">
        <v>2201</v>
      </c>
      <c r="M331" s="1" t="s">
        <v>2508</v>
      </c>
      <c r="N331" s="1">
        <v>1</v>
      </c>
      <c r="O331" s="1" t="s">
        <v>2508</v>
      </c>
      <c r="P331" s="1" t="s">
        <v>2508</v>
      </c>
      <c r="Q331" s="1" t="s">
        <v>1193</v>
      </c>
      <c r="R331" t="s">
        <v>3057</v>
      </c>
      <c r="S331" t="b">
        <f>IF(B331=R331, TRUE, FALSE)</f>
        <v>0</v>
      </c>
      <c r="T331" s="2" t="s">
        <v>37</v>
      </c>
    </row>
    <row r="332" spans="1:20" ht="28.8" x14ac:dyDescent="0.3">
      <c r="A332" s="1" t="s">
        <v>141</v>
      </c>
      <c r="B332" s="6">
        <v>699</v>
      </c>
      <c r="C332" s="1" t="s">
        <v>23</v>
      </c>
      <c r="D332" s="1" t="s">
        <v>2177</v>
      </c>
      <c r="E332" s="1" t="s">
        <v>123</v>
      </c>
      <c r="F332" t="b">
        <f>IF(OR(D332="Collected Authors", D332="Collected Lives of Saints", D332="Catenae Patrum and Demonstrations against Heresies"), TRUE, FALSE)</f>
        <v>0</v>
      </c>
      <c r="G332" t="b">
        <f>IF(C332="Service Books", TRUE, FALSE)</f>
        <v>0</v>
      </c>
      <c r="H332" t="b">
        <f>IF(OR(D332="Chemistry", D332="History", D332="Agriculture", D332="Ethics", D332="Grammar and Lexicography", D332="Logic and Rhetoric", D332="Medicine", D332="Natural History"), TRUE, FALSE)</f>
        <v>0</v>
      </c>
      <c r="I332" t="b">
        <f>IF(C332="Biblical Manuscripts", TRUE, FALSE)</f>
        <v>0</v>
      </c>
      <c r="J332" t="b">
        <f>IF(C332="Theology (Individual)", TRUE, FALSE)</f>
        <v>1</v>
      </c>
      <c r="K332" t="b">
        <f>IF(OR(F332,G332,H332,I332,J332), FALSE, TRUE)</f>
        <v>0</v>
      </c>
      <c r="L332" s="1" t="s">
        <v>2201</v>
      </c>
      <c r="M332" s="1" t="s">
        <v>2223</v>
      </c>
      <c r="N332" s="1">
        <v>1</v>
      </c>
      <c r="O332" s="1" t="s">
        <v>2223</v>
      </c>
      <c r="P332" s="1" t="s">
        <v>2223</v>
      </c>
      <c r="Q332" s="1" t="s">
        <v>1428</v>
      </c>
      <c r="R332" t="s">
        <v>3057</v>
      </c>
      <c r="S332" t="b">
        <f>IF(B332=R332, TRUE, FALSE)</f>
        <v>0</v>
      </c>
      <c r="T332" s="2" t="s">
        <v>45</v>
      </c>
    </row>
    <row r="333" spans="1:20" ht="28.8" x14ac:dyDescent="0.3">
      <c r="A333" s="1" t="s">
        <v>1869</v>
      </c>
      <c r="B333" s="6">
        <v>1099</v>
      </c>
      <c r="C333" s="1" t="s">
        <v>30</v>
      </c>
      <c r="D333" s="1" t="s">
        <v>30</v>
      </c>
      <c r="E333" s="1"/>
      <c r="F333" t="b">
        <f>IF(OR(D333="Collected Authors", D333="Collected Lives of Saints", D333="Catenae Patrum and Demonstrations against Heresies"), TRUE, FALSE)</f>
        <v>0</v>
      </c>
      <c r="G333" t="b">
        <f>IF(C333="Service Books", TRUE, FALSE)</f>
        <v>0</v>
      </c>
      <c r="H333" t="b">
        <f>IF(OR(D333="Chemistry", D333="History", D333="Agriculture", D333="Ethics", D333="Grammar and Lexicography", D333="Logic and Rhetoric", D333="Medicine", D333="Natural History"), TRUE, FALSE)</f>
        <v>0</v>
      </c>
      <c r="I333" t="b">
        <f>IF(C333="Biblical Manuscripts", TRUE, FALSE)</f>
        <v>0</v>
      </c>
      <c r="J333" t="b">
        <f>IF(C333="Theology (Individual)", TRUE, FALSE)</f>
        <v>0</v>
      </c>
      <c r="K333" t="b">
        <f>IF(OR(F333,G333,H333,I333,J333), FALSE, TRUE)</f>
        <v>1</v>
      </c>
      <c r="L333" s="1" t="s">
        <v>2175</v>
      </c>
      <c r="M333" s="1" t="s">
        <v>2556</v>
      </c>
      <c r="N333" s="1">
        <v>1</v>
      </c>
      <c r="O333" s="1" t="s">
        <v>2556</v>
      </c>
      <c r="P333" s="1" t="s">
        <v>2556</v>
      </c>
      <c r="Q333" s="1" t="s">
        <v>590</v>
      </c>
      <c r="R333" t="s">
        <v>3416</v>
      </c>
      <c r="S333" t="b">
        <f>IF(B333=R333, TRUE, FALSE)</f>
        <v>0</v>
      </c>
      <c r="T333" s="2" t="s">
        <v>10</v>
      </c>
    </row>
    <row r="334" spans="1:20" ht="28.8" x14ac:dyDescent="0.3">
      <c r="A334" s="1" t="s">
        <v>405</v>
      </c>
      <c r="B334" s="6">
        <v>699</v>
      </c>
      <c r="C334" s="1" t="s">
        <v>23</v>
      </c>
      <c r="D334" s="1" t="s">
        <v>2177</v>
      </c>
      <c r="E334" s="1" t="s">
        <v>403</v>
      </c>
      <c r="F334" t="b">
        <f>IF(OR(D334="Collected Authors", D334="Collected Lives of Saints", D334="Catenae Patrum and Demonstrations against Heresies"), TRUE, FALSE)</f>
        <v>0</v>
      </c>
      <c r="G334" t="b">
        <f>IF(C334="Service Books", TRUE, FALSE)</f>
        <v>0</v>
      </c>
      <c r="H334" t="b">
        <f>IF(OR(D334="Chemistry", D334="History", D334="Agriculture", D334="Ethics", D334="Grammar and Lexicography", D334="Logic and Rhetoric", D334="Medicine", D334="Natural History"), TRUE, FALSE)</f>
        <v>0</v>
      </c>
      <c r="I334" t="b">
        <f>IF(C334="Biblical Manuscripts", TRUE, FALSE)</f>
        <v>0</v>
      </c>
      <c r="J334" t="b">
        <f>IF(C334="Theology (Individual)", TRUE, FALSE)</f>
        <v>1</v>
      </c>
      <c r="K334" t="b">
        <f>IF(OR(F334,G334,H334,I334,J334), FALSE, TRUE)</f>
        <v>0</v>
      </c>
      <c r="L334" s="1" t="s">
        <v>2201</v>
      </c>
      <c r="M334" s="1" t="s">
        <v>2223</v>
      </c>
      <c r="N334" s="1">
        <v>1</v>
      </c>
      <c r="O334" s="1" t="s">
        <v>2223</v>
      </c>
      <c r="P334" s="1" t="s">
        <v>2223</v>
      </c>
      <c r="Q334" s="1" t="s">
        <v>1418</v>
      </c>
      <c r="R334" t="s">
        <v>3215</v>
      </c>
      <c r="S334" t="b">
        <f>IF(B334=R334, TRUE, FALSE)</f>
        <v>0</v>
      </c>
      <c r="T334" s="2" t="s">
        <v>14</v>
      </c>
    </row>
    <row r="335" spans="1:20" ht="28.8" x14ac:dyDescent="0.3">
      <c r="A335" s="1" t="s">
        <v>1679</v>
      </c>
      <c r="B335" s="6">
        <v>899</v>
      </c>
      <c r="C335" s="1" t="s">
        <v>26</v>
      </c>
      <c r="D335" s="1" t="s">
        <v>2247</v>
      </c>
      <c r="E335" s="1"/>
      <c r="F335" t="b">
        <f>IF(OR(D335="Collected Authors", D335="Collected Lives of Saints", D335="Catenae Patrum and Demonstrations against Heresies"), TRUE, FALSE)</f>
        <v>1</v>
      </c>
      <c r="G335" t="b">
        <f>IF(C335="Service Books", TRUE, FALSE)</f>
        <v>0</v>
      </c>
      <c r="H335" t="b">
        <f>IF(OR(D335="Chemistry", D335="History", D335="Agriculture", D335="Ethics", D335="Grammar and Lexicography", D335="Logic and Rhetoric", D335="Medicine", D335="Natural History"), TRUE, FALSE)</f>
        <v>0</v>
      </c>
      <c r="I335" t="b">
        <f>IF(C335="Biblical Manuscripts", TRUE, FALSE)</f>
        <v>0</v>
      </c>
      <c r="J335" t="b">
        <f>IF(C335="Theology (Individual)", TRUE, FALSE)</f>
        <v>0</v>
      </c>
      <c r="K335" t="b">
        <f>IF(OR(F335,G335,H335,I335,J335), FALSE, TRUE)</f>
        <v>0</v>
      </c>
      <c r="L335" s="1" t="s">
        <v>2201</v>
      </c>
      <c r="M335" s="1" t="s">
        <v>2602</v>
      </c>
      <c r="N335" s="1">
        <v>1</v>
      </c>
      <c r="O335" s="1" t="s">
        <v>2602</v>
      </c>
      <c r="P335" s="1" t="s">
        <v>2602</v>
      </c>
      <c r="Q335" s="1" t="s">
        <v>680</v>
      </c>
      <c r="R335" t="s">
        <v>3322</v>
      </c>
      <c r="S335" t="b">
        <f>IF(B335=R335, TRUE, FALSE)</f>
        <v>0</v>
      </c>
      <c r="T335" s="2" t="s">
        <v>198</v>
      </c>
    </row>
    <row r="336" spans="1:20" ht="28.8" x14ac:dyDescent="0.3">
      <c r="A336" s="1" t="s">
        <v>2016</v>
      </c>
      <c r="B336" s="6">
        <v>899</v>
      </c>
      <c r="C336" s="1" t="s">
        <v>42</v>
      </c>
      <c r="D336" s="1" t="s">
        <v>2259</v>
      </c>
      <c r="E336" s="1"/>
      <c r="F336" t="b">
        <f>IF(OR(D336="Collected Authors", D336="Collected Lives of Saints", D336="Catenae Patrum and Demonstrations against Heresies"), TRUE, FALSE)</f>
        <v>1</v>
      </c>
      <c r="G336" t="b">
        <f>IF(C336="Service Books", TRUE, FALSE)</f>
        <v>0</v>
      </c>
      <c r="H336" t="b">
        <f>IF(OR(D336="Chemistry", D336="History", D336="Agriculture", D336="Ethics", D336="Grammar and Lexicography", D336="Logic and Rhetoric", D336="Medicine", D336="Natural History"), TRUE, FALSE)</f>
        <v>0</v>
      </c>
      <c r="I336" t="b">
        <f>IF(C336="Biblical Manuscripts", TRUE, FALSE)</f>
        <v>0</v>
      </c>
      <c r="J336" t="b">
        <f>IF(C336="Theology (Individual)", TRUE, FALSE)</f>
        <v>0</v>
      </c>
      <c r="K336" t="b">
        <f>IF(OR(F336,G336,H336,I336,J336), FALSE, TRUE)</f>
        <v>0</v>
      </c>
      <c r="L336" s="1" t="s">
        <v>2201</v>
      </c>
      <c r="M336" s="1" t="s">
        <v>2504</v>
      </c>
      <c r="N336" s="1">
        <v>1</v>
      </c>
      <c r="O336" s="1" t="s">
        <v>2504</v>
      </c>
      <c r="P336" s="1" t="s">
        <v>2504</v>
      </c>
      <c r="Q336" s="1" t="s">
        <v>1181</v>
      </c>
      <c r="R336" t="s">
        <v>2270</v>
      </c>
      <c r="S336" t="b">
        <f>IF(B336=R336, TRUE, FALSE)</f>
        <v>0</v>
      </c>
      <c r="T336" s="2" t="s">
        <v>72</v>
      </c>
    </row>
    <row r="337" spans="1:20" ht="28.8" x14ac:dyDescent="0.3">
      <c r="A337" s="1" t="s">
        <v>235</v>
      </c>
      <c r="B337" s="6">
        <v>699</v>
      </c>
      <c r="C337" s="1" t="s">
        <v>23</v>
      </c>
      <c r="D337" s="1" t="s">
        <v>2177</v>
      </c>
      <c r="E337" s="1" t="s">
        <v>221</v>
      </c>
      <c r="F337" t="b">
        <f>IF(OR(D337="Collected Authors", D337="Collected Lives of Saints", D337="Catenae Patrum and Demonstrations against Heresies"), TRUE, FALSE)</f>
        <v>0</v>
      </c>
      <c r="G337" t="b">
        <f>IF(C337="Service Books", TRUE, FALSE)</f>
        <v>0</v>
      </c>
      <c r="H337" t="b">
        <f>IF(OR(D337="Chemistry", D337="History", D337="Agriculture", D337="Ethics", D337="Grammar and Lexicography", D337="Logic and Rhetoric", D337="Medicine", D337="Natural History"), TRUE, FALSE)</f>
        <v>0</v>
      </c>
      <c r="I337" t="b">
        <f>IF(C337="Biblical Manuscripts", TRUE, FALSE)</f>
        <v>0</v>
      </c>
      <c r="J337" t="b">
        <f>IF(C337="Theology (Individual)", TRUE, FALSE)</f>
        <v>1</v>
      </c>
      <c r="K337" t="b">
        <f>IF(OR(F337,G337,H337,I337,J337), FALSE, TRUE)</f>
        <v>0</v>
      </c>
      <c r="L337" s="1" t="s">
        <v>2201</v>
      </c>
      <c r="M337" s="1" t="s">
        <v>2995</v>
      </c>
      <c r="N337" s="1">
        <v>1</v>
      </c>
      <c r="O337" s="1" t="s">
        <v>2239</v>
      </c>
      <c r="P337" s="1" t="s">
        <v>2996</v>
      </c>
      <c r="Q337" s="1" t="s">
        <v>1540</v>
      </c>
      <c r="R337" t="s">
        <v>3057</v>
      </c>
      <c r="S337" t="b">
        <f>IF(B337=R337, TRUE, FALSE)</f>
        <v>0</v>
      </c>
      <c r="T337" s="2" t="s">
        <v>37</v>
      </c>
    </row>
    <row r="338" spans="1:20" ht="28.8" x14ac:dyDescent="0.3">
      <c r="A338" s="1" t="s">
        <v>1740</v>
      </c>
      <c r="B338" s="6">
        <v>999</v>
      </c>
      <c r="C338" s="1" t="s">
        <v>26</v>
      </c>
      <c r="D338" s="1" t="s">
        <v>2247</v>
      </c>
      <c r="E338" s="1"/>
      <c r="F338" t="b">
        <f>IF(OR(D338="Collected Authors", D338="Collected Lives of Saints", D338="Catenae Patrum and Demonstrations against Heresies"), TRUE, FALSE)</f>
        <v>1</v>
      </c>
      <c r="G338" t="b">
        <f>IF(C338="Service Books", TRUE, FALSE)</f>
        <v>0</v>
      </c>
      <c r="H338" t="b">
        <f>IF(OR(D338="Chemistry", D338="History", D338="Agriculture", D338="Ethics", D338="Grammar and Lexicography", D338="Logic and Rhetoric", D338="Medicine", D338="Natural History"), TRUE, FALSE)</f>
        <v>0</v>
      </c>
      <c r="I338" t="b">
        <f>IF(C338="Biblical Manuscripts", TRUE, FALSE)</f>
        <v>0</v>
      </c>
      <c r="J338" t="b">
        <f>IF(C338="Theology (Individual)", TRUE, FALSE)</f>
        <v>0</v>
      </c>
      <c r="K338" t="b">
        <f>IF(OR(F338,G338,H338,I338,J338), FALSE, TRUE)</f>
        <v>0</v>
      </c>
      <c r="L338" s="1" t="s">
        <v>2201</v>
      </c>
      <c r="M338" s="1" t="s">
        <v>2788</v>
      </c>
      <c r="N338" s="1">
        <v>1</v>
      </c>
      <c r="O338" s="1" t="s">
        <v>2788</v>
      </c>
      <c r="P338" s="1" t="s">
        <v>2788</v>
      </c>
      <c r="Q338" s="1" t="s">
        <v>1028</v>
      </c>
      <c r="R338">
        <v>1259</v>
      </c>
      <c r="S338" t="b">
        <f>IF(B338=R338, TRUE, FALSE)</f>
        <v>0</v>
      </c>
      <c r="T338" s="2">
        <v>1259</v>
      </c>
    </row>
    <row r="339" spans="1:20" ht="28.8" x14ac:dyDescent="0.3">
      <c r="A339" s="1" t="s">
        <v>320</v>
      </c>
      <c r="B339" s="6">
        <v>899</v>
      </c>
      <c r="C339" s="1" t="s">
        <v>23</v>
      </c>
      <c r="D339" s="1" t="s">
        <v>2177</v>
      </c>
      <c r="E339" s="1" t="s">
        <v>307</v>
      </c>
      <c r="F339" t="b">
        <f>IF(OR(D339="Collected Authors", D339="Collected Lives of Saints", D339="Catenae Patrum and Demonstrations against Heresies"), TRUE, FALSE)</f>
        <v>0</v>
      </c>
      <c r="G339" t="b">
        <f>IF(C339="Service Books", TRUE, FALSE)</f>
        <v>0</v>
      </c>
      <c r="H339" t="b">
        <f>IF(OR(D339="Chemistry", D339="History", D339="Agriculture", D339="Ethics", D339="Grammar and Lexicography", D339="Logic and Rhetoric", D339="Medicine", D339="Natural History"), TRUE, FALSE)</f>
        <v>0</v>
      </c>
      <c r="I339" t="b">
        <f>IF(C339="Biblical Manuscripts", TRUE, FALSE)</f>
        <v>0</v>
      </c>
      <c r="J339" t="b">
        <f>IF(C339="Theology (Individual)", TRUE, FALSE)</f>
        <v>1</v>
      </c>
      <c r="K339" t="b">
        <f>IF(OR(F339,G339,H339,I339,J339), FALSE, TRUE)</f>
        <v>0</v>
      </c>
      <c r="L339" s="1" t="s">
        <v>2201</v>
      </c>
      <c r="M339" s="1" t="s">
        <v>2504</v>
      </c>
      <c r="N339" s="1">
        <v>1</v>
      </c>
      <c r="O339" s="1" t="s">
        <v>2504</v>
      </c>
      <c r="P339" s="1" t="s">
        <v>2504</v>
      </c>
      <c r="Q339" s="1" t="s">
        <v>1183</v>
      </c>
      <c r="R339" t="s">
        <v>2270</v>
      </c>
      <c r="S339" t="b">
        <f>IF(B339=R339, TRUE, FALSE)</f>
        <v>0</v>
      </c>
      <c r="T339" s="2" t="s">
        <v>72</v>
      </c>
    </row>
    <row r="340" spans="1:20" ht="28.8" x14ac:dyDescent="0.3">
      <c r="A340" s="1" t="s">
        <v>2058</v>
      </c>
      <c r="B340" s="6">
        <v>999</v>
      </c>
      <c r="C340" s="1" t="s">
        <v>42</v>
      </c>
      <c r="D340" s="1" t="s">
        <v>2264</v>
      </c>
      <c r="E340" s="1"/>
      <c r="F340" t="b">
        <f>IF(OR(D340="Collected Authors", D340="Collected Lives of Saints", D340="Catenae Patrum and Demonstrations against Heresies"), TRUE, FALSE)</f>
        <v>0</v>
      </c>
      <c r="G340" t="b">
        <f>IF(C340="Service Books", TRUE, FALSE)</f>
        <v>0</v>
      </c>
      <c r="H340" t="b">
        <f>IF(OR(D340="Chemistry", D340="History", D340="Agriculture", D340="Ethics", D340="Grammar and Lexicography", D340="Logic and Rhetoric", D340="Medicine", D340="Natural History"), TRUE, FALSE)</f>
        <v>0</v>
      </c>
      <c r="I340" t="b">
        <f>IF(C340="Biblical Manuscripts", TRUE, FALSE)</f>
        <v>0</v>
      </c>
      <c r="J340" t="b">
        <f>IF(C340="Theology (Individual)", TRUE, FALSE)</f>
        <v>0</v>
      </c>
      <c r="K340" t="b">
        <f>IF(OR(F340,G340,H340,I340,J340), FALSE, TRUE)</f>
        <v>1</v>
      </c>
      <c r="L340" s="1" t="s">
        <v>2201</v>
      </c>
      <c r="M340" s="1" t="s">
        <v>2783</v>
      </c>
      <c r="N340" s="1">
        <v>1</v>
      </c>
      <c r="O340" s="1" t="s">
        <v>2782</v>
      </c>
      <c r="P340" s="1" t="s">
        <v>2784</v>
      </c>
      <c r="Q340" s="1" t="s">
        <v>1016</v>
      </c>
      <c r="R340">
        <v>1222</v>
      </c>
      <c r="S340" t="b">
        <f>IF(B340=R340, TRUE, FALSE)</f>
        <v>0</v>
      </c>
      <c r="T340" s="2">
        <v>1222</v>
      </c>
    </row>
    <row r="341" spans="1:20" ht="28.8" x14ac:dyDescent="0.3">
      <c r="A341" s="1" t="s">
        <v>1375</v>
      </c>
      <c r="B341" s="6">
        <v>999</v>
      </c>
      <c r="C341" s="1" t="s">
        <v>15</v>
      </c>
      <c r="D341" s="1" t="s">
        <v>2211</v>
      </c>
      <c r="E341" s="1"/>
      <c r="F341" t="b">
        <f>IF(OR(D341="Collected Authors", D341="Collected Lives of Saints", D341="Catenae Patrum and Demonstrations against Heresies"), TRUE, FALSE)</f>
        <v>0</v>
      </c>
      <c r="G341" t="b">
        <f>IF(C341="Service Books", TRUE, FALSE)</f>
        <v>0</v>
      </c>
      <c r="H341" t="b">
        <f>IF(OR(D341="Chemistry", D341="History", D341="Agriculture", D341="Ethics", D341="Grammar and Lexicography", D341="Logic and Rhetoric", D341="Medicine", D341="Natural History"), TRUE, FALSE)</f>
        <v>0</v>
      </c>
      <c r="I341" t="b">
        <f>IF(C341="Biblical Manuscripts", TRUE, FALSE)</f>
        <v>1</v>
      </c>
      <c r="J341" t="b">
        <f>IF(C341="Theology (Individual)", TRUE, FALSE)</f>
        <v>0</v>
      </c>
      <c r="K341" t="b">
        <f>IF(OR(F341,G341,H341,I341,J341), FALSE, TRUE)</f>
        <v>0</v>
      </c>
      <c r="L341" s="1" t="s">
        <v>2201</v>
      </c>
      <c r="M341" s="1" t="s">
        <v>2732</v>
      </c>
      <c r="N341" s="1">
        <v>1</v>
      </c>
      <c r="O341" s="1" t="s">
        <v>2731</v>
      </c>
      <c r="P341" s="1" t="s">
        <v>2733</v>
      </c>
      <c r="Q341" s="1" t="s">
        <v>888</v>
      </c>
      <c r="R341" t="s">
        <v>3416</v>
      </c>
      <c r="S341" t="b">
        <f>IF(B341=R341, TRUE, FALSE)</f>
        <v>0</v>
      </c>
      <c r="T341" s="2" t="s">
        <v>145</v>
      </c>
    </row>
    <row r="342" spans="1:20" ht="28.8" x14ac:dyDescent="0.3">
      <c r="A342" s="1" t="s">
        <v>1734</v>
      </c>
      <c r="B342" s="6">
        <v>999</v>
      </c>
      <c r="C342" s="1" t="s">
        <v>26</v>
      </c>
      <c r="D342" s="1" t="s">
        <v>2247</v>
      </c>
      <c r="E342" s="1"/>
      <c r="F342" t="b">
        <f>IF(OR(D342="Collected Authors", D342="Collected Lives of Saints", D342="Catenae Patrum and Demonstrations against Heresies"), TRUE, FALSE)</f>
        <v>1</v>
      </c>
      <c r="G342" t="b">
        <f>IF(C342="Service Books", TRUE, FALSE)</f>
        <v>0</v>
      </c>
      <c r="H342" t="b">
        <f>IF(OR(D342="Chemistry", D342="History", D342="Agriculture", D342="Ethics", D342="Grammar and Lexicography", D342="Logic and Rhetoric", D342="Medicine", D342="Natural History"), TRUE, FALSE)</f>
        <v>0</v>
      </c>
      <c r="I342" t="b">
        <f>IF(C342="Biblical Manuscripts", TRUE, FALSE)</f>
        <v>0</v>
      </c>
      <c r="J342" t="b">
        <f>IF(C342="Theology (Individual)", TRUE, FALSE)</f>
        <v>0</v>
      </c>
      <c r="K342" t="b">
        <f>IF(OR(F342,G342,H342,I342,J342), FALSE, TRUE)</f>
        <v>0</v>
      </c>
      <c r="L342" s="1" t="s">
        <v>2201</v>
      </c>
      <c r="M342" s="1" t="s">
        <v>2810</v>
      </c>
      <c r="N342" s="1">
        <v>1</v>
      </c>
      <c r="O342" s="1" t="s">
        <v>2809</v>
      </c>
      <c r="P342" s="1" t="s">
        <v>2811</v>
      </c>
      <c r="Q342" s="1" t="s">
        <v>1068</v>
      </c>
      <c r="R342" t="s">
        <v>3322</v>
      </c>
      <c r="S342" t="b">
        <f>IF(B342=R342, TRUE, FALSE)</f>
        <v>0</v>
      </c>
      <c r="T342" s="2" t="s">
        <v>198</v>
      </c>
    </row>
    <row r="343" spans="1:20" ht="28.8" x14ac:dyDescent="0.3">
      <c r="A343" s="1" t="s">
        <v>194</v>
      </c>
      <c r="B343" s="6">
        <v>999</v>
      </c>
      <c r="C343" s="1" t="s">
        <v>23</v>
      </c>
      <c r="D343" s="1" t="s">
        <v>2177</v>
      </c>
      <c r="E343" s="1" t="s">
        <v>192</v>
      </c>
      <c r="F343" t="b">
        <f>IF(OR(D343="Collected Authors", D343="Collected Lives of Saints", D343="Catenae Patrum and Demonstrations against Heresies"), TRUE, FALSE)</f>
        <v>0</v>
      </c>
      <c r="G343" t="b">
        <f>IF(C343="Service Books", TRUE, FALSE)</f>
        <v>0</v>
      </c>
      <c r="H343" t="b">
        <f>IF(OR(D343="Chemistry", D343="History", D343="Agriculture", D343="Ethics", D343="Grammar and Lexicography", D343="Logic and Rhetoric", D343="Medicine", D343="Natural History"), TRUE, FALSE)</f>
        <v>0</v>
      </c>
      <c r="I343" t="b">
        <f>IF(C343="Biblical Manuscripts", TRUE, FALSE)</f>
        <v>0</v>
      </c>
      <c r="J343" t="b">
        <f>IF(C343="Theology (Individual)", TRUE, FALSE)</f>
        <v>1</v>
      </c>
      <c r="K343" t="b">
        <f>IF(OR(F343,G343,H343,I343,J343), FALSE, TRUE)</f>
        <v>0</v>
      </c>
      <c r="L343" s="1" t="s">
        <v>2201</v>
      </c>
      <c r="M343" s="1" t="s">
        <v>2804</v>
      </c>
      <c r="N343" s="1">
        <v>1</v>
      </c>
      <c r="O343" s="1" t="s">
        <v>2803</v>
      </c>
      <c r="P343" s="1" t="s">
        <v>2805</v>
      </c>
      <c r="Q343" s="1" t="s">
        <v>1056</v>
      </c>
      <c r="R343">
        <v>1075</v>
      </c>
      <c r="S343" t="b">
        <f>IF(B343=R343, TRUE, FALSE)</f>
        <v>0</v>
      </c>
      <c r="T343" s="2">
        <v>1075</v>
      </c>
    </row>
    <row r="344" spans="1:20" ht="28.8" x14ac:dyDescent="0.3">
      <c r="A344" s="1" t="s">
        <v>191</v>
      </c>
      <c r="B344" s="6">
        <v>999</v>
      </c>
      <c r="C344" s="1" t="s">
        <v>23</v>
      </c>
      <c r="D344" s="1" t="s">
        <v>2177</v>
      </c>
      <c r="E344" s="1" t="s">
        <v>192</v>
      </c>
      <c r="F344" t="b">
        <f>IF(OR(D344="Collected Authors", D344="Collected Lives of Saints", D344="Catenae Patrum and Demonstrations against Heresies"), TRUE, FALSE)</f>
        <v>0</v>
      </c>
      <c r="G344" t="b">
        <f>IF(C344="Service Books", TRUE, FALSE)</f>
        <v>0</v>
      </c>
      <c r="H344" t="b">
        <f>IF(OR(D344="Chemistry", D344="History", D344="Agriculture", D344="Ethics", D344="Grammar and Lexicography", D344="Logic and Rhetoric", D344="Medicine", D344="Natural History"), TRUE, FALSE)</f>
        <v>0</v>
      </c>
      <c r="I344" t="b">
        <f>IF(C344="Biblical Manuscripts", TRUE, FALSE)</f>
        <v>0</v>
      </c>
      <c r="J344" t="b">
        <f>IF(C344="Theology (Individual)", TRUE, FALSE)</f>
        <v>1</v>
      </c>
      <c r="K344" t="b">
        <f>IF(OR(F344,G344,H344,I344,J344), FALSE, TRUE)</f>
        <v>0</v>
      </c>
      <c r="L344" s="1" t="s">
        <v>2201</v>
      </c>
      <c r="M344" s="1" t="s">
        <v>2847</v>
      </c>
      <c r="N344" s="1">
        <v>1</v>
      </c>
      <c r="O344" s="1" t="s">
        <v>2846</v>
      </c>
      <c r="P344" s="1" t="s">
        <v>2848</v>
      </c>
      <c r="Q344" s="1" t="s">
        <v>1167</v>
      </c>
      <c r="R344">
        <v>1257</v>
      </c>
      <c r="S344" t="b">
        <f>IF(B344=R344, TRUE, FALSE)</f>
        <v>0</v>
      </c>
      <c r="T344" s="2">
        <v>1257</v>
      </c>
    </row>
    <row r="345" spans="1:20" ht="28.8" x14ac:dyDescent="0.3">
      <c r="A345" s="1" t="s">
        <v>259</v>
      </c>
      <c r="B345" s="6">
        <v>999</v>
      </c>
      <c r="C345" s="1" t="s">
        <v>23</v>
      </c>
      <c r="D345" s="1" t="s">
        <v>2177</v>
      </c>
      <c r="E345" s="1" t="s">
        <v>221</v>
      </c>
      <c r="F345" t="b">
        <f>IF(OR(D345="Collected Authors", D345="Collected Lives of Saints", D345="Catenae Patrum and Demonstrations against Heresies"), TRUE, FALSE)</f>
        <v>0</v>
      </c>
      <c r="G345" t="b">
        <f>IF(C345="Service Books", TRUE, FALSE)</f>
        <v>0</v>
      </c>
      <c r="H345" t="b">
        <f>IF(OR(D345="Chemistry", D345="History", D345="Agriculture", D345="Ethics", D345="Grammar and Lexicography", D345="Logic and Rhetoric", D345="Medicine", D345="Natural History"), TRUE, FALSE)</f>
        <v>0</v>
      </c>
      <c r="I345" t="b">
        <f>IF(C345="Biblical Manuscripts", TRUE, FALSE)</f>
        <v>0</v>
      </c>
      <c r="J345" t="b">
        <f>IF(C345="Theology (Individual)", TRUE, FALSE)</f>
        <v>1</v>
      </c>
      <c r="K345" t="b">
        <f>IF(OR(F345,G345,H345,I345,J345), FALSE, TRUE)</f>
        <v>0</v>
      </c>
      <c r="L345" s="1" t="s">
        <v>2201</v>
      </c>
      <c r="M345" s="1" t="s">
        <v>2678</v>
      </c>
      <c r="N345" s="1">
        <v>1</v>
      </c>
      <c r="O345" s="1" t="s">
        <v>2679</v>
      </c>
      <c r="P345" s="1" t="s">
        <v>2680</v>
      </c>
      <c r="Q345" s="1" t="s">
        <v>811</v>
      </c>
      <c r="R345" t="s">
        <v>3416</v>
      </c>
      <c r="S345" t="b">
        <f>IF(B345=R345, TRUE, FALSE)</f>
        <v>0</v>
      </c>
      <c r="T345" s="2" t="s">
        <v>145</v>
      </c>
    </row>
    <row r="346" spans="1:20" ht="28.8" x14ac:dyDescent="0.3">
      <c r="A346" s="1" t="s">
        <v>257</v>
      </c>
      <c r="B346" s="6">
        <v>899</v>
      </c>
      <c r="C346" s="1" t="s">
        <v>23</v>
      </c>
      <c r="D346" s="1" t="s">
        <v>2177</v>
      </c>
      <c r="E346" s="1" t="s">
        <v>221</v>
      </c>
      <c r="F346" t="b">
        <f>IF(OR(D346="Collected Authors", D346="Collected Lives of Saints", D346="Catenae Patrum and Demonstrations against Heresies"), TRUE, FALSE)</f>
        <v>0</v>
      </c>
      <c r="G346" t="b">
        <f>IF(C346="Service Books", TRUE, FALSE)</f>
        <v>0</v>
      </c>
      <c r="H346" t="b">
        <f>IF(OR(D346="Chemistry", D346="History", D346="Agriculture", D346="Ethics", D346="Grammar and Lexicography", D346="Logic and Rhetoric", D346="Medicine", D346="Natural History"), TRUE, FALSE)</f>
        <v>0</v>
      </c>
      <c r="I346" t="b">
        <f>IF(C346="Biblical Manuscripts", TRUE, FALSE)</f>
        <v>0</v>
      </c>
      <c r="J346" t="b">
        <f>IF(C346="Theology (Individual)", TRUE, FALSE)</f>
        <v>1</v>
      </c>
      <c r="K346" t="b">
        <f>IF(OR(F346,G346,H346,I346,J346), FALSE, TRUE)</f>
        <v>0</v>
      </c>
      <c r="L346" s="1" t="s">
        <v>2201</v>
      </c>
      <c r="M346" s="1" t="s">
        <v>2937</v>
      </c>
      <c r="N346" s="1">
        <v>1</v>
      </c>
      <c r="O346" s="1" t="s">
        <v>2937</v>
      </c>
      <c r="P346" s="1" t="s">
        <v>2937</v>
      </c>
      <c r="Q346" s="1" t="s">
        <v>1394</v>
      </c>
      <c r="R346" t="s">
        <v>3412</v>
      </c>
      <c r="S346" t="b">
        <f>IF(B346=R346, TRUE, FALSE)</f>
        <v>0</v>
      </c>
      <c r="T346" s="2" t="s">
        <v>18</v>
      </c>
    </row>
    <row r="347" spans="1:20" ht="28.8" x14ac:dyDescent="0.3">
      <c r="A347" s="1" t="s">
        <v>251</v>
      </c>
      <c r="B347" s="6">
        <v>899</v>
      </c>
      <c r="C347" s="1" t="s">
        <v>23</v>
      </c>
      <c r="D347" s="1" t="s">
        <v>2177</v>
      </c>
      <c r="E347" s="1" t="s">
        <v>221</v>
      </c>
      <c r="F347" t="b">
        <f>IF(OR(D347="Collected Authors", D347="Collected Lives of Saints", D347="Catenae Patrum and Demonstrations against Heresies"), TRUE, FALSE)</f>
        <v>0</v>
      </c>
      <c r="G347" t="b">
        <f>IF(C347="Service Books", TRUE, FALSE)</f>
        <v>0</v>
      </c>
      <c r="H347" t="b">
        <f>IF(OR(D347="Chemistry", D347="History", D347="Agriculture", D347="Ethics", D347="Grammar and Lexicography", D347="Logic and Rhetoric", D347="Medicine", D347="Natural History"), TRUE, FALSE)</f>
        <v>0</v>
      </c>
      <c r="I347" t="b">
        <f>IF(C347="Biblical Manuscripts", TRUE, FALSE)</f>
        <v>0</v>
      </c>
      <c r="J347" t="b">
        <f>IF(C347="Theology (Individual)", TRUE, FALSE)</f>
        <v>1</v>
      </c>
      <c r="K347" t="b">
        <f>IF(OR(F347,G347,H347,I347,J347), FALSE, TRUE)</f>
        <v>0</v>
      </c>
      <c r="L347" s="1" t="s">
        <v>2201</v>
      </c>
      <c r="M347" s="1" t="s">
        <v>2541</v>
      </c>
      <c r="N347" s="1">
        <v>1</v>
      </c>
      <c r="O347" s="1" t="s">
        <v>2541</v>
      </c>
      <c r="P347" s="1" t="s">
        <v>2541</v>
      </c>
      <c r="Q347" s="1" t="s">
        <v>1319</v>
      </c>
      <c r="R347" t="s">
        <v>3215</v>
      </c>
      <c r="S347" t="b">
        <f>IF(B347=R347, TRUE, FALSE)</f>
        <v>0</v>
      </c>
      <c r="T347" s="2" t="s">
        <v>164</v>
      </c>
    </row>
    <row r="348" spans="1:20" ht="28.8" x14ac:dyDescent="0.3">
      <c r="A348" s="1" t="s">
        <v>47</v>
      </c>
      <c r="B348" s="6">
        <v>899</v>
      </c>
      <c r="C348" s="1" t="s">
        <v>23</v>
      </c>
      <c r="D348" s="1" t="s">
        <v>2177</v>
      </c>
      <c r="E348" s="1" t="s">
        <v>40</v>
      </c>
      <c r="F348" t="b">
        <f>IF(OR(D348="Collected Authors", D348="Collected Lives of Saints", D348="Catenae Patrum and Demonstrations against Heresies"), TRUE, FALSE)</f>
        <v>0</v>
      </c>
      <c r="G348" t="b">
        <f>IF(C348="Service Books", TRUE, FALSE)</f>
        <v>0</v>
      </c>
      <c r="H348" t="b">
        <f>IF(OR(D348="Chemistry", D348="History", D348="Agriculture", D348="Ethics", D348="Grammar and Lexicography", D348="Logic and Rhetoric", D348="Medicine", D348="Natural History"), TRUE, FALSE)</f>
        <v>0</v>
      </c>
      <c r="I348" t="b">
        <f>IF(C348="Biblical Manuscripts", TRUE, FALSE)</f>
        <v>0</v>
      </c>
      <c r="J348" t="b">
        <f>IF(C348="Theology (Individual)", TRUE, FALSE)</f>
        <v>1</v>
      </c>
      <c r="K348" t="b">
        <f>IF(OR(F348,G348,H348,I348,J348), FALSE, TRUE)</f>
        <v>0</v>
      </c>
      <c r="L348" s="1" t="s">
        <v>2201</v>
      </c>
      <c r="M348" s="1" t="s">
        <v>2923</v>
      </c>
      <c r="N348" s="1">
        <v>1</v>
      </c>
      <c r="O348" s="1" t="s">
        <v>2923</v>
      </c>
      <c r="P348" s="1" t="s">
        <v>2923</v>
      </c>
      <c r="Q348" s="1" t="s">
        <v>1354</v>
      </c>
      <c r="R348" t="s">
        <v>3423</v>
      </c>
      <c r="S348" t="b">
        <f>IF(B348=R348, TRUE, FALSE)</f>
        <v>0</v>
      </c>
      <c r="T348" s="2" t="s">
        <v>90</v>
      </c>
    </row>
    <row r="349" spans="1:20" ht="28.8" x14ac:dyDescent="0.3">
      <c r="A349" s="1" t="s">
        <v>181</v>
      </c>
      <c r="B349" s="6">
        <v>599</v>
      </c>
      <c r="C349" s="1" t="s">
        <v>23</v>
      </c>
      <c r="D349" s="1" t="s">
        <v>2177</v>
      </c>
      <c r="E349" s="1" t="s">
        <v>182</v>
      </c>
      <c r="F349" t="b">
        <f>IF(OR(D349="Collected Authors", D349="Collected Lives of Saints", D349="Catenae Patrum and Demonstrations against Heresies"), TRUE, FALSE)</f>
        <v>0</v>
      </c>
      <c r="G349" t="b">
        <f>IF(C349="Service Books", TRUE, FALSE)</f>
        <v>0</v>
      </c>
      <c r="H349" t="b">
        <f>IF(OR(D349="Chemistry", D349="History", D349="Agriculture", D349="Ethics", D349="Grammar and Lexicography", D349="Logic and Rhetoric", D349="Medicine", D349="Natural History"), TRUE, FALSE)</f>
        <v>0</v>
      </c>
      <c r="I349" t="b">
        <f>IF(C349="Biblical Manuscripts", TRUE, FALSE)</f>
        <v>0</v>
      </c>
      <c r="J349" t="b">
        <f>IF(C349="Theology (Individual)", TRUE, FALSE)</f>
        <v>1</v>
      </c>
      <c r="K349" t="b">
        <f>IF(OR(F349,G349,H349,I349,J349), FALSE, TRUE)</f>
        <v>0</v>
      </c>
      <c r="L349" s="1" t="s">
        <v>2201</v>
      </c>
      <c r="M349" s="1" t="s">
        <v>2858</v>
      </c>
      <c r="N349" s="1">
        <v>1</v>
      </c>
      <c r="O349" s="1" t="s">
        <v>2857</v>
      </c>
      <c r="P349" s="1" t="s">
        <v>2509</v>
      </c>
      <c r="Q349" s="1" t="s">
        <v>1199</v>
      </c>
      <c r="R349" t="s">
        <v>3057</v>
      </c>
      <c r="S349" t="b">
        <f>IF(B349=R349, TRUE, FALSE)</f>
        <v>0</v>
      </c>
      <c r="T349" s="2" t="s">
        <v>37</v>
      </c>
    </row>
    <row r="350" spans="1:20" ht="28.8" x14ac:dyDescent="0.3">
      <c r="A350" s="1" t="s">
        <v>129</v>
      </c>
      <c r="B350" s="6">
        <v>599</v>
      </c>
      <c r="C350" s="1" t="s">
        <v>23</v>
      </c>
      <c r="D350" s="1" t="s">
        <v>2177</v>
      </c>
      <c r="E350" s="1" t="s">
        <v>123</v>
      </c>
      <c r="F350" t="b">
        <f>IF(OR(D350="Collected Authors", D350="Collected Lives of Saints", D350="Catenae Patrum and Demonstrations against Heresies"), TRUE, FALSE)</f>
        <v>0</v>
      </c>
      <c r="G350" t="b">
        <f>IF(C350="Service Books", TRUE, FALSE)</f>
        <v>0</v>
      </c>
      <c r="H350" t="b">
        <f>IF(OR(D350="Chemistry", D350="History", D350="Agriculture", D350="Ethics", D350="Grammar and Lexicography", D350="Logic and Rhetoric", D350="Medicine", D350="Natural History"), TRUE, FALSE)</f>
        <v>0</v>
      </c>
      <c r="I350" t="b">
        <f>IF(C350="Biblical Manuscripts", TRUE, FALSE)</f>
        <v>0</v>
      </c>
      <c r="J350" t="b">
        <f>IF(C350="Theology (Individual)", TRUE, FALSE)</f>
        <v>1</v>
      </c>
      <c r="K350" t="b">
        <f>IF(OR(F350,G350,H350,I350,J350), FALSE, TRUE)</f>
        <v>0</v>
      </c>
      <c r="L350" s="1" t="s">
        <v>2201</v>
      </c>
      <c r="M350" s="1" t="s">
        <v>2201</v>
      </c>
      <c r="N350" s="1">
        <v>1</v>
      </c>
      <c r="O350" s="1" t="s">
        <v>2201</v>
      </c>
      <c r="P350" s="1" t="s">
        <v>2201</v>
      </c>
      <c r="Q350" s="1" t="s">
        <v>832</v>
      </c>
      <c r="R350" t="s">
        <v>2270</v>
      </c>
      <c r="S350" t="b">
        <f>IF(B350=R350, TRUE, FALSE)</f>
        <v>0</v>
      </c>
      <c r="T350" s="2" t="s">
        <v>29</v>
      </c>
    </row>
    <row r="351" spans="1:20" ht="28.8" x14ac:dyDescent="0.3">
      <c r="A351" s="1" t="s">
        <v>43</v>
      </c>
      <c r="B351" s="6">
        <v>899</v>
      </c>
      <c r="C351" s="1" t="s">
        <v>23</v>
      </c>
      <c r="D351" s="1" t="s">
        <v>2177</v>
      </c>
      <c r="E351" s="1" t="s">
        <v>40</v>
      </c>
      <c r="F351" t="b">
        <f>IF(OR(D351="Collected Authors", D351="Collected Lives of Saints", D351="Catenae Patrum and Demonstrations against Heresies"), TRUE, FALSE)</f>
        <v>0</v>
      </c>
      <c r="G351" t="b">
        <f>IF(C351="Service Books", TRUE, FALSE)</f>
        <v>0</v>
      </c>
      <c r="H351" t="b">
        <f>IF(OR(D351="Chemistry", D351="History", D351="Agriculture", D351="Ethics", D351="Grammar and Lexicography", D351="Logic and Rhetoric", D351="Medicine", D351="Natural History"), TRUE, FALSE)</f>
        <v>0</v>
      </c>
      <c r="I351" t="b">
        <f>IF(C351="Biblical Manuscripts", TRUE, FALSE)</f>
        <v>0</v>
      </c>
      <c r="J351" t="b">
        <f>IF(C351="Theology (Individual)", TRUE, FALSE)</f>
        <v>1</v>
      </c>
      <c r="K351" t="b">
        <f>IF(OR(F351,G351,H351,I351,J351), FALSE, TRUE)</f>
        <v>0</v>
      </c>
      <c r="L351" s="1" t="s">
        <v>2175</v>
      </c>
      <c r="M351" s="1" t="s">
        <v>3080</v>
      </c>
      <c r="N351" s="1">
        <v>1</v>
      </c>
      <c r="O351" s="1" t="s">
        <v>3079</v>
      </c>
      <c r="P351" s="1" t="s">
        <v>3081</v>
      </c>
      <c r="Q351" s="1" t="s">
        <v>1653</v>
      </c>
      <c r="R351" t="s">
        <v>3423</v>
      </c>
      <c r="S351" t="b">
        <f>IF(B351=R351, TRUE, FALSE)</f>
        <v>0</v>
      </c>
      <c r="T351" s="2" t="s">
        <v>90</v>
      </c>
    </row>
    <row r="352" spans="1:20" ht="28.8" x14ac:dyDescent="0.3">
      <c r="A352" s="1" t="s">
        <v>737</v>
      </c>
      <c r="B352" s="6">
        <v>1099</v>
      </c>
      <c r="C352" s="1" t="s">
        <v>19</v>
      </c>
      <c r="D352" s="1" t="s">
        <v>2219</v>
      </c>
      <c r="E352" s="1"/>
      <c r="F352" t="b">
        <f>IF(OR(D352="Collected Authors", D352="Collected Lives of Saints", D352="Catenae Patrum and Demonstrations against Heresies"), TRUE, FALSE)</f>
        <v>0</v>
      </c>
      <c r="G352" t="b">
        <f>IF(C352="Service Books", TRUE, FALSE)</f>
        <v>1</v>
      </c>
      <c r="H352" t="b">
        <f>IF(OR(D352="Chemistry", D352="History", D352="Agriculture", D352="Ethics", D352="Grammar and Lexicography", D352="Logic and Rhetoric", D352="Medicine", D352="Natural History"), TRUE, FALSE)</f>
        <v>0</v>
      </c>
      <c r="I352" t="b">
        <f>IF(C352="Biblical Manuscripts", TRUE, FALSE)</f>
        <v>0</v>
      </c>
      <c r="J352" t="b">
        <f>IF(C352="Theology (Individual)", TRUE, FALSE)</f>
        <v>0</v>
      </c>
      <c r="K352" t="b">
        <f>IF(OR(F352,G352,H352,I352,J352), FALSE, TRUE)</f>
        <v>0</v>
      </c>
      <c r="L352" s="1" t="s">
        <v>2477</v>
      </c>
      <c r="M352" s="1" t="s">
        <v>2571</v>
      </c>
      <c r="N352" s="1">
        <v>1</v>
      </c>
      <c r="O352" s="1" t="s">
        <v>2571</v>
      </c>
      <c r="P352" s="1" t="s">
        <v>2571</v>
      </c>
      <c r="Q352" s="1" t="s">
        <v>618</v>
      </c>
      <c r="R352" t="s">
        <v>3416</v>
      </c>
      <c r="S352" t="b">
        <f>IF(B352=R352, TRUE, FALSE)</f>
        <v>0</v>
      </c>
      <c r="T352" s="2" t="s">
        <v>145</v>
      </c>
    </row>
    <row r="353" spans="1:20" ht="28.8" x14ac:dyDescent="0.3">
      <c r="A353" s="1" t="s">
        <v>149</v>
      </c>
      <c r="B353" s="6">
        <v>599</v>
      </c>
      <c r="C353" s="1" t="s">
        <v>23</v>
      </c>
      <c r="D353" s="1" t="s">
        <v>2177</v>
      </c>
      <c r="E353" s="1" t="s">
        <v>150</v>
      </c>
      <c r="F353" t="b">
        <f>IF(OR(D353="Collected Authors", D353="Collected Lives of Saints", D353="Catenae Patrum and Demonstrations against Heresies"), TRUE, FALSE)</f>
        <v>0</v>
      </c>
      <c r="G353" t="b">
        <f>IF(C353="Service Books", TRUE, FALSE)</f>
        <v>0</v>
      </c>
      <c r="H353" t="b">
        <f>IF(OR(D353="Chemistry", D353="History", D353="Agriculture", D353="Ethics", D353="Grammar and Lexicography", D353="Logic and Rhetoric", D353="Medicine", D353="Natural History"), TRUE, FALSE)</f>
        <v>0</v>
      </c>
      <c r="I353" t="b">
        <f>IF(C353="Biblical Manuscripts", TRUE, FALSE)</f>
        <v>0</v>
      </c>
      <c r="J353" t="b">
        <f>IF(C353="Theology (Individual)", TRUE, FALSE)</f>
        <v>1</v>
      </c>
      <c r="K353" t="b">
        <f>IF(OR(F353,G353,H353,I353,J353), FALSE, TRUE)</f>
        <v>0</v>
      </c>
      <c r="L353" s="1" t="s">
        <v>2201</v>
      </c>
      <c r="M353" s="1" t="s">
        <v>2776</v>
      </c>
      <c r="N353" s="1">
        <v>1</v>
      </c>
      <c r="O353" s="1" t="s">
        <v>2751</v>
      </c>
      <c r="P353" s="1" t="s">
        <v>2490</v>
      </c>
      <c r="Q353" s="1" t="s">
        <v>1008</v>
      </c>
      <c r="R353" t="s">
        <v>2270</v>
      </c>
      <c r="S353" t="b">
        <f>IF(B353=R353, TRUE, FALSE)</f>
        <v>0</v>
      </c>
      <c r="T353" s="2" t="s">
        <v>29</v>
      </c>
    </row>
    <row r="354" spans="1:20" ht="28.8" x14ac:dyDescent="0.3">
      <c r="A354" s="1" t="s">
        <v>1565</v>
      </c>
      <c r="B354" s="6">
        <v>999</v>
      </c>
      <c r="C354" s="1" t="s">
        <v>19</v>
      </c>
      <c r="D354" s="1" t="s">
        <v>2243</v>
      </c>
      <c r="E354" s="1"/>
      <c r="F354" t="b">
        <f>IF(OR(D354="Collected Authors", D354="Collected Lives of Saints", D354="Catenae Patrum and Demonstrations against Heresies"), TRUE, FALSE)</f>
        <v>0</v>
      </c>
      <c r="G354" t="b">
        <f>IF(C354="Service Books", TRUE, FALSE)</f>
        <v>1</v>
      </c>
      <c r="H354" t="b">
        <f>IF(OR(D354="Chemistry", D354="History", D354="Agriculture", D354="Ethics", D354="Grammar and Lexicography", D354="Logic and Rhetoric", D354="Medicine", D354="Natural History"), TRUE, FALSE)</f>
        <v>0</v>
      </c>
      <c r="I354" t="b">
        <f>IF(C354="Biblical Manuscripts", TRUE, FALSE)</f>
        <v>0</v>
      </c>
      <c r="J354" t="b">
        <f>IF(C354="Theology (Individual)", TRUE, FALSE)</f>
        <v>0</v>
      </c>
      <c r="K354" t="b">
        <f>IF(OR(F354,G354,H354,I354,J354), FALSE, TRUE)</f>
        <v>0</v>
      </c>
      <c r="L354" s="1" t="s">
        <v>2201</v>
      </c>
      <c r="M354" s="1" t="s">
        <v>2767</v>
      </c>
      <c r="N354" s="1">
        <v>1</v>
      </c>
      <c r="O354" s="1" t="s">
        <v>2766</v>
      </c>
      <c r="P354" s="1" t="s">
        <v>2768</v>
      </c>
      <c r="Q354" s="1" t="s">
        <v>975</v>
      </c>
      <c r="R354" t="s">
        <v>3416</v>
      </c>
      <c r="S354" t="b">
        <f>IF(B354=R354, TRUE, FALSE)</f>
        <v>0</v>
      </c>
      <c r="T354" s="2" t="s">
        <v>145</v>
      </c>
    </row>
    <row r="355" spans="1:20" ht="28.8" x14ac:dyDescent="0.3">
      <c r="A355" s="1" t="s">
        <v>1865</v>
      </c>
      <c r="B355" s="6">
        <v>999</v>
      </c>
      <c r="C355" s="1" t="s">
        <v>30</v>
      </c>
      <c r="D355" s="1" t="s">
        <v>30</v>
      </c>
      <c r="E355" s="1"/>
      <c r="F355" t="b">
        <f>IF(OR(D355="Collected Authors", D355="Collected Lives of Saints", D355="Catenae Patrum and Demonstrations against Heresies"), TRUE, FALSE)</f>
        <v>0</v>
      </c>
      <c r="G355" t="b">
        <f>IF(C355="Service Books", TRUE, FALSE)</f>
        <v>0</v>
      </c>
      <c r="H355" t="b">
        <f>IF(OR(D355="Chemistry", D355="History", D355="Agriculture", D355="Ethics", D355="Grammar and Lexicography", D355="Logic and Rhetoric", D355="Medicine", D355="Natural History"), TRUE, FALSE)</f>
        <v>0</v>
      </c>
      <c r="I355" t="b">
        <f>IF(C355="Biblical Manuscripts", TRUE, FALSE)</f>
        <v>0</v>
      </c>
      <c r="J355" t="b">
        <f>IF(C355="Theology (Individual)", TRUE, FALSE)</f>
        <v>0</v>
      </c>
      <c r="K355" t="b">
        <f>IF(OR(F355,G355,H355,I355,J355), FALSE, TRUE)</f>
        <v>1</v>
      </c>
      <c r="L355" s="1" t="s">
        <v>2201</v>
      </c>
      <c r="M355" s="1" t="s">
        <v>2795</v>
      </c>
      <c r="N355" s="1">
        <v>1</v>
      </c>
      <c r="O355" s="1" t="s">
        <v>2794</v>
      </c>
      <c r="P355" s="1" t="s">
        <v>2796</v>
      </c>
      <c r="Q355" s="1" t="s">
        <v>1038</v>
      </c>
      <c r="R355" t="s">
        <v>3416</v>
      </c>
      <c r="S355" t="b">
        <f>IF(B355=R355, TRUE, FALSE)</f>
        <v>0</v>
      </c>
      <c r="T355" s="2" t="s">
        <v>145</v>
      </c>
    </row>
    <row r="356" spans="1:20" ht="28.8" x14ac:dyDescent="0.3">
      <c r="A356" s="1" t="s">
        <v>1369</v>
      </c>
      <c r="B356" s="6">
        <v>999</v>
      </c>
      <c r="C356" s="1" t="s">
        <v>15</v>
      </c>
      <c r="D356" s="1" t="s">
        <v>2211</v>
      </c>
      <c r="E356" s="1"/>
      <c r="F356" t="b">
        <f>IF(OR(D356="Collected Authors", D356="Collected Lives of Saints", D356="Catenae Patrum and Demonstrations against Heresies"), TRUE, FALSE)</f>
        <v>0</v>
      </c>
      <c r="G356" t="b">
        <f>IF(C356="Service Books", TRUE, FALSE)</f>
        <v>0</v>
      </c>
      <c r="H356" t="b">
        <f>IF(OR(D356="Chemistry", D356="History", D356="Agriculture", D356="Ethics", D356="Grammar and Lexicography", D356="Logic and Rhetoric", D356="Medicine", D356="Natural History"), TRUE, FALSE)</f>
        <v>0</v>
      </c>
      <c r="I356" t="b">
        <f>IF(C356="Biblical Manuscripts", TRUE, FALSE)</f>
        <v>1</v>
      </c>
      <c r="J356" t="b">
        <f>IF(C356="Theology (Individual)", TRUE, FALSE)</f>
        <v>0</v>
      </c>
      <c r="K356" t="b">
        <f>IF(OR(F356,G356,H356,I356,J356), FALSE, TRUE)</f>
        <v>0</v>
      </c>
      <c r="L356" s="1" t="s">
        <v>2201</v>
      </c>
      <c r="M356" s="1" t="s">
        <v>2838</v>
      </c>
      <c r="N356" s="1">
        <v>1</v>
      </c>
      <c r="O356" s="1" t="s">
        <v>2837</v>
      </c>
      <c r="P356" s="1" t="s">
        <v>2839</v>
      </c>
      <c r="Q356" s="1" t="s">
        <v>1133</v>
      </c>
      <c r="R356" t="s">
        <v>3416</v>
      </c>
      <c r="S356" t="b">
        <f>IF(B356=R356, TRUE, FALSE)</f>
        <v>0</v>
      </c>
      <c r="T356" s="2" t="s">
        <v>145</v>
      </c>
    </row>
    <row r="357" spans="1:20" ht="28.8" x14ac:dyDescent="0.3">
      <c r="A357" s="1" t="s">
        <v>1756</v>
      </c>
      <c r="B357" s="6">
        <v>799</v>
      </c>
      <c r="C357" s="1" t="s">
        <v>26</v>
      </c>
      <c r="D357" s="1" t="s">
        <v>2247</v>
      </c>
      <c r="E357" s="1"/>
      <c r="F357" t="b">
        <f>IF(OR(D357="Collected Authors", D357="Collected Lives of Saints", D357="Catenae Patrum and Demonstrations against Heresies"), TRUE, FALSE)</f>
        <v>1</v>
      </c>
      <c r="G357" t="b">
        <f>IF(C357="Service Books", TRUE, FALSE)</f>
        <v>0</v>
      </c>
      <c r="H357" t="b">
        <f>IF(OR(D357="Chemistry", D357="History", D357="Agriculture", D357="Ethics", D357="Grammar and Lexicography", D357="Logic and Rhetoric", D357="Medicine", D357="Natural History"), TRUE, FALSE)</f>
        <v>0</v>
      </c>
      <c r="I357" t="b">
        <f>IF(C357="Biblical Manuscripts", TRUE, FALSE)</f>
        <v>0</v>
      </c>
      <c r="J357" t="b">
        <f>IF(C357="Theology (Individual)", TRUE, FALSE)</f>
        <v>0</v>
      </c>
      <c r="K357" t="b">
        <f>IF(OR(F357,G357,H357,I357,J357), FALSE, TRUE)</f>
        <v>0</v>
      </c>
      <c r="L357" s="1" t="s">
        <v>2175</v>
      </c>
      <c r="M357" s="1" t="s">
        <v>3138</v>
      </c>
      <c r="N357" s="1">
        <v>3</v>
      </c>
      <c r="O357" s="1" t="s">
        <v>3139</v>
      </c>
      <c r="P357" s="1" t="s">
        <v>3140</v>
      </c>
      <c r="Q357" s="1" t="s">
        <v>1723</v>
      </c>
      <c r="R357" t="s">
        <v>3412</v>
      </c>
      <c r="S357" t="b">
        <f>IF(B357=R357, TRUE, FALSE)</f>
        <v>0</v>
      </c>
      <c r="T357" s="2" t="s">
        <v>18</v>
      </c>
    </row>
    <row r="358" spans="1:20" ht="28.8" x14ac:dyDescent="0.3">
      <c r="A358" s="1" t="s">
        <v>1567</v>
      </c>
      <c r="B358" s="6">
        <v>999</v>
      </c>
      <c r="C358" s="1" t="s">
        <v>19</v>
      </c>
      <c r="D358" s="1" t="s">
        <v>2243</v>
      </c>
      <c r="E358" s="1"/>
      <c r="F358" t="b">
        <f>IF(OR(D358="Collected Authors", D358="Collected Lives of Saints", D358="Catenae Patrum and Demonstrations against Heresies"), TRUE, FALSE)</f>
        <v>0</v>
      </c>
      <c r="G358" t="b">
        <f>IF(C358="Service Books", TRUE, FALSE)</f>
        <v>1</v>
      </c>
      <c r="H358" t="b">
        <f>IF(OR(D358="Chemistry", D358="History", D358="Agriculture", D358="Ethics", D358="Grammar and Lexicography", D358="Logic and Rhetoric", D358="Medicine", D358="Natural History"), TRUE, FALSE)</f>
        <v>0</v>
      </c>
      <c r="I358" t="b">
        <f>IF(C358="Biblical Manuscripts", TRUE, FALSE)</f>
        <v>0</v>
      </c>
      <c r="J358" t="b">
        <f>IF(C358="Theology (Individual)", TRUE, FALSE)</f>
        <v>0</v>
      </c>
      <c r="K358" t="b">
        <f>IF(OR(F358,G358,H358,I358,J358), FALSE, TRUE)</f>
        <v>0</v>
      </c>
      <c r="L358" s="1" t="s">
        <v>2201</v>
      </c>
      <c r="M358" s="1" t="s">
        <v>2758</v>
      </c>
      <c r="N358" s="1">
        <v>1</v>
      </c>
      <c r="O358" s="1" t="s">
        <v>2758</v>
      </c>
      <c r="P358" s="1" t="s">
        <v>2758</v>
      </c>
      <c r="Q358" s="1" t="s">
        <v>954</v>
      </c>
      <c r="R358" t="s">
        <v>3416</v>
      </c>
      <c r="S358" t="b">
        <f>IF(B358=R358, TRUE, FALSE)</f>
        <v>0</v>
      </c>
      <c r="T358" s="2" t="s">
        <v>10</v>
      </c>
    </row>
    <row r="359" spans="1:20" ht="28.8" x14ac:dyDescent="0.3">
      <c r="A359" s="1" t="s">
        <v>1569</v>
      </c>
      <c r="B359" s="6">
        <v>999</v>
      </c>
      <c r="C359" s="1" t="s">
        <v>19</v>
      </c>
      <c r="D359" s="1" t="s">
        <v>2243</v>
      </c>
      <c r="E359" s="1"/>
      <c r="F359" t="b">
        <f>IF(OR(D359="Collected Authors", D359="Collected Lives of Saints", D359="Catenae Patrum and Demonstrations against Heresies"), TRUE, FALSE)</f>
        <v>0</v>
      </c>
      <c r="G359" t="b">
        <f>IF(C359="Service Books", TRUE, FALSE)</f>
        <v>1</v>
      </c>
      <c r="H359" t="b">
        <f>IF(OR(D359="Chemistry", D359="History", D359="Agriculture", D359="Ethics", D359="Grammar and Lexicography", D359="Logic and Rhetoric", D359="Medicine", D359="Natural History"), TRUE, FALSE)</f>
        <v>0</v>
      </c>
      <c r="I359" t="b">
        <f>IF(C359="Biblical Manuscripts", TRUE, FALSE)</f>
        <v>0</v>
      </c>
      <c r="J359" t="b">
        <f>IF(C359="Theology (Individual)", TRUE, FALSE)</f>
        <v>0</v>
      </c>
      <c r="K359" t="b">
        <f>IF(OR(F359,G359,H359,I359,J359), FALSE, TRUE)</f>
        <v>0</v>
      </c>
      <c r="L359" s="1" t="s">
        <v>2201</v>
      </c>
      <c r="M359" s="1" t="s">
        <v>2872</v>
      </c>
      <c r="N359" s="1">
        <v>1</v>
      </c>
      <c r="O359" s="1" t="s">
        <v>2871</v>
      </c>
      <c r="P359" s="1" t="s">
        <v>2873</v>
      </c>
      <c r="Q359" s="1" t="s">
        <v>1227</v>
      </c>
      <c r="R359" t="s">
        <v>3416</v>
      </c>
      <c r="S359" t="b">
        <f>IF(B359=R359, TRUE, FALSE)</f>
        <v>0</v>
      </c>
      <c r="T359" s="2" t="s">
        <v>145</v>
      </c>
    </row>
    <row r="360" spans="1:20" x14ac:dyDescent="0.3">
      <c r="A360" s="1" t="s">
        <v>1941</v>
      </c>
      <c r="B360" s="6">
        <v>599</v>
      </c>
      <c r="C360" s="1" t="s">
        <v>38</v>
      </c>
      <c r="D360" s="1" t="s">
        <v>38</v>
      </c>
      <c r="E360" s="1"/>
      <c r="F360" t="b">
        <f>IF(OR(D360="Collected Authors", D360="Collected Lives of Saints", D360="Catenae Patrum and Demonstrations against Heresies"), TRUE, FALSE)</f>
        <v>0</v>
      </c>
      <c r="G360" t="b">
        <f>IF(C360="Service Books", TRUE, FALSE)</f>
        <v>0</v>
      </c>
      <c r="H360" t="b">
        <f>IF(OR(D360="Chemistry", D360="History", D360="Agriculture", D360="Ethics", D360="Grammar and Lexicography", D360="Logic and Rhetoric", D360="Medicine", D360="Natural History"), TRUE, FALSE)</f>
        <v>1</v>
      </c>
      <c r="I360" t="b">
        <f>IF(C360="Biblical Manuscripts", TRUE, FALSE)</f>
        <v>0</v>
      </c>
      <c r="J360" t="b">
        <f>IF(C360="Theology (Individual)", TRUE, FALSE)</f>
        <v>0</v>
      </c>
      <c r="K360" t="b">
        <f>IF(OR(F360,G360,H360,I360,J360), FALSE, TRUE)</f>
        <v>0</v>
      </c>
      <c r="L360" s="1" t="s">
        <v>2201</v>
      </c>
      <c r="M360" s="1" t="s">
        <v>2751</v>
      </c>
      <c r="N360" s="1">
        <v>1</v>
      </c>
      <c r="O360" s="1" t="s">
        <v>2751</v>
      </c>
      <c r="P360" s="1" t="s">
        <v>2751</v>
      </c>
      <c r="Q360" s="1" t="s">
        <v>934</v>
      </c>
      <c r="R360" t="s">
        <v>2270</v>
      </c>
      <c r="S360" t="b">
        <f>IF(B360=R360, TRUE, FALSE)</f>
        <v>0</v>
      </c>
      <c r="T360" s="2" t="s">
        <v>72</v>
      </c>
    </row>
    <row r="361" spans="1:20" x14ac:dyDescent="0.3">
      <c r="A361" s="1" t="s">
        <v>1957</v>
      </c>
      <c r="B361" s="6">
        <v>699</v>
      </c>
      <c r="C361" s="1" t="s">
        <v>38</v>
      </c>
      <c r="D361" s="1" t="s">
        <v>38</v>
      </c>
      <c r="E361" s="1"/>
      <c r="F361" t="b">
        <f>IF(OR(D361="Collected Authors", D361="Collected Lives of Saints", D361="Catenae Patrum and Demonstrations against Heresies"), TRUE, FALSE)</f>
        <v>0</v>
      </c>
      <c r="G361" t="b">
        <f>IF(C361="Service Books", TRUE, FALSE)</f>
        <v>0</v>
      </c>
      <c r="H361" t="b">
        <f>IF(OR(D361="Chemistry", D361="History", D361="Agriculture", D361="Ethics", D361="Grammar and Lexicography", D361="Logic and Rhetoric", D361="Medicine", D361="Natural History"), TRUE, FALSE)</f>
        <v>1</v>
      </c>
      <c r="I361" t="b">
        <f>IF(C361="Biblical Manuscripts", TRUE, FALSE)</f>
        <v>0</v>
      </c>
      <c r="J361" t="b">
        <f>IF(C361="Theology (Individual)", TRUE, FALSE)</f>
        <v>0</v>
      </c>
      <c r="K361" t="b">
        <f>IF(OR(F361,G361,H361,I361,J361), FALSE, TRUE)</f>
        <v>0</v>
      </c>
      <c r="L361" s="1" t="s">
        <v>2201</v>
      </c>
      <c r="M361" s="1" t="s">
        <v>2977</v>
      </c>
      <c r="N361" s="1">
        <v>1</v>
      </c>
      <c r="O361" s="1" t="s">
        <v>2977</v>
      </c>
      <c r="P361" s="1" t="s">
        <v>2977</v>
      </c>
      <c r="Q361" s="1" t="s">
        <v>1488</v>
      </c>
      <c r="R361" t="s">
        <v>3412</v>
      </c>
      <c r="S361" t="b">
        <f>IF(B361=R361, TRUE, FALSE)</f>
        <v>0</v>
      </c>
      <c r="T361" s="2" t="s">
        <v>100</v>
      </c>
    </row>
    <row r="362" spans="1:20" x14ac:dyDescent="0.3">
      <c r="A362" s="1" t="s">
        <v>1953</v>
      </c>
      <c r="B362" s="6">
        <v>599</v>
      </c>
      <c r="C362" s="1" t="s">
        <v>38</v>
      </c>
      <c r="D362" s="1" t="s">
        <v>38</v>
      </c>
      <c r="E362" s="1"/>
      <c r="F362" t="b">
        <f>IF(OR(D362="Collected Authors", D362="Collected Lives of Saints", D362="Catenae Patrum and Demonstrations against Heresies"), TRUE, FALSE)</f>
        <v>0</v>
      </c>
      <c r="G362" t="b">
        <f>IF(C362="Service Books", TRUE, FALSE)</f>
        <v>0</v>
      </c>
      <c r="H362" t="b">
        <f>IF(OR(D362="Chemistry", D362="History", D362="Agriculture", D362="Ethics", D362="Grammar and Lexicography", D362="Logic and Rhetoric", D362="Medicine", D362="Natural History"), TRUE, FALSE)</f>
        <v>1</v>
      </c>
      <c r="I362" t="b">
        <f>IF(C362="Biblical Manuscripts", TRUE, FALSE)</f>
        <v>0</v>
      </c>
      <c r="J362" t="b">
        <f>IF(C362="Theology (Individual)", TRUE, FALSE)</f>
        <v>0</v>
      </c>
      <c r="K362" t="b">
        <f>IF(OR(F362,G362,H362,I362,J362), FALSE, TRUE)</f>
        <v>0</v>
      </c>
      <c r="L362" s="1" t="s">
        <v>2201</v>
      </c>
      <c r="M362" s="1" t="s">
        <v>2735</v>
      </c>
      <c r="N362" s="1">
        <v>1</v>
      </c>
      <c r="O362" s="1" t="s">
        <v>2487</v>
      </c>
      <c r="P362" s="1" t="s">
        <v>2736</v>
      </c>
      <c r="Q362" s="1" t="s">
        <v>904</v>
      </c>
      <c r="R362" t="s">
        <v>3215</v>
      </c>
      <c r="S362" t="b">
        <f>IF(B362=R362, TRUE, FALSE)</f>
        <v>0</v>
      </c>
      <c r="T362" s="2" t="s">
        <v>164</v>
      </c>
    </row>
    <row r="363" spans="1:20" x14ac:dyDescent="0.3">
      <c r="A363" s="1" t="s">
        <v>1949</v>
      </c>
      <c r="B363" s="6">
        <v>999</v>
      </c>
      <c r="C363" s="1" t="s">
        <v>38</v>
      </c>
      <c r="D363" s="1" t="s">
        <v>38</v>
      </c>
      <c r="E363" s="1"/>
      <c r="F363" t="b">
        <f>IF(OR(D363="Collected Authors", D363="Collected Lives of Saints", D363="Catenae Patrum and Demonstrations against Heresies"), TRUE, FALSE)</f>
        <v>0</v>
      </c>
      <c r="G363" t="b">
        <f>IF(C363="Service Books", TRUE, FALSE)</f>
        <v>0</v>
      </c>
      <c r="H363" t="b">
        <f>IF(OR(D363="Chemistry", D363="History", D363="Agriculture", D363="Ethics", D363="Grammar and Lexicography", D363="Logic and Rhetoric", D363="Medicine", D363="Natural History"), TRUE, FALSE)</f>
        <v>1</v>
      </c>
      <c r="I363" t="b">
        <f>IF(C363="Biblical Manuscripts", TRUE, FALSE)</f>
        <v>0</v>
      </c>
      <c r="J363" t="b">
        <f>IF(C363="Theology (Individual)", TRUE, FALSE)</f>
        <v>0</v>
      </c>
      <c r="K363" t="b">
        <f>IF(OR(F363,G363,H363,I363,J363), FALSE, TRUE)</f>
        <v>0</v>
      </c>
      <c r="L363" s="1" t="s">
        <v>2201</v>
      </c>
      <c r="M363" s="1" t="s">
        <v>2766</v>
      </c>
      <c r="N363" s="1">
        <v>1</v>
      </c>
      <c r="O363" s="1" t="s">
        <v>2766</v>
      </c>
      <c r="P363" s="1" t="s">
        <v>2766</v>
      </c>
      <c r="Q363" s="1" t="s">
        <v>971</v>
      </c>
      <c r="R363" t="s">
        <v>3416</v>
      </c>
      <c r="S363" t="b">
        <f>IF(B363=R363, TRUE, FALSE)</f>
        <v>0</v>
      </c>
      <c r="T363" s="2" t="s">
        <v>145</v>
      </c>
    </row>
    <row r="364" spans="1:20" x14ac:dyDescent="0.3">
      <c r="A364" s="1" t="s">
        <v>1943</v>
      </c>
      <c r="B364" s="5">
        <v>799</v>
      </c>
      <c r="C364" s="1" t="s">
        <v>38</v>
      </c>
      <c r="D364" s="1" t="s">
        <v>38</v>
      </c>
      <c r="E364" s="1"/>
      <c r="F364" t="b">
        <f>IF(OR(D364="Collected Authors", D364="Collected Lives of Saints", D364="Catenae Patrum and Demonstrations against Heresies"), TRUE, FALSE)</f>
        <v>0</v>
      </c>
      <c r="G364" t="b">
        <f>IF(C364="Service Books", TRUE, FALSE)</f>
        <v>0</v>
      </c>
      <c r="H364" t="b">
        <f>IF(OR(D364="Chemistry", D364="History", D364="Agriculture", D364="Ethics", D364="Grammar and Lexicography", D364="Logic and Rhetoric", D364="Medicine", D364="Natural History"), TRUE, FALSE)</f>
        <v>1</v>
      </c>
      <c r="I364" t="b">
        <f>IF(C364="Biblical Manuscripts", TRUE, FALSE)</f>
        <v>0</v>
      </c>
      <c r="J364" t="b">
        <f>IF(C364="Theology (Individual)", TRUE, FALSE)</f>
        <v>0</v>
      </c>
      <c r="K364" t="b">
        <f>IF(OR(F364,G364,H364,I364,J364), FALSE, TRUE)</f>
        <v>0</v>
      </c>
      <c r="L364" s="1" t="s">
        <v>2175</v>
      </c>
      <c r="M364" s="1" t="s">
        <v>3100</v>
      </c>
      <c r="N364" s="1">
        <v>2</v>
      </c>
      <c r="O364" s="1" t="s">
        <v>3099</v>
      </c>
      <c r="P364" s="1" t="s">
        <v>3101</v>
      </c>
      <c r="Q364" s="1" t="s">
        <v>1678</v>
      </c>
      <c r="R364" t="s">
        <v>3057</v>
      </c>
      <c r="S364" t="b">
        <f>IF(B364=R364, TRUE, FALSE)</f>
        <v>0</v>
      </c>
      <c r="T364" s="2" t="s">
        <v>45</v>
      </c>
    </row>
    <row r="365" spans="1:20" ht="28.8" x14ac:dyDescent="0.3">
      <c r="A365" s="1" t="s">
        <v>1986</v>
      </c>
      <c r="B365" s="6">
        <v>599</v>
      </c>
      <c r="C365" s="1" t="s">
        <v>42</v>
      </c>
      <c r="D365" s="1" t="s">
        <v>2259</v>
      </c>
      <c r="E365" s="1"/>
      <c r="F365" t="b">
        <f>IF(OR(D365="Collected Authors", D365="Collected Lives of Saints", D365="Catenae Patrum and Demonstrations against Heresies"), TRUE, FALSE)</f>
        <v>1</v>
      </c>
      <c r="G365" t="b">
        <f>IF(C365="Service Books", TRUE, FALSE)</f>
        <v>0</v>
      </c>
      <c r="H365" t="b">
        <f>IF(OR(D365="Chemistry", D365="History", D365="Agriculture", D365="Ethics", D365="Grammar and Lexicography", D365="Logic and Rhetoric", D365="Medicine", D365="Natural History"), TRUE, FALSE)</f>
        <v>0</v>
      </c>
      <c r="I365" t="b">
        <f>IF(C365="Biblical Manuscripts", TRUE, FALSE)</f>
        <v>0</v>
      </c>
      <c r="J365" t="b">
        <f>IF(C365="Theology (Individual)", TRUE, FALSE)</f>
        <v>0</v>
      </c>
      <c r="K365" t="b">
        <f>IF(OR(F365,G365,H365,I365,J365), FALSE, TRUE)</f>
        <v>0</v>
      </c>
      <c r="L365" s="1" t="s">
        <v>2201</v>
      </c>
      <c r="M365" s="1" t="s">
        <v>2513</v>
      </c>
      <c r="N365" s="1">
        <v>1</v>
      </c>
      <c r="O365" s="1" t="s">
        <v>2513</v>
      </c>
      <c r="P365" s="1" t="s">
        <v>2513</v>
      </c>
      <c r="Q365" s="1" t="s">
        <v>526</v>
      </c>
      <c r="R365">
        <v>719</v>
      </c>
      <c r="S365" t="b">
        <f>IF(B365=R365, TRUE, FALSE)</f>
        <v>0</v>
      </c>
      <c r="T365" s="2">
        <v>719</v>
      </c>
    </row>
    <row r="366" spans="1:20" ht="28.8" x14ac:dyDescent="0.3">
      <c r="A366" s="1" t="s">
        <v>2018</v>
      </c>
      <c r="B366" s="5">
        <v>936</v>
      </c>
      <c r="C366" s="1" t="s">
        <v>42</v>
      </c>
      <c r="D366" s="1" t="s">
        <v>2259</v>
      </c>
      <c r="E366" s="1"/>
      <c r="F366" t="b">
        <f>IF(OR(D366="Collected Authors", D366="Collected Lives of Saints", D366="Catenae Patrum and Demonstrations against Heresies"), TRUE, FALSE)</f>
        <v>1</v>
      </c>
      <c r="G366" t="b">
        <f>IF(C366="Service Books", TRUE, FALSE)</f>
        <v>0</v>
      </c>
      <c r="H366" t="b">
        <f>IF(OR(D366="Chemistry", D366="History", D366="Agriculture", D366="Ethics", D366="Grammar and Lexicography", D366="Logic and Rhetoric", D366="Medicine", D366="Natural History"), TRUE, FALSE)</f>
        <v>0</v>
      </c>
      <c r="I366" t="b">
        <f>IF(C366="Biblical Manuscripts", TRUE, FALSE)</f>
        <v>0</v>
      </c>
      <c r="J366" t="b">
        <f>IF(C366="Theology (Individual)", TRUE, FALSE)</f>
        <v>0</v>
      </c>
      <c r="K366" t="b">
        <f>IF(OR(F366,G366,H366,I366,J366), FALSE, TRUE)</f>
        <v>0</v>
      </c>
      <c r="L366" s="1" t="s">
        <v>2175</v>
      </c>
      <c r="M366" s="1" t="s">
        <v>2262</v>
      </c>
      <c r="N366" s="1">
        <v>1</v>
      </c>
      <c r="O366" s="1" t="s">
        <v>2262</v>
      </c>
      <c r="P366" s="1" t="s">
        <v>2262</v>
      </c>
      <c r="Q366" s="1" t="s">
        <v>104</v>
      </c>
      <c r="R366">
        <v>1102</v>
      </c>
      <c r="S366" t="b">
        <f>IF(B366=R366, TRUE, FALSE)</f>
        <v>0</v>
      </c>
      <c r="T366" s="2">
        <v>1102</v>
      </c>
    </row>
    <row r="367" spans="1:20" ht="28.8" x14ac:dyDescent="0.3">
      <c r="A367" s="1" t="s">
        <v>1988</v>
      </c>
      <c r="B367" s="6">
        <v>599</v>
      </c>
      <c r="C367" s="1" t="s">
        <v>42</v>
      </c>
      <c r="D367" s="1" t="s">
        <v>2259</v>
      </c>
      <c r="E367" s="1"/>
      <c r="F367" t="b">
        <f>IF(OR(D367="Collected Authors", D367="Collected Lives of Saints", D367="Catenae Patrum and Demonstrations against Heresies"), TRUE, FALSE)</f>
        <v>1</v>
      </c>
      <c r="G367" t="b">
        <f>IF(C367="Service Books", TRUE, FALSE)</f>
        <v>0</v>
      </c>
      <c r="H367" t="b">
        <f>IF(OR(D367="Chemistry", D367="History", D367="Agriculture", D367="Ethics", D367="Grammar and Lexicography", D367="Logic and Rhetoric", D367="Medicine", D367="Natural History"), TRUE, FALSE)</f>
        <v>0</v>
      </c>
      <c r="I367" t="b">
        <f>IF(C367="Biblical Manuscripts", TRUE, FALSE)</f>
        <v>0</v>
      </c>
      <c r="J367" t="b">
        <f>IF(C367="Theology (Individual)", TRUE, FALSE)</f>
        <v>0</v>
      </c>
      <c r="K367" t="b">
        <f>IF(OR(F367,G367,H367,I367,J367), FALSE, TRUE)</f>
        <v>0</v>
      </c>
      <c r="L367" s="1" t="s">
        <v>2201</v>
      </c>
      <c r="M367" s="1" t="s">
        <v>2853</v>
      </c>
      <c r="N367" s="1">
        <v>1</v>
      </c>
      <c r="O367" s="1" t="s">
        <v>2505</v>
      </c>
      <c r="P367" s="1" t="s">
        <v>2507</v>
      </c>
      <c r="Q367" s="1" t="s">
        <v>1191</v>
      </c>
      <c r="R367" t="s">
        <v>3423</v>
      </c>
      <c r="S367" t="b">
        <f>IF(B367=R367, TRUE, FALSE)</f>
        <v>0</v>
      </c>
      <c r="T367" s="2" t="s">
        <v>85</v>
      </c>
    </row>
    <row r="368" spans="1:20" ht="28.8" x14ac:dyDescent="0.3">
      <c r="A368" s="1" t="s">
        <v>1990</v>
      </c>
      <c r="B368" s="6">
        <v>599</v>
      </c>
      <c r="C368" s="1" t="s">
        <v>42</v>
      </c>
      <c r="D368" s="1" t="s">
        <v>2259</v>
      </c>
      <c r="E368" s="1"/>
      <c r="F368" t="b">
        <f>IF(OR(D368="Collected Authors", D368="Collected Lives of Saints", D368="Catenae Patrum and Demonstrations against Heresies"), TRUE, FALSE)</f>
        <v>1</v>
      </c>
      <c r="G368" t="b">
        <f>IF(C368="Service Books", TRUE, FALSE)</f>
        <v>0</v>
      </c>
      <c r="H368" t="b">
        <f>IF(OR(D368="Chemistry", D368="History", D368="Agriculture", D368="Ethics", D368="Grammar and Lexicography", D368="Logic and Rhetoric", D368="Medicine", D368="Natural History"), TRUE, FALSE)</f>
        <v>0</v>
      </c>
      <c r="I368" t="b">
        <f>IF(C368="Biblical Manuscripts", TRUE, FALSE)</f>
        <v>0</v>
      </c>
      <c r="J368" t="b">
        <f>IF(C368="Theology (Individual)", TRUE, FALSE)</f>
        <v>0</v>
      </c>
      <c r="K368" t="b">
        <f>IF(OR(F368,G368,H368,I368,J368), FALSE, TRUE)</f>
        <v>0</v>
      </c>
      <c r="L368" s="1" t="s">
        <v>2201</v>
      </c>
      <c r="M368" s="1" t="s">
        <v>2491</v>
      </c>
      <c r="N368" s="1">
        <v>1</v>
      </c>
      <c r="O368" s="1" t="s">
        <v>2491</v>
      </c>
      <c r="P368" s="1" t="s">
        <v>2491</v>
      </c>
      <c r="Q368" s="1" t="s">
        <v>1042</v>
      </c>
      <c r="R368" t="s">
        <v>2270</v>
      </c>
      <c r="S368" t="b">
        <f>IF(B368=R368, TRUE, FALSE)</f>
        <v>0</v>
      </c>
      <c r="T368" s="2" t="s">
        <v>72</v>
      </c>
    </row>
    <row r="369" spans="1:20" ht="28.8" x14ac:dyDescent="0.3">
      <c r="A369" s="1" t="s">
        <v>2004</v>
      </c>
      <c r="B369" s="5">
        <v>688</v>
      </c>
      <c r="C369" s="1" t="s">
        <v>42</v>
      </c>
      <c r="D369" s="1" t="s">
        <v>2259</v>
      </c>
      <c r="E369" s="1"/>
      <c r="F369" t="b">
        <f>IF(OR(D369="Collected Authors", D369="Collected Lives of Saints", D369="Catenae Patrum and Demonstrations against Heresies"), TRUE, FALSE)</f>
        <v>1</v>
      </c>
      <c r="G369" t="b">
        <f>IF(C369="Service Books", TRUE, FALSE)</f>
        <v>0</v>
      </c>
      <c r="H369" t="b">
        <f>IF(OR(D369="Chemistry", D369="History", D369="Agriculture", D369="Ethics", D369="Grammar and Lexicography", D369="Logic and Rhetoric", D369="Medicine", D369="Natural History"), TRUE, FALSE)</f>
        <v>0</v>
      </c>
      <c r="I369" t="b">
        <f>IF(C369="Biblical Manuscripts", TRUE, FALSE)</f>
        <v>0</v>
      </c>
      <c r="J369" t="b">
        <f>IF(C369="Theology (Individual)", TRUE, FALSE)</f>
        <v>0</v>
      </c>
      <c r="K369" t="b">
        <f>IF(OR(F369,G369,H369,I369,J369), FALSE, TRUE)</f>
        <v>0</v>
      </c>
      <c r="L369" s="1" t="s">
        <v>2201</v>
      </c>
      <c r="M369" s="1" t="s">
        <v>2555</v>
      </c>
      <c r="N369" s="1">
        <v>1</v>
      </c>
      <c r="O369" s="1" t="s">
        <v>2555</v>
      </c>
      <c r="P369" s="1" t="s">
        <v>2555</v>
      </c>
      <c r="Q369" s="1" t="s">
        <v>588</v>
      </c>
      <c r="R369">
        <v>534</v>
      </c>
      <c r="S369" t="b">
        <f>IF(B369=R369, TRUE, FALSE)</f>
        <v>0</v>
      </c>
      <c r="T369" s="2">
        <v>534</v>
      </c>
    </row>
    <row r="370" spans="1:20" ht="28.8" x14ac:dyDescent="0.3">
      <c r="A370" s="1" t="s">
        <v>2000</v>
      </c>
      <c r="B370" s="6">
        <v>599</v>
      </c>
      <c r="C370" s="1" t="s">
        <v>42</v>
      </c>
      <c r="D370" s="1" t="s">
        <v>2259</v>
      </c>
      <c r="E370" s="1"/>
      <c r="F370" t="b">
        <f>IF(OR(D370="Collected Authors", D370="Collected Lives of Saints", D370="Catenae Patrum and Demonstrations against Heresies"), TRUE, FALSE)</f>
        <v>1</v>
      </c>
      <c r="G370" t="b">
        <f>IF(C370="Service Books", TRUE, FALSE)</f>
        <v>0</v>
      </c>
      <c r="H370" t="b">
        <f>IF(OR(D370="Chemistry", D370="History", D370="Agriculture", D370="Ethics", D370="Grammar and Lexicography", D370="Logic and Rhetoric", D370="Medicine", D370="Natural History"), TRUE, FALSE)</f>
        <v>0</v>
      </c>
      <c r="I370" t="b">
        <f>IF(C370="Biblical Manuscripts", TRUE, FALSE)</f>
        <v>0</v>
      </c>
      <c r="J370" t="b">
        <f>IF(C370="Theology (Individual)", TRUE, FALSE)</f>
        <v>0</v>
      </c>
      <c r="K370" t="b">
        <f>IF(OR(F370,G370,H370,I370,J370), FALSE, TRUE)</f>
        <v>0</v>
      </c>
      <c r="L370" s="1" t="s">
        <v>2201</v>
      </c>
      <c r="M370" s="1" t="s">
        <v>2800</v>
      </c>
      <c r="N370" s="1">
        <v>1</v>
      </c>
      <c r="O370" s="1" t="s">
        <v>2800</v>
      </c>
      <c r="P370" s="1" t="s">
        <v>2800</v>
      </c>
      <c r="Q370" s="1" t="s">
        <v>1048</v>
      </c>
      <c r="R370" t="s">
        <v>2270</v>
      </c>
      <c r="S370" t="b">
        <f>IF(B370=R370, TRUE, FALSE)</f>
        <v>0</v>
      </c>
      <c r="T370" s="2" t="s">
        <v>29</v>
      </c>
    </row>
    <row r="371" spans="1:20" ht="28.8" x14ac:dyDescent="0.3">
      <c r="A371" s="1" t="s">
        <v>2014</v>
      </c>
      <c r="B371" s="6">
        <v>899</v>
      </c>
      <c r="C371" s="1" t="s">
        <v>42</v>
      </c>
      <c r="D371" s="1" t="s">
        <v>2259</v>
      </c>
      <c r="E371" s="1"/>
      <c r="F371" t="b">
        <f>IF(OR(D371="Collected Authors", D371="Collected Lives of Saints", D371="Catenae Patrum and Demonstrations against Heresies"), TRUE, FALSE)</f>
        <v>1</v>
      </c>
      <c r="G371" t="b">
        <f>IF(C371="Service Books", TRUE, FALSE)</f>
        <v>0</v>
      </c>
      <c r="H371" t="b">
        <f>IF(OR(D371="Chemistry", D371="History", D371="Agriculture", D371="Ethics", D371="Grammar and Lexicography", D371="Logic and Rhetoric", D371="Medicine", D371="Natural History"), TRUE, FALSE)</f>
        <v>0</v>
      </c>
      <c r="I371" t="b">
        <f>IF(C371="Biblical Manuscripts", TRUE, FALSE)</f>
        <v>0</v>
      </c>
      <c r="J371" t="b">
        <f>IF(C371="Theology (Individual)", TRUE, FALSE)</f>
        <v>0</v>
      </c>
      <c r="K371" t="b">
        <f>IF(OR(F371,G371,H371,I371,J371), FALSE, TRUE)</f>
        <v>0</v>
      </c>
      <c r="L371" s="1" t="s">
        <v>2201</v>
      </c>
      <c r="M371" s="1" t="s">
        <v>2937</v>
      </c>
      <c r="N371" s="1">
        <v>1</v>
      </c>
      <c r="O371" s="1" t="s">
        <v>2937</v>
      </c>
      <c r="P371" s="1" t="s">
        <v>2937</v>
      </c>
      <c r="Q371" s="1" t="s">
        <v>1396</v>
      </c>
      <c r="R371" t="s">
        <v>3412</v>
      </c>
      <c r="S371" t="b">
        <f>IF(B371=R371, TRUE, FALSE)</f>
        <v>0</v>
      </c>
      <c r="T371" s="2" t="s">
        <v>18</v>
      </c>
    </row>
    <row r="372" spans="1:20" ht="28.8" x14ac:dyDescent="0.3">
      <c r="A372" s="1" t="s">
        <v>407</v>
      </c>
      <c r="B372" s="6">
        <v>899</v>
      </c>
      <c r="C372" s="1" t="s">
        <v>23</v>
      </c>
      <c r="D372" s="1" t="s">
        <v>2177</v>
      </c>
      <c r="E372" s="1" t="s">
        <v>403</v>
      </c>
      <c r="F372" t="b">
        <f>IF(OR(D372="Collected Authors", D372="Collected Lives of Saints", D372="Catenae Patrum and Demonstrations against Heresies"), TRUE, FALSE)</f>
        <v>0</v>
      </c>
      <c r="G372" t="b">
        <f>IF(C372="Service Books", TRUE, FALSE)</f>
        <v>0</v>
      </c>
      <c r="H372" t="b">
        <f>IF(OR(D372="Chemistry", D372="History", D372="Agriculture", D372="Ethics", D372="Grammar and Lexicography", D372="Logic and Rhetoric", D372="Medicine", D372="Natural History"), TRUE, FALSE)</f>
        <v>0</v>
      </c>
      <c r="I372" t="b">
        <f>IF(C372="Biblical Manuscripts", TRUE, FALSE)</f>
        <v>0</v>
      </c>
      <c r="J372" t="b">
        <f>IF(C372="Theology (Individual)", TRUE, FALSE)</f>
        <v>1</v>
      </c>
      <c r="K372" t="b">
        <f>IF(OR(F372,G372,H372,I372,J372), FALSE, TRUE)</f>
        <v>0</v>
      </c>
      <c r="L372" s="1" t="s">
        <v>2201</v>
      </c>
      <c r="M372" s="1" t="s">
        <v>2768</v>
      </c>
      <c r="N372" s="1">
        <v>1</v>
      </c>
      <c r="O372" s="1" t="s">
        <v>2768</v>
      </c>
      <c r="P372" s="1" t="s">
        <v>2768</v>
      </c>
      <c r="Q372" s="1" t="s">
        <v>979</v>
      </c>
      <c r="R372" t="s">
        <v>3322</v>
      </c>
      <c r="S372" t="b">
        <f>IF(B372=R372, TRUE, FALSE)</f>
        <v>0</v>
      </c>
      <c r="T372" s="2" t="s">
        <v>297</v>
      </c>
    </row>
    <row r="373" spans="1:20" ht="28.8" x14ac:dyDescent="0.3">
      <c r="A373" s="1" t="s">
        <v>2012</v>
      </c>
      <c r="B373" s="6">
        <v>699</v>
      </c>
      <c r="C373" s="1" t="s">
        <v>42</v>
      </c>
      <c r="D373" s="1" t="s">
        <v>2259</v>
      </c>
      <c r="E373" s="1"/>
      <c r="F373" t="b">
        <f>IF(OR(D373="Collected Authors", D373="Collected Lives of Saints", D373="Catenae Patrum and Demonstrations against Heresies"), TRUE, FALSE)</f>
        <v>1</v>
      </c>
      <c r="G373" t="b">
        <f>IF(C373="Service Books", TRUE, FALSE)</f>
        <v>0</v>
      </c>
      <c r="H373" t="b">
        <f>IF(OR(D373="Chemistry", D373="History", D373="Agriculture", D373="Ethics", D373="Grammar and Lexicography", D373="Logic and Rhetoric", D373="Medicine", D373="Natural History"), TRUE, FALSE)</f>
        <v>0</v>
      </c>
      <c r="I373" t="b">
        <f>IF(C373="Biblical Manuscripts", TRUE, FALSE)</f>
        <v>0</v>
      </c>
      <c r="J373" t="b">
        <f>IF(C373="Theology (Individual)", TRUE, FALSE)</f>
        <v>0</v>
      </c>
      <c r="K373" t="b">
        <f>IF(OR(F373,G373,H373,I373,J373), FALSE, TRUE)</f>
        <v>0</v>
      </c>
      <c r="L373" s="1" t="s">
        <v>2201</v>
      </c>
      <c r="M373" s="1" t="s">
        <v>2223</v>
      </c>
      <c r="N373" s="1">
        <v>1</v>
      </c>
      <c r="O373" s="1" t="s">
        <v>2223</v>
      </c>
      <c r="P373" s="1" t="s">
        <v>2223</v>
      </c>
      <c r="Q373" s="1" t="s">
        <v>1426</v>
      </c>
      <c r="R373" t="s">
        <v>3057</v>
      </c>
      <c r="S373" t="b">
        <f>IF(B373=R373, TRUE, FALSE)</f>
        <v>0</v>
      </c>
      <c r="T373" s="2" t="s">
        <v>45</v>
      </c>
    </row>
    <row r="374" spans="1:20" ht="28.8" x14ac:dyDescent="0.3">
      <c r="A374" s="1" t="s">
        <v>2010</v>
      </c>
      <c r="B374" s="5">
        <v>850</v>
      </c>
      <c r="C374" s="1" t="s">
        <v>42</v>
      </c>
      <c r="D374" s="1" t="s">
        <v>2259</v>
      </c>
      <c r="E374" s="1"/>
      <c r="F374" t="b">
        <f>IF(OR(D374="Collected Authors", D374="Collected Lives of Saints", D374="Catenae Patrum and Demonstrations against Heresies"), TRUE, FALSE)</f>
        <v>1</v>
      </c>
      <c r="G374" t="b">
        <f>IF(C374="Service Books", TRUE, FALSE)</f>
        <v>0</v>
      </c>
      <c r="H374" t="b">
        <f>IF(OR(D374="Chemistry", D374="History", D374="Agriculture", D374="Ethics", D374="Grammar and Lexicography", D374="Logic and Rhetoric", D374="Medicine", D374="Natural History"), TRUE, FALSE)</f>
        <v>0</v>
      </c>
      <c r="I374" t="b">
        <f>IF(C374="Biblical Manuscripts", TRUE, FALSE)</f>
        <v>0</v>
      </c>
      <c r="J374" t="b">
        <f>IF(C374="Theology (Individual)", TRUE, FALSE)</f>
        <v>0</v>
      </c>
      <c r="K374" t="b">
        <f>IF(OR(F374,G374,H374,I374,J374), FALSE, TRUE)</f>
        <v>0</v>
      </c>
      <c r="L374" s="1" t="s">
        <v>2175</v>
      </c>
      <c r="M374" s="1" t="s">
        <v>2193</v>
      </c>
      <c r="N374" s="1">
        <v>1</v>
      </c>
      <c r="O374" s="1" t="s">
        <v>2193</v>
      </c>
      <c r="P374" s="1" t="s">
        <v>2193</v>
      </c>
      <c r="Q374" s="1" t="s">
        <v>44</v>
      </c>
      <c r="R374" t="s">
        <v>3057</v>
      </c>
      <c r="S374" t="b">
        <f>IF(B374=R374, TRUE, FALSE)</f>
        <v>0</v>
      </c>
      <c r="T374" s="2" t="s">
        <v>45</v>
      </c>
    </row>
    <row r="375" spans="1:20" ht="28.8" x14ac:dyDescent="0.3">
      <c r="A375" s="1" t="s">
        <v>1585</v>
      </c>
      <c r="B375" s="6">
        <v>599</v>
      </c>
      <c r="C375" s="1" t="s">
        <v>26</v>
      </c>
      <c r="D375" s="1" t="s">
        <v>2247</v>
      </c>
      <c r="E375" s="1"/>
      <c r="F375" t="b">
        <f>IF(OR(D375="Collected Authors", D375="Collected Lives of Saints", D375="Catenae Patrum and Demonstrations against Heresies"), TRUE, FALSE)</f>
        <v>1</v>
      </c>
      <c r="G375" t="b">
        <f>IF(C375="Service Books", TRUE, FALSE)</f>
        <v>0</v>
      </c>
      <c r="H375" t="b">
        <f>IF(OR(D375="Chemistry", D375="History", D375="Agriculture", D375="Ethics", D375="Grammar and Lexicography", D375="Logic and Rhetoric", D375="Medicine", D375="Natural History"), TRUE, FALSE)</f>
        <v>0</v>
      </c>
      <c r="I375" t="b">
        <f>IF(C375="Biblical Manuscripts", TRUE, FALSE)</f>
        <v>0</v>
      </c>
      <c r="J375" t="b">
        <f>IF(C375="Theology (Individual)", TRUE, FALSE)</f>
        <v>0</v>
      </c>
      <c r="K375" t="b">
        <f>IF(OR(F375,G375,H375,I375,J375), FALSE, TRUE)</f>
        <v>0</v>
      </c>
      <c r="L375" s="1" t="s">
        <v>2201</v>
      </c>
      <c r="M375" s="1" t="s">
        <v>2495</v>
      </c>
      <c r="N375" s="1">
        <v>1</v>
      </c>
      <c r="O375" s="1" t="s">
        <v>2495</v>
      </c>
      <c r="P375" s="1" t="s">
        <v>2495</v>
      </c>
      <c r="Q375" s="1" t="s">
        <v>1058</v>
      </c>
      <c r="R375" t="s">
        <v>2270</v>
      </c>
      <c r="S375" t="b">
        <f>IF(B375=R375, TRUE, FALSE)</f>
        <v>0</v>
      </c>
      <c r="T375" s="2" t="s">
        <v>72</v>
      </c>
    </row>
    <row r="376" spans="1:20" ht="28.8" x14ac:dyDescent="0.3">
      <c r="A376" s="1" t="s">
        <v>1730</v>
      </c>
      <c r="B376" s="6">
        <v>999</v>
      </c>
      <c r="C376" s="1" t="s">
        <v>26</v>
      </c>
      <c r="D376" s="1" t="s">
        <v>2247</v>
      </c>
      <c r="E376" s="1"/>
      <c r="F376" t="b">
        <f>IF(OR(D376="Collected Authors", D376="Collected Lives of Saints", D376="Catenae Patrum and Demonstrations against Heresies"), TRUE, FALSE)</f>
        <v>1</v>
      </c>
      <c r="G376" t="b">
        <f>IF(C376="Service Books", TRUE, FALSE)</f>
        <v>0</v>
      </c>
      <c r="H376" t="b">
        <f>IF(OR(D376="Chemistry", D376="History", D376="Agriculture", D376="Ethics", D376="Grammar and Lexicography", D376="Logic and Rhetoric", D376="Medicine", D376="Natural History"), TRUE, FALSE)</f>
        <v>0</v>
      </c>
      <c r="I376" t="b">
        <f>IF(C376="Biblical Manuscripts", TRUE, FALSE)</f>
        <v>0</v>
      </c>
      <c r="J376" t="b">
        <f>IF(C376="Theology (Individual)", TRUE, FALSE)</f>
        <v>0</v>
      </c>
      <c r="K376" t="b">
        <f>IF(OR(F376,G376,H376,I376,J376), FALSE, TRUE)</f>
        <v>0</v>
      </c>
      <c r="L376" s="1" t="s">
        <v>2201</v>
      </c>
      <c r="M376" s="1" t="s">
        <v>2743</v>
      </c>
      <c r="N376" s="1">
        <v>1</v>
      </c>
      <c r="O376" s="1" t="s">
        <v>2742</v>
      </c>
      <c r="P376" s="1" t="s">
        <v>2744</v>
      </c>
      <c r="Q376" s="1" t="s">
        <v>922</v>
      </c>
      <c r="R376" t="s">
        <v>3416</v>
      </c>
      <c r="S376" t="b">
        <f>IF(B376=R376, TRUE, FALSE)</f>
        <v>0</v>
      </c>
      <c r="T376" s="2" t="s">
        <v>145</v>
      </c>
    </row>
    <row r="377" spans="1:20" ht="28.8" x14ac:dyDescent="0.3">
      <c r="A377" s="1" t="s">
        <v>1984</v>
      </c>
      <c r="B377" s="6">
        <v>599</v>
      </c>
      <c r="C377" s="1" t="s">
        <v>42</v>
      </c>
      <c r="D377" s="1" t="s">
        <v>2259</v>
      </c>
      <c r="E377" s="1"/>
      <c r="F377" t="b">
        <f>IF(OR(D377="Collected Authors", D377="Collected Lives of Saints", D377="Catenae Patrum and Demonstrations against Heresies"), TRUE, FALSE)</f>
        <v>1</v>
      </c>
      <c r="G377" t="b">
        <f>IF(C377="Service Books", TRUE, FALSE)</f>
        <v>0</v>
      </c>
      <c r="H377" t="b">
        <f>IF(OR(D377="Chemistry", D377="History", D377="Agriculture", D377="Ethics", D377="Grammar and Lexicography", D377="Logic and Rhetoric", D377="Medicine", D377="Natural History"), TRUE, FALSE)</f>
        <v>0</v>
      </c>
      <c r="I377" t="b">
        <f>IF(C377="Biblical Manuscripts", TRUE, FALSE)</f>
        <v>0</v>
      </c>
      <c r="J377" t="b">
        <f>IF(C377="Theology (Individual)", TRUE, FALSE)</f>
        <v>0</v>
      </c>
      <c r="K377" t="b">
        <f>IF(OR(F377,G377,H377,I377,J377), FALSE, TRUE)</f>
        <v>0</v>
      </c>
      <c r="L377" s="1" t="s">
        <v>2201</v>
      </c>
      <c r="M377" s="1" t="s">
        <v>2495</v>
      </c>
      <c r="N377" s="1">
        <v>1</v>
      </c>
      <c r="O377" s="1" t="s">
        <v>2495</v>
      </c>
      <c r="P377" s="1" t="s">
        <v>2495</v>
      </c>
      <c r="Q377" s="1" t="s">
        <v>1094</v>
      </c>
      <c r="R377" t="s">
        <v>2270</v>
      </c>
      <c r="S377" t="b">
        <f>IF(B377=R377, TRUE, FALSE)</f>
        <v>0</v>
      </c>
      <c r="T377" s="2" t="s">
        <v>72</v>
      </c>
    </row>
    <row r="378" spans="1:20" ht="28.8" x14ac:dyDescent="0.3">
      <c r="A378" s="1" t="s">
        <v>2028</v>
      </c>
      <c r="B378" s="6">
        <v>1099</v>
      </c>
      <c r="C378" s="1" t="s">
        <v>42</v>
      </c>
      <c r="D378" s="1" t="s">
        <v>2259</v>
      </c>
      <c r="E378" s="1"/>
      <c r="F378" t="b">
        <f>IF(OR(D378="Collected Authors", D378="Collected Lives of Saints", D378="Catenae Patrum and Demonstrations against Heresies"), TRUE, FALSE)</f>
        <v>1</v>
      </c>
      <c r="G378" t="b">
        <f>IF(C378="Service Books", TRUE, FALSE)</f>
        <v>0</v>
      </c>
      <c r="H378" t="b">
        <f>IF(OR(D378="Chemistry", D378="History", D378="Agriculture", D378="Ethics", D378="Grammar and Lexicography", D378="Logic and Rhetoric", D378="Medicine", D378="Natural History"), TRUE, FALSE)</f>
        <v>0</v>
      </c>
      <c r="I378" t="b">
        <f>IF(C378="Biblical Manuscripts", TRUE, FALSE)</f>
        <v>0</v>
      </c>
      <c r="J378" t="b">
        <f>IF(C378="Theology (Individual)", TRUE, FALSE)</f>
        <v>0</v>
      </c>
      <c r="K378" t="b">
        <f>IF(OR(F378,G378,H378,I378,J378), FALSE, TRUE)</f>
        <v>0</v>
      </c>
      <c r="L378" s="1" t="s">
        <v>2201</v>
      </c>
      <c r="M378" s="1" t="s">
        <v>2775</v>
      </c>
      <c r="N378" s="1">
        <v>1</v>
      </c>
      <c r="O378" s="1" t="s">
        <v>2775</v>
      </c>
      <c r="P378" s="1" t="s">
        <v>2775</v>
      </c>
      <c r="Q378" s="1" t="s">
        <v>998</v>
      </c>
      <c r="R378">
        <v>1483</v>
      </c>
      <c r="S378" t="b">
        <f>IF(B378=R378, TRUE, FALSE)</f>
        <v>0</v>
      </c>
      <c r="T378" s="2">
        <v>1483</v>
      </c>
    </row>
    <row r="379" spans="1:20" ht="28.8" x14ac:dyDescent="0.3">
      <c r="A379" s="1" t="s">
        <v>1742</v>
      </c>
      <c r="B379" s="6">
        <v>999</v>
      </c>
      <c r="C379" s="1" t="s">
        <v>26</v>
      </c>
      <c r="D379" s="1" t="s">
        <v>2247</v>
      </c>
      <c r="E379" s="1"/>
      <c r="F379" t="b">
        <f>IF(OR(D379="Collected Authors", D379="Collected Lives of Saints", D379="Catenae Patrum and Demonstrations against Heresies"), TRUE, FALSE)</f>
        <v>1</v>
      </c>
      <c r="G379" t="b">
        <f>IF(C379="Service Books", TRUE, FALSE)</f>
        <v>0</v>
      </c>
      <c r="H379" t="b">
        <f>IF(OR(D379="Chemistry", D379="History", D379="Agriculture", D379="Ethics", D379="Grammar and Lexicography", D379="Logic and Rhetoric", D379="Medicine", D379="Natural History"), TRUE, FALSE)</f>
        <v>0</v>
      </c>
      <c r="I379" t="b">
        <f>IF(C379="Biblical Manuscripts", TRUE, FALSE)</f>
        <v>0</v>
      </c>
      <c r="J379" t="b">
        <f>IF(C379="Theology (Individual)", TRUE, FALSE)</f>
        <v>0</v>
      </c>
      <c r="K379" t="b">
        <f>IF(OR(F379,G379,H379,I379,J379), FALSE, TRUE)</f>
        <v>0</v>
      </c>
      <c r="L379" s="1" t="s">
        <v>2201</v>
      </c>
      <c r="M379" s="1" t="s">
        <v>2712</v>
      </c>
      <c r="N379" s="1">
        <v>1</v>
      </c>
      <c r="O379" s="1" t="s">
        <v>2711</v>
      </c>
      <c r="P379" s="1" t="s">
        <v>2713</v>
      </c>
      <c r="Q379" s="1" t="s">
        <v>858</v>
      </c>
      <c r="R379">
        <v>1184</v>
      </c>
      <c r="S379" t="b">
        <f>IF(B379=R379, TRUE, FALSE)</f>
        <v>0</v>
      </c>
      <c r="T379" s="2">
        <v>1184</v>
      </c>
    </row>
    <row r="380" spans="1:20" ht="28.8" x14ac:dyDescent="0.3">
      <c r="A380" s="1" t="s">
        <v>1385</v>
      </c>
      <c r="B380" s="6">
        <v>899</v>
      </c>
      <c r="C380" s="1" t="s">
        <v>15</v>
      </c>
      <c r="D380" s="1" t="s">
        <v>2211</v>
      </c>
      <c r="E380" s="1"/>
      <c r="F380" t="b">
        <f>IF(OR(D380="Collected Authors", D380="Collected Lives of Saints", D380="Catenae Patrum and Demonstrations against Heresies"), TRUE, FALSE)</f>
        <v>0</v>
      </c>
      <c r="G380" t="b">
        <f>IF(C380="Service Books", TRUE, FALSE)</f>
        <v>0</v>
      </c>
      <c r="H380" t="b">
        <f>IF(OR(D380="Chemistry", D380="History", D380="Agriculture", D380="Ethics", D380="Grammar and Lexicography", D380="Logic and Rhetoric", D380="Medicine", D380="Natural History"), TRUE, FALSE)</f>
        <v>0</v>
      </c>
      <c r="I380" t="b">
        <f>IF(C380="Biblical Manuscripts", TRUE, FALSE)</f>
        <v>1</v>
      </c>
      <c r="J380" t="b">
        <f>IF(C380="Theology (Individual)", TRUE, FALSE)</f>
        <v>0</v>
      </c>
      <c r="K380" t="b">
        <f>IF(OR(F380,G380,H380,I380,J380), FALSE, TRUE)</f>
        <v>0</v>
      </c>
      <c r="L380" s="1" t="s">
        <v>2201</v>
      </c>
      <c r="M380" s="1" t="s">
        <v>2994</v>
      </c>
      <c r="N380" s="1">
        <v>1</v>
      </c>
      <c r="O380" s="1" t="s">
        <v>2994</v>
      </c>
      <c r="P380" s="1" t="s">
        <v>2994</v>
      </c>
      <c r="Q380" s="1" t="s">
        <v>1532</v>
      </c>
      <c r="R380" t="s">
        <v>3412</v>
      </c>
      <c r="S380" t="b">
        <f>IF(B380=R380, TRUE, FALSE)</f>
        <v>0</v>
      </c>
      <c r="T380" s="2" t="s">
        <v>18</v>
      </c>
    </row>
    <row r="381" spans="1:20" ht="28.8" x14ac:dyDescent="0.3">
      <c r="A381" s="1" t="s">
        <v>2080</v>
      </c>
      <c r="B381" s="6">
        <v>699</v>
      </c>
      <c r="C381" s="1" t="s">
        <v>46</v>
      </c>
      <c r="D381" s="1" t="s">
        <v>2266</v>
      </c>
      <c r="E381" s="1"/>
      <c r="F381" t="b">
        <f>IF(OR(D381="Collected Authors", D381="Collected Lives of Saints", D381="Catenae Patrum and Demonstrations against Heresies"), TRUE, FALSE)</f>
        <v>0</v>
      </c>
      <c r="G381" t="b">
        <f>IF(C381="Service Books", TRUE, FALSE)</f>
        <v>0</v>
      </c>
      <c r="H381" t="b">
        <f>IF(OR(D381="Chemistry", D381="History", D381="Agriculture", D381="Ethics", D381="Grammar and Lexicography", D381="Logic and Rhetoric", D381="Medicine", D381="Natural History"), TRUE, FALSE)</f>
        <v>1</v>
      </c>
      <c r="I381" t="b">
        <f>IF(C381="Biblical Manuscripts", TRUE, FALSE)</f>
        <v>0</v>
      </c>
      <c r="J381" t="b">
        <f>IF(C381="Theology (Individual)", TRUE, FALSE)</f>
        <v>0</v>
      </c>
      <c r="K381" t="b">
        <f>IF(OR(F381,G381,H381,I381,J381), FALSE, TRUE)</f>
        <v>0</v>
      </c>
      <c r="L381" s="1" t="s">
        <v>2201</v>
      </c>
      <c r="M381" s="1" t="s">
        <v>2976</v>
      </c>
      <c r="N381" s="1">
        <v>1</v>
      </c>
      <c r="O381" s="1" t="s">
        <v>2733</v>
      </c>
      <c r="P381" s="1" t="s">
        <v>2977</v>
      </c>
      <c r="Q381" s="1" t="s">
        <v>1486</v>
      </c>
      <c r="R381" t="s">
        <v>3412</v>
      </c>
      <c r="S381" t="b">
        <f>IF(B381=R381, TRUE, FALSE)</f>
        <v>0</v>
      </c>
      <c r="T381" s="2" t="s">
        <v>100</v>
      </c>
    </row>
    <row r="382" spans="1:20" ht="28.8" x14ac:dyDescent="0.3">
      <c r="A382" s="1" t="s">
        <v>2082</v>
      </c>
      <c r="B382" s="6">
        <v>999</v>
      </c>
      <c r="C382" s="1" t="s">
        <v>46</v>
      </c>
      <c r="D382" s="1" t="s">
        <v>2266</v>
      </c>
      <c r="E382" s="1"/>
      <c r="F382" t="b">
        <f>IF(OR(D382="Collected Authors", D382="Collected Lives of Saints", D382="Catenae Patrum and Demonstrations against Heresies"), TRUE, FALSE)</f>
        <v>0</v>
      </c>
      <c r="G382" t="b">
        <f>IF(C382="Service Books", TRUE, FALSE)</f>
        <v>0</v>
      </c>
      <c r="H382" t="b">
        <f>IF(OR(D382="Chemistry", D382="History", D382="Agriculture", D382="Ethics", D382="Grammar and Lexicography", D382="Logic and Rhetoric", D382="Medicine", D382="Natural History"), TRUE, FALSE)</f>
        <v>1</v>
      </c>
      <c r="I382" t="b">
        <f>IF(C382="Biblical Manuscripts", TRUE, FALSE)</f>
        <v>0</v>
      </c>
      <c r="J382" t="b">
        <f>IF(C382="Theology (Individual)", TRUE, FALSE)</f>
        <v>0</v>
      </c>
      <c r="K382" t="b">
        <f>IF(OR(F382,G382,H382,I382,J382), FALSE, TRUE)</f>
        <v>0</v>
      </c>
      <c r="L382" s="1" t="s">
        <v>2201</v>
      </c>
      <c r="M382" s="1" t="s">
        <v>2770</v>
      </c>
      <c r="N382" s="1">
        <v>1</v>
      </c>
      <c r="O382" s="1" t="s">
        <v>2770</v>
      </c>
      <c r="P382" s="1" t="s">
        <v>2770</v>
      </c>
      <c r="Q382" s="1" t="s">
        <v>985</v>
      </c>
      <c r="R382" t="s">
        <v>3416</v>
      </c>
      <c r="S382" t="b">
        <f>IF(B382=R382, TRUE, FALSE)</f>
        <v>0</v>
      </c>
      <c r="T382" s="2" t="s">
        <v>145</v>
      </c>
    </row>
    <row r="383" spans="1:20" ht="28.8" x14ac:dyDescent="0.3">
      <c r="A383" s="1" t="s">
        <v>2113</v>
      </c>
      <c r="B383" s="6">
        <v>699</v>
      </c>
      <c r="C383" s="1" t="s">
        <v>46</v>
      </c>
      <c r="D383" s="1" t="s">
        <v>2277</v>
      </c>
      <c r="E383" s="1"/>
      <c r="F383" t="b">
        <f>IF(OR(D383="Collected Authors", D383="Collected Lives of Saints", D383="Catenae Patrum and Demonstrations against Heresies"), TRUE, FALSE)</f>
        <v>0</v>
      </c>
      <c r="G383" t="b">
        <f>IF(C383="Service Books", TRUE, FALSE)</f>
        <v>0</v>
      </c>
      <c r="H383" t="b">
        <f>IF(OR(D383="Chemistry", D383="History", D383="Agriculture", D383="Ethics", D383="Grammar and Lexicography", D383="Logic and Rhetoric", D383="Medicine", D383="Natural History"), TRUE, FALSE)</f>
        <v>1</v>
      </c>
      <c r="I383" t="b">
        <f>IF(C383="Biblical Manuscripts", TRUE, FALSE)</f>
        <v>0</v>
      </c>
      <c r="J383" t="b">
        <f>IF(C383="Theology (Individual)", TRUE, FALSE)</f>
        <v>0</v>
      </c>
      <c r="K383" t="b">
        <f>IF(OR(F383,G383,H383,I383,J383), FALSE, TRUE)</f>
        <v>0</v>
      </c>
      <c r="L383" s="1" t="s">
        <v>2201</v>
      </c>
      <c r="M383" s="1" t="s">
        <v>3000</v>
      </c>
      <c r="N383" s="1">
        <v>1</v>
      </c>
      <c r="O383" s="1" t="s">
        <v>3000</v>
      </c>
      <c r="P383" s="1" t="s">
        <v>3000</v>
      </c>
      <c r="Q383" s="1" t="s">
        <v>1556</v>
      </c>
      <c r="R383" t="s">
        <v>3215</v>
      </c>
      <c r="S383" t="b">
        <f>IF(B383=R383, TRUE, FALSE)</f>
        <v>0</v>
      </c>
      <c r="T383" s="2" t="s">
        <v>164</v>
      </c>
    </row>
    <row r="384" spans="1:20" ht="28.8" x14ac:dyDescent="0.3">
      <c r="A384" s="1" t="s">
        <v>2117</v>
      </c>
      <c r="B384" s="6">
        <v>899</v>
      </c>
      <c r="C384" s="1" t="s">
        <v>46</v>
      </c>
      <c r="D384" s="1" t="s">
        <v>2281</v>
      </c>
      <c r="E384" s="1"/>
      <c r="F384" t="b">
        <f>IF(OR(D384="Collected Authors", D384="Collected Lives of Saints", D384="Catenae Patrum and Demonstrations against Heresies"), TRUE, FALSE)</f>
        <v>0</v>
      </c>
      <c r="G384" t="b">
        <f>IF(C384="Service Books", TRUE, FALSE)</f>
        <v>0</v>
      </c>
      <c r="H384" t="b">
        <f>IF(OR(D384="Chemistry", D384="History", D384="Agriculture", D384="Ethics", D384="Grammar and Lexicography", D384="Logic and Rhetoric", D384="Medicine", D384="Natural History"), TRUE, FALSE)</f>
        <v>1</v>
      </c>
      <c r="I384" t="b">
        <f>IF(C384="Biblical Manuscripts", TRUE, FALSE)</f>
        <v>0</v>
      </c>
      <c r="J384" t="b">
        <f>IF(C384="Theology (Individual)", TRUE, FALSE)</f>
        <v>0</v>
      </c>
      <c r="K384" t="b">
        <f>IF(OR(F384,G384,H384,I384,J384), FALSE, TRUE)</f>
        <v>0</v>
      </c>
      <c r="L384" s="1" t="s">
        <v>2477</v>
      </c>
      <c r="M384" s="1" t="s">
        <v>3398</v>
      </c>
      <c r="N384" s="1">
        <v>1</v>
      </c>
      <c r="O384" s="1" t="s">
        <v>3398</v>
      </c>
      <c r="P384" s="1" t="s">
        <v>3398</v>
      </c>
      <c r="Q384" s="1" t="s">
        <v>2146</v>
      </c>
      <c r="R384">
        <v>932</v>
      </c>
      <c r="S384" t="b">
        <f>IF(B384=R384, TRUE, FALSE)</f>
        <v>0</v>
      </c>
      <c r="T384" s="2">
        <v>932</v>
      </c>
    </row>
    <row r="385" spans="1:20" ht="28.8" x14ac:dyDescent="0.3">
      <c r="A385" s="1" t="s">
        <v>1623</v>
      </c>
      <c r="B385" s="6">
        <v>699</v>
      </c>
      <c r="C385" s="1" t="s">
        <v>26</v>
      </c>
      <c r="D385" s="1" t="s">
        <v>2247</v>
      </c>
      <c r="E385" s="1"/>
      <c r="F385" t="b">
        <f>IF(OR(D385="Collected Authors", D385="Collected Lives of Saints", D385="Catenae Patrum and Demonstrations against Heresies"), TRUE, FALSE)</f>
        <v>1</v>
      </c>
      <c r="G385" t="b">
        <f>IF(C385="Service Books", TRUE, FALSE)</f>
        <v>0</v>
      </c>
      <c r="H385" t="b">
        <f>IF(OR(D385="Chemistry", D385="History", D385="Agriculture", D385="Ethics", D385="Grammar and Lexicography", D385="Logic and Rhetoric", D385="Medicine", D385="Natural History"), TRUE, FALSE)</f>
        <v>0</v>
      </c>
      <c r="I385" t="b">
        <f>IF(C385="Biblical Manuscripts", TRUE, FALSE)</f>
        <v>0</v>
      </c>
      <c r="J385" t="b">
        <f>IF(C385="Theology (Individual)", TRUE, FALSE)</f>
        <v>0</v>
      </c>
      <c r="K385" t="b">
        <f>IF(OR(F385,G385,H385,I385,J385), FALSE, TRUE)</f>
        <v>0</v>
      </c>
      <c r="L385" s="1" t="s">
        <v>2201</v>
      </c>
      <c r="M385" s="1" t="s">
        <v>2806</v>
      </c>
      <c r="N385" s="1">
        <v>1</v>
      </c>
      <c r="O385" s="1" t="s">
        <v>2806</v>
      </c>
      <c r="P385" s="1" t="s">
        <v>2806</v>
      </c>
      <c r="Q385" s="1" t="s">
        <v>1060</v>
      </c>
      <c r="R385" t="s">
        <v>3413</v>
      </c>
      <c r="S385" t="b">
        <f>IF(B385=R385, TRUE, FALSE)</f>
        <v>0</v>
      </c>
      <c r="T385" s="2" t="s">
        <v>285</v>
      </c>
    </row>
    <row r="386" spans="1:20" ht="28.8" x14ac:dyDescent="0.3">
      <c r="A386" s="1" t="s">
        <v>1154</v>
      </c>
      <c r="B386" s="6">
        <v>1299</v>
      </c>
      <c r="C386" s="1" t="s">
        <v>19</v>
      </c>
      <c r="D386" s="1" t="s">
        <v>2236</v>
      </c>
      <c r="E386" s="1"/>
      <c r="F386" t="b">
        <f>IF(OR(D386="Collected Authors", D386="Collected Lives of Saints", D386="Catenae Patrum and Demonstrations against Heresies"), TRUE, FALSE)</f>
        <v>0</v>
      </c>
      <c r="G386" t="b">
        <f>IF(C386="Service Books", TRUE, FALSE)</f>
        <v>1</v>
      </c>
      <c r="H386" t="b">
        <f>IF(OR(D386="Chemistry", D386="History", D386="Agriculture", D386="Ethics", D386="Grammar and Lexicography", D386="Logic and Rhetoric", D386="Medicine", D386="Natural History"), TRUE, FALSE)</f>
        <v>0</v>
      </c>
      <c r="I386" t="b">
        <f>IF(C386="Biblical Manuscripts", TRUE, FALSE)</f>
        <v>0</v>
      </c>
      <c r="J386" t="b">
        <f>IF(C386="Theology (Individual)", TRUE, FALSE)</f>
        <v>0</v>
      </c>
      <c r="K386" t="b">
        <f>IF(OR(F386,G386,H386,I386,J386), FALSE, TRUE)</f>
        <v>0</v>
      </c>
      <c r="L386" s="1" t="s">
        <v>2201</v>
      </c>
      <c r="M386" s="1" t="s">
        <v>2634</v>
      </c>
      <c r="N386" s="1">
        <v>1</v>
      </c>
      <c r="O386" s="1" t="s">
        <v>2634</v>
      </c>
      <c r="P386" s="1" t="s">
        <v>2634</v>
      </c>
      <c r="Q386" s="1" t="s">
        <v>740</v>
      </c>
      <c r="R386" t="s">
        <v>3416</v>
      </c>
      <c r="S386" t="b">
        <f>IF(B386=R386, TRUE, FALSE)</f>
        <v>0</v>
      </c>
      <c r="T386" s="2" t="s">
        <v>145</v>
      </c>
    </row>
    <row r="387" spans="1:20" ht="28.8" x14ac:dyDescent="0.3">
      <c r="A387" s="1" t="s">
        <v>1415</v>
      </c>
      <c r="B387" s="6">
        <v>1099</v>
      </c>
      <c r="C387" s="1" t="s">
        <v>19</v>
      </c>
      <c r="D387" s="1" t="s">
        <v>2219</v>
      </c>
      <c r="E387" s="1"/>
      <c r="F387" t="b">
        <f>IF(OR(D387="Collected Authors", D387="Collected Lives of Saints", D387="Catenae Patrum and Demonstrations against Heresies"), TRUE, FALSE)</f>
        <v>0</v>
      </c>
      <c r="G387" t="b">
        <f>IF(C387="Service Books", TRUE, FALSE)</f>
        <v>1</v>
      </c>
      <c r="H387" t="b">
        <f>IF(OR(D387="Chemistry", D387="History", D387="Agriculture", D387="Ethics", D387="Grammar and Lexicography", D387="Logic and Rhetoric", D387="Medicine", D387="Natural History"), TRUE, FALSE)</f>
        <v>0</v>
      </c>
      <c r="I387" t="b">
        <f>IF(C387="Biblical Manuscripts", TRUE, FALSE)</f>
        <v>0</v>
      </c>
      <c r="J387" t="b">
        <f>IF(C387="Theology (Individual)", TRUE, FALSE)</f>
        <v>0</v>
      </c>
      <c r="K387" t="b">
        <f>IF(OR(F387,G387,H387,I387,J387), FALSE, TRUE)</f>
        <v>0</v>
      </c>
      <c r="L387" s="1" t="s">
        <v>2477</v>
      </c>
      <c r="M387" s="1" t="s">
        <v>3401</v>
      </c>
      <c r="N387" s="1">
        <v>1</v>
      </c>
      <c r="O387" s="1" t="s">
        <v>3400</v>
      </c>
      <c r="P387" s="1" t="s">
        <v>3402</v>
      </c>
      <c r="Q387" s="1" t="s">
        <v>2166</v>
      </c>
      <c r="R387" t="s">
        <v>3416</v>
      </c>
      <c r="S387" t="b">
        <f>IF(B387=R387, TRUE, FALSE)</f>
        <v>0</v>
      </c>
      <c r="T387" s="2" t="s">
        <v>145</v>
      </c>
    </row>
    <row r="388" spans="1:20" ht="28.8" x14ac:dyDescent="0.3">
      <c r="A388" s="1" t="s">
        <v>1204</v>
      </c>
      <c r="B388" s="6">
        <v>1299</v>
      </c>
      <c r="C388" s="1" t="s">
        <v>19</v>
      </c>
      <c r="D388" s="1" t="s">
        <v>2240</v>
      </c>
      <c r="E388" s="1"/>
      <c r="F388" t="b">
        <f>IF(OR(D388="Collected Authors", D388="Collected Lives of Saints", D388="Catenae Patrum and Demonstrations against Heresies"), TRUE, FALSE)</f>
        <v>0</v>
      </c>
      <c r="G388" t="b">
        <f>IF(C388="Service Books", TRUE, FALSE)</f>
        <v>1</v>
      </c>
      <c r="H388" t="b">
        <f>IF(OR(D388="Chemistry", D388="History", D388="Agriculture", D388="Ethics", D388="Grammar and Lexicography", D388="Logic and Rhetoric", D388="Medicine", D388="Natural History"), TRUE, FALSE)</f>
        <v>0</v>
      </c>
      <c r="I388" t="b">
        <f>IF(C388="Biblical Manuscripts", TRUE, FALSE)</f>
        <v>0</v>
      </c>
      <c r="J388" t="b">
        <f>IF(C388="Theology (Individual)", TRUE, FALSE)</f>
        <v>0</v>
      </c>
      <c r="K388" t="b">
        <f>IF(OR(F388,G388,H388,I388,J388), FALSE, TRUE)</f>
        <v>0</v>
      </c>
      <c r="L388" s="1" t="s">
        <v>2477</v>
      </c>
      <c r="M388" s="1" t="s">
        <v>3400</v>
      </c>
      <c r="N388" s="1">
        <v>1</v>
      </c>
      <c r="O388" s="1" t="s">
        <v>3400</v>
      </c>
      <c r="P388" s="1" t="s">
        <v>3400</v>
      </c>
      <c r="Q388" s="1" t="s">
        <v>2158</v>
      </c>
      <c r="R388">
        <v>1209</v>
      </c>
      <c r="S388" t="b">
        <f>IF(B388=R388, TRUE, FALSE)</f>
        <v>0</v>
      </c>
      <c r="T388" s="2">
        <v>1209</v>
      </c>
    </row>
    <row r="389" spans="1:20" ht="28.8" x14ac:dyDescent="0.3">
      <c r="A389" s="1" t="s">
        <v>1236</v>
      </c>
      <c r="B389" s="6">
        <v>1099</v>
      </c>
      <c r="C389" s="1" t="s">
        <v>15</v>
      </c>
      <c r="D389" s="1" t="s">
        <v>2202</v>
      </c>
      <c r="E389" s="1"/>
      <c r="F389" t="b">
        <f>IF(OR(D389="Collected Authors", D389="Collected Lives of Saints", D389="Catenae Patrum and Demonstrations against Heresies"), TRUE, FALSE)</f>
        <v>0</v>
      </c>
      <c r="G389" t="b">
        <f>IF(C389="Service Books", TRUE, FALSE)</f>
        <v>0</v>
      </c>
      <c r="H389" t="b">
        <f>IF(OR(D389="Chemistry", D389="History", D389="Agriculture", D389="Ethics", D389="Grammar and Lexicography", D389="Logic and Rhetoric", D389="Medicine", D389="Natural History"), TRUE, FALSE)</f>
        <v>0</v>
      </c>
      <c r="I389" t="b">
        <f>IF(C389="Biblical Manuscripts", TRUE, FALSE)</f>
        <v>1</v>
      </c>
      <c r="J389" t="b">
        <f>IF(C389="Theology (Individual)", TRUE, FALSE)</f>
        <v>0</v>
      </c>
      <c r="K389" t="b">
        <f>IF(OR(F389,G389,H389,I389,J389), FALSE, TRUE)</f>
        <v>0</v>
      </c>
      <c r="L389" s="1" t="s">
        <v>2175</v>
      </c>
      <c r="M389" s="1" t="s">
        <v>2353</v>
      </c>
      <c r="N389" s="1">
        <v>1</v>
      </c>
      <c r="O389" s="1" t="s">
        <v>2353</v>
      </c>
      <c r="P389" s="1" t="s">
        <v>2353</v>
      </c>
      <c r="Q389" s="1" t="s">
        <v>296</v>
      </c>
      <c r="R389" t="s">
        <v>3322</v>
      </c>
      <c r="S389" t="b">
        <f>IF(B389=R389, TRUE, FALSE)</f>
        <v>0</v>
      </c>
      <c r="T389" s="2" t="s">
        <v>297</v>
      </c>
    </row>
    <row r="390" spans="1:20" ht="28.8" x14ac:dyDescent="0.3">
      <c r="A390" s="1" t="s">
        <v>1561</v>
      </c>
      <c r="B390" s="6">
        <v>999</v>
      </c>
      <c r="C390" s="1" t="s">
        <v>19</v>
      </c>
      <c r="D390" s="1" t="s">
        <v>2240</v>
      </c>
      <c r="E390" s="1"/>
      <c r="F390" t="b">
        <f>IF(OR(D390="Collected Authors", D390="Collected Lives of Saints", D390="Catenae Patrum and Demonstrations against Heresies"), TRUE, FALSE)</f>
        <v>0</v>
      </c>
      <c r="G390" t="b">
        <f>IF(C390="Service Books", TRUE, FALSE)</f>
        <v>1</v>
      </c>
      <c r="H390" t="b">
        <f>IF(OR(D390="Chemistry", D390="History", D390="Agriculture", D390="Ethics", D390="Grammar and Lexicography", D390="Logic and Rhetoric", D390="Medicine", D390="Natural History"), TRUE, FALSE)</f>
        <v>0</v>
      </c>
      <c r="I390" t="b">
        <f>IF(C390="Biblical Manuscripts", TRUE, FALSE)</f>
        <v>0</v>
      </c>
      <c r="J390" t="b">
        <f>IF(C390="Theology (Individual)", TRUE, FALSE)</f>
        <v>0</v>
      </c>
      <c r="K390" t="b">
        <f>IF(OR(F390,G390,H390,I390,J390), FALSE, TRUE)</f>
        <v>0</v>
      </c>
      <c r="L390" s="1" t="s">
        <v>2201</v>
      </c>
      <c r="M390" s="1" t="s">
        <v>2851</v>
      </c>
      <c r="N390" s="1">
        <v>1</v>
      </c>
      <c r="O390" s="1" t="s">
        <v>2850</v>
      </c>
      <c r="P390" s="1" t="s">
        <v>2852</v>
      </c>
      <c r="Q390" s="1" t="s">
        <v>1177</v>
      </c>
      <c r="R390" t="s">
        <v>3417</v>
      </c>
      <c r="S390" t="b">
        <f>IF(B390=R390, TRUE, FALSE)</f>
        <v>0</v>
      </c>
      <c r="T390" s="2" t="s">
        <v>475</v>
      </c>
    </row>
    <row r="391" spans="1:20" ht="28.8" x14ac:dyDescent="0.3">
      <c r="A391" s="1" t="s">
        <v>2097</v>
      </c>
      <c r="B391" s="6">
        <v>999</v>
      </c>
      <c r="C391" s="1" t="s">
        <v>46</v>
      </c>
      <c r="D391" s="1" t="s">
        <v>2268</v>
      </c>
      <c r="E391" s="1"/>
      <c r="F391" t="b">
        <f>IF(OR(D391="Collected Authors", D391="Collected Lives of Saints", D391="Catenae Patrum and Demonstrations against Heresies"), TRUE, FALSE)</f>
        <v>0</v>
      </c>
      <c r="G391" t="b">
        <f>IF(C391="Service Books", TRUE, FALSE)</f>
        <v>0</v>
      </c>
      <c r="H391" t="b">
        <f>IF(OR(D391="Chemistry", D391="History", D391="Agriculture", D391="Ethics", D391="Grammar and Lexicography", D391="Logic and Rhetoric", D391="Medicine", D391="Natural History"), TRUE, FALSE)</f>
        <v>1</v>
      </c>
      <c r="I391" t="b">
        <f>IF(C391="Biblical Manuscripts", TRUE, FALSE)</f>
        <v>0</v>
      </c>
      <c r="J391" t="b">
        <f>IF(C391="Theology (Individual)", TRUE, FALSE)</f>
        <v>0</v>
      </c>
      <c r="K391" t="b">
        <f>IF(OR(F391,G391,H391,I391,J391), FALSE, TRUE)</f>
        <v>0</v>
      </c>
      <c r="L391" s="1" t="s">
        <v>2201</v>
      </c>
      <c r="M391" s="1" t="s">
        <v>2842</v>
      </c>
      <c r="N391" s="1">
        <v>1</v>
      </c>
      <c r="O391" s="1" t="s">
        <v>2841</v>
      </c>
      <c r="P391" s="1" t="s">
        <v>2843</v>
      </c>
      <c r="Q391" s="1" t="s">
        <v>1137</v>
      </c>
      <c r="R391" t="s">
        <v>3416</v>
      </c>
      <c r="S391" t="b">
        <f>IF(B391=R391, TRUE, FALSE)</f>
        <v>0</v>
      </c>
      <c r="T391" s="2" t="s">
        <v>145</v>
      </c>
    </row>
    <row r="392" spans="1:20" ht="28.8" x14ac:dyDescent="0.3">
      <c r="A392" s="1" t="s">
        <v>1762</v>
      </c>
      <c r="B392" s="6">
        <v>699</v>
      </c>
      <c r="C392" s="1" t="s">
        <v>26</v>
      </c>
      <c r="D392" s="1" t="s">
        <v>2247</v>
      </c>
      <c r="E392" s="1"/>
      <c r="F392" t="b">
        <f>IF(OR(D392="Collected Authors", D392="Collected Lives of Saints", D392="Catenae Patrum and Demonstrations against Heresies"), TRUE, FALSE)</f>
        <v>1</v>
      </c>
      <c r="G392" t="b">
        <f>IF(C392="Service Books", TRUE, FALSE)</f>
        <v>0</v>
      </c>
      <c r="H392" t="b">
        <f>IF(OR(D392="Chemistry", D392="History", D392="Agriculture", D392="Ethics", D392="Grammar and Lexicography", D392="Logic and Rhetoric", D392="Medicine", D392="Natural History"), TRUE, FALSE)</f>
        <v>0</v>
      </c>
      <c r="I392" t="b">
        <f>IF(C392="Biblical Manuscripts", TRUE, FALSE)</f>
        <v>0</v>
      </c>
      <c r="J392" t="b">
        <f>IF(C392="Theology (Individual)", TRUE, FALSE)</f>
        <v>0</v>
      </c>
      <c r="K392" t="b">
        <f>IF(OR(F392,G392,H392,I392,J392), FALSE, TRUE)</f>
        <v>0</v>
      </c>
      <c r="L392" s="1" t="s">
        <v>2175</v>
      </c>
      <c r="M392" s="1" t="s">
        <v>2254</v>
      </c>
      <c r="N392" s="1">
        <v>1</v>
      </c>
      <c r="O392" s="1" t="s">
        <v>2254</v>
      </c>
      <c r="P392" s="1" t="s">
        <v>2254</v>
      </c>
      <c r="Q392" s="1" t="s">
        <v>393</v>
      </c>
      <c r="R392" t="s">
        <v>3215</v>
      </c>
      <c r="S392" t="b">
        <f>IF(B392=R392, TRUE, FALSE)</f>
        <v>0</v>
      </c>
      <c r="T392" s="2" t="s">
        <v>14</v>
      </c>
    </row>
    <row r="393" spans="1:20" ht="28.8" x14ac:dyDescent="0.3">
      <c r="A393" s="1" t="s">
        <v>2024</v>
      </c>
      <c r="B393" s="6">
        <v>1099</v>
      </c>
      <c r="C393" s="1" t="s">
        <v>42</v>
      </c>
      <c r="D393" s="1" t="s">
        <v>2259</v>
      </c>
      <c r="E393" s="1"/>
      <c r="F393" t="b">
        <f>IF(OR(D393="Collected Authors", D393="Collected Lives of Saints", D393="Catenae Patrum and Demonstrations against Heresies"), TRUE, FALSE)</f>
        <v>1</v>
      </c>
      <c r="G393" t="b">
        <f>IF(C393="Service Books", TRUE, FALSE)</f>
        <v>0</v>
      </c>
      <c r="H393" t="b">
        <f>IF(OR(D393="Chemistry", D393="History", D393="Agriculture", D393="Ethics", D393="Grammar and Lexicography", D393="Logic and Rhetoric", D393="Medicine", D393="Natural History"), TRUE, FALSE)</f>
        <v>0</v>
      </c>
      <c r="I393" t="b">
        <f>IF(C393="Biblical Manuscripts", TRUE, FALSE)</f>
        <v>0</v>
      </c>
      <c r="J393" t="b">
        <f>IF(C393="Theology (Individual)", TRUE, FALSE)</f>
        <v>0</v>
      </c>
      <c r="K393" t="b">
        <f>IF(OR(F393,G393,H393,I393,J393), FALSE, TRUE)</f>
        <v>0</v>
      </c>
      <c r="L393" s="1" t="s">
        <v>2201</v>
      </c>
      <c r="M393" s="1" t="s">
        <v>2505</v>
      </c>
      <c r="N393" s="1">
        <v>1</v>
      </c>
      <c r="O393" s="1" t="s">
        <v>2505</v>
      </c>
      <c r="P393" s="1" t="s">
        <v>2505</v>
      </c>
      <c r="Q393" s="1" t="s">
        <v>512</v>
      </c>
      <c r="R393" t="s">
        <v>3416</v>
      </c>
      <c r="S393" t="b">
        <f>IF(B393=R393, TRUE, FALSE)</f>
        <v>0</v>
      </c>
      <c r="T393" s="2" t="s">
        <v>145</v>
      </c>
    </row>
    <row r="394" spans="1:20" ht="28.8" x14ac:dyDescent="0.3">
      <c r="A394" s="1" t="s">
        <v>1206</v>
      </c>
      <c r="B394" s="6">
        <v>1299</v>
      </c>
      <c r="C394" s="1" t="s">
        <v>19</v>
      </c>
      <c r="D394" s="1" t="s">
        <v>2240</v>
      </c>
      <c r="E394" s="1"/>
      <c r="F394" t="b">
        <f>IF(OR(D394="Collected Authors", D394="Collected Lives of Saints", D394="Catenae Patrum and Demonstrations against Heresies"), TRUE, FALSE)</f>
        <v>0</v>
      </c>
      <c r="G394" t="b">
        <f>IF(C394="Service Books", TRUE, FALSE)</f>
        <v>1</v>
      </c>
      <c r="H394" t="b">
        <f>IF(OR(D394="Chemistry", D394="History", D394="Agriculture", D394="Ethics", D394="Grammar and Lexicography", D394="Logic and Rhetoric", D394="Medicine", D394="Natural History"), TRUE, FALSE)</f>
        <v>0</v>
      </c>
      <c r="I394" t="b">
        <f>IF(C394="Biblical Manuscripts", TRUE, FALSE)</f>
        <v>0</v>
      </c>
      <c r="J394" t="b">
        <f>IF(C394="Theology (Individual)", TRUE, FALSE)</f>
        <v>0</v>
      </c>
      <c r="K394" t="b">
        <f>IF(OR(F394,G394,H394,I394,J394), FALSE, TRUE)</f>
        <v>0</v>
      </c>
      <c r="L394" s="1" t="s">
        <v>2477</v>
      </c>
      <c r="M394" s="1" t="s">
        <v>3398</v>
      </c>
      <c r="N394" s="1">
        <v>1</v>
      </c>
      <c r="O394" s="1" t="s">
        <v>3398</v>
      </c>
      <c r="P394" s="1" t="s">
        <v>3398</v>
      </c>
      <c r="Q394" s="1" t="s">
        <v>2152</v>
      </c>
      <c r="R394" t="s">
        <v>3215</v>
      </c>
      <c r="S394" t="b">
        <f>IF(B394=R394, TRUE, FALSE)</f>
        <v>0</v>
      </c>
      <c r="T394" s="2" t="s">
        <v>14</v>
      </c>
    </row>
    <row r="395" spans="1:20" ht="28.8" x14ac:dyDescent="0.3">
      <c r="A395" s="1" t="s">
        <v>1871</v>
      </c>
      <c r="B395" s="6">
        <v>1299</v>
      </c>
      <c r="C395" s="1" t="s">
        <v>30</v>
      </c>
      <c r="D395" s="1" t="s">
        <v>30</v>
      </c>
      <c r="E395" s="1"/>
      <c r="F395" t="b">
        <f>IF(OR(D395="Collected Authors", D395="Collected Lives of Saints", D395="Catenae Patrum and Demonstrations against Heresies"), TRUE, FALSE)</f>
        <v>0</v>
      </c>
      <c r="G395" t="b">
        <f>IF(C395="Service Books", TRUE, FALSE)</f>
        <v>0</v>
      </c>
      <c r="H395" t="b">
        <f>IF(OR(D395="Chemistry", D395="History", D395="Agriculture", D395="Ethics", D395="Grammar and Lexicography", D395="Logic and Rhetoric", D395="Medicine", D395="Natural History"), TRUE, FALSE)</f>
        <v>0</v>
      </c>
      <c r="I395" t="b">
        <f>IF(C395="Biblical Manuscripts", TRUE, FALSE)</f>
        <v>0</v>
      </c>
      <c r="J395" t="b">
        <f>IF(C395="Theology (Individual)", TRUE, FALSE)</f>
        <v>0</v>
      </c>
      <c r="K395" t="b">
        <f>IF(OR(F395,G395,H395,I395,J395), FALSE, TRUE)</f>
        <v>1</v>
      </c>
      <c r="L395" s="1" t="s">
        <v>2477</v>
      </c>
      <c r="M395" s="1" t="s">
        <v>2286</v>
      </c>
      <c r="N395" s="1">
        <v>1</v>
      </c>
      <c r="O395" s="1" t="s">
        <v>2286</v>
      </c>
      <c r="P395" s="1" t="s">
        <v>2286</v>
      </c>
      <c r="Q395" s="1" t="s">
        <v>2129</v>
      </c>
      <c r="R395" t="s">
        <v>2270</v>
      </c>
      <c r="S395" t="b">
        <f>IF(B395=R395, TRUE, FALSE)</f>
        <v>0</v>
      </c>
      <c r="T395" s="2" t="s">
        <v>72</v>
      </c>
    </row>
    <row r="396" spans="1:20" ht="28.8" x14ac:dyDescent="0.3">
      <c r="A396" s="1" t="s">
        <v>2068</v>
      </c>
      <c r="B396" s="5">
        <v>799</v>
      </c>
      <c r="C396" s="1" t="s">
        <v>42</v>
      </c>
      <c r="D396" s="1" t="s">
        <v>2264</v>
      </c>
      <c r="E396" s="1"/>
      <c r="F396" t="b">
        <f>IF(OR(D396="Collected Authors", D396="Collected Lives of Saints", D396="Catenae Patrum and Demonstrations against Heresies"), TRUE, FALSE)</f>
        <v>0</v>
      </c>
      <c r="G396" t="b">
        <f>IF(C396="Service Books", TRUE, FALSE)</f>
        <v>0</v>
      </c>
      <c r="H396" t="b">
        <f>IF(OR(D396="Chemistry", D396="History", D396="Agriculture", D396="Ethics", D396="Grammar and Lexicography", D396="Logic and Rhetoric", D396="Medicine", D396="Natural History"), TRUE, FALSE)</f>
        <v>0</v>
      </c>
      <c r="I396" t="b">
        <f>IF(C396="Biblical Manuscripts", TRUE, FALSE)</f>
        <v>0</v>
      </c>
      <c r="J396" t="b">
        <f>IF(C396="Theology (Individual)", TRUE, FALSE)</f>
        <v>0</v>
      </c>
      <c r="K396" t="b">
        <f>IF(OR(F396,G396,H396,I396,J396), FALSE, TRUE)</f>
        <v>1</v>
      </c>
      <c r="L396" s="1" t="s">
        <v>2175</v>
      </c>
      <c r="M396" s="1" t="s">
        <v>3032</v>
      </c>
      <c r="N396" s="1">
        <v>4</v>
      </c>
      <c r="O396" s="1" t="s">
        <v>3031</v>
      </c>
      <c r="P396" s="1" t="s">
        <v>3033</v>
      </c>
      <c r="Q396" s="1" t="s">
        <v>1604</v>
      </c>
      <c r="R396" t="s">
        <v>2270</v>
      </c>
      <c r="S396" t="b">
        <f>IF(B396=R396, TRUE, FALSE)</f>
        <v>0</v>
      </c>
      <c r="T396" s="2" t="s">
        <v>29</v>
      </c>
    </row>
    <row r="397" spans="1:20" ht="28.8" x14ac:dyDescent="0.3">
      <c r="A397" s="1" t="s">
        <v>1045</v>
      </c>
      <c r="B397" s="6">
        <v>1099</v>
      </c>
      <c r="C397" s="1" t="s">
        <v>15</v>
      </c>
      <c r="D397" s="1" t="s">
        <v>2202</v>
      </c>
      <c r="E397" s="1"/>
      <c r="F397" t="b">
        <f>IF(OR(D397="Collected Authors", D397="Collected Lives of Saints", D397="Catenae Patrum and Demonstrations against Heresies"), TRUE, FALSE)</f>
        <v>0</v>
      </c>
      <c r="G397" t="b">
        <f>IF(C397="Service Books", TRUE, FALSE)</f>
        <v>0</v>
      </c>
      <c r="H397" t="b">
        <f>IF(OR(D397="Chemistry", D397="History", D397="Agriculture", D397="Ethics", D397="Grammar and Lexicography", D397="Logic and Rhetoric", D397="Medicine", D397="Natural History"), TRUE, FALSE)</f>
        <v>0</v>
      </c>
      <c r="I397" t="b">
        <f>IF(C397="Biblical Manuscripts", TRUE, FALSE)</f>
        <v>1</v>
      </c>
      <c r="J397" t="b">
        <f>IF(C397="Theology (Individual)", TRUE, FALSE)</f>
        <v>0</v>
      </c>
      <c r="K397" t="b">
        <f>IF(OR(F397,G397,H397,I397,J397), FALSE, TRUE)</f>
        <v>0</v>
      </c>
      <c r="L397" s="1" t="s">
        <v>2175</v>
      </c>
      <c r="M397" s="1" t="s">
        <v>3195</v>
      </c>
      <c r="N397" s="1">
        <v>1</v>
      </c>
      <c r="O397" s="1" t="s">
        <v>3194</v>
      </c>
      <c r="P397" s="1" t="s">
        <v>3196</v>
      </c>
      <c r="Q397" s="1" t="s">
        <v>1790</v>
      </c>
      <c r="R397" t="s">
        <v>3322</v>
      </c>
      <c r="S397" t="b">
        <f>IF(B397=R397, TRUE, FALSE)</f>
        <v>0</v>
      </c>
      <c r="T397" s="2" t="s">
        <v>297</v>
      </c>
    </row>
    <row r="398" spans="1:20" ht="28.8" x14ac:dyDescent="0.3">
      <c r="A398" s="1" t="s">
        <v>1049</v>
      </c>
      <c r="B398" s="5">
        <v>799</v>
      </c>
      <c r="C398" s="1" t="s">
        <v>15</v>
      </c>
      <c r="D398" s="1" t="s">
        <v>2202</v>
      </c>
      <c r="E398" s="1"/>
      <c r="F398" t="b">
        <f>IF(OR(D398="Collected Authors", D398="Collected Lives of Saints", D398="Catenae Patrum and Demonstrations against Heresies"), TRUE, FALSE)</f>
        <v>0</v>
      </c>
      <c r="G398" t="b">
        <f>IF(C398="Service Books", TRUE, FALSE)</f>
        <v>0</v>
      </c>
      <c r="H398" t="b">
        <f>IF(OR(D398="Chemistry", D398="History", D398="Agriculture", D398="Ethics", D398="Grammar and Lexicography", D398="Logic and Rhetoric", D398="Medicine", D398="Natural History"), TRUE, FALSE)</f>
        <v>0</v>
      </c>
      <c r="I398" t="b">
        <f>IF(C398="Biblical Manuscripts", TRUE, FALSE)</f>
        <v>1</v>
      </c>
      <c r="J398" t="b">
        <f>IF(C398="Theology (Individual)", TRUE, FALSE)</f>
        <v>0</v>
      </c>
      <c r="K398" t="b">
        <f>IF(OR(F398,G398,H398,I398,J398), FALSE, TRUE)</f>
        <v>0</v>
      </c>
      <c r="L398" s="1" t="s">
        <v>2175</v>
      </c>
      <c r="M398" s="1" t="s">
        <v>3048</v>
      </c>
      <c r="N398" s="1">
        <v>6</v>
      </c>
      <c r="O398" s="1" t="s">
        <v>3047</v>
      </c>
      <c r="P398" s="1" t="s">
        <v>3049</v>
      </c>
      <c r="Q398" s="1" t="s">
        <v>1620</v>
      </c>
      <c r="R398" t="s">
        <v>2270</v>
      </c>
      <c r="S398" t="b">
        <f>IF(B398=R398, TRUE, FALSE)</f>
        <v>0</v>
      </c>
      <c r="T398" s="2" t="s">
        <v>72</v>
      </c>
    </row>
    <row r="399" spans="1:20" ht="28.8" x14ac:dyDescent="0.3">
      <c r="A399" s="1" t="s">
        <v>939</v>
      </c>
      <c r="B399" s="6">
        <v>699</v>
      </c>
      <c r="C399" s="1" t="s">
        <v>15</v>
      </c>
      <c r="D399" s="1" t="s">
        <v>2202</v>
      </c>
      <c r="E399" s="1"/>
      <c r="F399" t="b">
        <f>IF(OR(D399="Collected Authors", D399="Collected Lives of Saints", D399="Catenae Patrum and Demonstrations against Heresies"), TRUE, FALSE)</f>
        <v>0</v>
      </c>
      <c r="G399" t="b">
        <f>IF(C399="Service Books", TRUE, FALSE)</f>
        <v>0</v>
      </c>
      <c r="H399" t="b">
        <f>IF(OR(D399="Chemistry", D399="History", D399="Agriculture", D399="Ethics", D399="Grammar and Lexicography", D399="Logic and Rhetoric", D399="Medicine", D399="Natural History"), TRUE, FALSE)</f>
        <v>0</v>
      </c>
      <c r="I399" t="b">
        <f>IF(C399="Biblical Manuscripts", TRUE, FALSE)</f>
        <v>1</v>
      </c>
      <c r="J399" t="b">
        <f>IF(C399="Theology (Individual)", TRUE, FALSE)</f>
        <v>0</v>
      </c>
      <c r="K399" t="b">
        <f>IF(OR(F399,G399,H399,I399,J399), FALSE, TRUE)</f>
        <v>0</v>
      </c>
      <c r="L399" s="1" t="s">
        <v>2201</v>
      </c>
      <c r="M399" s="1" t="s">
        <v>2223</v>
      </c>
      <c r="N399" s="1">
        <v>1</v>
      </c>
      <c r="O399" s="1" t="s">
        <v>2223</v>
      </c>
      <c r="P399" s="1" t="s">
        <v>2223</v>
      </c>
      <c r="Q399" s="1" t="s">
        <v>1420</v>
      </c>
      <c r="R399" t="s">
        <v>3215</v>
      </c>
      <c r="S399" t="b">
        <f>IF(B399=R399, TRUE, FALSE)</f>
        <v>0</v>
      </c>
      <c r="T399" s="2" t="s">
        <v>14</v>
      </c>
    </row>
    <row r="400" spans="1:20" ht="28.8" x14ac:dyDescent="0.3">
      <c r="A400" s="1" t="s">
        <v>559</v>
      </c>
      <c r="B400" s="6">
        <v>1199</v>
      </c>
      <c r="C400" s="1" t="s">
        <v>15</v>
      </c>
      <c r="D400" s="1" t="s">
        <v>2206</v>
      </c>
      <c r="E400" s="1"/>
      <c r="F400" t="b">
        <f>IF(OR(D400="Collected Authors", D400="Collected Lives of Saints", D400="Catenae Patrum and Demonstrations against Heresies"), TRUE, FALSE)</f>
        <v>0</v>
      </c>
      <c r="G400" t="b">
        <f>IF(C400="Service Books", TRUE, FALSE)</f>
        <v>0</v>
      </c>
      <c r="H400" t="b">
        <f>IF(OR(D400="Chemistry", D400="History", D400="Agriculture", D400="Ethics", D400="Grammar and Lexicography", D400="Logic and Rhetoric", D400="Medicine", D400="Natural History"), TRUE, FALSE)</f>
        <v>0</v>
      </c>
      <c r="I400" t="b">
        <f>IF(C400="Biblical Manuscripts", TRUE, FALSE)</f>
        <v>1</v>
      </c>
      <c r="J400" t="b">
        <f>IF(C400="Theology (Individual)", TRUE, FALSE)</f>
        <v>0</v>
      </c>
      <c r="K400" t="b">
        <f>IF(OR(F400,G400,H400,I400,J400), FALSE, TRUE)</f>
        <v>0</v>
      </c>
      <c r="L400" s="1" t="s">
        <v>2175</v>
      </c>
      <c r="M400" s="1" t="s">
        <v>3260</v>
      </c>
      <c r="N400" s="1">
        <v>1</v>
      </c>
      <c r="O400" s="1" t="s">
        <v>3260</v>
      </c>
      <c r="P400" s="1" t="s">
        <v>3260</v>
      </c>
      <c r="Q400" s="1" t="s">
        <v>1895</v>
      </c>
      <c r="R400" t="s">
        <v>3423</v>
      </c>
      <c r="S400" t="b">
        <f>IF(B400=R400, TRUE, FALSE)</f>
        <v>0</v>
      </c>
      <c r="T400" s="2" t="s">
        <v>85</v>
      </c>
    </row>
    <row r="401" spans="1:20" ht="28.8" x14ac:dyDescent="0.3">
      <c r="A401" s="1" t="s">
        <v>1308</v>
      </c>
      <c r="B401" s="6">
        <v>999</v>
      </c>
      <c r="C401" s="1" t="s">
        <v>15</v>
      </c>
      <c r="D401" s="1" t="s">
        <v>2206</v>
      </c>
      <c r="E401" s="1"/>
      <c r="F401" t="b">
        <f>IF(OR(D401="Collected Authors", D401="Collected Lives of Saints", D401="Catenae Patrum and Demonstrations against Heresies"), TRUE, FALSE)</f>
        <v>0</v>
      </c>
      <c r="G401" t="b">
        <f>IF(C401="Service Books", TRUE, FALSE)</f>
        <v>0</v>
      </c>
      <c r="H401" t="b">
        <f>IF(OR(D401="Chemistry", D401="History", D401="Agriculture", D401="Ethics", D401="Grammar and Lexicography", D401="Logic and Rhetoric", D401="Medicine", D401="Natural History"), TRUE, FALSE)</f>
        <v>0</v>
      </c>
      <c r="I401" t="b">
        <f>IF(C401="Biblical Manuscripts", TRUE, FALSE)</f>
        <v>1</v>
      </c>
      <c r="J401" t="b">
        <f>IF(C401="Theology (Individual)", TRUE, FALSE)</f>
        <v>0</v>
      </c>
      <c r="K401" t="b">
        <f>IF(OR(F401,G401,H401,I401,J401), FALSE, TRUE)</f>
        <v>0</v>
      </c>
      <c r="L401" s="1" t="s">
        <v>2175</v>
      </c>
      <c r="M401" s="1" t="s">
        <v>3257</v>
      </c>
      <c r="N401" s="1">
        <v>1</v>
      </c>
      <c r="O401" s="1" t="s">
        <v>3256</v>
      </c>
      <c r="P401" s="1" t="s">
        <v>3258</v>
      </c>
      <c r="Q401" s="1" t="s">
        <v>1879</v>
      </c>
      <c r="R401" t="s">
        <v>3416</v>
      </c>
      <c r="S401" t="b">
        <f>IF(B401=R401, TRUE, FALSE)</f>
        <v>0</v>
      </c>
      <c r="T401" s="2" t="s">
        <v>145</v>
      </c>
    </row>
    <row r="402" spans="1:20" ht="28.8" x14ac:dyDescent="0.3">
      <c r="A402" s="1" t="s">
        <v>593</v>
      </c>
      <c r="B402" s="5">
        <v>682</v>
      </c>
      <c r="C402" s="1" t="s">
        <v>15</v>
      </c>
      <c r="D402" s="1" t="s">
        <v>2206</v>
      </c>
      <c r="E402" s="1"/>
      <c r="F402" t="b">
        <f>IF(OR(D402="Collected Authors", D402="Collected Lives of Saints", D402="Catenae Patrum and Demonstrations against Heresies"), TRUE, FALSE)</f>
        <v>0</v>
      </c>
      <c r="G402" t="b">
        <f>IF(C402="Service Books", TRUE, FALSE)</f>
        <v>0</v>
      </c>
      <c r="H402" t="b">
        <f>IF(OR(D402="Chemistry", D402="History", D402="Agriculture", D402="Ethics", D402="Grammar and Lexicography", D402="Logic and Rhetoric", D402="Medicine", D402="Natural History"), TRUE, FALSE)</f>
        <v>0</v>
      </c>
      <c r="I402" t="b">
        <f>IF(C402="Biblical Manuscripts", TRUE, FALSE)</f>
        <v>1</v>
      </c>
      <c r="J402" t="b">
        <f>IF(C402="Theology (Individual)", TRUE, FALSE)</f>
        <v>0</v>
      </c>
      <c r="K402" t="b">
        <f>IF(OR(F402,G402,H402,I402,J402), FALSE, TRUE)</f>
        <v>0</v>
      </c>
      <c r="L402" s="1" t="s">
        <v>2201</v>
      </c>
      <c r="M402" s="1" t="s">
        <v>2557</v>
      </c>
      <c r="N402" s="1">
        <v>2</v>
      </c>
      <c r="O402" s="1" t="s">
        <v>2558</v>
      </c>
      <c r="P402" s="1" t="s">
        <v>2559</v>
      </c>
      <c r="Q402" s="1" t="s">
        <v>592</v>
      </c>
      <c r="R402">
        <v>622</v>
      </c>
      <c r="S402" t="b">
        <f>IF(B402=R402, TRUE, FALSE)</f>
        <v>0</v>
      </c>
      <c r="T402" s="2">
        <v>622</v>
      </c>
    </row>
    <row r="403" spans="1:20" ht="28.8" x14ac:dyDescent="0.3">
      <c r="A403" s="1" t="s">
        <v>1397</v>
      </c>
      <c r="B403" s="6">
        <v>999</v>
      </c>
      <c r="C403" s="1" t="s">
        <v>19</v>
      </c>
      <c r="D403" s="1" t="s">
        <v>2214</v>
      </c>
      <c r="E403" s="1"/>
      <c r="F403" t="b">
        <f>IF(OR(D403="Collected Authors", D403="Collected Lives of Saints", D403="Catenae Patrum and Demonstrations against Heresies"), TRUE, FALSE)</f>
        <v>0</v>
      </c>
      <c r="G403" t="b">
        <f>IF(C403="Service Books", TRUE, FALSE)</f>
        <v>1</v>
      </c>
      <c r="H403" t="b">
        <f>IF(OR(D403="Chemistry", D403="History", D403="Agriculture", D403="Ethics", D403="Grammar and Lexicography", D403="Logic and Rhetoric", D403="Medicine", D403="Natural History"), TRUE, FALSE)</f>
        <v>0</v>
      </c>
      <c r="I403" t="b">
        <f>IF(C403="Biblical Manuscripts", TRUE, FALSE)</f>
        <v>0</v>
      </c>
      <c r="J403" t="b">
        <f>IF(C403="Theology (Individual)", TRUE, FALSE)</f>
        <v>0</v>
      </c>
      <c r="K403" t="b">
        <f>IF(OR(F403,G403,H403,I403,J403), FALSE, TRUE)</f>
        <v>0</v>
      </c>
      <c r="L403" s="1" t="s">
        <v>2201</v>
      </c>
      <c r="M403" s="1" t="s">
        <v>2843</v>
      </c>
      <c r="N403" s="1">
        <v>1</v>
      </c>
      <c r="O403" s="1" t="s">
        <v>2843</v>
      </c>
      <c r="P403" s="1" t="s">
        <v>2843</v>
      </c>
      <c r="Q403" s="1" t="s">
        <v>1151</v>
      </c>
      <c r="R403" t="s">
        <v>3417</v>
      </c>
      <c r="S403" t="b">
        <f>IF(B403=R403, TRUE, FALSE)</f>
        <v>0</v>
      </c>
      <c r="T403" s="2" t="s">
        <v>475</v>
      </c>
    </row>
    <row r="404" spans="1:20" ht="28.8" x14ac:dyDescent="0.3">
      <c r="A404" s="1" t="s">
        <v>677</v>
      </c>
      <c r="B404" s="6">
        <v>1199</v>
      </c>
      <c r="C404" s="1" t="s">
        <v>19</v>
      </c>
      <c r="D404" s="1" t="s">
        <v>2214</v>
      </c>
      <c r="E404" s="1"/>
      <c r="F404" t="b">
        <f>IF(OR(D404="Collected Authors", D404="Collected Lives of Saints", D404="Catenae Patrum and Demonstrations against Heresies"), TRUE, FALSE)</f>
        <v>0</v>
      </c>
      <c r="G404" t="b">
        <f>IF(C404="Service Books", TRUE, FALSE)</f>
        <v>1</v>
      </c>
      <c r="H404" t="b">
        <f>IF(OR(D404="Chemistry", D404="History", D404="Agriculture", D404="Ethics", D404="Grammar and Lexicography", D404="Logic and Rhetoric", D404="Medicine", D404="Natural History"), TRUE, FALSE)</f>
        <v>0</v>
      </c>
      <c r="I404" t="b">
        <f>IF(C404="Biblical Manuscripts", TRUE, FALSE)</f>
        <v>0</v>
      </c>
      <c r="J404" t="b">
        <f>IF(C404="Theology (Individual)", TRUE, FALSE)</f>
        <v>0</v>
      </c>
      <c r="K404" t="b">
        <f>IF(OR(F404,G404,H404,I404,J404), FALSE, TRUE)</f>
        <v>0</v>
      </c>
      <c r="L404" s="1" t="s">
        <v>2175</v>
      </c>
      <c r="M404" s="1" t="s">
        <v>3258</v>
      </c>
      <c r="N404" s="1">
        <v>1</v>
      </c>
      <c r="O404" s="1" t="s">
        <v>3258</v>
      </c>
      <c r="P404" s="1" t="s">
        <v>3258</v>
      </c>
      <c r="Q404" s="1" t="s">
        <v>1885</v>
      </c>
      <c r="R404" t="s">
        <v>2270</v>
      </c>
      <c r="S404" t="b">
        <f>IF(B404=R404, TRUE, FALSE)</f>
        <v>0</v>
      </c>
      <c r="T404" s="2" t="s">
        <v>72</v>
      </c>
    </row>
    <row r="405" spans="1:20" ht="28.8" x14ac:dyDescent="0.3">
      <c r="A405" s="1" t="s">
        <v>679</v>
      </c>
      <c r="B405" s="6">
        <v>1299</v>
      </c>
      <c r="C405" s="1" t="s">
        <v>19</v>
      </c>
      <c r="D405" s="1" t="s">
        <v>2214</v>
      </c>
      <c r="E405" s="1"/>
      <c r="F405" t="b">
        <f>IF(OR(D405="Collected Authors", D405="Collected Lives of Saints", D405="Catenae Patrum and Demonstrations against Heresies"), TRUE, FALSE)</f>
        <v>0</v>
      </c>
      <c r="G405" t="b">
        <f>IF(C405="Service Books", TRUE, FALSE)</f>
        <v>1</v>
      </c>
      <c r="H405" t="b">
        <f>IF(OR(D405="Chemistry", D405="History", D405="Agriculture", D405="Ethics", D405="Grammar and Lexicography", D405="Logic and Rhetoric", D405="Medicine", D405="Natural History"), TRUE, FALSE)</f>
        <v>0</v>
      </c>
      <c r="I405" t="b">
        <f>IF(C405="Biblical Manuscripts", TRUE, FALSE)</f>
        <v>0</v>
      </c>
      <c r="J405" t="b">
        <f>IF(C405="Theology (Individual)", TRUE, FALSE)</f>
        <v>0</v>
      </c>
      <c r="K405" t="b">
        <f>IF(OR(F405,G405,H405,I405,J405), FALSE, TRUE)</f>
        <v>0</v>
      </c>
      <c r="L405" s="1" t="s">
        <v>2201</v>
      </c>
      <c r="M405" s="1" t="s">
        <v>2511</v>
      </c>
      <c r="N405" s="1">
        <v>1</v>
      </c>
      <c r="O405" s="1" t="s">
        <v>2511</v>
      </c>
      <c r="P405" s="1" t="s">
        <v>2511</v>
      </c>
      <c r="Q405" s="1" t="s">
        <v>1235</v>
      </c>
      <c r="R405" t="s">
        <v>3412</v>
      </c>
      <c r="S405" t="b">
        <f>IF(B405=R405, TRUE, FALSE)</f>
        <v>0</v>
      </c>
      <c r="T405" s="2" t="s">
        <v>18</v>
      </c>
    </row>
    <row r="406" spans="1:20" ht="28.8" x14ac:dyDescent="0.3">
      <c r="A406" s="1" t="s">
        <v>1180</v>
      </c>
      <c r="B406" s="6">
        <v>699</v>
      </c>
      <c r="C406" s="1" t="s">
        <v>15</v>
      </c>
      <c r="D406" s="1" t="s">
        <v>2202</v>
      </c>
      <c r="E406" s="1"/>
      <c r="F406" t="b">
        <f>IF(OR(D406="Collected Authors", D406="Collected Lives of Saints", D406="Catenae Patrum and Demonstrations against Heresies"), TRUE, FALSE)</f>
        <v>0</v>
      </c>
      <c r="G406" t="b">
        <f>IF(C406="Service Books", TRUE, FALSE)</f>
        <v>0</v>
      </c>
      <c r="H406" t="b">
        <f>IF(OR(D406="Chemistry", D406="History", D406="Agriculture", D406="Ethics", D406="Grammar and Lexicography", D406="Logic and Rhetoric", D406="Medicine", D406="Natural History"), TRUE, FALSE)</f>
        <v>0</v>
      </c>
      <c r="I406" t="b">
        <f>IF(C406="Biblical Manuscripts", TRUE, FALSE)</f>
        <v>1</v>
      </c>
      <c r="J406" t="b">
        <f>IF(C406="Theology (Individual)", TRUE, FALSE)</f>
        <v>0</v>
      </c>
      <c r="K406" t="b">
        <f>IF(OR(F406,G406,H406,I406,J406), FALSE, TRUE)</f>
        <v>0</v>
      </c>
      <c r="L406" s="1" t="s">
        <v>2201</v>
      </c>
      <c r="M406" s="1" t="s">
        <v>2223</v>
      </c>
      <c r="N406" s="1">
        <v>1</v>
      </c>
      <c r="O406" s="1" t="s">
        <v>2223</v>
      </c>
      <c r="P406" s="1" t="s">
        <v>2223</v>
      </c>
      <c r="Q406" s="1" t="s">
        <v>1422</v>
      </c>
      <c r="R406" t="s">
        <v>3215</v>
      </c>
      <c r="S406" t="b">
        <f>IF(B406=R406, TRUE, FALSE)</f>
        <v>0</v>
      </c>
      <c r="T406" s="2" t="s">
        <v>14</v>
      </c>
    </row>
    <row r="407" spans="1:20" ht="28.8" x14ac:dyDescent="0.3">
      <c r="A407" s="1" t="s">
        <v>1182</v>
      </c>
      <c r="B407" s="6">
        <v>699</v>
      </c>
      <c r="C407" s="1" t="s">
        <v>15</v>
      </c>
      <c r="D407" s="1" t="s">
        <v>2202</v>
      </c>
      <c r="E407" s="1"/>
      <c r="F407" t="b">
        <f>IF(OR(D407="Collected Authors", D407="Collected Lives of Saints", D407="Catenae Patrum and Demonstrations against Heresies"), TRUE, FALSE)</f>
        <v>0</v>
      </c>
      <c r="G407" t="b">
        <f>IF(C407="Service Books", TRUE, FALSE)</f>
        <v>0</v>
      </c>
      <c r="H407" t="b">
        <f>IF(OR(D407="Chemistry", D407="History", D407="Agriculture", D407="Ethics", D407="Grammar and Lexicography", D407="Logic and Rhetoric", D407="Medicine", D407="Natural History"), TRUE, FALSE)</f>
        <v>0</v>
      </c>
      <c r="I407" t="b">
        <f>IF(C407="Biblical Manuscripts", TRUE, FALSE)</f>
        <v>1</v>
      </c>
      <c r="J407" t="b">
        <f>IF(C407="Theology (Individual)", TRUE, FALSE)</f>
        <v>0</v>
      </c>
      <c r="K407" t="b">
        <f>IF(OR(F407,G407,H407,I407,J407), FALSE, TRUE)</f>
        <v>0</v>
      </c>
      <c r="L407" s="1" t="s">
        <v>2201</v>
      </c>
      <c r="M407" s="1" t="s">
        <v>2806</v>
      </c>
      <c r="N407" s="1">
        <v>1</v>
      </c>
      <c r="O407" s="1" t="s">
        <v>2806</v>
      </c>
      <c r="P407" s="1" t="s">
        <v>2806</v>
      </c>
      <c r="Q407" s="1" t="s">
        <v>1062</v>
      </c>
      <c r="R407" t="s">
        <v>3413</v>
      </c>
      <c r="S407" t="b">
        <f>IF(B407=R407, TRUE, FALSE)</f>
        <v>0</v>
      </c>
      <c r="T407" s="2" t="s">
        <v>285</v>
      </c>
    </row>
    <row r="408" spans="1:20" ht="28.8" x14ac:dyDescent="0.3">
      <c r="A408" s="1" t="s">
        <v>1393</v>
      </c>
      <c r="B408" s="6">
        <v>899</v>
      </c>
      <c r="C408" s="1" t="s">
        <v>19</v>
      </c>
      <c r="D408" s="1" t="s">
        <v>2214</v>
      </c>
      <c r="E408" s="1"/>
      <c r="F408" t="b">
        <f>IF(OR(D408="Collected Authors", D408="Collected Lives of Saints", D408="Catenae Patrum and Demonstrations against Heresies"), TRUE, FALSE)</f>
        <v>0</v>
      </c>
      <c r="G408" t="b">
        <f>IF(C408="Service Books", TRUE, FALSE)</f>
        <v>1</v>
      </c>
      <c r="H408" t="b">
        <f>IF(OR(D408="Chemistry", D408="History", D408="Agriculture", D408="Ethics", D408="Grammar and Lexicography", D408="Logic and Rhetoric", D408="Medicine", D408="Natural History"), TRUE, FALSE)</f>
        <v>0</v>
      </c>
      <c r="I408" t="b">
        <f>IF(C408="Biblical Manuscripts", TRUE, FALSE)</f>
        <v>0</v>
      </c>
      <c r="J408" t="b">
        <f>IF(C408="Theology (Individual)", TRUE, FALSE)</f>
        <v>0</v>
      </c>
      <c r="K408" t="b">
        <f>IF(OR(F408,G408,H408,I408,J408), FALSE, TRUE)</f>
        <v>0</v>
      </c>
      <c r="L408" s="1" t="s">
        <v>2201</v>
      </c>
      <c r="M408" s="1" t="s">
        <v>2679</v>
      </c>
      <c r="N408" s="1">
        <v>1</v>
      </c>
      <c r="O408" s="1" t="s">
        <v>2679</v>
      </c>
      <c r="P408" s="1" t="s">
        <v>2679</v>
      </c>
      <c r="Q408" s="1" t="s">
        <v>1454</v>
      </c>
      <c r="R408" t="s">
        <v>3412</v>
      </c>
      <c r="S408" t="b">
        <f>IF(B408=R408, TRUE, FALSE)</f>
        <v>0</v>
      </c>
      <c r="T408" s="2" t="s">
        <v>100</v>
      </c>
    </row>
    <row r="409" spans="1:20" ht="28.8" x14ac:dyDescent="0.3">
      <c r="A409" s="1" t="s">
        <v>1318</v>
      </c>
      <c r="B409" s="6">
        <v>1099</v>
      </c>
      <c r="C409" s="1" t="s">
        <v>15</v>
      </c>
      <c r="D409" s="1" t="s">
        <v>2206</v>
      </c>
      <c r="E409" s="1"/>
      <c r="F409" t="b">
        <f>IF(OR(D409="Collected Authors", D409="Collected Lives of Saints", D409="Catenae Patrum and Demonstrations against Heresies"), TRUE, FALSE)</f>
        <v>0</v>
      </c>
      <c r="G409" t="b">
        <f>IF(C409="Service Books", TRUE, FALSE)</f>
        <v>0</v>
      </c>
      <c r="H409" t="b">
        <f>IF(OR(D409="Chemistry", D409="History", D409="Agriculture", D409="Ethics", D409="Grammar and Lexicography", D409="Logic and Rhetoric", D409="Medicine", D409="Natural History"), TRUE, FALSE)</f>
        <v>0</v>
      </c>
      <c r="I409" t="b">
        <f>IF(C409="Biblical Manuscripts", TRUE, FALSE)</f>
        <v>1</v>
      </c>
      <c r="J409" t="b">
        <f>IF(C409="Theology (Individual)", TRUE, FALSE)</f>
        <v>0</v>
      </c>
      <c r="K409" t="b">
        <f>IF(OR(F409,G409,H409,I409,J409), FALSE, TRUE)</f>
        <v>0</v>
      </c>
      <c r="L409" s="1" t="s">
        <v>2201</v>
      </c>
      <c r="M409" s="1" t="s">
        <v>2636</v>
      </c>
      <c r="N409" s="1">
        <v>1</v>
      </c>
      <c r="O409" s="1" t="s">
        <v>2636</v>
      </c>
      <c r="P409" s="1" t="s">
        <v>2636</v>
      </c>
      <c r="Q409" s="1" t="s">
        <v>746</v>
      </c>
      <c r="R409" t="s">
        <v>3416</v>
      </c>
      <c r="S409" t="b">
        <f>IF(B409=R409, TRUE, FALSE)</f>
        <v>0</v>
      </c>
      <c r="T409" s="2" t="s">
        <v>10</v>
      </c>
    </row>
    <row r="410" spans="1:20" ht="28.8" x14ac:dyDescent="0.3">
      <c r="A410" s="1" t="s">
        <v>1353</v>
      </c>
      <c r="B410" s="6">
        <v>799</v>
      </c>
      <c r="C410" s="1" t="s">
        <v>15</v>
      </c>
      <c r="D410" s="1" t="s">
        <v>2206</v>
      </c>
      <c r="E410" s="1"/>
      <c r="F410" t="b">
        <f>IF(OR(D410="Collected Authors", D410="Collected Lives of Saints", D410="Catenae Patrum and Demonstrations against Heresies"), TRUE, FALSE)</f>
        <v>0</v>
      </c>
      <c r="G410" t="b">
        <f>IF(C410="Service Books", TRUE, FALSE)</f>
        <v>0</v>
      </c>
      <c r="H410" t="b">
        <f>IF(OR(D410="Chemistry", D410="History", D410="Agriculture", D410="Ethics", D410="Grammar and Lexicography", D410="Logic and Rhetoric", D410="Medicine", D410="Natural History"), TRUE, FALSE)</f>
        <v>0</v>
      </c>
      <c r="I410" t="b">
        <f>IF(C410="Biblical Manuscripts", TRUE, FALSE)</f>
        <v>1</v>
      </c>
      <c r="J410" t="b">
        <f>IF(C410="Theology (Individual)", TRUE, FALSE)</f>
        <v>0</v>
      </c>
      <c r="K410" t="b">
        <f>IF(OR(F410,G410,H410,I410,J410), FALSE, TRUE)</f>
        <v>0</v>
      </c>
      <c r="L410" s="1" t="s">
        <v>2175</v>
      </c>
      <c r="M410" s="1" t="s">
        <v>3104</v>
      </c>
      <c r="N410" s="1">
        <v>3</v>
      </c>
      <c r="O410" s="1" t="s">
        <v>3103</v>
      </c>
      <c r="P410" s="1" t="s">
        <v>3105</v>
      </c>
      <c r="Q410" s="1" t="s">
        <v>1682</v>
      </c>
      <c r="R410">
        <v>802</v>
      </c>
      <c r="S410" t="b">
        <f>IF(B410=R410, TRUE, FALSE)</f>
        <v>0</v>
      </c>
      <c r="T410" s="2">
        <v>802</v>
      </c>
    </row>
    <row r="411" spans="1:20" ht="28.8" x14ac:dyDescent="0.3">
      <c r="A411" s="1" t="s">
        <v>1652</v>
      </c>
      <c r="B411" s="6">
        <v>799</v>
      </c>
      <c r="C411" s="1" t="s">
        <v>26</v>
      </c>
      <c r="D411" s="1" t="s">
        <v>2247</v>
      </c>
      <c r="E411" s="1"/>
      <c r="F411" t="b">
        <f>IF(OR(D411="Collected Authors", D411="Collected Lives of Saints", D411="Catenae Patrum and Demonstrations against Heresies"), TRUE, FALSE)</f>
        <v>1</v>
      </c>
      <c r="G411" t="b">
        <f>IF(C411="Service Books", TRUE, FALSE)</f>
        <v>0</v>
      </c>
      <c r="H411" t="b">
        <f>IF(OR(D411="Chemistry", D411="History", D411="Agriculture", D411="Ethics", D411="Grammar and Lexicography", D411="Logic and Rhetoric", D411="Medicine", D411="Natural History"), TRUE, FALSE)</f>
        <v>0</v>
      </c>
      <c r="I411" t="b">
        <f>IF(C411="Biblical Manuscripts", TRUE, FALSE)</f>
        <v>0</v>
      </c>
      <c r="J411" t="b">
        <f>IF(C411="Theology (Individual)", TRUE, FALSE)</f>
        <v>0</v>
      </c>
      <c r="K411" t="b">
        <f>IF(OR(F411,G411,H411,I411,J411), FALSE, TRUE)</f>
        <v>0</v>
      </c>
      <c r="L411" s="1" t="s">
        <v>2477</v>
      </c>
      <c r="M411" s="1" t="s">
        <v>3355</v>
      </c>
      <c r="N411" s="1">
        <v>1</v>
      </c>
      <c r="O411" s="1" t="s">
        <v>3356</v>
      </c>
      <c r="P411" s="1" t="s">
        <v>3357</v>
      </c>
      <c r="Q411" s="1" t="s">
        <v>2063</v>
      </c>
      <c r="R411" t="s">
        <v>3412</v>
      </c>
      <c r="S411" t="b">
        <f>IF(B411=R411, TRUE, FALSE)</f>
        <v>0</v>
      </c>
      <c r="T411" s="2" t="s">
        <v>18</v>
      </c>
    </row>
    <row r="412" spans="1:20" ht="28.8" x14ac:dyDescent="0.3">
      <c r="A412" s="1" t="s">
        <v>1395</v>
      </c>
      <c r="B412" s="6">
        <v>899</v>
      </c>
      <c r="C412" s="1" t="s">
        <v>19</v>
      </c>
      <c r="D412" s="1" t="s">
        <v>2214</v>
      </c>
      <c r="E412" s="1"/>
      <c r="F412" t="b">
        <f>IF(OR(D412="Collected Authors", D412="Collected Lives of Saints", D412="Catenae Patrum and Demonstrations against Heresies"), TRUE, FALSE)</f>
        <v>0</v>
      </c>
      <c r="G412" t="b">
        <f>IF(C412="Service Books", TRUE, FALSE)</f>
        <v>1</v>
      </c>
      <c r="H412" t="b">
        <f>IF(OR(D412="Chemistry", D412="History", D412="Agriculture", D412="Ethics", D412="Grammar and Lexicography", D412="Logic and Rhetoric", D412="Medicine", D412="Natural History"), TRUE, FALSE)</f>
        <v>0</v>
      </c>
      <c r="I412" t="b">
        <f>IF(C412="Biblical Manuscripts", TRUE, FALSE)</f>
        <v>0</v>
      </c>
      <c r="J412" t="b">
        <f>IF(C412="Theology (Individual)", TRUE, FALSE)</f>
        <v>0</v>
      </c>
      <c r="K412" t="b">
        <f>IF(OR(F412,G412,H412,I412,J412), FALSE, TRUE)</f>
        <v>0</v>
      </c>
      <c r="L412" s="1" t="s">
        <v>2201</v>
      </c>
      <c r="M412" s="1" t="s">
        <v>2948</v>
      </c>
      <c r="N412" s="1">
        <v>1</v>
      </c>
      <c r="O412" s="1" t="s">
        <v>2948</v>
      </c>
      <c r="P412" s="1" t="s">
        <v>2948</v>
      </c>
      <c r="Q412" s="1" t="s">
        <v>1440</v>
      </c>
      <c r="R412" t="s">
        <v>3215</v>
      </c>
      <c r="S412" t="b">
        <f>IF(B412=R412, TRUE, FALSE)</f>
        <v>0</v>
      </c>
      <c r="T412" s="2" t="s">
        <v>164</v>
      </c>
    </row>
    <row r="413" spans="1:20" ht="28.8" x14ac:dyDescent="0.3">
      <c r="A413" s="1" t="s">
        <v>978</v>
      </c>
      <c r="B413" s="6">
        <v>1199</v>
      </c>
      <c r="C413" s="1" t="s">
        <v>19</v>
      </c>
      <c r="D413" s="1" t="s">
        <v>2234</v>
      </c>
      <c r="E413" s="1"/>
      <c r="F413" t="b">
        <f>IF(OR(D413="Collected Authors", D413="Collected Lives of Saints", D413="Catenae Patrum and Demonstrations against Heresies"), TRUE, FALSE)</f>
        <v>0</v>
      </c>
      <c r="G413" t="b">
        <f>IF(C413="Service Books", TRUE, FALSE)</f>
        <v>1</v>
      </c>
      <c r="H413" t="b">
        <f>IF(OR(D413="Chemistry", D413="History", D413="Agriculture", D413="Ethics", D413="Grammar and Lexicography", D413="Logic and Rhetoric", D413="Medicine", D413="Natural History"), TRUE, FALSE)</f>
        <v>0</v>
      </c>
      <c r="I413" t="b">
        <f>IF(C413="Biblical Manuscripts", TRUE, FALSE)</f>
        <v>0</v>
      </c>
      <c r="J413" t="b">
        <f>IF(C413="Theology (Individual)", TRUE, FALSE)</f>
        <v>0</v>
      </c>
      <c r="K413" t="b">
        <f>IF(OR(F413,G413,H413,I413,J413), FALSE, TRUE)</f>
        <v>0</v>
      </c>
      <c r="L413" s="1" t="s">
        <v>2175</v>
      </c>
      <c r="M413" s="1" t="s">
        <v>2360</v>
      </c>
      <c r="N413" s="1">
        <v>1</v>
      </c>
      <c r="O413" s="1" t="s">
        <v>2359</v>
      </c>
      <c r="P413" s="1" t="s">
        <v>2361</v>
      </c>
      <c r="Q413" s="1" t="s">
        <v>242</v>
      </c>
      <c r="R413" t="s">
        <v>3423</v>
      </c>
      <c r="S413" t="b">
        <f>IF(B413=R413, TRUE, FALSE)</f>
        <v>0</v>
      </c>
      <c r="T413" s="2" t="s">
        <v>85</v>
      </c>
    </row>
    <row r="414" spans="1:20" ht="28.8" x14ac:dyDescent="0.3">
      <c r="A414" s="1" t="s">
        <v>1531</v>
      </c>
      <c r="B414" s="6">
        <v>899</v>
      </c>
      <c r="C414" s="1" t="s">
        <v>19</v>
      </c>
      <c r="D414" s="1" t="s">
        <v>2236</v>
      </c>
      <c r="E414" s="1"/>
      <c r="F414" t="b">
        <f>IF(OR(D414="Collected Authors", D414="Collected Lives of Saints", D414="Catenae Patrum and Demonstrations against Heresies"), TRUE, FALSE)</f>
        <v>0</v>
      </c>
      <c r="G414" t="b">
        <f>IF(C414="Service Books", TRUE, FALSE)</f>
        <v>1</v>
      </c>
      <c r="H414" t="b">
        <f>IF(OR(D414="Chemistry", D414="History", D414="Agriculture", D414="Ethics", D414="Grammar and Lexicography", D414="Logic and Rhetoric", D414="Medicine", D414="Natural History"), TRUE, FALSE)</f>
        <v>0</v>
      </c>
      <c r="I414" t="b">
        <f>IF(C414="Biblical Manuscripts", TRUE, FALSE)</f>
        <v>0</v>
      </c>
      <c r="J414" t="b">
        <f>IF(C414="Theology (Individual)", TRUE, FALSE)</f>
        <v>0</v>
      </c>
      <c r="K414" t="b">
        <f>IF(OR(F414,G414,H414,I414,J414), FALSE, TRUE)</f>
        <v>0</v>
      </c>
      <c r="L414" s="1" t="s">
        <v>2201</v>
      </c>
      <c r="M414" s="1" t="s">
        <v>2933</v>
      </c>
      <c r="N414" s="1">
        <v>1</v>
      </c>
      <c r="O414" s="1" t="s">
        <v>2933</v>
      </c>
      <c r="P414" s="1" t="s">
        <v>2933</v>
      </c>
      <c r="Q414" s="1" t="s">
        <v>1380</v>
      </c>
      <c r="R414" t="s">
        <v>3215</v>
      </c>
      <c r="S414" t="b">
        <f>IF(B414=R414, TRUE, FALSE)</f>
        <v>0</v>
      </c>
      <c r="T414" s="2" t="s">
        <v>14</v>
      </c>
    </row>
    <row r="415" spans="1:20" ht="28.8" x14ac:dyDescent="0.3">
      <c r="A415" s="1" t="s">
        <v>2145</v>
      </c>
      <c r="B415" s="5">
        <v>932</v>
      </c>
      <c r="C415" s="1" t="s">
        <v>46</v>
      </c>
      <c r="D415" s="1" t="s">
        <v>2287</v>
      </c>
      <c r="E415" s="1"/>
      <c r="F415" t="b">
        <f>IF(OR(D415="Collected Authors", D415="Collected Lives of Saints", D415="Catenae Patrum and Demonstrations against Heresies"), TRUE, FALSE)</f>
        <v>0</v>
      </c>
      <c r="G415" t="b">
        <f>IF(C415="Service Books", TRUE, FALSE)</f>
        <v>0</v>
      </c>
      <c r="H415" t="b">
        <f>IF(OR(D415="Chemistry", D415="History", D415="Agriculture", D415="Ethics", D415="Grammar and Lexicography", D415="Logic and Rhetoric", D415="Medicine", D415="Natural History"), TRUE, FALSE)</f>
        <v>1</v>
      </c>
      <c r="I415" t="b">
        <f>IF(C415="Biblical Manuscripts", TRUE, FALSE)</f>
        <v>0</v>
      </c>
      <c r="J415" t="b">
        <f>IF(C415="Theology (Individual)", TRUE, FALSE)</f>
        <v>0</v>
      </c>
      <c r="K415" t="b">
        <f>IF(OR(F415,G415,H415,I415,J415), FALSE, TRUE)</f>
        <v>0</v>
      </c>
      <c r="L415" s="1" t="s">
        <v>2201</v>
      </c>
      <c r="M415" s="1" t="s">
        <v>2582</v>
      </c>
      <c r="N415" s="1">
        <v>1</v>
      </c>
      <c r="O415" s="1" t="s">
        <v>2582</v>
      </c>
      <c r="P415" s="1" t="s">
        <v>2582</v>
      </c>
      <c r="Q415" s="1" t="s">
        <v>631</v>
      </c>
      <c r="R415" t="s">
        <v>3322</v>
      </c>
      <c r="S415" t="b">
        <f>IF(B415=R415, TRUE, FALSE)</f>
        <v>0</v>
      </c>
      <c r="T415" s="2" t="s">
        <v>297</v>
      </c>
    </row>
    <row r="416" spans="1:20" ht="28.8" x14ac:dyDescent="0.3">
      <c r="A416" s="1" t="s">
        <v>1453</v>
      </c>
      <c r="B416" s="6">
        <v>999</v>
      </c>
      <c r="C416" s="1" t="s">
        <v>19</v>
      </c>
      <c r="D416" s="1" t="s">
        <v>2229</v>
      </c>
      <c r="E416" s="1"/>
      <c r="F416" t="b">
        <f>IF(OR(D416="Collected Authors", D416="Collected Lives of Saints", D416="Catenae Patrum and Demonstrations against Heresies"), TRUE, FALSE)</f>
        <v>0</v>
      </c>
      <c r="G416" t="b">
        <f>IF(C416="Service Books", TRUE, FALSE)</f>
        <v>1</v>
      </c>
      <c r="H416" t="b">
        <f>IF(OR(D416="Chemistry", D416="History", D416="Agriculture", D416="Ethics", D416="Grammar and Lexicography", D416="Logic and Rhetoric", D416="Medicine", D416="Natural History"), TRUE, FALSE)</f>
        <v>0</v>
      </c>
      <c r="I416" t="b">
        <f>IF(C416="Biblical Manuscripts", TRUE, FALSE)</f>
        <v>0</v>
      </c>
      <c r="J416" t="b">
        <f>IF(C416="Theology (Individual)", TRUE, FALSE)</f>
        <v>0</v>
      </c>
      <c r="K416" t="b">
        <f>IF(OR(F416,G416,H416,I416,J416), FALSE, TRUE)</f>
        <v>0</v>
      </c>
      <c r="L416" s="1" t="s">
        <v>2201</v>
      </c>
      <c r="M416" s="1" t="s">
        <v>2843</v>
      </c>
      <c r="N416" s="1">
        <v>1</v>
      </c>
      <c r="O416" s="1" t="s">
        <v>2843</v>
      </c>
      <c r="P416" s="1" t="s">
        <v>2843</v>
      </c>
      <c r="Q416" s="1" t="s">
        <v>1139</v>
      </c>
      <c r="R416" t="s">
        <v>3416</v>
      </c>
      <c r="S416" t="b">
        <f>IF(B416=R416, TRUE, FALSE)</f>
        <v>0</v>
      </c>
      <c r="T416" s="2" t="s">
        <v>145</v>
      </c>
    </row>
    <row r="417" spans="1:20" ht="28.8" x14ac:dyDescent="0.3">
      <c r="A417" s="1" t="s">
        <v>1439</v>
      </c>
      <c r="B417" s="6">
        <v>1099</v>
      </c>
      <c r="C417" s="1" t="s">
        <v>19</v>
      </c>
      <c r="D417" s="1" t="s">
        <v>2229</v>
      </c>
      <c r="E417" s="1"/>
      <c r="F417" t="b">
        <f>IF(OR(D417="Collected Authors", D417="Collected Lives of Saints", D417="Catenae Patrum and Demonstrations against Heresies"), TRUE, FALSE)</f>
        <v>0</v>
      </c>
      <c r="G417" t="b">
        <f>IF(C417="Service Books", TRUE, FALSE)</f>
        <v>1</v>
      </c>
      <c r="H417" t="b">
        <f>IF(OR(D417="Chemistry", D417="History", D417="Agriculture", D417="Ethics", D417="Grammar and Lexicography", D417="Logic and Rhetoric", D417="Medicine", D417="Natural History"), TRUE, FALSE)</f>
        <v>0</v>
      </c>
      <c r="I417" t="b">
        <f>IF(C417="Biblical Manuscripts", TRUE, FALSE)</f>
        <v>0</v>
      </c>
      <c r="J417" t="b">
        <f>IF(C417="Theology (Individual)", TRUE, FALSE)</f>
        <v>0</v>
      </c>
      <c r="K417" t="b">
        <f>IF(OR(F417,G417,H417,I417,J417), FALSE, TRUE)</f>
        <v>0</v>
      </c>
      <c r="L417" s="1" t="s">
        <v>2175</v>
      </c>
      <c r="M417" s="1" t="s">
        <v>2384</v>
      </c>
      <c r="N417" s="1">
        <v>1</v>
      </c>
      <c r="O417" s="1" t="s">
        <v>2353</v>
      </c>
      <c r="P417" s="1" t="s">
        <v>2374</v>
      </c>
      <c r="Q417" s="1" t="s">
        <v>294</v>
      </c>
      <c r="R417" t="s">
        <v>3413</v>
      </c>
      <c r="S417" t="b">
        <f>IF(B417=R417, TRUE, FALSE)</f>
        <v>0</v>
      </c>
      <c r="T417" s="2" t="s">
        <v>292</v>
      </c>
    </row>
    <row r="418" spans="1:20" ht="28.8" x14ac:dyDescent="0.3">
      <c r="A418" s="1" t="s">
        <v>1379</v>
      </c>
      <c r="B418" s="6">
        <v>999</v>
      </c>
      <c r="C418" s="1" t="s">
        <v>15</v>
      </c>
      <c r="D418" s="1" t="s">
        <v>2211</v>
      </c>
      <c r="E418" s="1"/>
      <c r="F418" t="b">
        <f>IF(OR(D418="Collected Authors", D418="Collected Lives of Saints", D418="Catenae Patrum and Demonstrations against Heresies"), TRUE, FALSE)</f>
        <v>0</v>
      </c>
      <c r="G418" t="b">
        <f>IF(C418="Service Books", TRUE, FALSE)</f>
        <v>0</v>
      </c>
      <c r="H418" t="b">
        <f>IF(OR(D418="Chemistry", D418="History", D418="Agriculture", D418="Ethics", D418="Grammar and Lexicography", D418="Logic and Rhetoric", D418="Medicine", D418="Natural History"), TRUE, FALSE)</f>
        <v>0</v>
      </c>
      <c r="I418" t="b">
        <f>IF(C418="Biblical Manuscripts", TRUE, FALSE)</f>
        <v>1</v>
      </c>
      <c r="J418" t="b">
        <f>IF(C418="Theology (Individual)", TRUE, FALSE)</f>
        <v>0</v>
      </c>
      <c r="K418" t="b">
        <f>IF(OR(F418,G418,H418,I418,J418), FALSE, TRUE)</f>
        <v>0</v>
      </c>
      <c r="L418" s="1" t="s">
        <v>2201</v>
      </c>
      <c r="M418" s="1" t="s">
        <v>2823</v>
      </c>
      <c r="N418" s="1">
        <v>1</v>
      </c>
      <c r="O418" s="1" t="s">
        <v>2823</v>
      </c>
      <c r="P418" s="1" t="s">
        <v>2823</v>
      </c>
      <c r="Q418" s="1" t="s">
        <v>1090</v>
      </c>
      <c r="R418" t="s">
        <v>3416</v>
      </c>
      <c r="S418" t="b">
        <f>IF(B418=R418, TRUE, FALSE)</f>
        <v>0</v>
      </c>
      <c r="T418" s="2" t="s">
        <v>145</v>
      </c>
    </row>
    <row r="419" spans="1:20" ht="28.8" x14ac:dyDescent="0.3">
      <c r="A419" s="1" t="s">
        <v>1445</v>
      </c>
      <c r="B419" s="6">
        <v>1099</v>
      </c>
      <c r="C419" s="1" t="s">
        <v>19</v>
      </c>
      <c r="D419" s="1" t="s">
        <v>2229</v>
      </c>
      <c r="E419" s="1"/>
      <c r="F419" t="b">
        <f>IF(OR(D419="Collected Authors", D419="Collected Lives of Saints", D419="Catenae Patrum and Demonstrations against Heresies"), TRUE, FALSE)</f>
        <v>0</v>
      </c>
      <c r="G419" t="b">
        <f>IF(C419="Service Books", TRUE, FALSE)</f>
        <v>1</v>
      </c>
      <c r="H419" t="b">
        <f>IF(OR(D419="Chemistry", D419="History", D419="Agriculture", D419="Ethics", D419="Grammar and Lexicography", D419="Logic and Rhetoric", D419="Medicine", D419="Natural History"), TRUE, FALSE)</f>
        <v>0</v>
      </c>
      <c r="I419" t="b">
        <f>IF(C419="Biblical Manuscripts", TRUE, FALSE)</f>
        <v>0</v>
      </c>
      <c r="J419" t="b">
        <f>IF(C419="Theology (Individual)", TRUE, FALSE)</f>
        <v>0</v>
      </c>
      <c r="K419" t="b">
        <f>IF(OR(F419,G419,H419,I419,J419), FALSE, TRUE)</f>
        <v>0</v>
      </c>
      <c r="L419" s="1" t="s">
        <v>2201</v>
      </c>
      <c r="M419" s="1" t="s">
        <v>2601</v>
      </c>
      <c r="N419" s="1">
        <v>2</v>
      </c>
      <c r="O419" s="1" t="s">
        <v>2600</v>
      </c>
      <c r="P419" s="1" t="s">
        <v>2602</v>
      </c>
      <c r="Q419" s="1" t="s">
        <v>674</v>
      </c>
      <c r="R419">
        <v>1826</v>
      </c>
      <c r="S419" t="b">
        <f>IF(B419=R419, TRUE, FALSE)</f>
        <v>0</v>
      </c>
      <c r="T419" s="2">
        <v>1826</v>
      </c>
    </row>
    <row r="420" spans="1:20" ht="28.8" x14ac:dyDescent="0.3">
      <c r="A420" s="1" t="s">
        <v>1559</v>
      </c>
      <c r="B420" s="6">
        <v>1099</v>
      </c>
      <c r="C420" s="1" t="s">
        <v>19</v>
      </c>
      <c r="D420" s="1" t="s">
        <v>2240</v>
      </c>
      <c r="E420" s="1"/>
      <c r="F420" t="b">
        <f>IF(OR(D420="Collected Authors", D420="Collected Lives of Saints", D420="Catenae Patrum and Demonstrations against Heresies"), TRUE, FALSE)</f>
        <v>0</v>
      </c>
      <c r="G420" t="b">
        <f>IF(C420="Service Books", TRUE, FALSE)</f>
        <v>1</v>
      </c>
      <c r="H420" t="b">
        <f>IF(OR(D420="Chemistry", D420="History", D420="Agriculture", D420="Ethics", D420="Grammar and Lexicography", D420="Logic and Rhetoric", D420="Medicine", D420="Natural History"), TRUE, FALSE)</f>
        <v>0</v>
      </c>
      <c r="I420" t="b">
        <f>IF(C420="Biblical Manuscripts", TRUE, FALSE)</f>
        <v>0</v>
      </c>
      <c r="J420" t="b">
        <f>IF(C420="Theology (Individual)", TRUE, FALSE)</f>
        <v>0</v>
      </c>
      <c r="K420" t="b">
        <f>IF(OR(F420,G420,H420,I420,J420), FALSE, TRUE)</f>
        <v>0</v>
      </c>
      <c r="L420" s="1" t="s">
        <v>2201</v>
      </c>
      <c r="M420" s="1" t="s">
        <v>2749</v>
      </c>
      <c r="N420" s="1">
        <v>1</v>
      </c>
      <c r="O420" s="1" t="s">
        <v>2736</v>
      </c>
      <c r="P420" s="1" t="s">
        <v>2488</v>
      </c>
      <c r="Q420" s="1" t="s">
        <v>930</v>
      </c>
      <c r="R420">
        <v>599</v>
      </c>
      <c r="S420" t="b">
        <f>IF(B420=R420, TRUE, FALSE)</f>
        <v>0</v>
      </c>
      <c r="T420" s="2">
        <v>599</v>
      </c>
    </row>
    <row r="421" spans="1:20" ht="28.8" x14ac:dyDescent="0.3">
      <c r="A421" s="1" t="s">
        <v>1109</v>
      </c>
      <c r="B421" s="6">
        <v>1099</v>
      </c>
      <c r="C421" s="1" t="s">
        <v>19</v>
      </c>
      <c r="D421" s="1" t="s">
        <v>2236</v>
      </c>
      <c r="E421" s="1"/>
      <c r="F421" t="b">
        <f>IF(OR(D421="Collected Authors", D421="Collected Lives of Saints", D421="Catenae Patrum and Demonstrations against Heresies"), TRUE, FALSE)</f>
        <v>0</v>
      </c>
      <c r="G421" t="b">
        <f>IF(C421="Service Books", TRUE, FALSE)</f>
        <v>1</v>
      </c>
      <c r="H421" t="b">
        <f>IF(OR(D421="Chemistry", D421="History", D421="Agriculture", D421="Ethics", D421="Grammar and Lexicography", D421="Logic and Rhetoric", D421="Medicine", D421="Natural History"), TRUE, FALSE)</f>
        <v>0</v>
      </c>
      <c r="I421" t="b">
        <f>IF(C421="Biblical Manuscripts", TRUE, FALSE)</f>
        <v>0</v>
      </c>
      <c r="J421" t="b">
        <f>IF(C421="Theology (Individual)", TRUE, FALSE)</f>
        <v>0</v>
      </c>
      <c r="K421" t="b">
        <f>IF(OR(F421,G421,H421,I421,J421), FALSE, TRUE)</f>
        <v>0</v>
      </c>
      <c r="L421" s="1" t="s">
        <v>2201</v>
      </c>
      <c r="M421" s="1" t="s">
        <v>2856</v>
      </c>
      <c r="N421" s="1">
        <v>1</v>
      </c>
      <c r="O421" s="1" t="s">
        <v>2855</v>
      </c>
      <c r="P421" s="1" t="s">
        <v>2857</v>
      </c>
      <c r="Q421" s="1" t="s">
        <v>1197</v>
      </c>
      <c r="R421" t="s">
        <v>3057</v>
      </c>
      <c r="S421" t="b">
        <f>IF(B421=R421, TRUE, FALSE)</f>
        <v>0</v>
      </c>
      <c r="T421" s="2" t="s">
        <v>37</v>
      </c>
    </row>
    <row r="422" spans="1:20" ht="28.8" x14ac:dyDescent="0.3">
      <c r="A422" s="1" t="s">
        <v>1545</v>
      </c>
      <c r="B422" s="5">
        <v>799</v>
      </c>
      <c r="C422" s="1" t="s">
        <v>19</v>
      </c>
      <c r="D422" s="1" t="s">
        <v>2240</v>
      </c>
      <c r="E422" s="1"/>
      <c r="F422" t="b">
        <f>IF(OR(D422="Collected Authors", D422="Collected Lives of Saints", D422="Catenae Patrum and Demonstrations against Heresies"), TRUE, FALSE)</f>
        <v>0</v>
      </c>
      <c r="G422" t="b">
        <f>IF(C422="Service Books", TRUE, FALSE)</f>
        <v>1</v>
      </c>
      <c r="H422" t="b">
        <f>IF(OR(D422="Chemistry", D422="History", D422="Agriculture", D422="Ethics", D422="Grammar and Lexicography", D422="Logic and Rhetoric", D422="Medicine", D422="Natural History"), TRUE, FALSE)</f>
        <v>0</v>
      </c>
      <c r="I422" t="b">
        <f>IF(C422="Biblical Manuscripts", TRUE, FALSE)</f>
        <v>0</v>
      </c>
      <c r="J422" t="b">
        <f>IF(C422="Theology (Individual)", TRUE, FALSE)</f>
        <v>0</v>
      </c>
      <c r="K422" t="b">
        <f>IF(OR(F422,G422,H422,I422,J422), FALSE, TRUE)</f>
        <v>0</v>
      </c>
      <c r="L422" s="1" t="s">
        <v>2175</v>
      </c>
      <c r="M422" s="1" t="s">
        <v>2418</v>
      </c>
      <c r="N422" s="1">
        <v>1</v>
      </c>
      <c r="O422" s="1" t="s">
        <v>2417</v>
      </c>
      <c r="P422" s="1" t="s">
        <v>2176</v>
      </c>
      <c r="Q422" s="1" t="s">
        <v>354</v>
      </c>
      <c r="R422">
        <v>817</v>
      </c>
      <c r="S422" t="b">
        <f>IF(B422=R422, TRUE, FALSE)</f>
        <v>0</v>
      </c>
      <c r="T422" s="2">
        <v>817</v>
      </c>
    </row>
    <row r="423" spans="1:20" ht="28.8" x14ac:dyDescent="0.3">
      <c r="A423" s="1" t="s">
        <v>1551</v>
      </c>
      <c r="B423" s="6">
        <v>999</v>
      </c>
      <c r="C423" s="1" t="s">
        <v>19</v>
      </c>
      <c r="D423" s="1" t="s">
        <v>2240</v>
      </c>
      <c r="E423" s="1"/>
      <c r="F423" t="b">
        <f>IF(OR(D423="Collected Authors", D423="Collected Lives of Saints", D423="Catenae Patrum and Demonstrations against Heresies"), TRUE, FALSE)</f>
        <v>0</v>
      </c>
      <c r="G423" t="b">
        <f>IF(C423="Service Books", TRUE, FALSE)</f>
        <v>1</v>
      </c>
      <c r="H423" t="b">
        <f>IF(OR(D423="Chemistry", D423="History", D423="Agriculture", D423="Ethics", D423="Grammar and Lexicography", D423="Logic and Rhetoric", D423="Medicine", D423="Natural History"), TRUE, FALSE)</f>
        <v>0</v>
      </c>
      <c r="I423" t="b">
        <f>IF(C423="Biblical Manuscripts", TRUE, FALSE)</f>
        <v>0</v>
      </c>
      <c r="J423" t="b">
        <f>IF(C423="Theology (Individual)", TRUE, FALSE)</f>
        <v>0</v>
      </c>
      <c r="K423" t="b">
        <f>IF(OR(F423,G423,H423,I423,J423), FALSE, TRUE)</f>
        <v>0</v>
      </c>
      <c r="L423" s="1" t="s">
        <v>2201</v>
      </c>
      <c r="M423" s="1" t="s">
        <v>2609</v>
      </c>
      <c r="N423" s="1">
        <v>1</v>
      </c>
      <c r="O423" s="1" t="s">
        <v>2608</v>
      </c>
      <c r="P423" s="1" t="s">
        <v>2610</v>
      </c>
      <c r="Q423" s="1" t="s">
        <v>702</v>
      </c>
      <c r="R423" t="s">
        <v>3416</v>
      </c>
      <c r="S423" t="b">
        <f>IF(B423=R423, TRUE, FALSE)</f>
        <v>0</v>
      </c>
      <c r="T423" s="2" t="s">
        <v>145</v>
      </c>
    </row>
    <row r="424" spans="1:20" ht="28.8" x14ac:dyDescent="0.3">
      <c r="A424" s="1" t="s">
        <v>2155</v>
      </c>
      <c r="B424" s="5">
        <v>1057</v>
      </c>
      <c r="C424" s="1" t="s">
        <v>46</v>
      </c>
      <c r="D424" s="1" t="s">
        <v>2287</v>
      </c>
      <c r="E424" s="1"/>
      <c r="F424" t="b">
        <f>IF(OR(D424="Collected Authors", D424="Collected Lives of Saints", D424="Catenae Patrum and Demonstrations against Heresies"), TRUE, FALSE)</f>
        <v>0</v>
      </c>
      <c r="G424" t="b">
        <f>IF(C424="Service Books", TRUE, FALSE)</f>
        <v>0</v>
      </c>
      <c r="H424" t="b">
        <f>IF(OR(D424="Chemistry", D424="History", D424="Agriculture", D424="Ethics", D424="Grammar and Lexicography", D424="Logic and Rhetoric", D424="Medicine", D424="Natural History"), TRUE, FALSE)</f>
        <v>1</v>
      </c>
      <c r="I424" t="b">
        <f>IF(C424="Biblical Manuscripts", TRUE, FALSE)</f>
        <v>0</v>
      </c>
      <c r="J424" t="b">
        <f>IF(C424="Theology (Individual)", TRUE, FALSE)</f>
        <v>0</v>
      </c>
      <c r="K424" t="b">
        <f>IF(OR(F424,G424,H424,I424,J424), FALSE, TRUE)</f>
        <v>0</v>
      </c>
      <c r="L424" s="1" t="s">
        <v>2201</v>
      </c>
      <c r="M424" s="1" t="s">
        <v>2632</v>
      </c>
      <c r="N424" s="1">
        <v>1</v>
      </c>
      <c r="O424" s="1" t="s">
        <v>2632</v>
      </c>
      <c r="P424" s="1" t="s">
        <v>2632</v>
      </c>
      <c r="Q424" s="1" t="s">
        <v>734</v>
      </c>
      <c r="R424" t="s">
        <v>3418</v>
      </c>
      <c r="S424" t="b">
        <f>IF(B424=R424, TRUE, FALSE)</f>
        <v>0</v>
      </c>
      <c r="T424" s="2" t="s">
        <v>670</v>
      </c>
    </row>
    <row r="425" spans="1:20" ht="28.8" x14ac:dyDescent="0.3">
      <c r="A425" s="1" t="s">
        <v>1543</v>
      </c>
      <c r="B425" s="6">
        <v>999</v>
      </c>
      <c r="C425" s="1" t="s">
        <v>19</v>
      </c>
      <c r="D425" s="1" t="s">
        <v>2240</v>
      </c>
      <c r="E425" s="1"/>
      <c r="F425" t="b">
        <f>IF(OR(D425="Collected Authors", D425="Collected Lives of Saints", D425="Catenae Patrum and Demonstrations against Heresies"), TRUE, FALSE)</f>
        <v>0</v>
      </c>
      <c r="G425" t="b">
        <f>IF(C425="Service Books", TRUE, FALSE)</f>
        <v>1</v>
      </c>
      <c r="H425" t="b">
        <f>IF(OR(D425="Chemistry", D425="History", D425="Agriculture", D425="Ethics", D425="Grammar and Lexicography", D425="Logic and Rhetoric", D425="Medicine", D425="Natural History"), TRUE, FALSE)</f>
        <v>0</v>
      </c>
      <c r="I425" t="b">
        <f>IF(C425="Biblical Manuscripts", TRUE, FALSE)</f>
        <v>0</v>
      </c>
      <c r="J425" t="b">
        <f>IF(C425="Theology (Individual)", TRUE, FALSE)</f>
        <v>0</v>
      </c>
      <c r="K425" t="b">
        <f>IF(OR(F425,G425,H425,I425,J425), FALSE, TRUE)</f>
        <v>0</v>
      </c>
      <c r="L425" s="1" t="s">
        <v>2201</v>
      </c>
      <c r="M425" s="1" t="s">
        <v>2840</v>
      </c>
      <c r="N425" s="1">
        <v>1</v>
      </c>
      <c r="O425" s="1" t="s">
        <v>2839</v>
      </c>
      <c r="P425" s="1" t="s">
        <v>2841</v>
      </c>
      <c r="Q425" s="1" t="s">
        <v>1135</v>
      </c>
      <c r="R425" t="s">
        <v>3416</v>
      </c>
      <c r="S425" t="b">
        <f>IF(B425=R425, TRUE, FALSE)</f>
        <v>0</v>
      </c>
      <c r="T425" s="2" t="s">
        <v>145</v>
      </c>
    </row>
    <row r="426" spans="1:20" ht="28.8" x14ac:dyDescent="0.3">
      <c r="A426" s="1" t="s">
        <v>999</v>
      </c>
      <c r="B426" s="6">
        <v>1099</v>
      </c>
      <c r="C426" s="1" t="s">
        <v>19</v>
      </c>
      <c r="D426" s="1" t="s">
        <v>2234</v>
      </c>
      <c r="E426" s="1"/>
      <c r="F426" t="b">
        <f>IF(OR(D426="Collected Authors", D426="Collected Lives of Saints", D426="Catenae Patrum and Demonstrations against Heresies"), TRUE, FALSE)</f>
        <v>0</v>
      </c>
      <c r="G426" t="b">
        <f>IF(C426="Service Books", TRUE, FALSE)</f>
        <v>1</v>
      </c>
      <c r="H426" t="b">
        <f>IF(OR(D426="Chemistry", D426="History", D426="Agriculture", D426="Ethics", D426="Grammar and Lexicography", D426="Logic and Rhetoric", D426="Medicine", D426="Natural History"), TRUE, FALSE)</f>
        <v>0</v>
      </c>
      <c r="I426" t="b">
        <f>IF(C426="Biblical Manuscripts", TRUE, FALSE)</f>
        <v>0</v>
      </c>
      <c r="J426" t="b">
        <f>IF(C426="Theology (Individual)", TRUE, FALSE)</f>
        <v>0</v>
      </c>
      <c r="K426" t="b">
        <f>IF(OR(F426,G426,H426,I426,J426), FALSE, TRUE)</f>
        <v>0</v>
      </c>
      <c r="L426" s="1" t="s">
        <v>2201</v>
      </c>
      <c r="M426" s="1" t="s">
        <v>2799</v>
      </c>
      <c r="N426" s="1">
        <v>1</v>
      </c>
      <c r="O426" s="1" t="s">
        <v>2493</v>
      </c>
      <c r="P426" s="1" t="s">
        <v>2800</v>
      </c>
      <c r="Q426" s="1" t="s">
        <v>1044</v>
      </c>
      <c r="R426" t="s">
        <v>2270</v>
      </c>
      <c r="S426" t="b">
        <f>IF(B426=R426, TRUE, FALSE)</f>
        <v>0</v>
      </c>
      <c r="T426" s="2" t="s">
        <v>29</v>
      </c>
    </row>
    <row r="427" spans="1:20" ht="28.8" x14ac:dyDescent="0.3">
      <c r="A427" s="1" t="s">
        <v>1493</v>
      </c>
      <c r="B427" s="6">
        <v>999</v>
      </c>
      <c r="C427" s="1" t="s">
        <v>19</v>
      </c>
      <c r="D427" s="1" t="s">
        <v>2234</v>
      </c>
      <c r="E427" s="1"/>
      <c r="F427" t="b">
        <f>IF(OR(D427="Collected Authors", D427="Collected Lives of Saints", D427="Catenae Patrum and Demonstrations against Heresies"), TRUE, FALSE)</f>
        <v>0</v>
      </c>
      <c r="G427" t="b">
        <f>IF(C427="Service Books", TRUE, FALSE)</f>
        <v>1</v>
      </c>
      <c r="H427" t="b">
        <f>IF(OR(D427="Chemistry", D427="History", D427="Agriculture", D427="Ethics", D427="Grammar and Lexicography", D427="Logic and Rhetoric", D427="Medicine", D427="Natural History"), TRUE, FALSE)</f>
        <v>0</v>
      </c>
      <c r="I427" t="b">
        <f>IF(C427="Biblical Manuscripts", TRUE, FALSE)</f>
        <v>0</v>
      </c>
      <c r="J427" t="b">
        <f>IF(C427="Theology (Individual)", TRUE, FALSE)</f>
        <v>0</v>
      </c>
      <c r="K427" t="b">
        <f>IF(OR(F427,G427,H427,I427,J427), FALSE, TRUE)</f>
        <v>0</v>
      </c>
      <c r="L427" s="1" t="s">
        <v>2201</v>
      </c>
      <c r="M427" s="1" t="s">
        <v>2849</v>
      </c>
      <c r="N427" s="1">
        <v>1</v>
      </c>
      <c r="O427" s="1" t="s">
        <v>2848</v>
      </c>
      <c r="P427" s="1" t="s">
        <v>2850</v>
      </c>
      <c r="Q427" s="1" t="s">
        <v>1169</v>
      </c>
      <c r="R427" t="s">
        <v>3416</v>
      </c>
      <c r="S427" t="b">
        <f>IF(B427=R427, TRUE, FALSE)</f>
        <v>0</v>
      </c>
      <c r="T427" s="2" t="s">
        <v>145</v>
      </c>
    </row>
    <row r="428" spans="1:20" ht="28.8" x14ac:dyDescent="0.3">
      <c r="A428" s="1" t="s">
        <v>1495</v>
      </c>
      <c r="B428" s="6">
        <v>999</v>
      </c>
      <c r="C428" s="1" t="s">
        <v>19</v>
      </c>
      <c r="D428" s="1" t="s">
        <v>2234</v>
      </c>
      <c r="E428" s="1"/>
      <c r="F428" t="b">
        <f>IF(OR(D428="Collected Authors", D428="Collected Lives of Saints", D428="Catenae Patrum and Demonstrations against Heresies"), TRUE, FALSE)</f>
        <v>0</v>
      </c>
      <c r="G428" t="b">
        <f>IF(C428="Service Books", TRUE, FALSE)</f>
        <v>1</v>
      </c>
      <c r="H428" t="b">
        <f>IF(OR(D428="Chemistry", D428="History", D428="Agriculture", D428="Ethics", D428="Grammar and Lexicography", D428="Logic and Rhetoric", D428="Medicine", D428="Natural History"), TRUE, FALSE)</f>
        <v>0</v>
      </c>
      <c r="I428" t="b">
        <f>IF(C428="Biblical Manuscripts", TRUE, FALSE)</f>
        <v>0</v>
      </c>
      <c r="J428" t="b">
        <f>IF(C428="Theology (Individual)", TRUE, FALSE)</f>
        <v>0</v>
      </c>
      <c r="K428" t="b">
        <f>IF(OR(F428,G428,H428,I428,J428), FALSE, TRUE)</f>
        <v>0</v>
      </c>
      <c r="L428" s="1" t="s">
        <v>2201</v>
      </c>
      <c r="M428" s="1" t="s">
        <v>3004</v>
      </c>
      <c r="N428" s="1">
        <v>1</v>
      </c>
      <c r="O428" s="1" t="s">
        <v>3004</v>
      </c>
      <c r="P428" s="1" t="s">
        <v>3004</v>
      </c>
      <c r="Q428" s="1" t="s">
        <v>1574</v>
      </c>
      <c r="R428" t="s">
        <v>3215</v>
      </c>
      <c r="S428" t="b">
        <f>IF(B428=R428, TRUE, FALSE)</f>
        <v>0</v>
      </c>
      <c r="T428" s="2" t="s">
        <v>164</v>
      </c>
    </row>
    <row r="429" spans="1:20" ht="28.8" x14ac:dyDescent="0.3">
      <c r="A429" s="1" t="s">
        <v>1467</v>
      </c>
      <c r="B429" s="6">
        <v>999</v>
      </c>
      <c r="C429" s="1" t="s">
        <v>19</v>
      </c>
      <c r="D429" s="1" t="s">
        <v>2234</v>
      </c>
      <c r="E429" s="1"/>
      <c r="F429" t="b">
        <f>IF(OR(D429="Collected Authors", D429="Collected Lives of Saints", D429="Catenae Patrum and Demonstrations against Heresies"), TRUE, FALSE)</f>
        <v>0</v>
      </c>
      <c r="G429" t="b">
        <f>IF(C429="Service Books", TRUE, FALSE)</f>
        <v>1</v>
      </c>
      <c r="H429" t="b">
        <f>IF(OR(D429="Chemistry", D429="History", D429="Agriculture", D429="Ethics", D429="Grammar and Lexicography", D429="Logic and Rhetoric", D429="Medicine", D429="Natural History"), TRUE, FALSE)</f>
        <v>0</v>
      </c>
      <c r="I429" t="b">
        <f>IF(C429="Biblical Manuscripts", TRUE, FALSE)</f>
        <v>0</v>
      </c>
      <c r="J429" t="b">
        <f>IF(C429="Theology (Individual)", TRUE, FALSE)</f>
        <v>0</v>
      </c>
      <c r="K429" t="b">
        <f>IF(OR(F429,G429,H429,I429,J429), FALSE, TRUE)</f>
        <v>0</v>
      </c>
      <c r="L429" s="1" t="s">
        <v>2175</v>
      </c>
      <c r="M429" s="1" t="s">
        <v>2316</v>
      </c>
      <c r="N429" s="1">
        <v>2</v>
      </c>
      <c r="O429" s="1" t="s">
        <v>2317</v>
      </c>
      <c r="P429" s="1" t="s">
        <v>2318</v>
      </c>
      <c r="Q429" s="1" t="s">
        <v>163</v>
      </c>
      <c r="R429" t="s">
        <v>3215</v>
      </c>
      <c r="S429" t="b">
        <f>IF(B429=R429, TRUE, FALSE)</f>
        <v>0</v>
      </c>
      <c r="T429" s="2" t="s">
        <v>164</v>
      </c>
    </row>
    <row r="430" spans="1:20" ht="28.8" x14ac:dyDescent="0.3">
      <c r="A430" s="1" t="s">
        <v>766</v>
      </c>
      <c r="B430" s="6">
        <v>1099</v>
      </c>
      <c r="C430" s="1" t="s">
        <v>19</v>
      </c>
      <c r="D430" s="1" t="s">
        <v>2219</v>
      </c>
      <c r="E430" s="1"/>
      <c r="F430" t="b">
        <f>IF(OR(D430="Collected Authors", D430="Collected Lives of Saints", D430="Catenae Patrum and Demonstrations against Heresies"), TRUE, FALSE)</f>
        <v>0</v>
      </c>
      <c r="G430" t="b">
        <f>IF(C430="Service Books", TRUE, FALSE)</f>
        <v>1</v>
      </c>
      <c r="H430" t="b">
        <f>IF(OR(D430="Chemistry", D430="History", D430="Agriculture", D430="Ethics", D430="Grammar and Lexicography", D430="Logic and Rhetoric", D430="Medicine", D430="Natural History"), TRUE, FALSE)</f>
        <v>0</v>
      </c>
      <c r="I430" t="b">
        <f>IF(C430="Biblical Manuscripts", TRUE, FALSE)</f>
        <v>0</v>
      </c>
      <c r="J430" t="b">
        <f>IF(C430="Theology (Individual)", TRUE, FALSE)</f>
        <v>0</v>
      </c>
      <c r="K430" t="b">
        <f>IF(OR(F430,G430,H430,I430,J430), FALSE, TRUE)</f>
        <v>0</v>
      </c>
      <c r="L430" s="1" t="s">
        <v>2201</v>
      </c>
      <c r="M430" s="1" t="s">
        <v>2828</v>
      </c>
      <c r="N430" s="1">
        <v>1</v>
      </c>
      <c r="O430" s="1" t="s">
        <v>2827</v>
      </c>
      <c r="P430" s="1" t="s">
        <v>2498</v>
      </c>
      <c r="Q430" s="1" t="s">
        <v>1102</v>
      </c>
      <c r="R430" t="s">
        <v>2270</v>
      </c>
      <c r="S430" t="b">
        <f>IF(B430=R430, TRUE, FALSE)</f>
        <v>0</v>
      </c>
      <c r="T430" s="2" t="s">
        <v>29</v>
      </c>
    </row>
    <row r="431" spans="1:20" ht="28.8" x14ac:dyDescent="0.3">
      <c r="A431" s="1" t="s">
        <v>976</v>
      </c>
      <c r="B431" s="6">
        <v>1099</v>
      </c>
      <c r="C431" s="1" t="s">
        <v>19</v>
      </c>
      <c r="D431" s="1" t="s">
        <v>2234</v>
      </c>
      <c r="E431" s="1"/>
      <c r="F431" t="b">
        <f>IF(OR(D431="Collected Authors", D431="Collected Lives of Saints", D431="Catenae Patrum and Demonstrations against Heresies"), TRUE, FALSE)</f>
        <v>0</v>
      </c>
      <c r="G431" t="b">
        <f>IF(C431="Service Books", TRUE, FALSE)</f>
        <v>1</v>
      </c>
      <c r="H431" t="b">
        <f>IF(OR(D431="Chemistry", D431="History", D431="Agriculture", D431="Ethics", D431="Grammar and Lexicography", D431="Logic and Rhetoric", D431="Medicine", D431="Natural History"), TRUE, FALSE)</f>
        <v>0</v>
      </c>
      <c r="I431" t="b">
        <f>IF(C431="Biblical Manuscripts", TRUE, FALSE)</f>
        <v>0</v>
      </c>
      <c r="J431" t="b">
        <f>IF(C431="Theology (Individual)", TRUE, FALSE)</f>
        <v>0</v>
      </c>
      <c r="K431" t="b">
        <f>IF(OR(F431,G431,H431,I431,J431), FALSE, TRUE)</f>
        <v>0</v>
      </c>
      <c r="L431" s="1" t="s">
        <v>2201</v>
      </c>
      <c r="M431" s="1" t="s">
        <v>2498</v>
      </c>
      <c r="N431" s="1">
        <v>1</v>
      </c>
      <c r="O431" s="1" t="s">
        <v>2498</v>
      </c>
      <c r="P431" s="1" t="s">
        <v>2498</v>
      </c>
      <c r="Q431" s="1" t="s">
        <v>1104</v>
      </c>
      <c r="R431" t="s">
        <v>2270</v>
      </c>
      <c r="S431" t="b">
        <f>IF(B431=R431, TRUE, FALSE)</f>
        <v>0</v>
      </c>
      <c r="T431" s="2" t="s">
        <v>72</v>
      </c>
    </row>
    <row r="432" spans="1:20" ht="28.8" x14ac:dyDescent="0.3">
      <c r="A432" s="1" t="s">
        <v>1505</v>
      </c>
      <c r="B432" s="6">
        <v>1099</v>
      </c>
      <c r="C432" s="1" t="s">
        <v>19</v>
      </c>
      <c r="D432" s="1" t="s">
        <v>2234</v>
      </c>
      <c r="E432" s="1"/>
      <c r="F432" t="b">
        <f>IF(OR(D432="Collected Authors", D432="Collected Lives of Saints", D432="Catenae Patrum and Demonstrations against Heresies"), TRUE, FALSE)</f>
        <v>0</v>
      </c>
      <c r="G432" t="b">
        <f>IF(C432="Service Books", TRUE, FALSE)</f>
        <v>1</v>
      </c>
      <c r="H432" t="b">
        <f>IF(OR(D432="Chemistry", D432="History", D432="Agriculture", D432="Ethics", D432="Grammar and Lexicography", D432="Logic and Rhetoric", D432="Medicine", D432="Natural History"), TRUE, FALSE)</f>
        <v>0</v>
      </c>
      <c r="I432" t="b">
        <f>IF(C432="Biblical Manuscripts", TRUE, FALSE)</f>
        <v>0</v>
      </c>
      <c r="J432" t="b">
        <f>IF(C432="Theology (Individual)", TRUE, FALSE)</f>
        <v>0</v>
      </c>
      <c r="K432" t="b">
        <f>IF(OR(F432,G432,H432,I432,J432), FALSE, TRUE)</f>
        <v>0</v>
      </c>
      <c r="L432" s="1" t="s">
        <v>2201</v>
      </c>
      <c r="M432" s="1" t="s">
        <v>2505</v>
      </c>
      <c r="N432" s="1">
        <v>1</v>
      </c>
      <c r="O432" s="1" t="s">
        <v>2505</v>
      </c>
      <c r="P432" s="1" t="s">
        <v>2505</v>
      </c>
      <c r="Q432" s="1" t="s">
        <v>1187</v>
      </c>
      <c r="R432" t="s">
        <v>3423</v>
      </c>
      <c r="S432" t="b">
        <f>IF(B432=R432, TRUE, FALSE)</f>
        <v>0</v>
      </c>
      <c r="T432" s="2" t="s">
        <v>85</v>
      </c>
    </row>
    <row r="433" spans="1:20" ht="28.8" x14ac:dyDescent="0.3">
      <c r="A433" s="1" t="s">
        <v>1712</v>
      </c>
      <c r="B433" s="6">
        <v>899</v>
      </c>
      <c r="C433" s="1" t="s">
        <v>26</v>
      </c>
      <c r="D433" s="1" t="s">
        <v>2247</v>
      </c>
      <c r="E433" s="1"/>
      <c r="F433" t="b">
        <f>IF(OR(D433="Collected Authors", D433="Collected Lives of Saints", D433="Catenae Patrum and Demonstrations against Heresies"), TRUE, FALSE)</f>
        <v>1</v>
      </c>
      <c r="G433" t="b">
        <f>IF(C433="Service Books", TRUE, FALSE)</f>
        <v>0</v>
      </c>
      <c r="H433" t="b">
        <f>IF(OR(D433="Chemistry", D433="History", D433="Agriculture", D433="Ethics", D433="Grammar and Lexicography", D433="Logic and Rhetoric", D433="Medicine", D433="Natural History"), TRUE, FALSE)</f>
        <v>0</v>
      </c>
      <c r="I433" t="b">
        <f>IF(C433="Biblical Manuscripts", TRUE, FALSE)</f>
        <v>0</v>
      </c>
      <c r="J433" t="b">
        <f>IF(C433="Theology (Individual)", TRUE, FALSE)</f>
        <v>0</v>
      </c>
      <c r="K433" t="b">
        <f>IF(OR(F433,G433,H433,I433,J433), FALSE, TRUE)</f>
        <v>0</v>
      </c>
      <c r="L433" s="1" t="s">
        <v>2201</v>
      </c>
      <c r="M433" s="1" t="s">
        <v>2954</v>
      </c>
      <c r="N433" s="1">
        <v>1</v>
      </c>
      <c r="O433" s="1" t="s">
        <v>2953</v>
      </c>
      <c r="P433" s="1" t="s">
        <v>2955</v>
      </c>
      <c r="Q433" s="1" t="s">
        <v>1446</v>
      </c>
      <c r="R433" t="s">
        <v>3215</v>
      </c>
      <c r="S433" t="b">
        <f>IF(B433=R433, TRUE, FALSE)</f>
        <v>0</v>
      </c>
      <c r="T433" s="2" t="s">
        <v>164</v>
      </c>
    </row>
    <row r="434" spans="1:20" ht="28.8" x14ac:dyDescent="0.3">
      <c r="A434" s="1" t="s">
        <v>318</v>
      </c>
      <c r="B434" s="6">
        <v>899</v>
      </c>
      <c r="C434" s="1" t="s">
        <v>23</v>
      </c>
      <c r="D434" s="1" t="s">
        <v>2177</v>
      </c>
      <c r="E434" s="1" t="s">
        <v>307</v>
      </c>
      <c r="F434" t="b">
        <f>IF(OR(D434="Collected Authors", D434="Collected Lives of Saints", D434="Catenae Patrum and Demonstrations against Heresies"), TRUE, FALSE)</f>
        <v>0</v>
      </c>
      <c r="G434" t="b">
        <f>IF(C434="Service Books", TRUE, FALSE)</f>
        <v>0</v>
      </c>
      <c r="H434" t="b">
        <f>IF(OR(D434="Chemistry", D434="History", D434="Agriculture", D434="Ethics", D434="Grammar and Lexicography", D434="Logic and Rhetoric", D434="Medicine", D434="Natural History"), TRUE, FALSE)</f>
        <v>0</v>
      </c>
      <c r="I434" t="b">
        <f>IF(C434="Biblical Manuscripts", TRUE, FALSE)</f>
        <v>0</v>
      </c>
      <c r="J434" t="b">
        <f>IF(C434="Theology (Individual)", TRUE, FALSE)</f>
        <v>1</v>
      </c>
      <c r="K434" t="b">
        <f>IF(OR(F434,G434,H434,I434,J434), FALSE, TRUE)</f>
        <v>0</v>
      </c>
      <c r="L434" s="1" t="s">
        <v>2201</v>
      </c>
      <c r="M434" s="1" t="s">
        <v>3001</v>
      </c>
      <c r="N434" s="1">
        <v>1</v>
      </c>
      <c r="O434" s="1" t="s">
        <v>3000</v>
      </c>
      <c r="P434" s="1" t="s">
        <v>2862</v>
      </c>
      <c r="Q434" s="1" t="s">
        <v>1560</v>
      </c>
      <c r="R434" t="s">
        <v>3215</v>
      </c>
      <c r="S434" t="b">
        <f>IF(B434=R434, TRUE, FALSE)</f>
        <v>0</v>
      </c>
      <c r="T434" s="2" t="s">
        <v>164</v>
      </c>
    </row>
    <row r="435" spans="1:20" ht="28.8" x14ac:dyDescent="0.3">
      <c r="A435" s="1" t="s">
        <v>2139</v>
      </c>
      <c r="B435" s="5">
        <v>888</v>
      </c>
      <c r="C435" s="1" t="s">
        <v>46</v>
      </c>
      <c r="D435" s="1" t="s">
        <v>2287</v>
      </c>
      <c r="E435" s="1"/>
      <c r="F435" t="b">
        <f>IF(OR(D435="Collected Authors", D435="Collected Lives of Saints", D435="Catenae Patrum and Demonstrations against Heresies"), TRUE, FALSE)</f>
        <v>0</v>
      </c>
      <c r="G435" t="b">
        <f>IF(C435="Service Books", TRUE, FALSE)</f>
        <v>0</v>
      </c>
      <c r="H435" t="b">
        <f>IF(OR(D435="Chemistry", D435="History", D435="Agriculture", D435="Ethics", D435="Grammar and Lexicography", D435="Logic and Rhetoric", D435="Medicine", D435="Natural History"), TRUE, FALSE)</f>
        <v>1</v>
      </c>
      <c r="I435" t="b">
        <f>IF(C435="Biblical Manuscripts", TRUE, FALSE)</f>
        <v>0</v>
      </c>
      <c r="J435" t="b">
        <f>IF(C435="Theology (Individual)", TRUE, FALSE)</f>
        <v>0</v>
      </c>
      <c r="K435" t="b">
        <f>IF(OR(F435,G435,H435,I435,J435), FALSE, TRUE)</f>
        <v>0</v>
      </c>
      <c r="L435" s="1" t="s">
        <v>2477</v>
      </c>
      <c r="M435" s="1" t="s">
        <v>3275</v>
      </c>
      <c r="N435" s="1">
        <v>1</v>
      </c>
      <c r="O435" s="1" t="s">
        <v>3274</v>
      </c>
      <c r="P435" s="1" t="s">
        <v>3276</v>
      </c>
      <c r="Q435" s="1" t="s">
        <v>1950</v>
      </c>
      <c r="R435" t="s">
        <v>3215</v>
      </c>
      <c r="S435" t="b">
        <f>IF(B435=R435, TRUE, FALSE)</f>
        <v>0</v>
      </c>
      <c r="T435" s="2" t="s">
        <v>14</v>
      </c>
    </row>
    <row r="436" spans="1:20" ht="28.8" x14ac:dyDescent="0.3">
      <c r="A436" s="1" t="s">
        <v>1184</v>
      </c>
      <c r="B436" s="6">
        <v>699</v>
      </c>
      <c r="C436" s="1" t="s">
        <v>15</v>
      </c>
      <c r="D436" s="1" t="s">
        <v>2202</v>
      </c>
      <c r="E436" s="1"/>
      <c r="F436" t="b">
        <f>IF(OR(D436="Collected Authors", D436="Collected Lives of Saints", D436="Catenae Patrum and Demonstrations against Heresies"), TRUE, FALSE)</f>
        <v>0</v>
      </c>
      <c r="G436" t="b">
        <f>IF(C436="Service Books", TRUE, FALSE)</f>
        <v>0</v>
      </c>
      <c r="H436" t="b">
        <f>IF(OR(D436="Chemistry", D436="History", D436="Agriculture", D436="Ethics", D436="Grammar and Lexicography", D436="Logic and Rhetoric", D436="Medicine", D436="Natural History"), TRUE, FALSE)</f>
        <v>0</v>
      </c>
      <c r="I436" t="b">
        <f>IF(C436="Biblical Manuscripts", TRUE, FALSE)</f>
        <v>1</v>
      </c>
      <c r="J436" t="b">
        <f>IF(C436="Theology (Individual)", TRUE, FALSE)</f>
        <v>0</v>
      </c>
      <c r="K436" t="b">
        <f>IF(OR(F436,G436,H436,I436,J436), FALSE, TRUE)</f>
        <v>0</v>
      </c>
      <c r="L436" s="1" t="s">
        <v>2201</v>
      </c>
      <c r="M436" s="1" t="s">
        <v>2806</v>
      </c>
      <c r="N436" s="1">
        <v>1</v>
      </c>
      <c r="O436" s="1" t="s">
        <v>2806</v>
      </c>
      <c r="P436" s="1" t="s">
        <v>2806</v>
      </c>
      <c r="Q436" s="1" t="s">
        <v>1064</v>
      </c>
      <c r="R436" t="s">
        <v>3413</v>
      </c>
      <c r="S436" t="b">
        <f>IF(B436=R436, TRUE, FALSE)</f>
        <v>0</v>
      </c>
      <c r="T436" s="2" t="s">
        <v>285</v>
      </c>
    </row>
    <row r="437" spans="1:20" ht="28.8" x14ac:dyDescent="0.3">
      <c r="A437" s="1" t="s">
        <v>871</v>
      </c>
      <c r="B437" s="6">
        <v>899</v>
      </c>
      <c r="C437" s="1" t="s">
        <v>15</v>
      </c>
      <c r="D437" s="1" t="s">
        <v>2202</v>
      </c>
      <c r="E437" s="1"/>
      <c r="F437" t="b">
        <f>IF(OR(D437="Collected Authors", D437="Collected Lives of Saints", D437="Catenae Patrum and Demonstrations against Heresies"), TRUE, FALSE)</f>
        <v>0</v>
      </c>
      <c r="G437" t="b">
        <f>IF(C437="Service Books", TRUE, FALSE)</f>
        <v>0</v>
      </c>
      <c r="H437" t="b">
        <f>IF(OR(D437="Chemistry", D437="History", D437="Agriculture", D437="Ethics", D437="Grammar and Lexicography", D437="Logic and Rhetoric", D437="Medicine", D437="Natural History"), TRUE, FALSE)</f>
        <v>0</v>
      </c>
      <c r="I437" t="b">
        <f>IF(C437="Biblical Manuscripts", TRUE, FALSE)</f>
        <v>1</v>
      </c>
      <c r="J437" t="b">
        <f>IF(C437="Theology (Individual)", TRUE, FALSE)</f>
        <v>0</v>
      </c>
      <c r="K437" t="b">
        <f>IF(OR(F437,G437,H437,I437,J437), FALSE, TRUE)</f>
        <v>0</v>
      </c>
      <c r="L437" s="1" t="s">
        <v>2201</v>
      </c>
      <c r="M437" s="1" t="s">
        <v>2829</v>
      </c>
      <c r="N437" s="1">
        <v>1</v>
      </c>
      <c r="O437" s="1" t="s">
        <v>2829</v>
      </c>
      <c r="P437" s="1" t="s">
        <v>2829</v>
      </c>
      <c r="Q437" s="1" t="s">
        <v>1110</v>
      </c>
      <c r="R437" t="s">
        <v>3413</v>
      </c>
      <c r="S437" t="b">
        <f>IF(B437=R437, TRUE, FALSE)</f>
        <v>0</v>
      </c>
      <c r="T437" s="2" t="s">
        <v>285</v>
      </c>
    </row>
    <row r="438" spans="1:20" ht="28.8" x14ac:dyDescent="0.3">
      <c r="A438" s="1" t="s">
        <v>1095</v>
      </c>
      <c r="B438" s="5">
        <v>799</v>
      </c>
      <c r="C438" s="1" t="s">
        <v>15</v>
      </c>
      <c r="D438" s="1" t="s">
        <v>2202</v>
      </c>
      <c r="E438" s="1"/>
      <c r="F438" t="b">
        <f>IF(OR(D438="Collected Authors", D438="Collected Lives of Saints", D438="Catenae Patrum and Demonstrations against Heresies"), TRUE, FALSE)</f>
        <v>0</v>
      </c>
      <c r="G438" t="b">
        <f>IF(C438="Service Books", TRUE, FALSE)</f>
        <v>0</v>
      </c>
      <c r="H438" t="b">
        <f>IF(OR(D438="Chemistry", D438="History", D438="Agriculture", D438="Ethics", D438="Grammar and Lexicography", D438="Logic and Rhetoric", D438="Medicine", D438="Natural History"), TRUE, FALSE)</f>
        <v>0</v>
      </c>
      <c r="I438" t="b">
        <f>IF(C438="Biblical Manuscripts", TRUE, FALSE)</f>
        <v>1</v>
      </c>
      <c r="J438" t="b">
        <f>IF(C438="Theology (Individual)", TRUE, FALSE)</f>
        <v>0</v>
      </c>
      <c r="K438" t="b">
        <f>IF(OR(F438,G438,H438,I438,J438), FALSE, TRUE)</f>
        <v>0</v>
      </c>
      <c r="L438" s="1" t="s">
        <v>2175</v>
      </c>
      <c r="M438" s="1" t="s">
        <v>2439</v>
      </c>
      <c r="N438" s="1">
        <v>2</v>
      </c>
      <c r="O438" s="1" t="s">
        <v>2180</v>
      </c>
      <c r="P438" s="1" t="s">
        <v>2437</v>
      </c>
      <c r="Q438" s="1" t="s">
        <v>398</v>
      </c>
      <c r="R438" t="s">
        <v>3412</v>
      </c>
      <c r="S438" t="b">
        <f>IF(B438=R438, TRUE, FALSE)</f>
        <v>0</v>
      </c>
      <c r="T438" s="2" t="s">
        <v>100</v>
      </c>
    </row>
    <row r="439" spans="1:20" ht="28.8" x14ac:dyDescent="0.3">
      <c r="A439" s="1" t="s">
        <v>1208</v>
      </c>
      <c r="B439" s="5">
        <v>799</v>
      </c>
      <c r="C439" s="1" t="s">
        <v>15</v>
      </c>
      <c r="D439" s="1" t="s">
        <v>2202</v>
      </c>
      <c r="E439" s="1"/>
      <c r="F439" t="b">
        <f>IF(OR(D439="Collected Authors", D439="Collected Lives of Saints", D439="Catenae Patrum and Demonstrations against Heresies"), TRUE, FALSE)</f>
        <v>0</v>
      </c>
      <c r="G439" t="b">
        <f>IF(C439="Service Books", TRUE, FALSE)</f>
        <v>0</v>
      </c>
      <c r="H439" t="b">
        <f>IF(OR(D439="Chemistry", D439="History", D439="Agriculture", D439="Ethics", D439="Grammar and Lexicography", D439="Logic and Rhetoric", D439="Medicine", D439="Natural History"), TRUE, FALSE)</f>
        <v>0</v>
      </c>
      <c r="I439" t="b">
        <f>IF(C439="Biblical Manuscripts", TRUE, FALSE)</f>
        <v>1</v>
      </c>
      <c r="J439" t="b">
        <f>IF(C439="Theology (Individual)", TRUE, FALSE)</f>
        <v>0</v>
      </c>
      <c r="K439" t="b">
        <f>IF(OR(F439,G439,H439,I439,J439), FALSE, TRUE)</f>
        <v>0</v>
      </c>
      <c r="L439" s="1" t="s">
        <v>2175</v>
      </c>
      <c r="M439" s="1" t="s">
        <v>2452</v>
      </c>
      <c r="N439" s="1">
        <v>1</v>
      </c>
      <c r="O439" s="1" t="s">
        <v>2444</v>
      </c>
      <c r="P439" s="1" t="s">
        <v>2451</v>
      </c>
      <c r="Q439" s="1" t="s">
        <v>420</v>
      </c>
      <c r="R439" t="s">
        <v>2270</v>
      </c>
      <c r="S439" t="b">
        <f>IF(B439=R439, TRUE, FALSE)</f>
        <v>0</v>
      </c>
      <c r="T439" s="2" t="s">
        <v>72</v>
      </c>
    </row>
    <row r="440" spans="1:20" ht="28.8" x14ac:dyDescent="0.3">
      <c r="A440" s="1" t="s">
        <v>1322</v>
      </c>
      <c r="B440" s="6">
        <v>899</v>
      </c>
      <c r="C440" s="1" t="s">
        <v>15</v>
      </c>
      <c r="D440" s="1" t="s">
        <v>2206</v>
      </c>
      <c r="E440" s="1"/>
      <c r="F440" t="b">
        <f>IF(OR(D440="Collected Authors", D440="Collected Lives of Saints", D440="Catenae Patrum and Demonstrations against Heresies"), TRUE, FALSE)</f>
        <v>0</v>
      </c>
      <c r="G440" t="b">
        <f>IF(C440="Service Books", TRUE, FALSE)</f>
        <v>0</v>
      </c>
      <c r="H440" t="b">
        <f>IF(OR(D440="Chemistry", D440="History", D440="Agriculture", D440="Ethics", D440="Grammar and Lexicography", D440="Logic and Rhetoric", D440="Medicine", D440="Natural History"), TRUE, FALSE)</f>
        <v>0</v>
      </c>
      <c r="I440" t="b">
        <f>IF(C440="Biblical Manuscripts", TRUE, FALSE)</f>
        <v>1</v>
      </c>
      <c r="J440" t="b">
        <f>IF(C440="Theology (Individual)", TRUE, FALSE)</f>
        <v>0</v>
      </c>
      <c r="K440" t="b">
        <f>IF(OR(F440,G440,H440,I440,J440), FALSE, TRUE)</f>
        <v>0</v>
      </c>
      <c r="L440" s="1" t="s">
        <v>2201</v>
      </c>
      <c r="M440" s="1" t="s">
        <v>2996</v>
      </c>
      <c r="N440" s="1">
        <v>1</v>
      </c>
      <c r="O440" s="1" t="s">
        <v>2996</v>
      </c>
      <c r="P440" s="1" t="s">
        <v>2996</v>
      </c>
      <c r="Q440" s="1" t="s">
        <v>1546</v>
      </c>
      <c r="R440" t="s">
        <v>3057</v>
      </c>
      <c r="S440" t="b">
        <f>IF(B440=R440, TRUE, FALSE)</f>
        <v>0</v>
      </c>
      <c r="T440" s="2" t="s">
        <v>37</v>
      </c>
    </row>
    <row r="441" spans="1:20" ht="28.8" x14ac:dyDescent="0.3">
      <c r="A441" s="1" t="s">
        <v>453</v>
      </c>
      <c r="B441" s="6">
        <v>599</v>
      </c>
      <c r="C441" s="1" t="s">
        <v>23</v>
      </c>
      <c r="D441" s="1" t="s">
        <v>2177</v>
      </c>
      <c r="E441" s="1" t="s">
        <v>451</v>
      </c>
      <c r="F441" t="b">
        <f>IF(OR(D441="Collected Authors", D441="Collected Lives of Saints", D441="Catenae Patrum and Demonstrations against Heresies"), TRUE, FALSE)</f>
        <v>0</v>
      </c>
      <c r="G441" t="b">
        <f>IF(C441="Service Books", TRUE, FALSE)</f>
        <v>0</v>
      </c>
      <c r="H441" t="b">
        <f>IF(OR(D441="Chemistry", D441="History", D441="Agriculture", D441="Ethics", D441="Grammar and Lexicography", D441="Logic and Rhetoric", D441="Medicine", D441="Natural History"), TRUE, FALSE)</f>
        <v>0</v>
      </c>
      <c r="I441" t="b">
        <f>IF(C441="Biblical Manuscripts", TRUE, FALSE)</f>
        <v>0</v>
      </c>
      <c r="J441" t="b">
        <f>IF(C441="Theology (Individual)", TRUE, FALSE)</f>
        <v>1</v>
      </c>
      <c r="K441" t="b">
        <f>IF(OR(F441,G441,H441,I441,J441), FALSE, TRUE)</f>
        <v>0</v>
      </c>
      <c r="L441" s="1" t="s">
        <v>2201</v>
      </c>
      <c r="M441" s="1" t="s">
        <v>2504</v>
      </c>
      <c r="N441" s="1">
        <v>1</v>
      </c>
      <c r="O441" s="1" t="s">
        <v>2504</v>
      </c>
      <c r="P441" s="1" t="s">
        <v>2504</v>
      </c>
      <c r="Q441" s="1" t="s">
        <v>1118</v>
      </c>
      <c r="R441" t="s">
        <v>2270</v>
      </c>
      <c r="S441" t="b">
        <f>IF(B441=R441, TRUE, FALSE)</f>
        <v>0</v>
      </c>
      <c r="T441" s="2" t="s">
        <v>29</v>
      </c>
    </row>
    <row r="442" spans="1:20" ht="28.8" x14ac:dyDescent="0.3">
      <c r="A442" s="1" t="s">
        <v>97</v>
      </c>
      <c r="B442" s="6">
        <v>999</v>
      </c>
      <c r="C442" s="1" t="s">
        <v>23</v>
      </c>
      <c r="D442" s="1" t="s">
        <v>2177</v>
      </c>
      <c r="E442" s="1" t="s">
        <v>98</v>
      </c>
      <c r="F442" t="b">
        <f>IF(OR(D442="Collected Authors", D442="Collected Lives of Saints", D442="Catenae Patrum and Demonstrations against Heresies"), TRUE, FALSE)</f>
        <v>0</v>
      </c>
      <c r="G442" t="b">
        <f>IF(C442="Service Books", TRUE, FALSE)</f>
        <v>0</v>
      </c>
      <c r="H442" t="b">
        <f>IF(OR(D442="Chemistry", D442="History", D442="Agriculture", D442="Ethics", D442="Grammar and Lexicography", D442="Logic and Rhetoric", D442="Medicine", D442="Natural History"), TRUE, FALSE)</f>
        <v>0</v>
      </c>
      <c r="I442" t="b">
        <f>IF(C442="Biblical Manuscripts", TRUE, FALSE)</f>
        <v>0</v>
      </c>
      <c r="J442" t="b">
        <f>IF(C442="Theology (Individual)", TRUE, FALSE)</f>
        <v>1</v>
      </c>
      <c r="K442" t="b">
        <f>IF(OR(F442,G442,H442,I442,J442), FALSE, TRUE)</f>
        <v>0</v>
      </c>
      <c r="L442" s="1" t="s">
        <v>2175</v>
      </c>
      <c r="M442" s="1" t="s">
        <v>3159</v>
      </c>
      <c r="N442" s="1">
        <v>1</v>
      </c>
      <c r="O442" s="1" t="s">
        <v>3158</v>
      </c>
      <c r="P442" s="1" t="s">
        <v>3160</v>
      </c>
      <c r="Q442" s="1" t="s">
        <v>1749</v>
      </c>
      <c r="R442" t="s">
        <v>3215</v>
      </c>
      <c r="S442" t="b">
        <f>IF(B442=R442, TRUE, FALSE)</f>
        <v>0</v>
      </c>
      <c r="T442" s="2" t="s">
        <v>14</v>
      </c>
    </row>
    <row r="443" spans="1:20" ht="28.8" x14ac:dyDescent="0.3">
      <c r="A443" s="1" t="s">
        <v>1692</v>
      </c>
      <c r="B443" s="5">
        <v>866</v>
      </c>
      <c r="C443" s="1" t="s">
        <v>26</v>
      </c>
      <c r="D443" s="1" t="s">
        <v>2247</v>
      </c>
      <c r="E443" s="1"/>
      <c r="F443" t="b">
        <f>IF(OR(D443="Collected Authors", D443="Collected Lives of Saints", D443="Catenae Patrum and Demonstrations against Heresies"), TRUE, FALSE)</f>
        <v>1</v>
      </c>
      <c r="G443" t="b">
        <f>IF(C443="Service Books", TRUE, FALSE)</f>
        <v>0</v>
      </c>
      <c r="H443" t="b">
        <f>IF(OR(D443="Chemistry", D443="History", D443="Agriculture", D443="Ethics", D443="Grammar and Lexicography", D443="Logic and Rhetoric", D443="Medicine", D443="Natural History"), TRUE, FALSE)</f>
        <v>0</v>
      </c>
      <c r="I443" t="b">
        <f>IF(C443="Biblical Manuscripts", TRUE, FALSE)</f>
        <v>0</v>
      </c>
      <c r="J443" t="b">
        <f>IF(C443="Theology (Individual)", TRUE, FALSE)</f>
        <v>0</v>
      </c>
      <c r="K443" t="b">
        <f>IF(OR(F443,G443,H443,I443,J443), FALSE, TRUE)</f>
        <v>0</v>
      </c>
      <c r="L443" s="1" t="s">
        <v>2201</v>
      </c>
      <c r="M443" s="1" t="s">
        <v>2877</v>
      </c>
      <c r="N443" s="1">
        <v>1</v>
      </c>
      <c r="O443" s="1" t="s">
        <v>2877</v>
      </c>
      <c r="P443" s="1" t="s">
        <v>2877</v>
      </c>
      <c r="Q443" s="1" t="s">
        <v>1566</v>
      </c>
      <c r="R443" t="s">
        <v>3412</v>
      </c>
      <c r="S443" t="b">
        <f>IF(B443=R443, TRUE, FALSE)</f>
        <v>0</v>
      </c>
      <c r="T443" s="2" t="s">
        <v>100</v>
      </c>
    </row>
    <row r="444" spans="1:20" ht="28.8" x14ac:dyDescent="0.3">
      <c r="A444" s="1" t="s">
        <v>1218</v>
      </c>
      <c r="B444" s="5">
        <v>799</v>
      </c>
      <c r="C444" s="1" t="s">
        <v>15</v>
      </c>
      <c r="D444" s="1" t="s">
        <v>2202</v>
      </c>
      <c r="E444" s="1"/>
      <c r="F444" t="b">
        <f>IF(OR(D444="Collected Authors", D444="Collected Lives of Saints", D444="Catenae Patrum and Demonstrations against Heresies"), TRUE, FALSE)</f>
        <v>0</v>
      </c>
      <c r="G444" t="b">
        <f>IF(C444="Service Books", TRUE, FALSE)</f>
        <v>0</v>
      </c>
      <c r="H444" t="b">
        <f>IF(OR(D444="Chemistry", D444="History", D444="Agriculture", D444="Ethics", D444="Grammar and Lexicography", D444="Logic and Rhetoric", D444="Medicine", D444="Natural History"), TRUE, FALSE)</f>
        <v>0</v>
      </c>
      <c r="I444" t="b">
        <f>IF(C444="Biblical Manuscripts", TRUE, FALSE)</f>
        <v>1</v>
      </c>
      <c r="J444" t="b">
        <f>IF(C444="Theology (Individual)", TRUE, FALSE)</f>
        <v>0</v>
      </c>
      <c r="K444" t="b">
        <f>IF(OR(F444,G444,H444,I444,J444), FALSE, TRUE)</f>
        <v>0</v>
      </c>
      <c r="L444" s="1" t="s">
        <v>2175</v>
      </c>
      <c r="M444" s="1" t="s">
        <v>2453</v>
      </c>
      <c r="N444" s="1">
        <v>1</v>
      </c>
      <c r="O444" s="1" t="s">
        <v>2451</v>
      </c>
      <c r="P444" s="1" t="s">
        <v>2446</v>
      </c>
      <c r="Q444" s="1" t="s">
        <v>422</v>
      </c>
      <c r="R444" t="s">
        <v>2270</v>
      </c>
      <c r="S444" t="b">
        <f>IF(B444=R444, TRUE, FALSE)</f>
        <v>0</v>
      </c>
      <c r="T444" s="2" t="s">
        <v>72</v>
      </c>
    </row>
    <row r="445" spans="1:20" ht="28.8" x14ac:dyDescent="0.3">
      <c r="A445" s="1" t="s">
        <v>309</v>
      </c>
      <c r="B445" s="6">
        <v>999</v>
      </c>
      <c r="C445" s="1" t="s">
        <v>23</v>
      </c>
      <c r="D445" s="1" t="s">
        <v>2177</v>
      </c>
      <c r="E445" s="1" t="s">
        <v>307</v>
      </c>
      <c r="F445" t="b">
        <f>IF(OR(D445="Collected Authors", D445="Collected Lives of Saints", D445="Catenae Patrum and Demonstrations against Heresies"), TRUE, FALSE)</f>
        <v>0</v>
      </c>
      <c r="G445" t="b">
        <f>IF(C445="Service Books", TRUE, FALSE)</f>
        <v>0</v>
      </c>
      <c r="H445" t="b">
        <f>IF(OR(D445="Chemistry", D445="History", D445="Agriculture", D445="Ethics", D445="Grammar and Lexicography", D445="Logic and Rhetoric", D445="Medicine", D445="Natural History"), TRUE, FALSE)</f>
        <v>0</v>
      </c>
      <c r="I445" t="b">
        <f>IF(C445="Biblical Manuscripts", TRUE, FALSE)</f>
        <v>0</v>
      </c>
      <c r="J445" t="b">
        <f>IF(C445="Theology (Individual)", TRUE, FALSE)</f>
        <v>1</v>
      </c>
      <c r="K445" t="b">
        <f>IF(OR(F445,G445,H445,I445,J445), FALSE, TRUE)</f>
        <v>0</v>
      </c>
      <c r="L445" s="1" t="s">
        <v>2201</v>
      </c>
      <c r="M445" s="1" t="s">
        <v>3004</v>
      </c>
      <c r="N445" s="1">
        <v>1</v>
      </c>
      <c r="O445" s="1" t="s">
        <v>3004</v>
      </c>
      <c r="P445" s="1" t="s">
        <v>3004</v>
      </c>
      <c r="Q445" s="1" t="s">
        <v>1572</v>
      </c>
      <c r="R445" t="s">
        <v>3215</v>
      </c>
      <c r="S445" t="b">
        <f>IF(B445=R445, TRUE, FALSE)</f>
        <v>0</v>
      </c>
      <c r="T445" s="2" t="s">
        <v>164</v>
      </c>
    </row>
    <row r="446" spans="1:20" ht="28.8" x14ac:dyDescent="0.3">
      <c r="A446" s="1" t="s">
        <v>1099</v>
      </c>
      <c r="B446" s="6">
        <v>699</v>
      </c>
      <c r="C446" s="1" t="s">
        <v>15</v>
      </c>
      <c r="D446" s="1" t="s">
        <v>2202</v>
      </c>
      <c r="E446" s="1"/>
      <c r="F446" t="b">
        <f>IF(OR(D446="Collected Authors", D446="Collected Lives of Saints", D446="Catenae Patrum and Demonstrations against Heresies"), TRUE, FALSE)</f>
        <v>0</v>
      </c>
      <c r="G446" t="b">
        <f>IF(C446="Service Books", TRUE, FALSE)</f>
        <v>0</v>
      </c>
      <c r="H446" t="b">
        <f>IF(OR(D446="Chemistry", D446="History", D446="Agriculture", D446="Ethics", D446="Grammar and Lexicography", D446="Logic and Rhetoric", D446="Medicine", D446="Natural History"), TRUE, FALSE)</f>
        <v>0</v>
      </c>
      <c r="I446" t="b">
        <f>IF(C446="Biblical Manuscripts", TRUE, FALSE)</f>
        <v>1</v>
      </c>
      <c r="J446" t="b">
        <f>IF(C446="Theology (Individual)", TRUE, FALSE)</f>
        <v>0</v>
      </c>
      <c r="K446" t="b">
        <f>IF(OR(F446,G446,H446,I446,J446), FALSE, TRUE)</f>
        <v>0</v>
      </c>
      <c r="L446" s="1" t="s">
        <v>2201</v>
      </c>
      <c r="M446" s="1" t="s">
        <v>2821</v>
      </c>
      <c r="N446" s="1">
        <v>1</v>
      </c>
      <c r="O446" s="1" t="s">
        <v>2821</v>
      </c>
      <c r="P446" s="1" t="s">
        <v>2821</v>
      </c>
      <c r="Q446" s="1" t="s">
        <v>1082</v>
      </c>
      <c r="R446" t="s">
        <v>3416</v>
      </c>
      <c r="S446" t="b">
        <f>IF(B446=R446, TRUE, FALSE)</f>
        <v>0</v>
      </c>
      <c r="T446" s="2" t="s">
        <v>145</v>
      </c>
    </row>
    <row r="447" spans="1:20" ht="28.8" x14ac:dyDescent="0.3">
      <c r="A447" s="1" t="s">
        <v>561</v>
      </c>
      <c r="B447" s="6">
        <v>1199</v>
      </c>
      <c r="C447" s="1" t="s">
        <v>15</v>
      </c>
      <c r="D447" s="1" t="s">
        <v>2206</v>
      </c>
      <c r="E447" s="1"/>
      <c r="F447" t="b">
        <f>IF(OR(D447="Collected Authors", D447="Collected Lives of Saints", D447="Catenae Patrum and Demonstrations against Heresies"), TRUE, FALSE)</f>
        <v>0</v>
      </c>
      <c r="G447" t="b">
        <f>IF(C447="Service Books", TRUE, FALSE)</f>
        <v>0</v>
      </c>
      <c r="H447" t="b">
        <f>IF(OR(D447="Chemistry", D447="History", D447="Agriculture", D447="Ethics", D447="Grammar and Lexicography", D447="Logic and Rhetoric", D447="Medicine", D447="Natural History"), TRUE, FALSE)</f>
        <v>0</v>
      </c>
      <c r="I447" t="b">
        <f>IF(C447="Biblical Manuscripts", TRUE, FALSE)</f>
        <v>1</v>
      </c>
      <c r="J447" t="b">
        <f>IF(C447="Theology (Individual)", TRUE, FALSE)</f>
        <v>0</v>
      </c>
      <c r="K447" t="b">
        <f>IF(OR(F447,G447,H447,I447,J447), FALSE, TRUE)</f>
        <v>0</v>
      </c>
      <c r="L447" s="1" t="s">
        <v>2175</v>
      </c>
      <c r="M447" s="1" t="s">
        <v>2434</v>
      </c>
      <c r="N447" s="1">
        <v>1</v>
      </c>
      <c r="O447" s="1" t="s">
        <v>2388</v>
      </c>
      <c r="P447" s="1" t="s">
        <v>2435</v>
      </c>
      <c r="Q447" s="1" t="s">
        <v>383</v>
      </c>
      <c r="R447" t="s">
        <v>2270</v>
      </c>
      <c r="S447" t="b">
        <f>IF(B447=R447, TRUE, FALSE)</f>
        <v>0</v>
      </c>
      <c r="T447" s="2" t="s">
        <v>72</v>
      </c>
    </row>
    <row r="448" spans="1:20" ht="28.8" x14ac:dyDescent="0.3">
      <c r="A448" s="1" t="s">
        <v>1320</v>
      </c>
      <c r="B448" s="6">
        <v>599</v>
      </c>
      <c r="C448" s="1" t="s">
        <v>15</v>
      </c>
      <c r="D448" s="1" t="s">
        <v>2206</v>
      </c>
      <c r="E448" s="1"/>
      <c r="F448" t="b">
        <f>IF(OR(D448="Collected Authors", D448="Collected Lives of Saints", D448="Catenae Patrum and Demonstrations against Heresies"), TRUE, FALSE)</f>
        <v>0</v>
      </c>
      <c r="G448" t="b">
        <f>IF(C448="Service Books", TRUE, FALSE)</f>
        <v>0</v>
      </c>
      <c r="H448" t="b">
        <f>IF(OR(D448="Chemistry", D448="History", D448="Agriculture", D448="Ethics", D448="Grammar and Lexicography", D448="Logic and Rhetoric", D448="Medicine", D448="Natural History"), TRUE, FALSE)</f>
        <v>0</v>
      </c>
      <c r="I448" t="b">
        <f>IF(C448="Biblical Manuscripts", TRUE, FALSE)</f>
        <v>1</v>
      </c>
      <c r="J448" t="b">
        <f>IF(C448="Theology (Individual)", TRUE, FALSE)</f>
        <v>0</v>
      </c>
      <c r="K448" t="b">
        <f>IF(OR(F448,G448,H448,I448,J448), FALSE, TRUE)</f>
        <v>0</v>
      </c>
      <c r="L448" s="1" t="s">
        <v>2201</v>
      </c>
      <c r="M448" s="1" t="s">
        <v>2480</v>
      </c>
      <c r="N448" s="1">
        <v>1</v>
      </c>
      <c r="O448" s="1" t="s">
        <v>2480</v>
      </c>
      <c r="P448" s="1" t="s">
        <v>2480</v>
      </c>
      <c r="Q448" s="1" t="s">
        <v>890</v>
      </c>
      <c r="R448" t="s">
        <v>2270</v>
      </c>
      <c r="S448" t="b">
        <f>IF(B448=R448, TRUE, FALSE)</f>
        <v>0</v>
      </c>
      <c r="T448" s="2" t="s">
        <v>72</v>
      </c>
    </row>
    <row r="449" spans="1:20" ht="28.8" x14ac:dyDescent="0.3">
      <c r="A449" s="1" t="s">
        <v>450</v>
      </c>
      <c r="B449" s="6">
        <v>599</v>
      </c>
      <c r="C449" s="1" t="s">
        <v>23</v>
      </c>
      <c r="D449" s="1" t="s">
        <v>2177</v>
      </c>
      <c r="E449" s="1" t="s">
        <v>451</v>
      </c>
      <c r="F449" t="b">
        <f>IF(OR(D449="Collected Authors", D449="Collected Lives of Saints", D449="Catenae Patrum and Demonstrations against Heresies"), TRUE, FALSE)</f>
        <v>0</v>
      </c>
      <c r="G449" t="b">
        <f>IF(C449="Service Books", TRUE, FALSE)</f>
        <v>0</v>
      </c>
      <c r="H449" t="b">
        <f>IF(OR(D449="Chemistry", D449="History", D449="Agriculture", D449="Ethics", D449="Grammar and Lexicography", D449="Logic and Rhetoric", D449="Medicine", D449="Natural History"), TRUE, FALSE)</f>
        <v>0</v>
      </c>
      <c r="I449" t="b">
        <f>IF(C449="Biblical Manuscripts", TRUE, FALSE)</f>
        <v>0</v>
      </c>
      <c r="J449" t="b">
        <f>IF(C449="Theology (Individual)", TRUE, FALSE)</f>
        <v>1</v>
      </c>
      <c r="K449" t="b">
        <f>IF(OR(F449,G449,H449,I449,J449), FALSE, TRUE)</f>
        <v>0</v>
      </c>
      <c r="L449" s="1" t="s">
        <v>2201</v>
      </c>
      <c r="M449" s="1" t="s">
        <v>2484</v>
      </c>
      <c r="N449" s="1">
        <v>1</v>
      </c>
      <c r="O449" s="1" t="s">
        <v>2484</v>
      </c>
      <c r="P449" s="1" t="s">
        <v>2484</v>
      </c>
      <c r="Q449" s="1" t="s">
        <v>892</v>
      </c>
      <c r="R449" t="s">
        <v>2270</v>
      </c>
      <c r="S449" t="b">
        <f>IF(B449=R449, TRUE, FALSE)</f>
        <v>0</v>
      </c>
      <c r="T449" s="2" t="s">
        <v>29</v>
      </c>
    </row>
    <row r="450" spans="1:20" ht="28.8" x14ac:dyDescent="0.3">
      <c r="A450" s="1" t="s">
        <v>1423</v>
      </c>
      <c r="B450" s="6">
        <v>599</v>
      </c>
      <c r="C450" s="1" t="s">
        <v>19</v>
      </c>
      <c r="D450" s="1" t="s">
        <v>2224</v>
      </c>
      <c r="E450" s="1"/>
      <c r="F450" t="b">
        <f>IF(OR(D450="Collected Authors", D450="Collected Lives of Saints", D450="Catenae Patrum and Demonstrations against Heresies"), TRUE, FALSE)</f>
        <v>0</v>
      </c>
      <c r="G450" t="b">
        <f>IF(C450="Service Books", TRUE, FALSE)</f>
        <v>1</v>
      </c>
      <c r="H450" t="b">
        <f>IF(OR(D450="Chemistry", D450="History", D450="Agriculture", D450="Ethics", D450="Grammar and Lexicography", D450="Logic and Rhetoric", D450="Medicine", D450="Natural History"), TRUE, FALSE)</f>
        <v>0</v>
      </c>
      <c r="I450" t="b">
        <f>IF(C450="Biblical Manuscripts", TRUE, FALSE)</f>
        <v>0</v>
      </c>
      <c r="J450" t="b">
        <f>IF(C450="Theology (Individual)", TRUE, FALSE)</f>
        <v>0</v>
      </c>
      <c r="K450" t="b">
        <f>IF(OR(F450,G450,H450,I450,J450), FALSE, TRUE)</f>
        <v>0</v>
      </c>
      <c r="L450" s="1" t="s">
        <v>2201</v>
      </c>
      <c r="M450" s="1" t="s">
        <v>2503</v>
      </c>
      <c r="N450" s="1">
        <v>1</v>
      </c>
      <c r="O450" s="1" t="s">
        <v>2502</v>
      </c>
      <c r="P450" s="1" t="s">
        <v>2504</v>
      </c>
      <c r="Q450" s="1" t="s">
        <v>510</v>
      </c>
      <c r="R450">
        <v>532</v>
      </c>
      <c r="S450" t="b">
        <f>IF(B450=R450, TRUE, FALSE)</f>
        <v>0</v>
      </c>
      <c r="T450" s="2">
        <v>532</v>
      </c>
    </row>
    <row r="451" spans="1:20" ht="28.8" x14ac:dyDescent="0.3">
      <c r="A451" s="1" t="s">
        <v>827</v>
      </c>
      <c r="B451" s="6">
        <v>999</v>
      </c>
      <c r="C451" s="1" t="s">
        <v>15</v>
      </c>
      <c r="D451" s="1" t="s">
        <v>2202</v>
      </c>
      <c r="E451" s="1"/>
      <c r="F451" t="b">
        <f>IF(OR(D451="Collected Authors", D451="Collected Lives of Saints", D451="Catenae Patrum and Demonstrations against Heresies"), TRUE, FALSE)</f>
        <v>0</v>
      </c>
      <c r="G451" t="b">
        <f>IF(C451="Service Books", TRUE, FALSE)</f>
        <v>0</v>
      </c>
      <c r="H451" t="b">
        <f>IF(OR(D451="Chemistry", D451="History", D451="Agriculture", D451="Ethics", D451="Grammar and Lexicography", D451="Logic and Rhetoric", D451="Medicine", D451="Natural History"), TRUE, FALSE)</f>
        <v>0</v>
      </c>
      <c r="I451" t="b">
        <f>IF(C451="Biblical Manuscripts", TRUE, FALSE)</f>
        <v>1</v>
      </c>
      <c r="J451" t="b">
        <f>IF(C451="Theology (Individual)", TRUE, FALSE)</f>
        <v>0</v>
      </c>
      <c r="K451" t="b">
        <f>IF(OR(F451,G451,H451,I451,J451), FALSE, TRUE)</f>
        <v>0</v>
      </c>
      <c r="L451" s="1" t="s">
        <v>2175</v>
      </c>
      <c r="M451" s="1" t="s">
        <v>3161</v>
      </c>
      <c r="N451" s="1">
        <v>3</v>
      </c>
      <c r="O451" s="1" t="s">
        <v>3160</v>
      </c>
      <c r="P451" s="1" t="s">
        <v>3162</v>
      </c>
      <c r="Q451" s="1" t="s">
        <v>1751</v>
      </c>
      <c r="R451" t="s">
        <v>3215</v>
      </c>
      <c r="S451" t="b">
        <f>IF(B451=R451, TRUE, FALSE)</f>
        <v>0</v>
      </c>
      <c r="T451" s="2" t="s">
        <v>14</v>
      </c>
    </row>
    <row r="452" spans="1:20" ht="28.8" x14ac:dyDescent="0.3">
      <c r="A452" s="1" t="s">
        <v>833</v>
      </c>
      <c r="B452" s="6">
        <v>599</v>
      </c>
      <c r="C452" s="1" t="s">
        <v>15</v>
      </c>
      <c r="D452" s="1" t="s">
        <v>2202</v>
      </c>
      <c r="E452" s="1"/>
      <c r="F452" t="b">
        <f>IF(OR(D452="Collected Authors", D452="Collected Lives of Saints", D452="Catenae Patrum and Demonstrations against Heresies"), TRUE, FALSE)</f>
        <v>0</v>
      </c>
      <c r="G452" t="b">
        <f>IF(C452="Service Books", TRUE, FALSE)</f>
        <v>0</v>
      </c>
      <c r="H452" t="b">
        <f>IF(OR(D452="Chemistry", D452="History", D452="Agriculture", D452="Ethics", D452="Grammar and Lexicography", D452="Logic and Rhetoric", D452="Medicine", D452="Natural History"), TRUE, FALSE)</f>
        <v>0</v>
      </c>
      <c r="I452" t="b">
        <f>IF(C452="Biblical Manuscripts", TRUE, FALSE)</f>
        <v>1</v>
      </c>
      <c r="J452" t="b">
        <f>IF(C452="Theology (Individual)", TRUE, FALSE)</f>
        <v>0</v>
      </c>
      <c r="K452" t="b">
        <f>IF(OR(F452,G452,H452,I452,J452), FALSE, TRUE)</f>
        <v>0</v>
      </c>
      <c r="L452" s="1" t="s">
        <v>2201</v>
      </c>
      <c r="M452" s="1" t="s">
        <v>2925</v>
      </c>
      <c r="N452" s="1">
        <v>1</v>
      </c>
      <c r="O452" s="1" t="s">
        <v>2925</v>
      </c>
      <c r="P452" s="1" t="s">
        <v>2925</v>
      </c>
      <c r="Q452" s="1" t="s">
        <v>1362</v>
      </c>
      <c r="R452" t="s">
        <v>2270</v>
      </c>
      <c r="S452" t="b">
        <f>IF(B452=R452, TRUE, FALSE)</f>
        <v>0</v>
      </c>
      <c r="T452" s="2" t="s">
        <v>72</v>
      </c>
    </row>
    <row r="453" spans="1:20" ht="28.8" x14ac:dyDescent="0.3">
      <c r="A453" s="1" t="s">
        <v>1310</v>
      </c>
      <c r="B453" s="6">
        <v>699</v>
      </c>
      <c r="C453" s="1" t="s">
        <v>15</v>
      </c>
      <c r="D453" s="1" t="s">
        <v>2206</v>
      </c>
      <c r="E453" s="1"/>
      <c r="F453" t="b">
        <f>IF(OR(D453="Collected Authors", D453="Collected Lives of Saints", D453="Catenae Patrum and Demonstrations against Heresies"), TRUE, FALSE)</f>
        <v>0</v>
      </c>
      <c r="G453" t="b">
        <f>IF(C453="Service Books", TRUE, FALSE)</f>
        <v>0</v>
      </c>
      <c r="H453" t="b">
        <f>IF(OR(D453="Chemistry", D453="History", D453="Agriculture", D453="Ethics", D453="Grammar and Lexicography", D453="Logic and Rhetoric", D453="Medicine", D453="Natural History"), TRUE, FALSE)</f>
        <v>0</v>
      </c>
      <c r="I453" t="b">
        <f>IF(C453="Biblical Manuscripts", TRUE, FALSE)</f>
        <v>1</v>
      </c>
      <c r="J453" t="b">
        <f>IF(C453="Theology (Individual)", TRUE, FALSE)</f>
        <v>0</v>
      </c>
      <c r="K453" t="b">
        <f>IF(OR(F453,G453,H453,I453,J453), FALSE, TRUE)</f>
        <v>0</v>
      </c>
      <c r="L453" s="1" t="s">
        <v>2201</v>
      </c>
      <c r="M453" s="1" t="s">
        <v>2541</v>
      </c>
      <c r="N453" s="1">
        <v>1</v>
      </c>
      <c r="O453" s="1" t="s">
        <v>2541</v>
      </c>
      <c r="P453" s="1" t="s">
        <v>2541</v>
      </c>
      <c r="Q453" s="1" t="s">
        <v>568</v>
      </c>
      <c r="R453" t="s">
        <v>3413</v>
      </c>
      <c r="S453" t="b">
        <f>IF(B453=R453, TRUE, FALSE)</f>
        <v>0</v>
      </c>
      <c r="T453" s="2" t="s">
        <v>292</v>
      </c>
    </row>
    <row r="454" spans="1:20" ht="28.8" x14ac:dyDescent="0.3">
      <c r="A454" s="1" t="s">
        <v>1306</v>
      </c>
      <c r="B454" s="6">
        <v>699</v>
      </c>
      <c r="C454" s="1" t="s">
        <v>15</v>
      </c>
      <c r="D454" s="1" t="s">
        <v>2206</v>
      </c>
      <c r="E454" s="1"/>
      <c r="F454" t="b">
        <f>IF(OR(D454="Collected Authors", D454="Collected Lives of Saints", D454="Catenae Patrum and Demonstrations against Heresies"), TRUE, FALSE)</f>
        <v>0</v>
      </c>
      <c r="G454" t="b">
        <f>IF(C454="Service Books", TRUE, FALSE)</f>
        <v>0</v>
      </c>
      <c r="H454" t="b">
        <f>IF(OR(D454="Chemistry", D454="History", D454="Agriculture", D454="Ethics", D454="Grammar and Lexicography", D454="Logic and Rhetoric", D454="Medicine", D454="Natural History"), TRUE, FALSE)</f>
        <v>0</v>
      </c>
      <c r="I454" t="b">
        <f>IF(C454="Biblical Manuscripts", TRUE, FALSE)</f>
        <v>1</v>
      </c>
      <c r="J454" t="b">
        <f>IF(C454="Theology (Individual)", TRUE, FALSE)</f>
        <v>0</v>
      </c>
      <c r="K454" t="b">
        <f>IF(OR(F454,G454,H454,I454,J454), FALSE, TRUE)</f>
        <v>0</v>
      </c>
      <c r="L454" s="1" t="s">
        <v>2201</v>
      </c>
      <c r="M454" s="1" t="s">
        <v>2510</v>
      </c>
      <c r="N454" s="1">
        <v>1</v>
      </c>
      <c r="O454" s="1" t="s">
        <v>2510</v>
      </c>
      <c r="P454" s="1" t="s">
        <v>2510</v>
      </c>
      <c r="Q454" s="1" t="s">
        <v>518</v>
      </c>
      <c r="R454" t="s">
        <v>3413</v>
      </c>
      <c r="S454" t="b">
        <f>IF(B454=R454, TRUE, FALSE)</f>
        <v>0</v>
      </c>
      <c r="T454" s="2" t="s">
        <v>292</v>
      </c>
    </row>
    <row r="455" spans="1:20" ht="28.8" x14ac:dyDescent="0.3">
      <c r="A455" s="1" t="s">
        <v>1302</v>
      </c>
      <c r="B455" s="6">
        <v>599</v>
      </c>
      <c r="C455" s="1" t="s">
        <v>15</v>
      </c>
      <c r="D455" s="1" t="s">
        <v>2206</v>
      </c>
      <c r="E455" s="1"/>
      <c r="F455" t="b">
        <f>IF(OR(D455="Collected Authors", D455="Collected Lives of Saints", D455="Catenae Patrum and Demonstrations against Heresies"), TRUE, FALSE)</f>
        <v>0</v>
      </c>
      <c r="G455" t="b">
        <f>IF(C455="Service Books", TRUE, FALSE)</f>
        <v>0</v>
      </c>
      <c r="H455" t="b">
        <f>IF(OR(D455="Chemistry", D455="History", D455="Agriculture", D455="Ethics", D455="Grammar and Lexicography", D455="Logic and Rhetoric", D455="Medicine", D455="Natural History"), TRUE, FALSE)</f>
        <v>0</v>
      </c>
      <c r="I455" t="b">
        <f>IF(C455="Biblical Manuscripts", TRUE, FALSE)</f>
        <v>1</v>
      </c>
      <c r="J455" t="b">
        <f>IF(C455="Theology (Individual)", TRUE, FALSE)</f>
        <v>0</v>
      </c>
      <c r="K455" t="b">
        <f>IF(OR(F455,G455,H455,I455,J455), FALSE, TRUE)</f>
        <v>0</v>
      </c>
      <c r="L455" s="1" t="s">
        <v>2201</v>
      </c>
      <c r="M455" s="1" t="s">
        <v>2925</v>
      </c>
      <c r="N455" s="1">
        <v>1</v>
      </c>
      <c r="O455" s="1" t="s">
        <v>2925</v>
      </c>
      <c r="P455" s="1" t="s">
        <v>2925</v>
      </c>
      <c r="Q455" s="1" t="s">
        <v>1360</v>
      </c>
      <c r="R455" t="s">
        <v>3215</v>
      </c>
      <c r="S455" t="b">
        <f>IF(B455=R455, TRUE, FALSE)</f>
        <v>0</v>
      </c>
      <c r="T455" s="2" t="s">
        <v>14</v>
      </c>
    </row>
    <row r="456" spans="1:20" ht="28.8" x14ac:dyDescent="0.3">
      <c r="A456" s="1" t="s">
        <v>1280</v>
      </c>
      <c r="B456" s="6">
        <v>899</v>
      </c>
      <c r="C456" s="1" t="s">
        <v>15</v>
      </c>
      <c r="D456" s="1" t="s">
        <v>2206</v>
      </c>
      <c r="E456" s="1"/>
      <c r="F456" t="b">
        <f>IF(OR(D456="Collected Authors", D456="Collected Lives of Saints", D456="Catenae Patrum and Demonstrations against Heresies"), TRUE, FALSE)</f>
        <v>0</v>
      </c>
      <c r="G456" t="b">
        <f>IF(C456="Service Books", TRUE, FALSE)</f>
        <v>0</v>
      </c>
      <c r="H456" t="b">
        <f>IF(OR(D456="Chemistry", D456="History", D456="Agriculture", D456="Ethics", D456="Grammar and Lexicography", D456="Logic and Rhetoric", D456="Medicine", D456="Natural History"), TRUE, FALSE)</f>
        <v>0</v>
      </c>
      <c r="I456" t="b">
        <f>IF(C456="Biblical Manuscripts", TRUE, FALSE)</f>
        <v>1</v>
      </c>
      <c r="J456" t="b">
        <f>IF(C456="Theology (Individual)", TRUE, FALSE)</f>
        <v>0</v>
      </c>
      <c r="K456" t="b">
        <f>IF(OR(F456,G456,H456,I456,J456), FALSE, TRUE)</f>
        <v>0</v>
      </c>
      <c r="L456" s="1" t="s">
        <v>2201</v>
      </c>
      <c r="M456" s="1" t="s">
        <v>2997</v>
      </c>
      <c r="N456" s="1">
        <v>1</v>
      </c>
      <c r="O456" s="1" t="s">
        <v>2996</v>
      </c>
      <c r="P456" s="1" t="s">
        <v>2998</v>
      </c>
      <c r="Q456" s="1" t="s">
        <v>1552</v>
      </c>
      <c r="R456" t="s">
        <v>3215</v>
      </c>
      <c r="S456" t="b">
        <f>IF(B456=R456, TRUE, FALSE)</f>
        <v>0</v>
      </c>
      <c r="T456" s="2" t="s">
        <v>14</v>
      </c>
    </row>
    <row r="457" spans="1:20" ht="28.8" x14ac:dyDescent="0.3">
      <c r="A457" s="1" t="s">
        <v>901</v>
      </c>
      <c r="B457" s="6">
        <v>699</v>
      </c>
      <c r="C457" s="1" t="s">
        <v>15</v>
      </c>
      <c r="D457" s="1" t="s">
        <v>2202</v>
      </c>
      <c r="E457" s="1"/>
      <c r="F457" t="b">
        <f>IF(OR(D457="Collected Authors", D457="Collected Lives of Saints", D457="Catenae Patrum and Demonstrations against Heresies"), TRUE, FALSE)</f>
        <v>0</v>
      </c>
      <c r="G457" t="b">
        <f>IF(C457="Service Books", TRUE, FALSE)</f>
        <v>0</v>
      </c>
      <c r="H457" t="b">
        <f>IF(OR(D457="Chemistry", D457="History", D457="Agriculture", D457="Ethics", D457="Grammar and Lexicography", D457="Logic and Rhetoric", D457="Medicine", D457="Natural History"), TRUE, FALSE)</f>
        <v>0</v>
      </c>
      <c r="I457" t="b">
        <f>IF(C457="Biblical Manuscripts", TRUE, FALSE)</f>
        <v>1</v>
      </c>
      <c r="J457" t="b">
        <f>IF(C457="Theology (Individual)", TRUE, FALSE)</f>
        <v>0</v>
      </c>
      <c r="K457" t="b">
        <f>IF(OR(F457,G457,H457,I457,J457), FALSE, TRUE)</f>
        <v>0</v>
      </c>
      <c r="L457" s="1" t="s">
        <v>2201</v>
      </c>
      <c r="M457" s="1" t="s">
        <v>2606</v>
      </c>
      <c r="N457" s="1">
        <v>1</v>
      </c>
      <c r="O457" s="1" t="s">
        <v>2606</v>
      </c>
      <c r="P457" s="1" t="s">
        <v>2606</v>
      </c>
      <c r="Q457" s="1" t="s">
        <v>688</v>
      </c>
      <c r="R457" t="s">
        <v>3416</v>
      </c>
      <c r="S457" t="b">
        <f>IF(B457=R457, TRUE, FALSE)</f>
        <v>0</v>
      </c>
      <c r="T457" s="2" t="s">
        <v>145</v>
      </c>
    </row>
    <row r="458" spans="1:20" ht="28.8" x14ac:dyDescent="0.3">
      <c r="A458" s="1" t="s">
        <v>1258</v>
      </c>
      <c r="B458" s="6">
        <v>699</v>
      </c>
      <c r="C458" s="1" t="s">
        <v>15</v>
      </c>
      <c r="D458" s="1" t="s">
        <v>2206</v>
      </c>
      <c r="E458" s="1"/>
      <c r="F458" t="b">
        <f>IF(OR(D458="Collected Authors", D458="Collected Lives of Saints", D458="Catenae Patrum and Demonstrations against Heresies"), TRUE, FALSE)</f>
        <v>0</v>
      </c>
      <c r="G458" t="b">
        <f>IF(C458="Service Books", TRUE, FALSE)</f>
        <v>0</v>
      </c>
      <c r="H458" t="b">
        <f>IF(OR(D458="Chemistry", D458="History", D458="Agriculture", D458="Ethics", D458="Grammar and Lexicography", D458="Logic and Rhetoric", D458="Medicine", D458="Natural History"), TRUE, FALSE)</f>
        <v>0</v>
      </c>
      <c r="I458" t="b">
        <f>IF(C458="Biblical Manuscripts", TRUE, FALSE)</f>
        <v>1</v>
      </c>
      <c r="J458" t="b">
        <f>IF(C458="Theology (Individual)", TRUE, FALSE)</f>
        <v>0</v>
      </c>
      <c r="K458" t="b">
        <f>IF(OR(F458,G458,H458,I458,J458), FALSE, TRUE)</f>
        <v>0</v>
      </c>
      <c r="L458" s="1" t="s">
        <v>2201</v>
      </c>
      <c r="M458" s="1" t="s">
        <v>3002</v>
      </c>
      <c r="N458" s="1">
        <v>1</v>
      </c>
      <c r="O458" s="1" t="s">
        <v>2868</v>
      </c>
      <c r="P458" s="1" t="s">
        <v>2870</v>
      </c>
      <c r="Q458" s="1" t="s">
        <v>1564</v>
      </c>
      <c r="R458" t="s">
        <v>3412</v>
      </c>
      <c r="S458" t="b">
        <f>IF(B458=R458, TRUE, FALSE)</f>
        <v>0</v>
      </c>
      <c r="T458" s="2" t="s">
        <v>100</v>
      </c>
    </row>
    <row r="459" spans="1:20" ht="28.8" x14ac:dyDescent="0.3">
      <c r="A459" s="1" t="s">
        <v>204</v>
      </c>
      <c r="B459" s="6">
        <v>599</v>
      </c>
      <c r="C459" s="1" t="s">
        <v>23</v>
      </c>
      <c r="D459" s="1" t="s">
        <v>2177</v>
      </c>
      <c r="E459" s="1" t="s">
        <v>200</v>
      </c>
      <c r="F459" t="b">
        <f>IF(OR(D459="Collected Authors", D459="Collected Lives of Saints", D459="Catenae Patrum and Demonstrations against Heresies"), TRUE, FALSE)</f>
        <v>0</v>
      </c>
      <c r="G459" t="b">
        <f>IF(C459="Service Books", TRUE, FALSE)</f>
        <v>0</v>
      </c>
      <c r="H459" t="b">
        <f>IF(OR(D459="Chemistry", D459="History", D459="Agriculture", D459="Ethics", D459="Grammar and Lexicography", D459="Logic and Rhetoric", D459="Medicine", D459="Natural History"), TRUE, FALSE)</f>
        <v>0</v>
      </c>
      <c r="I459" t="b">
        <f>IF(C459="Biblical Manuscripts", TRUE, FALSE)</f>
        <v>0</v>
      </c>
      <c r="J459" t="b">
        <f>IF(C459="Theology (Individual)", TRUE, FALSE)</f>
        <v>1</v>
      </c>
      <c r="K459" t="b">
        <f>IF(OR(F459,G459,H459,I459,J459), FALSE, TRUE)</f>
        <v>0</v>
      </c>
      <c r="L459" s="1" t="s">
        <v>2201</v>
      </c>
      <c r="M459" s="1" t="s">
        <v>2516</v>
      </c>
      <c r="N459" s="1">
        <v>1</v>
      </c>
      <c r="O459" s="1" t="s">
        <v>2515</v>
      </c>
      <c r="P459" s="1" t="s">
        <v>2517</v>
      </c>
      <c r="Q459" s="1" t="s">
        <v>533</v>
      </c>
      <c r="R459" t="s">
        <v>3424</v>
      </c>
      <c r="S459" t="b">
        <f>IF(B459=R459, TRUE, FALSE)</f>
        <v>0</v>
      </c>
      <c r="T459" s="2" t="s">
        <v>534</v>
      </c>
    </row>
    <row r="460" spans="1:20" ht="28.8" x14ac:dyDescent="0.3">
      <c r="A460" s="1" t="s">
        <v>237</v>
      </c>
      <c r="B460" s="6">
        <v>699</v>
      </c>
      <c r="C460" s="1" t="s">
        <v>23</v>
      </c>
      <c r="D460" s="1" t="s">
        <v>2177</v>
      </c>
      <c r="E460" s="1" t="s">
        <v>221</v>
      </c>
      <c r="F460" t="b">
        <f>IF(OR(D460="Collected Authors", D460="Collected Lives of Saints", D460="Catenae Patrum and Demonstrations against Heresies"), TRUE, FALSE)</f>
        <v>0</v>
      </c>
      <c r="G460" t="b">
        <f>IF(C460="Service Books", TRUE, FALSE)</f>
        <v>0</v>
      </c>
      <c r="H460" t="b">
        <f>IF(OR(D460="Chemistry", D460="History", D460="Agriculture", D460="Ethics", D460="Grammar and Lexicography", D460="Logic and Rhetoric", D460="Medicine", D460="Natural History"), TRUE, FALSE)</f>
        <v>0</v>
      </c>
      <c r="I460" t="b">
        <f>IF(C460="Biblical Manuscripts", TRUE, FALSE)</f>
        <v>0</v>
      </c>
      <c r="J460" t="b">
        <f>IF(C460="Theology (Individual)", TRUE, FALSE)</f>
        <v>1</v>
      </c>
      <c r="K460" t="b">
        <f>IF(OR(F460,G460,H460,I460,J460), FALSE, TRUE)</f>
        <v>0</v>
      </c>
      <c r="L460" s="1" t="s">
        <v>2201</v>
      </c>
      <c r="M460" s="1" t="s">
        <v>2980</v>
      </c>
      <c r="N460" s="1">
        <v>1</v>
      </c>
      <c r="O460" s="1" t="s">
        <v>2748</v>
      </c>
      <c r="P460" s="1" t="s">
        <v>2752</v>
      </c>
      <c r="Q460" s="1" t="s">
        <v>1502</v>
      </c>
      <c r="R460" t="s">
        <v>3215</v>
      </c>
      <c r="S460" t="b">
        <f>IF(B460=R460, TRUE, FALSE)</f>
        <v>0</v>
      </c>
      <c r="T460" s="2" t="s">
        <v>164</v>
      </c>
    </row>
    <row r="461" spans="1:20" ht="28.8" x14ac:dyDescent="0.3">
      <c r="A461" s="1" t="s">
        <v>239</v>
      </c>
      <c r="B461" s="6">
        <v>699</v>
      </c>
      <c r="C461" s="1" t="s">
        <v>23</v>
      </c>
      <c r="D461" s="1" t="s">
        <v>2177</v>
      </c>
      <c r="E461" s="1" t="s">
        <v>221</v>
      </c>
      <c r="F461" t="b">
        <f>IF(OR(D461="Collected Authors", D461="Collected Lives of Saints", D461="Catenae Patrum and Demonstrations against Heresies"), TRUE, FALSE)</f>
        <v>0</v>
      </c>
      <c r="G461" t="b">
        <f>IF(C461="Service Books", TRUE, FALSE)</f>
        <v>0</v>
      </c>
      <c r="H461" t="b">
        <f>IF(OR(D461="Chemistry", D461="History", D461="Agriculture", D461="Ethics", D461="Grammar and Lexicography", D461="Logic and Rhetoric", D461="Medicine", D461="Natural History"), TRUE, FALSE)</f>
        <v>0</v>
      </c>
      <c r="I461" t="b">
        <f>IF(C461="Biblical Manuscripts", TRUE, FALSE)</f>
        <v>0</v>
      </c>
      <c r="J461" t="b">
        <f>IF(C461="Theology (Individual)", TRUE, FALSE)</f>
        <v>1</v>
      </c>
      <c r="K461" t="b">
        <f>IF(OR(F461,G461,H461,I461,J461), FALSE, TRUE)</f>
        <v>0</v>
      </c>
      <c r="L461" s="1" t="s">
        <v>2201</v>
      </c>
      <c r="M461" s="1" t="s">
        <v>2968</v>
      </c>
      <c r="N461" s="1">
        <v>1</v>
      </c>
      <c r="O461" s="1" t="s">
        <v>2968</v>
      </c>
      <c r="P461" s="1" t="s">
        <v>2968</v>
      </c>
      <c r="Q461" s="1" t="s">
        <v>1470</v>
      </c>
      <c r="R461" t="s">
        <v>3215</v>
      </c>
      <c r="S461" t="b">
        <f>IF(B461=R461, TRUE, FALSE)</f>
        <v>0</v>
      </c>
      <c r="T461" s="2" t="s">
        <v>164</v>
      </c>
    </row>
    <row r="462" spans="1:20" ht="28.8" x14ac:dyDescent="0.3">
      <c r="A462" s="1" t="s">
        <v>2087</v>
      </c>
      <c r="B462" s="6">
        <v>699</v>
      </c>
      <c r="C462" s="1" t="s">
        <v>46</v>
      </c>
      <c r="D462" s="1" t="s">
        <v>2266</v>
      </c>
      <c r="E462" s="1"/>
      <c r="F462" t="b">
        <f>IF(OR(D462="Collected Authors", D462="Collected Lives of Saints", D462="Catenae Patrum and Demonstrations against Heresies"), TRUE, FALSE)</f>
        <v>0</v>
      </c>
      <c r="G462" t="b">
        <f>IF(C462="Service Books", TRUE, FALSE)</f>
        <v>0</v>
      </c>
      <c r="H462" t="b">
        <f>IF(OR(D462="Chemistry", D462="History", D462="Agriculture", D462="Ethics", D462="Grammar and Lexicography", D462="Logic and Rhetoric", D462="Medicine", D462="Natural History"), TRUE, FALSE)</f>
        <v>1</v>
      </c>
      <c r="I462" t="b">
        <f>IF(C462="Biblical Manuscripts", TRUE, FALSE)</f>
        <v>0</v>
      </c>
      <c r="J462" t="b">
        <f>IF(C462="Theology (Individual)", TRUE, FALSE)</f>
        <v>0</v>
      </c>
      <c r="K462" t="b">
        <f>IF(OR(F462,G462,H462,I462,J462), FALSE, TRUE)</f>
        <v>0</v>
      </c>
      <c r="L462" s="1" t="s">
        <v>2201</v>
      </c>
      <c r="M462" s="1" t="s">
        <v>2968</v>
      </c>
      <c r="N462" s="1">
        <v>1</v>
      </c>
      <c r="O462" s="1" t="s">
        <v>2968</v>
      </c>
      <c r="P462" s="1" t="s">
        <v>2968</v>
      </c>
      <c r="Q462" s="1" t="s">
        <v>1472</v>
      </c>
      <c r="R462" t="s">
        <v>3215</v>
      </c>
      <c r="S462" t="b">
        <f>IF(B462=R462, TRUE, FALSE)</f>
        <v>0</v>
      </c>
      <c r="T462" s="2" t="s">
        <v>164</v>
      </c>
    </row>
    <row r="463" spans="1:20" ht="28.8" x14ac:dyDescent="0.3">
      <c r="A463" s="1" t="s">
        <v>1621</v>
      </c>
      <c r="B463" s="6">
        <v>699</v>
      </c>
      <c r="C463" s="1" t="s">
        <v>26</v>
      </c>
      <c r="D463" s="1" t="s">
        <v>2247</v>
      </c>
      <c r="E463" s="1"/>
      <c r="F463" t="b">
        <f>IF(OR(D463="Collected Authors", D463="Collected Lives of Saints", D463="Catenae Patrum and Demonstrations against Heresies"), TRUE, FALSE)</f>
        <v>1</v>
      </c>
      <c r="G463" t="b">
        <f>IF(C463="Service Books", TRUE, FALSE)</f>
        <v>0</v>
      </c>
      <c r="H463" t="b">
        <f>IF(OR(D463="Chemistry", D463="History", D463="Agriculture", D463="Ethics", D463="Grammar and Lexicography", D463="Logic and Rhetoric", D463="Medicine", D463="Natural History"), TRUE, FALSE)</f>
        <v>0</v>
      </c>
      <c r="I463" t="b">
        <f>IF(C463="Biblical Manuscripts", TRUE, FALSE)</f>
        <v>0</v>
      </c>
      <c r="J463" t="b">
        <f>IF(C463="Theology (Individual)", TRUE, FALSE)</f>
        <v>0</v>
      </c>
      <c r="K463" t="b">
        <f>IF(OR(F463,G463,H463,I463,J463), FALSE, TRUE)</f>
        <v>0</v>
      </c>
      <c r="L463" s="1" t="s">
        <v>2201</v>
      </c>
      <c r="M463" s="1" t="s">
        <v>2968</v>
      </c>
      <c r="N463" s="1">
        <v>1</v>
      </c>
      <c r="O463" s="1" t="s">
        <v>2968</v>
      </c>
      <c r="P463" s="1" t="s">
        <v>2968</v>
      </c>
      <c r="Q463" s="1" t="s">
        <v>1474</v>
      </c>
      <c r="R463" t="s">
        <v>3215</v>
      </c>
      <c r="S463" t="b">
        <f>IF(B463=R463, TRUE, FALSE)</f>
        <v>0</v>
      </c>
      <c r="T463" s="2" t="s">
        <v>164</v>
      </c>
    </row>
    <row r="464" spans="1:20" ht="28.8" x14ac:dyDescent="0.3">
      <c r="A464" s="1" t="s">
        <v>2078</v>
      </c>
      <c r="B464" s="6">
        <v>699</v>
      </c>
      <c r="C464" s="1" t="s">
        <v>42</v>
      </c>
      <c r="D464" s="1" t="s">
        <v>2264</v>
      </c>
      <c r="E464" s="1"/>
      <c r="F464" t="b">
        <f>IF(OR(D464="Collected Authors", D464="Collected Lives of Saints", D464="Catenae Patrum and Demonstrations against Heresies"), TRUE, FALSE)</f>
        <v>0</v>
      </c>
      <c r="G464" t="b">
        <f>IF(C464="Service Books", TRUE, FALSE)</f>
        <v>0</v>
      </c>
      <c r="H464" t="b">
        <f>IF(OR(D464="Chemistry", D464="History", D464="Agriculture", D464="Ethics", D464="Grammar and Lexicography", D464="Logic and Rhetoric", D464="Medicine", D464="Natural History"), TRUE, FALSE)</f>
        <v>0</v>
      </c>
      <c r="I464" t="b">
        <f>IF(C464="Biblical Manuscripts", TRUE, FALSE)</f>
        <v>0</v>
      </c>
      <c r="J464" t="b">
        <f>IF(C464="Theology (Individual)", TRUE, FALSE)</f>
        <v>0</v>
      </c>
      <c r="K464" t="b">
        <f>IF(OR(F464,G464,H464,I464,J464), FALSE, TRUE)</f>
        <v>1</v>
      </c>
      <c r="L464" s="1" t="s">
        <v>2201</v>
      </c>
      <c r="M464" s="1" t="s">
        <v>2948</v>
      </c>
      <c r="N464" s="1">
        <v>1</v>
      </c>
      <c r="O464" s="1" t="s">
        <v>2948</v>
      </c>
      <c r="P464" s="1" t="s">
        <v>2948</v>
      </c>
      <c r="Q464" s="1" t="s">
        <v>1438</v>
      </c>
      <c r="R464" t="s">
        <v>3215</v>
      </c>
      <c r="S464" t="b">
        <f>IF(B464=R464, TRUE, FALSE)</f>
        <v>0</v>
      </c>
      <c r="T464" s="2" t="s">
        <v>14</v>
      </c>
    </row>
    <row r="465" spans="1:20" ht="28.8" x14ac:dyDescent="0.3">
      <c r="A465" s="1" t="s">
        <v>1268</v>
      </c>
      <c r="B465" s="6">
        <v>699</v>
      </c>
      <c r="C465" s="1" t="s">
        <v>15</v>
      </c>
      <c r="D465" s="1" t="s">
        <v>2206</v>
      </c>
      <c r="E465" s="1"/>
      <c r="F465" t="b">
        <f>IF(OR(D465="Collected Authors", D465="Collected Lives of Saints", D465="Catenae Patrum and Demonstrations against Heresies"), TRUE, FALSE)</f>
        <v>0</v>
      </c>
      <c r="G465" t="b">
        <f>IF(C465="Service Books", TRUE, FALSE)</f>
        <v>0</v>
      </c>
      <c r="H465" t="b">
        <f>IF(OR(D465="Chemistry", D465="History", D465="Agriculture", D465="Ethics", D465="Grammar and Lexicography", D465="Logic and Rhetoric", D465="Medicine", D465="Natural History"), TRUE, FALSE)</f>
        <v>0</v>
      </c>
      <c r="I465" t="b">
        <f>IF(C465="Biblical Manuscripts", TRUE, FALSE)</f>
        <v>1</v>
      </c>
      <c r="J465" t="b">
        <f>IF(C465="Theology (Individual)", TRUE, FALSE)</f>
        <v>0</v>
      </c>
      <c r="K465" t="b">
        <f>IF(OR(F465,G465,H465,I465,J465), FALSE, TRUE)</f>
        <v>0</v>
      </c>
      <c r="L465" s="1" t="s">
        <v>2175</v>
      </c>
      <c r="M465" s="1" t="s">
        <v>3267</v>
      </c>
      <c r="N465" s="1">
        <v>3</v>
      </c>
      <c r="O465" s="1" t="s">
        <v>3266</v>
      </c>
      <c r="P465" s="1" t="s">
        <v>3268</v>
      </c>
      <c r="Q465" s="1" t="s">
        <v>1934</v>
      </c>
      <c r="R465" t="s">
        <v>3423</v>
      </c>
      <c r="S465" t="b">
        <f>IF(B465=R465, TRUE, FALSE)</f>
        <v>0</v>
      </c>
      <c r="T465" s="2" t="s">
        <v>85</v>
      </c>
    </row>
    <row r="466" spans="1:20" ht="28.8" x14ac:dyDescent="0.3">
      <c r="A466" s="1" t="s">
        <v>358</v>
      </c>
      <c r="B466" s="6">
        <v>899</v>
      </c>
      <c r="C466" s="1" t="s">
        <v>23</v>
      </c>
      <c r="D466" s="1" t="s">
        <v>2177</v>
      </c>
      <c r="E466" s="1" t="s">
        <v>356</v>
      </c>
      <c r="F466" t="b">
        <f>IF(OR(D466="Collected Authors", D466="Collected Lives of Saints", D466="Catenae Patrum and Demonstrations against Heresies"), TRUE, FALSE)</f>
        <v>0</v>
      </c>
      <c r="G466" t="b">
        <f>IF(C466="Service Books", TRUE, FALSE)</f>
        <v>0</v>
      </c>
      <c r="H466" t="b">
        <f>IF(OR(D466="Chemistry", D466="History", D466="Agriculture", D466="Ethics", D466="Grammar and Lexicography", D466="Logic and Rhetoric", D466="Medicine", D466="Natural History"), TRUE, FALSE)</f>
        <v>0</v>
      </c>
      <c r="I466" t="b">
        <f>IF(C466="Biblical Manuscripts", TRUE, FALSE)</f>
        <v>0</v>
      </c>
      <c r="J466" t="b">
        <f>IF(C466="Theology (Individual)", TRUE, FALSE)</f>
        <v>1</v>
      </c>
      <c r="K466" t="b">
        <f>IF(OR(F466,G466,H466,I466,J466), FALSE, TRUE)</f>
        <v>0</v>
      </c>
      <c r="L466" s="1" t="s">
        <v>2477</v>
      </c>
      <c r="M466" s="1" t="s">
        <v>3399</v>
      </c>
      <c r="N466" s="1">
        <v>1</v>
      </c>
      <c r="O466" s="1" t="s">
        <v>3398</v>
      </c>
      <c r="P466" s="1" t="s">
        <v>3400</v>
      </c>
      <c r="Q466" s="1" t="s">
        <v>2156</v>
      </c>
      <c r="R466">
        <v>1057</v>
      </c>
      <c r="S466" t="b">
        <f>IF(B466=R466, TRUE, FALSE)</f>
        <v>0</v>
      </c>
      <c r="T466" s="2">
        <v>1057</v>
      </c>
    </row>
    <row r="467" spans="1:20" ht="28.8" x14ac:dyDescent="0.3">
      <c r="A467" s="1" t="s">
        <v>1270</v>
      </c>
      <c r="B467" s="6">
        <v>699</v>
      </c>
      <c r="C467" s="1" t="s">
        <v>15</v>
      </c>
      <c r="D467" s="1" t="s">
        <v>2206</v>
      </c>
      <c r="E467" s="1"/>
      <c r="F467" t="b">
        <f>IF(OR(D467="Collected Authors", D467="Collected Lives of Saints", D467="Catenae Patrum and Demonstrations against Heresies"), TRUE, FALSE)</f>
        <v>0</v>
      </c>
      <c r="G467" t="b">
        <f>IF(C467="Service Books", TRUE, FALSE)</f>
        <v>0</v>
      </c>
      <c r="H467" t="b">
        <f>IF(OR(D467="Chemistry", D467="History", D467="Agriculture", D467="Ethics", D467="Grammar and Lexicography", D467="Logic and Rhetoric", D467="Medicine", D467="Natural History"), TRUE, FALSE)</f>
        <v>0</v>
      </c>
      <c r="I467" t="b">
        <f>IF(C467="Biblical Manuscripts", TRUE, FALSE)</f>
        <v>1</v>
      </c>
      <c r="J467" t="b">
        <f>IF(C467="Theology (Individual)", TRUE, FALSE)</f>
        <v>0</v>
      </c>
      <c r="K467" t="b">
        <f>IF(OR(F467,G467,H467,I467,J467), FALSE, TRUE)</f>
        <v>0</v>
      </c>
      <c r="L467" s="1" t="s">
        <v>2175</v>
      </c>
      <c r="M467" s="1" t="s">
        <v>3268</v>
      </c>
      <c r="N467" s="1">
        <v>1</v>
      </c>
      <c r="O467" s="1" t="s">
        <v>3268</v>
      </c>
      <c r="P467" s="1" t="s">
        <v>3268</v>
      </c>
      <c r="Q467" s="1" t="s">
        <v>1936</v>
      </c>
      <c r="R467" t="s">
        <v>3057</v>
      </c>
      <c r="S467" t="b">
        <f>IF(B467=R467, TRUE, FALSE)</f>
        <v>0</v>
      </c>
      <c r="T467" s="2" t="s">
        <v>37</v>
      </c>
    </row>
    <row r="468" spans="1:20" ht="28.8" x14ac:dyDescent="0.3">
      <c r="A468" s="1" t="s">
        <v>229</v>
      </c>
      <c r="B468" s="6">
        <v>699</v>
      </c>
      <c r="C468" s="1" t="s">
        <v>23</v>
      </c>
      <c r="D468" s="1" t="s">
        <v>2177</v>
      </c>
      <c r="E468" s="1" t="s">
        <v>221</v>
      </c>
      <c r="F468" t="b">
        <f>IF(OR(D468="Collected Authors", D468="Collected Lives of Saints", D468="Catenae Patrum and Demonstrations against Heresies"), TRUE, FALSE)</f>
        <v>0</v>
      </c>
      <c r="G468" t="b">
        <f>IF(C468="Service Books", TRUE, FALSE)</f>
        <v>0</v>
      </c>
      <c r="H468" t="b">
        <f>IF(OR(D468="Chemistry", D468="History", D468="Agriculture", D468="Ethics", D468="Grammar and Lexicography", D468="Logic and Rhetoric", D468="Medicine", D468="Natural History"), TRUE, FALSE)</f>
        <v>0</v>
      </c>
      <c r="I468" t="b">
        <f>IF(C468="Biblical Manuscripts", TRUE, FALSE)</f>
        <v>0</v>
      </c>
      <c r="J468" t="b">
        <f>IF(C468="Theology (Individual)", TRUE, FALSE)</f>
        <v>1</v>
      </c>
      <c r="K468" t="b">
        <f>IF(OR(F468,G468,H468,I468,J468), FALSE, TRUE)</f>
        <v>0</v>
      </c>
      <c r="L468" s="1" t="s">
        <v>2175</v>
      </c>
      <c r="M468" s="1" t="s">
        <v>3269</v>
      </c>
      <c r="N468" s="1">
        <v>1</v>
      </c>
      <c r="O468" s="1" t="s">
        <v>3268</v>
      </c>
      <c r="P468" s="1" t="s">
        <v>3270</v>
      </c>
      <c r="Q468" s="1" t="s">
        <v>1938</v>
      </c>
      <c r="R468" t="s">
        <v>3413</v>
      </c>
      <c r="S468" t="b">
        <f>IF(B468=R468, TRUE, FALSE)</f>
        <v>0</v>
      </c>
      <c r="T468" s="2" t="s">
        <v>285</v>
      </c>
    </row>
    <row r="469" spans="1:20" ht="28.8" x14ac:dyDescent="0.3">
      <c r="A469" s="1" t="s">
        <v>206</v>
      </c>
      <c r="B469" s="6">
        <v>899</v>
      </c>
      <c r="C469" s="1" t="s">
        <v>23</v>
      </c>
      <c r="D469" s="1" t="s">
        <v>2177</v>
      </c>
      <c r="E469" s="1" t="s">
        <v>200</v>
      </c>
      <c r="F469" t="b">
        <f>IF(OR(D469="Collected Authors", D469="Collected Lives of Saints", D469="Catenae Patrum and Demonstrations against Heresies"), TRUE, FALSE)</f>
        <v>0</v>
      </c>
      <c r="G469" t="b">
        <f>IF(C469="Service Books", TRUE, FALSE)</f>
        <v>0</v>
      </c>
      <c r="H469" t="b">
        <f>IF(OR(D469="Chemistry", D469="History", D469="Agriculture", D469="Ethics", D469="Grammar and Lexicography", D469="Logic and Rhetoric", D469="Medicine", D469="Natural History"), TRUE, FALSE)</f>
        <v>0</v>
      </c>
      <c r="I469" t="b">
        <f>IF(C469="Biblical Manuscripts", TRUE, FALSE)</f>
        <v>0</v>
      </c>
      <c r="J469" t="b">
        <f>IF(C469="Theology (Individual)", TRUE, FALSE)</f>
        <v>1</v>
      </c>
      <c r="K469" t="b">
        <f>IF(OR(F469,G469,H469,I469,J469), FALSE, TRUE)</f>
        <v>0</v>
      </c>
      <c r="L469" s="1" t="s">
        <v>2201</v>
      </c>
      <c r="M469" s="1" t="s">
        <v>2996</v>
      </c>
      <c r="N469" s="1">
        <v>1</v>
      </c>
      <c r="O469" s="1" t="s">
        <v>2996</v>
      </c>
      <c r="P469" s="1" t="s">
        <v>2996</v>
      </c>
      <c r="Q469" s="1" t="s">
        <v>1544</v>
      </c>
      <c r="R469" t="s">
        <v>3215</v>
      </c>
      <c r="S469" t="b">
        <f>IF(B469=R469, TRUE, FALSE)</f>
        <v>0</v>
      </c>
      <c r="T469" s="2" t="s">
        <v>14</v>
      </c>
    </row>
    <row r="470" spans="1:20" ht="28.8" x14ac:dyDescent="0.3">
      <c r="A470" s="1" t="s">
        <v>463</v>
      </c>
      <c r="B470" s="6">
        <v>1299</v>
      </c>
      <c r="C470" s="1" t="s">
        <v>15</v>
      </c>
      <c r="D470" s="1" t="s">
        <v>2202</v>
      </c>
      <c r="E470" s="1"/>
      <c r="F470" t="b">
        <f>IF(OR(D470="Collected Authors", D470="Collected Lives of Saints", D470="Catenae Patrum and Demonstrations against Heresies"), TRUE, FALSE)</f>
        <v>0</v>
      </c>
      <c r="G470" t="b">
        <f>IF(C470="Service Books", TRUE, FALSE)</f>
        <v>0</v>
      </c>
      <c r="H470" t="b">
        <f>IF(OR(D470="Chemistry", D470="History", D470="Agriculture", D470="Ethics", D470="Grammar and Lexicography", D470="Logic and Rhetoric", D470="Medicine", D470="Natural History"), TRUE, FALSE)</f>
        <v>0</v>
      </c>
      <c r="I470" t="b">
        <f>IF(C470="Biblical Manuscripts", TRUE, FALSE)</f>
        <v>1</v>
      </c>
      <c r="J470" t="b">
        <f>IF(C470="Theology (Individual)", TRUE, FALSE)</f>
        <v>0</v>
      </c>
      <c r="K470" t="b">
        <f>IF(OR(F470,G470,H470,I470,J470), FALSE, TRUE)</f>
        <v>0</v>
      </c>
      <c r="L470" s="1" t="s">
        <v>2175</v>
      </c>
      <c r="M470" s="1" t="s">
        <v>2352</v>
      </c>
      <c r="N470" s="1">
        <v>1</v>
      </c>
      <c r="O470" s="1" t="s">
        <v>2352</v>
      </c>
      <c r="P470" s="1" t="s">
        <v>2352</v>
      </c>
      <c r="Q470" s="1" t="s">
        <v>262</v>
      </c>
      <c r="R470" t="s">
        <v>3412</v>
      </c>
      <c r="S470" t="b">
        <f>IF(B470=R470, TRUE, FALSE)</f>
        <v>0</v>
      </c>
      <c r="T470" s="2" t="s">
        <v>100</v>
      </c>
    </row>
    <row r="471" spans="1:20" ht="28.8" x14ac:dyDescent="0.3">
      <c r="A471" s="1" t="s">
        <v>652</v>
      </c>
      <c r="B471" s="6">
        <v>1399</v>
      </c>
      <c r="C471" s="1" t="s">
        <v>19</v>
      </c>
      <c r="D471" s="1" t="s">
        <v>2214</v>
      </c>
      <c r="E471" s="1"/>
      <c r="F471" t="b">
        <f>IF(OR(D471="Collected Authors", D471="Collected Lives of Saints", D471="Catenae Patrum and Demonstrations against Heresies"), TRUE, FALSE)</f>
        <v>0</v>
      </c>
      <c r="G471" t="b">
        <f>IF(C471="Service Books", TRUE, FALSE)</f>
        <v>1</v>
      </c>
      <c r="H471" t="b">
        <f>IF(OR(D471="Chemistry", D471="History", D471="Agriculture", D471="Ethics", D471="Grammar and Lexicography", D471="Logic and Rhetoric", D471="Medicine", D471="Natural History"), TRUE, FALSE)</f>
        <v>0</v>
      </c>
      <c r="I471" t="b">
        <f>IF(C471="Biblical Manuscripts", TRUE, FALSE)</f>
        <v>0</v>
      </c>
      <c r="J471" t="b">
        <f>IF(C471="Theology (Individual)", TRUE, FALSE)</f>
        <v>0</v>
      </c>
      <c r="K471" t="b">
        <f>IF(OR(F471,G471,H471,I471,J471), FALSE, TRUE)</f>
        <v>0</v>
      </c>
      <c r="L471" s="1" t="s">
        <v>2201</v>
      </c>
      <c r="M471" s="1" t="s">
        <v>2822</v>
      </c>
      <c r="N471" s="1">
        <v>1</v>
      </c>
      <c r="O471" s="1" t="s">
        <v>2821</v>
      </c>
      <c r="P471" s="1" t="s">
        <v>2823</v>
      </c>
      <c r="Q471" s="1" t="s">
        <v>1088</v>
      </c>
      <c r="R471" t="s">
        <v>3416</v>
      </c>
      <c r="S471" t="b">
        <f>IF(B471=R471, TRUE, FALSE)</f>
        <v>0</v>
      </c>
      <c r="T471" s="2" t="s">
        <v>145</v>
      </c>
    </row>
    <row r="472" spans="1:20" ht="28.8" x14ac:dyDescent="0.3">
      <c r="A472" s="1" t="s">
        <v>642</v>
      </c>
      <c r="B472" s="6">
        <v>1299</v>
      </c>
      <c r="C472" s="1" t="s">
        <v>19</v>
      </c>
      <c r="D472" s="1" t="s">
        <v>2214</v>
      </c>
      <c r="E472" s="1"/>
      <c r="F472" t="b">
        <f>IF(OR(D472="Collected Authors", D472="Collected Lives of Saints", D472="Catenae Patrum and Demonstrations against Heresies"), TRUE, FALSE)</f>
        <v>0</v>
      </c>
      <c r="G472" t="b">
        <f>IF(C472="Service Books", TRUE, FALSE)</f>
        <v>1</v>
      </c>
      <c r="H472" t="b">
        <f>IF(OR(D472="Chemistry", D472="History", D472="Agriculture", D472="Ethics", D472="Grammar and Lexicography", D472="Logic and Rhetoric", D472="Medicine", D472="Natural History"), TRUE, FALSE)</f>
        <v>0</v>
      </c>
      <c r="I472" t="b">
        <f>IF(C472="Biblical Manuscripts", TRUE, FALSE)</f>
        <v>0</v>
      </c>
      <c r="J472" t="b">
        <f>IF(C472="Theology (Individual)", TRUE, FALSE)</f>
        <v>0</v>
      </c>
      <c r="K472" t="b">
        <f>IF(OR(F472,G472,H472,I472,J472), FALSE, TRUE)</f>
        <v>0</v>
      </c>
      <c r="L472" s="1" t="s">
        <v>2175</v>
      </c>
      <c r="M472" s="1" t="s">
        <v>2352</v>
      </c>
      <c r="N472" s="1">
        <v>1</v>
      </c>
      <c r="O472" s="1" t="s">
        <v>2352</v>
      </c>
      <c r="P472" s="1" t="s">
        <v>2352</v>
      </c>
      <c r="Q472" s="1" t="s">
        <v>222</v>
      </c>
      <c r="R472" t="s">
        <v>3215</v>
      </c>
      <c r="S472" t="b">
        <f>IF(B472=R472, TRUE, FALSE)</f>
        <v>0</v>
      </c>
      <c r="T472" s="2" t="s">
        <v>14</v>
      </c>
    </row>
    <row r="473" spans="1:20" ht="28.8" x14ac:dyDescent="0.3">
      <c r="A473" s="1" t="s">
        <v>626</v>
      </c>
      <c r="B473" s="6">
        <v>1199</v>
      </c>
      <c r="C473" s="1" t="s">
        <v>19</v>
      </c>
      <c r="D473" s="1" t="s">
        <v>2214</v>
      </c>
      <c r="E473" s="1"/>
      <c r="F473" t="b">
        <f>IF(OR(D473="Collected Authors", D473="Collected Lives of Saints", D473="Catenae Patrum and Demonstrations against Heresies"), TRUE, FALSE)</f>
        <v>0</v>
      </c>
      <c r="G473" t="b">
        <f>IF(C473="Service Books", TRUE, FALSE)</f>
        <v>1</v>
      </c>
      <c r="H473" t="b">
        <f>IF(OR(D473="Chemistry", D473="History", D473="Agriculture", D473="Ethics", D473="Grammar and Lexicography", D473="Logic and Rhetoric", D473="Medicine", D473="Natural History"), TRUE, FALSE)</f>
        <v>0</v>
      </c>
      <c r="I473" t="b">
        <f>IF(C473="Biblical Manuscripts", TRUE, FALSE)</f>
        <v>0</v>
      </c>
      <c r="J473" t="b">
        <f>IF(C473="Theology (Individual)", TRUE, FALSE)</f>
        <v>0</v>
      </c>
      <c r="K473" t="b">
        <f>IF(OR(F473,G473,H473,I473,J473), FALSE, TRUE)</f>
        <v>0</v>
      </c>
      <c r="L473" s="1" t="s">
        <v>2175</v>
      </c>
      <c r="M473" s="1" t="s">
        <v>3247</v>
      </c>
      <c r="N473" s="1">
        <v>1</v>
      </c>
      <c r="O473" s="1" t="s">
        <v>3247</v>
      </c>
      <c r="P473" s="1" t="s">
        <v>3247</v>
      </c>
      <c r="Q473" s="1" t="s">
        <v>1858</v>
      </c>
      <c r="R473" t="s">
        <v>3057</v>
      </c>
      <c r="S473" t="b">
        <f>IF(B473=R473, TRUE, FALSE)</f>
        <v>0</v>
      </c>
      <c r="T473" s="2" t="s">
        <v>37</v>
      </c>
    </row>
    <row r="474" spans="1:20" ht="28.8" x14ac:dyDescent="0.3">
      <c r="A474" s="1" t="s">
        <v>628</v>
      </c>
      <c r="B474" s="6">
        <v>1199</v>
      </c>
      <c r="C474" s="1" t="s">
        <v>19</v>
      </c>
      <c r="D474" s="1" t="s">
        <v>2214</v>
      </c>
      <c r="E474" s="1"/>
      <c r="F474" t="b">
        <f>IF(OR(D474="Collected Authors", D474="Collected Lives of Saints", D474="Catenae Patrum and Demonstrations against Heresies"), TRUE, FALSE)</f>
        <v>0</v>
      </c>
      <c r="G474" t="b">
        <f>IF(C474="Service Books", TRUE, FALSE)</f>
        <v>1</v>
      </c>
      <c r="H474" t="b">
        <f>IF(OR(D474="Chemistry", D474="History", D474="Agriculture", D474="Ethics", D474="Grammar and Lexicography", D474="Logic and Rhetoric", D474="Medicine", D474="Natural History"), TRUE, FALSE)</f>
        <v>0</v>
      </c>
      <c r="I474" t="b">
        <f>IF(C474="Biblical Manuscripts", TRUE, FALSE)</f>
        <v>0</v>
      </c>
      <c r="J474" t="b">
        <f>IF(C474="Theology (Individual)", TRUE, FALSE)</f>
        <v>0</v>
      </c>
      <c r="K474" t="b">
        <f>IF(OR(F474,G474,H474,I474,J474), FALSE, TRUE)</f>
        <v>0</v>
      </c>
      <c r="L474" s="1" t="s">
        <v>2201</v>
      </c>
      <c r="M474" s="1" t="s">
        <v>2683</v>
      </c>
      <c r="N474" s="1">
        <v>1</v>
      </c>
      <c r="O474" s="1" t="s">
        <v>2682</v>
      </c>
      <c r="P474" s="1" t="s">
        <v>2684</v>
      </c>
      <c r="Q474" s="1" t="s">
        <v>817</v>
      </c>
      <c r="R474">
        <v>789</v>
      </c>
      <c r="S474" t="b">
        <f>IF(B474=R474, TRUE, FALSE)</f>
        <v>0</v>
      </c>
      <c r="T474" s="2">
        <v>789</v>
      </c>
    </row>
    <row r="475" spans="1:20" ht="28.8" x14ac:dyDescent="0.3">
      <c r="A475" s="1" t="s">
        <v>638</v>
      </c>
      <c r="B475" s="6">
        <v>1299</v>
      </c>
      <c r="C475" s="1" t="s">
        <v>19</v>
      </c>
      <c r="D475" s="1" t="s">
        <v>2214</v>
      </c>
      <c r="E475" s="1"/>
      <c r="F475" t="b">
        <f>IF(OR(D475="Collected Authors", D475="Collected Lives of Saints", D475="Catenae Patrum and Demonstrations against Heresies"), TRUE, FALSE)</f>
        <v>0</v>
      </c>
      <c r="G475" t="b">
        <f>IF(C475="Service Books", TRUE, FALSE)</f>
        <v>1</v>
      </c>
      <c r="H475" t="b">
        <f>IF(OR(D475="Chemistry", D475="History", D475="Agriculture", D475="Ethics", D475="Grammar and Lexicography", D475="Logic and Rhetoric", D475="Medicine", D475="Natural History"), TRUE, FALSE)</f>
        <v>0</v>
      </c>
      <c r="I475" t="b">
        <f>IF(C475="Biblical Manuscripts", TRUE, FALSE)</f>
        <v>0</v>
      </c>
      <c r="J475" t="b">
        <f>IF(C475="Theology (Individual)", TRUE, FALSE)</f>
        <v>0</v>
      </c>
      <c r="K475" t="b">
        <f>IF(OR(F475,G475,H475,I475,J475), FALSE, TRUE)</f>
        <v>0</v>
      </c>
      <c r="L475" s="1" t="s">
        <v>2175</v>
      </c>
      <c r="M475" s="1" t="s">
        <v>3124</v>
      </c>
      <c r="N475" s="1">
        <v>1</v>
      </c>
      <c r="O475" s="1" t="s">
        <v>3124</v>
      </c>
      <c r="P475" s="1" t="s">
        <v>3124</v>
      </c>
      <c r="Q475" s="1" t="s">
        <v>1705</v>
      </c>
      <c r="R475" t="s">
        <v>3412</v>
      </c>
      <c r="S475" t="b">
        <f>IF(B475=R475, TRUE, FALSE)</f>
        <v>0</v>
      </c>
      <c r="T475" s="2" t="s">
        <v>18</v>
      </c>
    </row>
    <row r="476" spans="1:20" ht="28.8" x14ac:dyDescent="0.3">
      <c r="A476" s="1" t="s">
        <v>630</v>
      </c>
      <c r="B476" s="6">
        <v>1199</v>
      </c>
      <c r="C476" s="1" t="s">
        <v>19</v>
      </c>
      <c r="D476" s="1" t="s">
        <v>2214</v>
      </c>
      <c r="E476" s="1"/>
      <c r="F476" t="b">
        <f>IF(OR(D476="Collected Authors", D476="Collected Lives of Saints", D476="Catenae Patrum and Demonstrations against Heresies"), TRUE, FALSE)</f>
        <v>0</v>
      </c>
      <c r="G476" t="b">
        <f>IF(C476="Service Books", TRUE, FALSE)</f>
        <v>1</v>
      </c>
      <c r="H476" t="b">
        <f>IF(OR(D476="Chemistry", D476="History", D476="Agriculture", D476="Ethics", D476="Grammar and Lexicography", D476="Logic and Rhetoric", D476="Medicine", D476="Natural History"), TRUE, FALSE)</f>
        <v>0</v>
      </c>
      <c r="I476" t="b">
        <f>IF(C476="Biblical Manuscripts", TRUE, FALSE)</f>
        <v>0</v>
      </c>
      <c r="J476" t="b">
        <f>IF(C476="Theology (Individual)", TRUE, FALSE)</f>
        <v>0</v>
      </c>
      <c r="K476" t="b">
        <f>IF(OR(F476,G476,H476,I476,J476), FALSE, TRUE)</f>
        <v>0</v>
      </c>
      <c r="L476" s="1" t="s">
        <v>2175</v>
      </c>
      <c r="M476" s="1" t="s">
        <v>2375</v>
      </c>
      <c r="N476" s="1">
        <v>1</v>
      </c>
      <c r="O476" s="1" t="s">
        <v>2372</v>
      </c>
      <c r="P476" s="1" t="s">
        <v>2376</v>
      </c>
      <c r="Q476" s="1" t="s">
        <v>268</v>
      </c>
      <c r="R476" t="s">
        <v>2270</v>
      </c>
      <c r="S476" t="b">
        <f>IF(B476=R476, TRUE, FALSE)</f>
        <v>0</v>
      </c>
      <c r="T476" s="2" t="s">
        <v>29</v>
      </c>
    </row>
    <row r="477" spans="1:20" ht="28.8" x14ac:dyDescent="0.3">
      <c r="A477" s="1" t="s">
        <v>1970</v>
      </c>
      <c r="B477" s="6">
        <v>1299</v>
      </c>
      <c r="C477" s="1" t="s">
        <v>42</v>
      </c>
      <c r="D477" s="1" t="s">
        <v>2259</v>
      </c>
      <c r="E477" s="1"/>
      <c r="F477" t="b">
        <f>IF(OR(D477="Collected Authors", D477="Collected Lives of Saints", D477="Catenae Patrum and Demonstrations against Heresies"), TRUE, FALSE)</f>
        <v>1</v>
      </c>
      <c r="G477" t="b">
        <f>IF(C477="Service Books", TRUE, FALSE)</f>
        <v>0</v>
      </c>
      <c r="H477" t="b">
        <f>IF(OR(D477="Chemistry", D477="History", D477="Agriculture", D477="Ethics", D477="Grammar and Lexicography", D477="Logic and Rhetoric", D477="Medicine", D477="Natural History"), TRUE, FALSE)</f>
        <v>0</v>
      </c>
      <c r="I477" t="b">
        <f>IF(C477="Biblical Manuscripts", TRUE, FALSE)</f>
        <v>0</v>
      </c>
      <c r="J477" t="b">
        <f>IF(C477="Theology (Individual)", TRUE, FALSE)</f>
        <v>0</v>
      </c>
      <c r="K477" t="b">
        <f>IF(OR(F477,G477,H477,I477,J477), FALSE, TRUE)</f>
        <v>0</v>
      </c>
      <c r="L477" s="1" t="s">
        <v>2175</v>
      </c>
      <c r="M477" s="1" t="s">
        <v>2189</v>
      </c>
      <c r="N477" s="1">
        <v>1</v>
      </c>
      <c r="O477" s="1" t="s">
        <v>2189</v>
      </c>
      <c r="P477" s="1" t="s">
        <v>2189</v>
      </c>
      <c r="Q477" s="1" t="s">
        <v>148</v>
      </c>
      <c r="R477" t="s">
        <v>2270</v>
      </c>
      <c r="S477" t="b">
        <f>IF(B477=R477, TRUE, FALSE)</f>
        <v>0</v>
      </c>
      <c r="T477" s="2" t="s">
        <v>29</v>
      </c>
    </row>
    <row r="478" spans="1:20" ht="28.8" x14ac:dyDescent="0.3">
      <c r="A478" s="1" t="s">
        <v>640</v>
      </c>
      <c r="B478" s="6">
        <v>1299</v>
      </c>
      <c r="C478" s="1" t="s">
        <v>19</v>
      </c>
      <c r="D478" s="1" t="s">
        <v>2214</v>
      </c>
      <c r="E478" s="1"/>
      <c r="F478" t="b">
        <f>IF(OR(D478="Collected Authors", D478="Collected Lives of Saints", D478="Catenae Patrum and Demonstrations against Heresies"), TRUE, FALSE)</f>
        <v>0</v>
      </c>
      <c r="G478" t="b">
        <f>IF(C478="Service Books", TRUE, FALSE)</f>
        <v>1</v>
      </c>
      <c r="H478" t="b">
        <f>IF(OR(D478="Chemistry", D478="History", D478="Agriculture", D478="Ethics", D478="Grammar and Lexicography", D478="Logic and Rhetoric", D478="Medicine", D478="Natural History"), TRUE, FALSE)</f>
        <v>0</v>
      </c>
      <c r="I478" t="b">
        <f>IF(C478="Biblical Manuscripts", TRUE, FALSE)</f>
        <v>0</v>
      </c>
      <c r="J478" t="b">
        <f>IF(C478="Theology (Individual)", TRUE, FALSE)</f>
        <v>0</v>
      </c>
      <c r="K478" t="b">
        <f>IF(OR(F478,G478,H478,I478,J478), FALSE, TRUE)</f>
        <v>0</v>
      </c>
      <c r="L478" s="1" t="s">
        <v>2201</v>
      </c>
      <c r="M478" s="1" t="s">
        <v>2829</v>
      </c>
      <c r="N478" s="1">
        <v>1</v>
      </c>
      <c r="O478" s="1" t="s">
        <v>2829</v>
      </c>
      <c r="P478" s="1" t="s">
        <v>2829</v>
      </c>
      <c r="Q478" s="1" t="s">
        <v>1112</v>
      </c>
      <c r="R478" t="s">
        <v>3413</v>
      </c>
      <c r="S478" t="b">
        <f>IF(B478=R478, TRUE, FALSE)</f>
        <v>0</v>
      </c>
      <c r="T478" s="2" t="s">
        <v>285</v>
      </c>
    </row>
    <row r="479" spans="1:20" ht="28.8" x14ac:dyDescent="0.3">
      <c r="A479" s="1" t="s">
        <v>644</v>
      </c>
      <c r="B479" s="5">
        <v>1237</v>
      </c>
      <c r="C479" s="1" t="s">
        <v>19</v>
      </c>
      <c r="D479" s="1" t="s">
        <v>2214</v>
      </c>
      <c r="E479" s="1"/>
      <c r="F479" t="b">
        <f>IF(OR(D479="Collected Authors", D479="Collected Lives of Saints", D479="Catenae Patrum and Demonstrations against Heresies"), TRUE, FALSE)</f>
        <v>0</v>
      </c>
      <c r="G479" t="b">
        <f>IF(C479="Service Books", TRUE, FALSE)</f>
        <v>1</v>
      </c>
      <c r="H479" t="b">
        <f>IF(OR(D479="Chemistry", D479="History", D479="Agriculture", D479="Ethics", D479="Grammar and Lexicography", D479="Logic and Rhetoric", D479="Medicine", D479="Natural History"), TRUE, FALSE)</f>
        <v>0</v>
      </c>
      <c r="I479" t="b">
        <f>IF(C479="Biblical Manuscripts", TRUE, FALSE)</f>
        <v>0</v>
      </c>
      <c r="J479" t="b">
        <f>IF(C479="Theology (Individual)", TRUE, FALSE)</f>
        <v>0</v>
      </c>
      <c r="K479" t="b">
        <f>IF(OR(F479,G479,H479,I479,J479), FALSE, TRUE)</f>
        <v>0</v>
      </c>
      <c r="L479" s="1" t="s">
        <v>2175</v>
      </c>
      <c r="M479" s="1" t="s">
        <v>2336</v>
      </c>
      <c r="N479" s="1">
        <v>1</v>
      </c>
      <c r="O479" s="1" t="s">
        <v>2336</v>
      </c>
      <c r="P479" s="1" t="s">
        <v>2336</v>
      </c>
      <c r="Q479" s="1" t="s">
        <v>190</v>
      </c>
      <c r="R479" t="s">
        <v>3412</v>
      </c>
      <c r="S479" t="b">
        <f>IF(B479=R479, TRUE, FALSE)</f>
        <v>0</v>
      </c>
      <c r="T479" s="2" t="s">
        <v>100</v>
      </c>
    </row>
    <row r="480" spans="1:20" ht="28.8" x14ac:dyDescent="0.3">
      <c r="A480" s="1" t="s">
        <v>103</v>
      </c>
      <c r="B480" s="5">
        <v>1102</v>
      </c>
      <c r="C480" s="1" t="s">
        <v>23</v>
      </c>
      <c r="D480" s="1" t="s">
        <v>2177</v>
      </c>
      <c r="E480" s="1" t="s">
        <v>98</v>
      </c>
      <c r="F480" t="b">
        <f>IF(OR(D480="Collected Authors", D480="Collected Lives of Saints", D480="Catenae Patrum and Demonstrations against Heresies"), TRUE, FALSE)</f>
        <v>0</v>
      </c>
      <c r="G480" t="b">
        <f>IF(C480="Service Books", TRUE, FALSE)</f>
        <v>0</v>
      </c>
      <c r="H480" t="b">
        <f>IF(OR(D480="Chemistry", D480="History", D480="Agriculture", D480="Ethics", D480="Grammar and Lexicography", D480="Logic and Rhetoric", D480="Medicine", D480="Natural History"), TRUE, FALSE)</f>
        <v>0</v>
      </c>
      <c r="I480" t="b">
        <f>IF(C480="Biblical Manuscripts", TRUE, FALSE)</f>
        <v>0</v>
      </c>
      <c r="J480" t="b">
        <f>IF(C480="Theology (Individual)", TRUE, FALSE)</f>
        <v>1</v>
      </c>
      <c r="K480" t="b">
        <f>IF(OR(F480,G480,H480,I480,J480), FALSE, TRUE)</f>
        <v>0</v>
      </c>
      <c r="L480" s="1" t="s">
        <v>2175</v>
      </c>
      <c r="M480" s="1" t="s">
        <v>2192</v>
      </c>
      <c r="N480" s="1">
        <v>1</v>
      </c>
      <c r="O480" s="1" t="s">
        <v>2192</v>
      </c>
      <c r="P480" s="1" t="s">
        <v>2192</v>
      </c>
      <c r="Q480" s="1" t="s">
        <v>52</v>
      </c>
      <c r="R480" t="s">
        <v>2189</v>
      </c>
      <c r="S480" t="b">
        <f>IF(B480=R480, TRUE, FALSE)</f>
        <v>0</v>
      </c>
      <c r="T480" s="2" t="s">
        <v>53</v>
      </c>
    </row>
    <row r="481" spans="1:20" ht="28.8" x14ac:dyDescent="0.3">
      <c r="A481" s="1" t="s">
        <v>575</v>
      </c>
      <c r="B481" s="6">
        <v>1299</v>
      </c>
      <c r="C481" s="1" t="s">
        <v>15</v>
      </c>
      <c r="D481" s="1" t="s">
        <v>2206</v>
      </c>
      <c r="E481" s="1"/>
      <c r="F481" t="b">
        <f>IF(OR(D481="Collected Authors", D481="Collected Lives of Saints", D481="Catenae Patrum and Demonstrations against Heresies"), TRUE, FALSE)</f>
        <v>0</v>
      </c>
      <c r="G481" t="b">
        <f>IF(C481="Service Books", TRUE, FALSE)</f>
        <v>0</v>
      </c>
      <c r="H481" t="b">
        <f>IF(OR(D481="Chemistry", D481="History", D481="Agriculture", D481="Ethics", D481="Grammar and Lexicography", D481="Logic and Rhetoric", D481="Medicine", D481="Natural History"), TRUE, FALSE)</f>
        <v>0</v>
      </c>
      <c r="I481" t="b">
        <f>IF(C481="Biblical Manuscripts", TRUE, FALSE)</f>
        <v>1</v>
      </c>
      <c r="J481" t="b">
        <f>IF(C481="Theology (Individual)", TRUE, FALSE)</f>
        <v>0</v>
      </c>
      <c r="K481" t="b">
        <f>IF(OR(F481,G481,H481,I481,J481), FALSE, TRUE)</f>
        <v>0</v>
      </c>
      <c r="L481" s="1" t="s">
        <v>2175</v>
      </c>
      <c r="M481" s="1" t="s">
        <v>3260</v>
      </c>
      <c r="N481" s="1">
        <v>1</v>
      </c>
      <c r="O481" s="1" t="s">
        <v>3260</v>
      </c>
      <c r="P481" s="1" t="s">
        <v>3260</v>
      </c>
      <c r="Q481" s="1" t="s">
        <v>1901</v>
      </c>
      <c r="R481" t="s">
        <v>3057</v>
      </c>
      <c r="S481" t="b">
        <f>IF(B481=R481, TRUE, FALSE)</f>
        <v>0</v>
      </c>
      <c r="T481" s="2" t="s">
        <v>45</v>
      </c>
    </row>
    <row r="482" spans="1:20" ht="28.8" x14ac:dyDescent="0.3">
      <c r="A482" s="1" t="s">
        <v>577</v>
      </c>
      <c r="B482" s="6">
        <v>1299</v>
      </c>
      <c r="C482" s="1" t="s">
        <v>15</v>
      </c>
      <c r="D482" s="1" t="s">
        <v>2206</v>
      </c>
      <c r="E482" s="1"/>
      <c r="F482" t="b">
        <f>IF(OR(D482="Collected Authors", D482="Collected Lives of Saints", D482="Catenae Patrum and Demonstrations against Heresies"), TRUE, FALSE)</f>
        <v>0</v>
      </c>
      <c r="G482" t="b">
        <f>IF(C482="Service Books", TRUE, FALSE)</f>
        <v>0</v>
      </c>
      <c r="H482" t="b">
        <f>IF(OR(D482="Chemistry", D482="History", D482="Agriculture", D482="Ethics", D482="Grammar and Lexicography", D482="Logic and Rhetoric", D482="Medicine", D482="Natural History"), TRUE, FALSE)</f>
        <v>0</v>
      </c>
      <c r="I482" t="b">
        <f>IF(C482="Biblical Manuscripts", TRUE, FALSE)</f>
        <v>1</v>
      </c>
      <c r="J482" t="b">
        <f>IF(C482="Theology (Individual)", TRUE, FALSE)</f>
        <v>0</v>
      </c>
      <c r="K482" t="b">
        <f>IF(OR(F482,G482,H482,I482,J482), FALSE, TRUE)</f>
        <v>0</v>
      </c>
      <c r="L482" s="1" t="s">
        <v>2175</v>
      </c>
      <c r="M482" s="1" t="s">
        <v>3099</v>
      </c>
      <c r="N482" s="1">
        <v>1</v>
      </c>
      <c r="O482" s="1" t="s">
        <v>3099</v>
      </c>
      <c r="P482" s="1" t="s">
        <v>3099</v>
      </c>
      <c r="Q482" s="1" t="s">
        <v>1674</v>
      </c>
      <c r="R482" t="s">
        <v>3057</v>
      </c>
      <c r="S482" t="b">
        <f>IF(B482=R482, TRUE, FALSE)</f>
        <v>0</v>
      </c>
      <c r="T482" s="2" t="s">
        <v>45</v>
      </c>
    </row>
    <row r="483" spans="1:20" ht="28.8" x14ac:dyDescent="0.3">
      <c r="A483" s="1" t="s">
        <v>376</v>
      </c>
      <c r="B483" s="6">
        <v>999</v>
      </c>
      <c r="C483" s="1" t="s">
        <v>23</v>
      </c>
      <c r="D483" s="1" t="s">
        <v>2177</v>
      </c>
      <c r="E483" s="1" t="s">
        <v>377</v>
      </c>
      <c r="F483" t="b">
        <f>IF(OR(D483="Collected Authors", D483="Collected Lives of Saints", D483="Catenae Patrum and Demonstrations against Heresies"), TRUE, FALSE)</f>
        <v>0</v>
      </c>
      <c r="G483" t="b">
        <f>IF(C483="Service Books", TRUE, FALSE)</f>
        <v>0</v>
      </c>
      <c r="H483" t="b">
        <f>IF(OR(D483="Chemistry", D483="History", D483="Agriculture", D483="Ethics", D483="Grammar and Lexicography", D483="Logic and Rhetoric", D483="Medicine", D483="Natural History"), TRUE, FALSE)</f>
        <v>0</v>
      </c>
      <c r="I483" t="b">
        <f>IF(C483="Biblical Manuscripts", TRUE, FALSE)</f>
        <v>0</v>
      </c>
      <c r="J483" t="b">
        <f>IF(C483="Theology (Individual)", TRUE, FALSE)</f>
        <v>1</v>
      </c>
      <c r="K483" t="b">
        <f>IF(OR(F483,G483,H483,I483,J483), FALSE, TRUE)</f>
        <v>0</v>
      </c>
      <c r="L483" s="1" t="s">
        <v>2175</v>
      </c>
      <c r="M483" s="1" t="s">
        <v>2178</v>
      </c>
      <c r="N483" s="1">
        <v>1</v>
      </c>
      <c r="O483" s="1" t="s">
        <v>2179</v>
      </c>
      <c r="P483" s="1" t="s">
        <v>2180</v>
      </c>
      <c r="Q483" s="1" t="s">
        <v>13</v>
      </c>
      <c r="R483" t="s">
        <v>3215</v>
      </c>
      <c r="S483" t="b">
        <f>IF(B483=R483, TRUE, FALSE)</f>
        <v>0</v>
      </c>
      <c r="T483" s="2" t="s">
        <v>14</v>
      </c>
    </row>
    <row r="484" spans="1:20" ht="28.8" x14ac:dyDescent="0.3">
      <c r="A484" s="1" t="s">
        <v>379</v>
      </c>
      <c r="B484" s="6">
        <v>999</v>
      </c>
      <c r="C484" s="1" t="s">
        <v>23</v>
      </c>
      <c r="D484" s="1" t="s">
        <v>2177</v>
      </c>
      <c r="E484" s="1" t="s">
        <v>377</v>
      </c>
      <c r="F484" t="b">
        <f>IF(OR(D484="Collected Authors", D484="Collected Lives of Saints", D484="Catenae Patrum and Demonstrations against Heresies"), TRUE, FALSE)</f>
        <v>0</v>
      </c>
      <c r="G484" t="b">
        <f>IF(C484="Service Books", TRUE, FALSE)</f>
        <v>0</v>
      </c>
      <c r="H484" t="b">
        <f>IF(OR(D484="Chemistry", D484="History", D484="Agriculture", D484="Ethics", D484="Grammar and Lexicography", D484="Logic and Rhetoric", D484="Medicine", D484="Natural History"), TRUE, FALSE)</f>
        <v>0</v>
      </c>
      <c r="I484" t="b">
        <f>IF(C484="Biblical Manuscripts", TRUE, FALSE)</f>
        <v>0</v>
      </c>
      <c r="J484" t="b">
        <f>IF(C484="Theology (Individual)", TRUE, FALSE)</f>
        <v>1</v>
      </c>
      <c r="K484" t="b">
        <f>IF(OR(F484,G484,H484,I484,J484), FALSE, TRUE)</f>
        <v>0</v>
      </c>
      <c r="L484" s="1" t="s">
        <v>2175</v>
      </c>
      <c r="M484" s="1" t="s">
        <v>3212</v>
      </c>
      <c r="N484" s="1">
        <v>4</v>
      </c>
      <c r="O484" s="1" t="s">
        <v>3211</v>
      </c>
      <c r="P484" s="1" t="s">
        <v>3213</v>
      </c>
      <c r="Q484" s="1" t="s">
        <v>1816</v>
      </c>
      <c r="R484" t="s">
        <v>3416</v>
      </c>
      <c r="S484" t="b">
        <f>IF(B484=R484, TRUE, FALSE)</f>
        <v>0</v>
      </c>
      <c r="T484" s="2" t="s">
        <v>145</v>
      </c>
    </row>
    <row r="485" spans="1:20" ht="28.8" x14ac:dyDescent="0.3">
      <c r="A485" s="1" t="s">
        <v>613</v>
      </c>
      <c r="B485" s="6">
        <v>1199</v>
      </c>
      <c r="C485" s="1" t="s">
        <v>15</v>
      </c>
      <c r="D485" s="1" t="s">
        <v>2211</v>
      </c>
      <c r="E485" s="1"/>
      <c r="F485" t="b">
        <f>IF(OR(D485="Collected Authors", D485="Collected Lives of Saints", D485="Catenae Patrum and Demonstrations against Heresies"), TRUE, FALSE)</f>
        <v>0</v>
      </c>
      <c r="G485" t="b">
        <f>IF(C485="Service Books", TRUE, FALSE)</f>
        <v>0</v>
      </c>
      <c r="H485" t="b">
        <f>IF(OR(D485="Chemistry", D485="History", D485="Agriculture", D485="Ethics", D485="Grammar and Lexicography", D485="Logic and Rhetoric", D485="Medicine", D485="Natural History"), TRUE, FALSE)</f>
        <v>0</v>
      </c>
      <c r="I485" t="b">
        <f>IF(C485="Biblical Manuscripts", TRUE, FALSE)</f>
        <v>1</v>
      </c>
      <c r="J485" t="b">
        <f>IF(C485="Theology (Individual)", TRUE, FALSE)</f>
        <v>0</v>
      </c>
      <c r="K485" t="b">
        <f>IF(OR(F485,G485,H485,I485,J485), FALSE, TRUE)</f>
        <v>0</v>
      </c>
      <c r="L485" s="1" t="s">
        <v>2201</v>
      </c>
      <c r="M485" s="1" t="s">
        <v>2934</v>
      </c>
      <c r="N485" s="1">
        <v>1</v>
      </c>
      <c r="O485" s="1" t="s">
        <v>2933</v>
      </c>
      <c r="P485" s="1" t="s">
        <v>2568</v>
      </c>
      <c r="Q485" s="1" t="s">
        <v>1382</v>
      </c>
      <c r="R485" t="s">
        <v>3215</v>
      </c>
      <c r="S485" t="b">
        <f>IF(B485=R485, TRUE, FALSE)</f>
        <v>0</v>
      </c>
      <c r="T485" s="2" t="s">
        <v>164</v>
      </c>
    </row>
    <row r="486" spans="1:20" ht="28.8" x14ac:dyDescent="0.3">
      <c r="A486" s="1" t="s">
        <v>615</v>
      </c>
      <c r="B486" s="6">
        <v>1299</v>
      </c>
      <c r="C486" s="1" t="s">
        <v>15</v>
      </c>
      <c r="D486" s="1" t="s">
        <v>2211</v>
      </c>
      <c r="E486" s="1"/>
      <c r="F486" t="b">
        <f>IF(OR(D486="Collected Authors", D486="Collected Lives of Saints", D486="Catenae Patrum and Demonstrations against Heresies"), TRUE, FALSE)</f>
        <v>0</v>
      </c>
      <c r="G486" t="b">
        <f>IF(C486="Service Books", TRUE, FALSE)</f>
        <v>0</v>
      </c>
      <c r="H486" t="b">
        <f>IF(OR(D486="Chemistry", D486="History", D486="Agriculture", D486="Ethics", D486="Grammar and Lexicography", D486="Logic and Rhetoric", D486="Medicine", D486="Natural History"), TRUE, FALSE)</f>
        <v>0</v>
      </c>
      <c r="I486" t="b">
        <f>IF(C486="Biblical Manuscripts", TRUE, FALSE)</f>
        <v>1</v>
      </c>
      <c r="J486" t="b">
        <f>IF(C486="Theology (Individual)", TRUE, FALSE)</f>
        <v>0</v>
      </c>
      <c r="K486" t="b">
        <f>IF(OR(F486,G486,H486,I486,J486), FALSE, TRUE)</f>
        <v>0</v>
      </c>
      <c r="L486" s="1" t="s">
        <v>2175</v>
      </c>
      <c r="M486" s="1" t="s">
        <v>3224</v>
      </c>
      <c r="N486" s="1">
        <v>2</v>
      </c>
      <c r="O486" s="1" t="s">
        <v>3223</v>
      </c>
      <c r="P486" s="1" t="s">
        <v>3225</v>
      </c>
      <c r="Q486" s="1" t="s">
        <v>1829</v>
      </c>
      <c r="R486" t="s">
        <v>3423</v>
      </c>
      <c r="S486" t="b">
        <f>IF(B486=R486, TRUE, FALSE)</f>
        <v>0</v>
      </c>
      <c r="T486" s="2" t="s">
        <v>85</v>
      </c>
    </row>
    <row r="487" spans="1:20" x14ac:dyDescent="0.3">
      <c r="A487" s="1" t="s">
        <v>1959</v>
      </c>
      <c r="B487" s="6">
        <v>1099</v>
      </c>
      <c r="C487" s="1" t="s">
        <v>38</v>
      </c>
      <c r="D487" s="1" t="s">
        <v>38</v>
      </c>
      <c r="E487" s="1"/>
      <c r="F487" t="b">
        <f>IF(OR(D487="Collected Authors", D487="Collected Lives of Saints", D487="Catenae Patrum and Demonstrations against Heresies"), TRUE, FALSE)</f>
        <v>0</v>
      </c>
      <c r="G487" t="b">
        <f>IF(C487="Service Books", TRUE, FALSE)</f>
        <v>0</v>
      </c>
      <c r="H487" t="b">
        <f>IF(OR(D487="Chemistry", D487="History", D487="Agriculture", D487="Ethics", D487="Grammar and Lexicography", D487="Logic and Rhetoric", D487="Medicine", D487="Natural History"), TRUE, FALSE)</f>
        <v>1</v>
      </c>
      <c r="I487" t="b">
        <f>IF(C487="Biblical Manuscripts", TRUE, FALSE)</f>
        <v>0</v>
      </c>
      <c r="J487" t="b">
        <f>IF(C487="Theology (Individual)", TRUE, FALSE)</f>
        <v>0</v>
      </c>
      <c r="K487" t="b">
        <f>IF(OR(F487,G487,H487,I487,J487), FALSE, TRUE)</f>
        <v>0</v>
      </c>
      <c r="L487" s="1" t="s">
        <v>2201</v>
      </c>
      <c r="M487" s="1" t="s">
        <v>2499</v>
      </c>
      <c r="N487" s="1">
        <v>1</v>
      </c>
      <c r="O487" s="1" t="s">
        <v>2498</v>
      </c>
      <c r="P487" s="1" t="s">
        <v>2500</v>
      </c>
      <c r="Q487" s="1" t="s">
        <v>506</v>
      </c>
      <c r="R487">
        <v>541</v>
      </c>
      <c r="S487" t="b">
        <f>IF(B487=R487, TRUE, FALSE)</f>
        <v>0</v>
      </c>
      <c r="T487" s="2">
        <v>541</v>
      </c>
    </row>
    <row r="488" spans="1:20" ht="28.8" x14ac:dyDescent="0.3">
      <c r="A488" s="1" t="s">
        <v>719</v>
      </c>
      <c r="B488" s="5">
        <v>1255</v>
      </c>
      <c r="C488" s="1" t="s">
        <v>19</v>
      </c>
      <c r="D488" s="1" t="s">
        <v>2219</v>
      </c>
      <c r="E488" s="1"/>
      <c r="F488" t="b">
        <f>IF(OR(D488="Collected Authors", D488="Collected Lives of Saints", D488="Catenae Patrum and Demonstrations against Heresies"), TRUE, FALSE)</f>
        <v>0</v>
      </c>
      <c r="G488" t="b">
        <f>IF(C488="Service Books", TRUE, FALSE)</f>
        <v>1</v>
      </c>
      <c r="H488" t="b">
        <f>IF(OR(D488="Chemistry", D488="History", D488="Agriculture", D488="Ethics", D488="Grammar and Lexicography", D488="Logic and Rhetoric", D488="Medicine", D488="Natural History"), TRUE, FALSE)</f>
        <v>0</v>
      </c>
      <c r="I488" t="b">
        <f>IF(C488="Biblical Manuscripts", TRUE, FALSE)</f>
        <v>0</v>
      </c>
      <c r="J488" t="b">
        <f>IF(C488="Theology (Individual)", TRUE, FALSE)</f>
        <v>0</v>
      </c>
      <c r="K488" t="b">
        <f>IF(OR(F488,G488,H488,I488,J488), FALSE, TRUE)</f>
        <v>0</v>
      </c>
      <c r="L488" s="1" t="s">
        <v>2477</v>
      </c>
      <c r="M488" s="1" t="s">
        <v>3385</v>
      </c>
      <c r="N488" s="1">
        <v>2</v>
      </c>
      <c r="O488" s="1" t="s">
        <v>3384</v>
      </c>
      <c r="P488" s="1" t="s">
        <v>3386</v>
      </c>
      <c r="Q488" s="1" t="s">
        <v>2112</v>
      </c>
      <c r="R488" t="s">
        <v>3412</v>
      </c>
      <c r="S488" t="b">
        <f>IF(B488=R488, TRUE, FALSE)</f>
        <v>0</v>
      </c>
      <c r="T488" s="2" t="s">
        <v>18</v>
      </c>
    </row>
    <row r="489" spans="1:20" ht="28.8" x14ac:dyDescent="0.3">
      <c r="A489" s="1" t="s">
        <v>721</v>
      </c>
      <c r="B489" s="5">
        <v>1256</v>
      </c>
      <c r="C489" s="1" t="s">
        <v>19</v>
      </c>
      <c r="D489" s="1" t="s">
        <v>2219</v>
      </c>
      <c r="E489" s="1"/>
      <c r="F489" t="b">
        <f>IF(OR(D489="Collected Authors", D489="Collected Lives of Saints", D489="Catenae Patrum and Demonstrations against Heresies"), TRUE, FALSE)</f>
        <v>0</v>
      </c>
      <c r="G489" t="b">
        <f>IF(C489="Service Books", TRUE, FALSE)</f>
        <v>1</v>
      </c>
      <c r="H489" t="b">
        <f>IF(OR(D489="Chemistry", D489="History", D489="Agriculture", D489="Ethics", D489="Grammar and Lexicography", D489="Logic and Rhetoric", D489="Medicine", D489="Natural History"), TRUE, FALSE)</f>
        <v>0</v>
      </c>
      <c r="I489" t="b">
        <f>IF(C489="Biblical Manuscripts", TRUE, FALSE)</f>
        <v>0</v>
      </c>
      <c r="J489" t="b">
        <f>IF(C489="Theology (Individual)", TRUE, FALSE)</f>
        <v>0</v>
      </c>
      <c r="K489" t="b">
        <f>IF(OR(F489,G489,H489,I489,J489), FALSE, TRUE)</f>
        <v>0</v>
      </c>
      <c r="L489" s="1" t="s">
        <v>2175</v>
      </c>
      <c r="M489" s="1" t="s">
        <v>2461</v>
      </c>
      <c r="N489" s="1">
        <v>2</v>
      </c>
      <c r="O489" s="1" t="s">
        <v>2459</v>
      </c>
      <c r="P489" s="1" t="s">
        <v>2462</v>
      </c>
      <c r="Q489" s="1" t="s">
        <v>434</v>
      </c>
      <c r="R489" t="s">
        <v>2189</v>
      </c>
      <c r="S489" t="b">
        <f>IF(B489=R489, TRUE, FALSE)</f>
        <v>0</v>
      </c>
      <c r="T489" s="2" t="s">
        <v>53</v>
      </c>
    </row>
    <row r="490" spans="1:20" ht="28.8" x14ac:dyDescent="0.3">
      <c r="A490" s="1" t="s">
        <v>753</v>
      </c>
      <c r="B490" s="6">
        <v>1299</v>
      </c>
      <c r="C490" s="1" t="s">
        <v>19</v>
      </c>
      <c r="D490" s="1" t="s">
        <v>2219</v>
      </c>
      <c r="E490" s="1"/>
      <c r="F490" t="b">
        <f>IF(OR(D490="Collected Authors", D490="Collected Lives of Saints", D490="Catenae Patrum and Demonstrations against Heresies"), TRUE, FALSE)</f>
        <v>0</v>
      </c>
      <c r="G490" t="b">
        <f>IF(C490="Service Books", TRUE, FALSE)</f>
        <v>1</v>
      </c>
      <c r="H490" t="b">
        <f>IF(OR(D490="Chemistry", D490="History", D490="Agriculture", D490="Ethics", D490="Grammar and Lexicography", D490="Logic and Rhetoric", D490="Medicine", D490="Natural History"), TRUE, FALSE)</f>
        <v>0</v>
      </c>
      <c r="I490" t="b">
        <f>IF(C490="Biblical Manuscripts", TRUE, FALSE)</f>
        <v>0</v>
      </c>
      <c r="J490" t="b">
        <f>IF(C490="Theology (Individual)", TRUE, FALSE)</f>
        <v>0</v>
      </c>
      <c r="K490" t="b">
        <f>IF(OR(F490,G490,H490,I490,J490), FALSE, TRUE)</f>
        <v>0</v>
      </c>
      <c r="L490" s="1" t="s">
        <v>2175</v>
      </c>
      <c r="M490" s="1" t="s">
        <v>2365</v>
      </c>
      <c r="N490" s="1">
        <v>1</v>
      </c>
      <c r="O490" s="1" t="s">
        <v>2366</v>
      </c>
      <c r="P490" s="1" t="s">
        <v>2367</v>
      </c>
      <c r="Q490" s="1" t="s">
        <v>250</v>
      </c>
      <c r="R490" t="s">
        <v>3057</v>
      </c>
      <c r="S490" t="b">
        <f>IF(B490=R490, TRUE, FALSE)</f>
        <v>0</v>
      </c>
      <c r="T490" s="2" t="s">
        <v>45</v>
      </c>
    </row>
    <row r="491" spans="1:20" ht="28.8" x14ac:dyDescent="0.3">
      <c r="A491" s="1" t="s">
        <v>717</v>
      </c>
      <c r="B491" s="5">
        <v>1221</v>
      </c>
      <c r="C491" s="1" t="s">
        <v>19</v>
      </c>
      <c r="D491" s="1" t="s">
        <v>2219</v>
      </c>
      <c r="E491" s="1"/>
      <c r="F491" t="b">
        <f>IF(OR(D491="Collected Authors", D491="Collected Lives of Saints", D491="Catenae Patrum and Demonstrations against Heresies"), TRUE, FALSE)</f>
        <v>0</v>
      </c>
      <c r="G491" t="b">
        <f>IF(C491="Service Books", TRUE, FALSE)</f>
        <v>1</v>
      </c>
      <c r="H491" t="b">
        <f>IF(OR(D491="Chemistry", D491="History", D491="Agriculture", D491="Ethics", D491="Grammar and Lexicography", D491="Logic and Rhetoric", D491="Medicine", D491="Natural History"), TRUE, FALSE)</f>
        <v>0</v>
      </c>
      <c r="I491" t="b">
        <f>IF(C491="Biblical Manuscripts", TRUE, FALSE)</f>
        <v>0</v>
      </c>
      <c r="J491" t="b">
        <f>IF(C491="Theology (Individual)", TRUE, FALSE)</f>
        <v>0</v>
      </c>
      <c r="K491" t="b">
        <f>IF(OR(F491,G491,H491,I491,J491), FALSE, TRUE)</f>
        <v>0</v>
      </c>
      <c r="L491" s="1" t="s">
        <v>2175</v>
      </c>
      <c r="M491" s="1" t="s">
        <v>2289</v>
      </c>
      <c r="N491" s="1">
        <v>2</v>
      </c>
      <c r="O491" s="1" t="s">
        <v>2262</v>
      </c>
      <c r="P491" s="1" t="s">
        <v>2290</v>
      </c>
      <c r="Q491" s="1" t="s">
        <v>121</v>
      </c>
      <c r="R491" t="s">
        <v>3412</v>
      </c>
      <c r="S491" t="b">
        <f>IF(B491=R491, TRUE, FALSE)</f>
        <v>0</v>
      </c>
      <c r="T491" s="2" t="s">
        <v>100</v>
      </c>
    </row>
    <row r="492" spans="1:20" ht="28.8" x14ac:dyDescent="0.3">
      <c r="A492" s="1" t="s">
        <v>768</v>
      </c>
      <c r="B492" s="5">
        <v>1182</v>
      </c>
      <c r="C492" s="1" t="s">
        <v>19</v>
      </c>
      <c r="D492" s="1" t="s">
        <v>2224</v>
      </c>
      <c r="E492" s="1"/>
      <c r="F492" t="b">
        <f>IF(OR(D492="Collected Authors", D492="Collected Lives of Saints", D492="Catenae Patrum and Demonstrations against Heresies"), TRUE, FALSE)</f>
        <v>0</v>
      </c>
      <c r="G492" t="b">
        <f>IF(C492="Service Books", TRUE, FALSE)</f>
        <v>1</v>
      </c>
      <c r="H492" t="b">
        <f>IF(OR(D492="Chemistry", D492="History", D492="Agriculture", D492="Ethics", D492="Grammar and Lexicography", D492="Logic and Rhetoric", D492="Medicine", D492="Natural History"), TRUE, FALSE)</f>
        <v>0</v>
      </c>
      <c r="I492" t="b">
        <f>IF(C492="Biblical Manuscripts", TRUE, FALSE)</f>
        <v>0</v>
      </c>
      <c r="J492" t="b">
        <f>IF(C492="Theology (Individual)", TRUE, FALSE)</f>
        <v>0</v>
      </c>
      <c r="K492" t="b">
        <f>IF(OR(F492,G492,H492,I492,J492), FALSE, TRUE)</f>
        <v>0</v>
      </c>
      <c r="L492" s="1" t="s">
        <v>2175</v>
      </c>
      <c r="M492" s="1" t="s">
        <v>3062</v>
      </c>
      <c r="N492" s="1">
        <v>1</v>
      </c>
      <c r="O492" s="1" t="s">
        <v>3061</v>
      </c>
      <c r="P492" s="1" t="s">
        <v>3063</v>
      </c>
      <c r="Q492" s="1" t="s">
        <v>1634</v>
      </c>
      <c r="R492" t="s">
        <v>3423</v>
      </c>
      <c r="S492" t="b">
        <f>IF(B492=R492, TRUE, FALSE)</f>
        <v>0</v>
      </c>
      <c r="T492" s="2" t="s">
        <v>85</v>
      </c>
    </row>
    <row r="493" spans="1:20" ht="28.8" x14ac:dyDescent="0.3">
      <c r="A493" s="1" t="s">
        <v>597</v>
      </c>
      <c r="B493" s="6">
        <v>1299</v>
      </c>
      <c r="C493" s="1" t="s">
        <v>15</v>
      </c>
      <c r="D493" s="1" t="s">
        <v>2206</v>
      </c>
      <c r="E493" s="1"/>
      <c r="F493" t="b">
        <f>IF(OR(D493="Collected Authors", D493="Collected Lives of Saints", D493="Catenae Patrum and Demonstrations against Heresies"), TRUE, FALSE)</f>
        <v>0</v>
      </c>
      <c r="G493" t="b">
        <f>IF(C493="Service Books", TRUE, FALSE)</f>
        <v>0</v>
      </c>
      <c r="H493" t="b">
        <f>IF(OR(D493="Chemistry", D493="History", D493="Agriculture", D493="Ethics", D493="Grammar and Lexicography", D493="Logic and Rhetoric", D493="Medicine", D493="Natural History"), TRUE, FALSE)</f>
        <v>0</v>
      </c>
      <c r="I493" t="b">
        <f>IF(C493="Biblical Manuscripts", TRUE, FALSE)</f>
        <v>1</v>
      </c>
      <c r="J493" t="b">
        <f>IF(C493="Theology (Individual)", TRUE, FALSE)</f>
        <v>0</v>
      </c>
      <c r="K493" t="b">
        <f>IF(OR(F493,G493,H493,I493,J493), FALSE, TRUE)</f>
        <v>0</v>
      </c>
      <c r="L493" s="1" t="s">
        <v>2477</v>
      </c>
      <c r="M493" s="1" t="s">
        <v>3397</v>
      </c>
      <c r="N493" s="1">
        <v>1</v>
      </c>
      <c r="O493" s="1" t="s">
        <v>3396</v>
      </c>
      <c r="P493" s="1" t="s">
        <v>3398</v>
      </c>
      <c r="Q493" s="1" t="s">
        <v>2144</v>
      </c>
      <c r="R493" t="s">
        <v>3412</v>
      </c>
      <c r="S493" t="b">
        <f>IF(B493=R493, TRUE, FALSE)</f>
        <v>0</v>
      </c>
      <c r="T493" s="2" t="s">
        <v>100</v>
      </c>
    </row>
    <row r="494" spans="1:20" ht="28.8" x14ac:dyDescent="0.3">
      <c r="A494" s="1" t="s">
        <v>774</v>
      </c>
      <c r="B494" s="5">
        <v>1230</v>
      </c>
      <c r="C494" s="1" t="s">
        <v>19</v>
      </c>
      <c r="D494" s="1" t="s">
        <v>2224</v>
      </c>
      <c r="E494" s="1"/>
      <c r="F494" t="b">
        <f>IF(OR(D494="Collected Authors", D494="Collected Lives of Saints", D494="Catenae Patrum and Demonstrations against Heresies"), TRUE, FALSE)</f>
        <v>0</v>
      </c>
      <c r="G494" t="b">
        <f>IF(C494="Service Books", TRUE, FALSE)</f>
        <v>1</v>
      </c>
      <c r="H494" t="b">
        <f>IF(OR(D494="Chemistry", D494="History", D494="Agriculture", D494="Ethics", D494="Grammar and Lexicography", D494="Logic and Rhetoric", D494="Medicine", D494="Natural History"), TRUE, FALSE)</f>
        <v>0</v>
      </c>
      <c r="I494" t="b">
        <f>IF(C494="Biblical Manuscripts", TRUE, FALSE)</f>
        <v>0</v>
      </c>
      <c r="J494" t="b">
        <f>IF(C494="Theology (Individual)", TRUE, FALSE)</f>
        <v>0</v>
      </c>
      <c r="K494" t="b">
        <f>IF(OR(F494,G494,H494,I494,J494), FALSE, TRUE)</f>
        <v>0</v>
      </c>
      <c r="L494" s="1" t="s">
        <v>2175</v>
      </c>
      <c r="M494" s="1" t="s">
        <v>2343</v>
      </c>
      <c r="N494" s="1">
        <v>1</v>
      </c>
      <c r="O494" s="1" t="s">
        <v>2343</v>
      </c>
      <c r="P494" s="1" t="s">
        <v>2343</v>
      </c>
      <c r="Q494" s="1" t="s">
        <v>367</v>
      </c>
      <c r="R494" t="s">
        <v>3057</v>
      </c>
      <c r="S494" t="b">
        <f>IF(B494=R494, TRUE, FALSE)</f>
        <v>0</v>
      </c>
      <c r="T494" s="2" t="s">
        <v>37</v>
      </c>
    </row>
    <row r="495" spans="1:20" ht="28.8" x14ac:dyDescent="0.3">
      <c r="A495" s="1" t="s">
        <v>1212</v>
      </c>
      <c r="B495" s="6">
        <v>1499</v>
      </c>
      <c r="C495" s="1" t="s">
        <v>19</v>
      </c>
      <c r="D495" s="1" t="s">
        <v>2240</v>
      </c>
      <c r="E495" s="1"/>
      <c r="F495" t="b">
        <f>IF(OR(D495="Collected Authors", D495="Collected Lives of Saints", D495="Catenae Patrum and Demonstrations against Heresies"), TRUE, FALSE)</f>
        <v>0</v>
      </c>
      <c r="G495" t="b">
        <f>IF(C495="Service Books", TRUE, FALSE)</f>
        <v>1</v>
      </c>
      <c r="H495" t="b">
        <f>IF(OR(D495="Chemistry", D495="History", D495="Agriculture", D495="Ethics", D495="Grammar and Lexicography", D495="Logic and Rhetoric", D495="Medicine", D495="Natural History"), TRUE, FALSE)</f>
        <v>0</v>
      </c>
      <c r="I495" t="b">
        <f>IF(C495="Biblical Manuscripts", TRUE, FALSE)</f>
        <v>0</v>
      </c>
      <c r="J495" t="b">
        <f>IF(C495="Theology (Individual)", TRUE, FALSE)</f>
        <v>0</v>
      </c>
      <c r="K495" t="b">
        <f>IF(OR(F495,G495,H495,I495,J495), FALSE, TRUE)</f>
        <v>0</v>
      </c>
      <c r="L495" s="1" t="s">
        <v>2201</v>
      </c>
      <c r="M495" s="1" t="s">
        <v>2530</v>
      </c>
      <c r="N495" s="1">
        <v>1</v>
      </c>
      <c r="O495" s="1" t="s">
        <v>2529</v>
      </c>
      <c r="P495" s="1" t="s">
        <v>2531</v>
      </c>
      <c r="Q495" s="1" t="s">
        <v>546</v>
      </c>
      <c r="R495">
        <v>1438</v>
      </c>
      <c r="S495" t="b">
        <f>IF(B495=R495, TRUE, FALSE)</f>
        <v>0</v>
      </c>
      <c r="T495" s="2">
        <v>1438</v>
      </c>
    </row>
    <row r="496" spans="1:20" ht="28.8" x14ac:dyDescent="0.3">
      <c r="A496" s="1" t="s">
        <v>784</v>
      </c>
      <c r="B496" s="5">
        <v>1347</v>
      </c>
      <c r="C496" s="1" t="s">
        <v>19</v>
      </c>
      <c r="D496" s="1" t="s">
        <v>2224</v>
      </c>
      <c r="E496" s="1"/>
      <c r="F496" t="b">
        <f>IF(OR(D496="Collected Authors", D496="Collected Lives of Saints", D496="Catenae Patrum and Demonstrations against Heresies"), TRUE, FALSE)</f>
        <v>0</v>
      </c>
      <c r="G496" t="b">
        <f>IF(C496="Service Books", TRUE, FALSE)</f>
        <v>1</v>
      </c>
      <c r="H496" t="b">
        <f>IF(OR(D496="Chemistry", D496="History", D496="Agriculture", D496="Ethics", D496="Grammar and Lexicography", D496="Logic and Rhetoric", D496="Medicine", D496="Natural History"), TRUE, FALSE)</f>
        <v>0</v>
      </c>
      <c r="I496" t="b">
        <f>IF(C496="Biblical Manuscripts", TRUE, FALSE)</f>
        <v>0</v>
      </c>
      <c r="J496" t="b">
        <f>IF(C496="Theology (Individual)", TRUE, FALSE)</f>
        <v>0</v>
      </c>
      <c r="K496" t="b">
        <f>IF(OR(F496,G496,H496,I496,J496), FALSE, TRUE)</f>
        <v>0</v>
      </c>
      <c r="L496" s="1" t="s">
        <v>2201</v>
      </c>
      <c r="M496" s="1" t="s">
        <v>2850</v>
      </c>
      <c r="N496" s="1">
        <v>1</v>
      </c>
      <c r="O496" s="1" t="s">
        <v>2850</v>
      </c>
      <c r="P496" s="1" t="s">
        <v>2850</v>
      </c>
      <c r="Q496" s="1" t="s">
        <v>1171</v>
      </c>
      <c r="R496" t="s">
        <v>3416</v>
      </c>
      <c r="S496" t="b">
        <f>IF(B496=R496, TRUE, FALSE)</f>
        <v>0</v>
      </c>
      <c r="T496" s="2" t="s">
        <v>145</v>
      </c>
    </row>
    <row r="497" spans="1:20" ht="28.8" x14ac:dyDescent="0.3">
      <c r="A497" s="1" t="s">
        <v>782</v>
      </c>
      <c r="B497" s="6">
        <v>1399</v>
      </c>
      <c r="C497" s="1" t="s">
        <v>19</v>
      </c>
      <c r="D497" s="1" t="s">
        <v>2224</v>
      </c>
      <c r="E497" s="1"/>
      <c r="F497" t="b">
        <f>IF(OR(D497="Collected Authors", D497="Collected Lives of Saints", D497="Catenae Patrum and Demonstrations against Heresies"), TRUE, FALSE)</f>
        <v>0</v>
      </c>
      <c r="G497" t="b">
        <f>IF(C497="Service Books", TRUE, FALSE)</f>
        <v>1</v>
      </c>
      <c r="H497" t="b">
        <f>IF(OR(D497="Chemistry", D497="History", D497="Agriculture", D497="Ethics", D497="Grammar and Lexicography", D497="Logic and Rhetoric", D497="Medicine", D497="Natural History"), TRUE, FALSE)</f>
        <v>0</v>
      </c>
      <c r="I497" t="b">
        <f>IF(C497="Biblical Manuscripts", TRUE, FALSE)</f>
        <v>0</v>
      </c>
      <c r="J497" t="b">
        <f>IF(C497="Theology (Individual)", TRUE, FALSE)</f>
        <v>0</v>
      </c>
      <c r="K497" t="b">
        <f>IF(OR(F497,G497,H497,I497,J497), FALSE, TRUE)</f>
        <v>0</v>
      </c>
      <c r="L497" s="1" t="s">
        <v>2201</v>
      </c>
      <c r="M497" s="1" t="s">
        <v>2603</v>
      </c>
      <c r="N497" s="1">
        <v>1</v>
      </c>
      <c r="O497" s="1" t="s">
        <v>2602</v>
      </c>
      <c r="P497" s="1" t="s">
        <v>2604</v>
      </c>
      <c r="Q497" s="1" t="s">
        <v>684</v>
      </c>
      <c r="R497">
        <v>1251</v>
      </c>
      <c r="S497" t="b">
        <f>IF(B497=R497, TRUE, FALSE)</f>
        <v>0</v>
      </c>
      <c r="T497" s="2">
        <v>1251</v>
      </c>
    </row>
    <row r="498" spans="1:20" ht="28.8" x14ac:dyDescent="0.3">
      <c r="A498" s="1" t="s">
        <v>786</v>
      </c>
      <c r="B498" s="6">
        <v>1399</v>
      </c>
      <c r="C498" s="1" t="s">
        <v>19</v>
      </c>
      <c r="D498" s="1" t="s">
        <v>2224</v>
      </c>
      <c r="E498" s="1"/>
      <c r="F498" t="b">
        <f>IF(OR(D498="Collected Authors", D498="Collected Lives of Saints", D498="Catenae Patrum and Demonstrations against Heresies"), TRUE, FALSE)</f>
        <v>0</v>
      </c>
      <c r="G498" t="b">
        <f>IF(C498="Service Books", TRUE, FALSE)</f>
        <v>1</v>
      </c>
      <c r="H498" t="b">
        <f>IF(OR(D498="Chemistry", D498="History", D498="Agriculture", D498="Ethics", D498="Grammar and Lexicography", D498="Logic and Rhetoric", D498="Medicine", D498="Natural History"), TRUE, FALSE)</f>
        <v>0</v>
      </c>
      <c r="I498" t="b">
        <f>IF(C498="Biblical Manuscripts", TRUE, FALSE)</f>
        <v>0</v>
      </c>
      <c r="J498" t="b">
        <f>IF(C498="Theology (Individual)", TRUE, FALSE)</f>
        <v>0</v>
      </c>
      <c r="K498" t="b">
        <f>IF(OR(F498,G498,H498,I498,J498), FALSE, TRUE)</f>
        <v>0</v>
      </c>
      <c r="L498" s="1" t="s">
        <v>2201</v>
      </c>
      <c r="M498" s="1" t="s">
        <v>2605</v>
      </c>
      <c r="N498" s="1">
        <v>1</v>
      </c>
      <c r="O498" s="1" t="s">
        <v>2604</v>
      </c>
      <c r="P498" s="1" t="s">
        <v>2606</v>
      </c>
      <c r="Q498" s="1" t="s">
        <v>686</v>
      </c>
      <c r="R498">
        <v>1251</v>
      </c>
      <c r="S498" t="b">
        <f>IF(B498=R498, TRUE, FALSE)</f>
        <v>0</v>
      </c>
      <c r="T498" s="2">
        <v>1251</v>
      </c>
    </row>
    <row r="499" spans="1:20" ht="28.8" x14ac:dyDescent="0.3">
      <c r="A499" s="1" t="s">
        <v>776</v>
      </c>
      <c r="B499" s="6">
        <v>1299</v>
      </c>
      <c r="C499" s="1" t="s">
        <v>19</v>
      </c>
      <c r="D499" s="1" t="s">
        <v>2224</v>
      </c>
      <c r="E499" s="1"/>
      <c r="F499" t="b">
        <f>IF(OR(D499="Collected Authors", D499="Collected Lives of Saints", D499="Catenae Patrum and Demonstrations against Heresies"), TRUE, FALSE)</f>
        <v>0</v>
      </c>
      <c r="G499" t="b">
        <f>IF(C499="Service Books", TRUE, FALSE)</f>
        <v>1</v>
      </c>
      <c r="H499" t="b">
        <f>IF(OR(D499="Chemistry", D499="History", D499="Agriculture", D499="Ethics", D499="Grammar and Lexicography", D499="Logic and Rhetoric", D499="Medicine", D499="Natural History"), TRUE, FALSE)</f>
        <v>0</v>
      </c>
      <c r="I499" t="b">
        <f>IF(C499="Biblical Manuscripts", TRUE, FALSE)</f>
        <v>0</v>
      </c>
      <c r="J499" t="b">
        <f>IF(C499="Theology (Individual)", TRUE, FALSE)</f>
        <v>0</v>
      </c>
      <c r="K499" t="b">
        <f>IF(OR(F499,G499,H499,I499,J499), FALSE, TRUE)</f>
        <v>0</v>
      </c>
      <c r="L499" s="1" t="s">
        <v>2477</v>
      </c>
      <c r="M499" s="1" t="s">
        <v>3400</v>
      </c>
      <c r="N499" s="1">
        <v>1</v>
      </c>
      <c r="O499" s="1" t="s">
        <v>3400</v>
      </c>
      <c r="P499" s="1" t="s">
        <v>3400</v>
      </c>
      <c r="Q499" s="1" t="s">
        <v>2160</v>
      </c>
      <c r="R499" t="s">
        <v>3413</v>
      </c>
      <c r="S499" t="b">
        <f>IF(B499=R499, TRUE, FALSE)</f>
        <v>0</v>
      </c>
      <c r="T499" s="2" t="s">
        <v>285</v>
      </c>
    </row>
    <row r="500" spans="1:20" ht="28.8" x14ac:dyDescent="0.3">
      <c r="A500" s="1" t="s">
        <v>780</v>
      </c>
      <c r="B500" s="6">
        <v>1299</v>
      </c>
      <c r="C500" s="1" t="s">
        <v>19</v>
      </c>
      <c r="D500" s="1" t="s">
        <v>2224</v>
      </c>
      <c r="E500" s="1"/>
      <c r="F500" t="b">
        <f>IF(OR(D500="Collected Authors", D500="Collected Lives of Saints", D500="Catenae Patrum and Demonstrations against Heresies"), TRUE, FALSE)</f>
        <v>0</v>
      </c>
      <c r="G500" t="b">
        <f>IF(C500="Service Books", TRUE, FALSE)</f>
        <v>1</v>
      </c>
      <c r="H500" t="b">
        <f>IF(OR(D500="Chemistry", D500="History", D500="Agriculture", D500="Ethics", D500="Grammar and Lexicography", D500="Logic and Rhetoric", D500="Medicine", D500="Natural History"), TRUE, FALSE)</f>
        <v>0</v>
      </c>
      <c r="I500" t="b">
        <f>IF(C500="Biblical Manuscripts", TRUE, FALSE)</f>
        <v>0</v>
      </c>
      <c r="J500" t="b">
        <f>IF(C500="Theology (Individual)", TRUE, FALSE)</f>
        <v>0</v>
      </c>
      <c r="K500" t="b">
        <f>IF(OR(F500,G500,H500,I500,J500), FALSE, TRUE)</f>
        <v>0</v>
      </c>
      <c r="L500" s="1" t="s">
        <v>2477</v>
      </c>
      <c r="M500" s="1" t="s">
        <v>2488</v>
      </c>
      <c r="N500" s="1">
        <v>1</v>
      </c>
      <c r="O500" s="1" t="s">
        <v>2488</v>
      </c>
      <c r="P500" s="1" t="s">
        <v>2488</v>
      </c>
      <c r="Q500" s="1" t="s">
        <v>482</v>
      </c>
      <c r="R500" s="1" t="s">
        <v>3408</v>
      </c>
      <c r="S500" t="b">
        <f>IF(B500=R500, TRUE, FALSE)</f>
        <v>0</v>
      </c>
      <c r="T500" s="2" t="s">
        <v>483</v>
      </c>
    </row>
    <row r="501" spans="1:20" ht="28.8" x14ac:dyDescent="0.3">
      <c r="A501" s="1" t="s">
        <v>877</v>
      </c>
      <c r="B501" s="6">
        <v>1199</v>
      </c>
      <c r="C501" s="1" t="s">
        <v>19</v>
      </c>
      <c r="D501" s="1" t="s">
        <v>2234</v>
      </c>
      <c r="E501" s="1"/>
      <c r="F501" t="b">
        <f>IF(OR(D501="Collected Authors", D501="Collected Lives of Saints", D501="Catenae Patrum and Demonstrations against Heresies"), TRUE, FALSE)</f>
        <v>0</v>
      </c>
      <c r="G501" t="b">
        <f>IF(C501="Service Books", TRUE, FALSE)</f>
        <v>1</v>
      </c>
      <c r="H501" t="b">
        <f>IF(OR(D501="Chemistry", D501="History", D501="Agriculture", D501="Ethics", D501="Grammar and Lexicography", D501="Logic and Rhetoric", D501="Medicine", D501="Natural History"), TRUE, FALSE)</f>
        <v>0</v>
      </c>
      <c r="I501" t="b">
        <f>IF(C501="Biblical Manuscripts", TRUE, FALSE)</f>
        <v>0</v>
      </c>
      <c r="J501" t="b">
        <f>IF(C501="Theology (Individual)", TRUE, FALSE)</f>
        <v>0</v>
      </c>
      <c r="K501" t="b">
        <f>IF(OR(F501,G501,H501,I501,J501), FALSE, TRUE)</f>
        <v>0</v>
      </c>
      <c r="L501" s="1" t="s">
        <v>2175</v>
      </c>
      <c r="M501" s="1" t="s">
        <v>2368</v>
      </c>
      <c r="N501" s="1">
        <v>1</v>
      </c>
      <c r="O501" s="1" t="s">
        <v>2361</v>
      </c>
      <c r="P501" s="1" t="s">
        <v>2369</v>
      </c>
      <c r="Q501" s="1" t="s">
        <v>254</v>
      </c>
      <c r="R501" t="s">
        <v>3412</v>
      </c>
      <c r="S501" t="b">
        <f>IF(B501=R501, TRUE, FALSE)</f>
        <v>0</v>
      </c>
      <c r="T501" s="2" t="s">
        <v>18</v>
      </c>
    </row>
    <row r="502" spans="1:20" ht="28.8" x14ac:dyDescent="0.3">
      <c r="A502" s="1" t="s">
        <v>883</v>
      </c>
      <c r="B502" s="6">
        <v>1299</v>
      </c>
      <c r="C502" s="1" t="s">
        <v>19</v>
      </c>
      <c r="D502" s="1" t="s">
        <v>2234</v>
      </c>
      <c r="E502" s="1"/>
      <c r="F502" t="b">
        <f>IF(OR(D502="Collected Authors", D502="Collected Lives of Saints", D502="Catenae Patrum and Demonstrations against Heresies"), TRUE, FALSE)</f>
        <v>0</v>
      </c>
      <c r="G502" t="b">
        <f>IF(C502="Service Books", TRUE, FALSE)</f>
        <v>1</v>
      </c>
      <c r="H502" t="b">
        <f>IF(OR(D502="Chemistry", D502="History", D502="Agriculture", D502="Ethics", D502="Grammar and Lexicography", D502="Logic and Rhetoric", D502="Medicine", D502="Natural History"), TRUE, FALSE)</f>
        <v>0</v>
      </c>
      <c r="I502" t="b">
        <f>IF(C502="Biblical Manuscripts", TRUE, FALSE)</f>
        <v>0</v>
      </c>
      <c r="J502" t="b">
        <f>IF(C502="Theology (Individual)", TRUE, FALSE)</f>
        <v>0</v>
      </c>
      <c r="K502" t="b">
        <f>IF(OR(F502,G502,H502,I502,J502), FALSE, TRUE)</f>
        <v>0</v>
      </c>
      <c r="L502" s="1" t="s">
        <v>2175</v>
      </c>
      <c r="M502" s="1" t="s">
        <v>3248</v>
      </c>
      <c r="N502" s="1">
        <v>1</v>
      </c>
      <c r="O502" s="1" t="s">
        <v>3247</v>
      </c>
      <c r="P502" s="1" t="s">
        <v>3249</v>
      </c>
      <c r="Q502" s="1" t="s">
        <v>1864</v>
      </c>
      <c r="R502" t="s">
        <v>3412</v>
      </c>
      <c r="S502" t="b">
        <f>IF(B502=R502, TRUE, FALSE)</f>
        <v>0</v>
      </c>
      <c r="T502" s="2" t="s">
        <v>100</v>
      </c>
    </row>
    <row r="503" spans="1:20" ht="28.8" x14ac:dyDescent="0.3">
      <c r="A503" s="1" t="s">
        <v>879</v>
      </c>
      <c r="B503" s="6">
        <v>1199</v>
      </c>
      <c r="C503" s="1" t="s">
        <v>19</v>
      </c>
      <c r="D503" s="1" t="s">
        <v>2234</v>
      </c>
      <c r="E503" s="1"/>
      <c r="F503" t="b">
        <f>IF(OR(D503="Collected Authors", D503="Collected Lives of Saints", D503="Catenae Patrum and Demonstrations against Heresies"), TRUE, FALSE)</f>
        <v>0</v>
      </c>
      <c r="G503" t="b">
        <f>IF(C503="Service Books", TRUE, FALSE)</f>
        <v>1</v>
      </c>
      <c r="H503" t="b">
        <f>IF(OR(D503="Chemistry", D503="History", D503="Agriculture", D503="Ethics", D503="Grammar and Lexicography", D503="Logic and Rhetoric", D503="Medicine", D503="Natural History"), TRUE, FALSE)</f>
        <v>0</v>
      </c>
      <c r="I503" t="b">
        <f>IF(C503="Biblical Manuscripts", TRUE, FALSE)</f>
        <v>0</v>
      </c>
      <c r="J503" t="b">
        <f>IF(C503="Theology (Individual)", TRUE, FALSE)</f>
        <v>0</v>
      </c>
      <c r="K503" t="b">
        <f>IF(OR(F503,G503,H503,I503,J503), FALSE, TRUE)</f>
        <v>0</v>
      </c>
      <c r="L503" s="1" t="s">
        <v>2175</v>
      </c>
      <c r="M503" s="1" t="s">
        <v>2362</v>
      </c>
      <c r="N503" s="1">
        <v>2</v>
      </c>
      <c r="O503" s="1" t="s">
        <v>2363</v>
      </c>
      <c r="P503" s="1" t="s">
        <v>2364</v>
      </c>
      <c r="Q503" s="1" t="s">
        <v>244</v>
      </c>
      <c r="R503" t="s">
        <v>3423</v>
      </c>
      <c r="S503" t="b">
        <f>IF(B503=R503, TRUE, FALSE)</f>
        <v>0</v>
      </c>
      <c r="T503" s="2" t="s">
        <v>85</v>
      </c>
    </row>
    <row r="504" spans="1:20" ht="28.8" x14ac:dyDescent="0.3">
      <c r="A504" s="1" t="s">
        <v>881</v>
      </c>
      <c r="B504" s="6">
        <v>1299</v>
      </c>
      <c r="C504" s="1" t="s">
        <v>19</v>
      </c>
      <c r="D504" s="1" t="s">
        <v>2234</v>
      </c>
      <c r="E504" s="1"/>
      <c r="F504" t="b">
        <f>IF(OR(D504="Collected Authors", D504="Collected Lives of Saints", D504="Catenae Patrum and Demonstrations against Heresies"), TRUE, FALSE)</f>
        <v>0</v>
      </c>
      <c r="G504" t="b">
        <f>IF(C504="Service Books", TRUE, FALSE)</f>
        <v>1</v>
      </c>
      <c r="H504" t="b">
        <f>IF(OR(D504="Chemistry", D504="History", D504="Agriculture", D504="Ethics", D504="Grammar and Lexicography", D504="Logic and Rhetoric", D504="Medicine", D504="Natural History"), TRUE, FALSE)</f>
        <v>0</v>
      </c>
      <c r="I504" t="b">
        <f>IF(C504="Biblical Manuscripts", TRUE, FALSE)</f>
        <v>0</v>
      </c>
      <c r="J504" t="b">
        <f>IF(C504="Theology (Individual)", TRUE, FALSE)</f>
        <v>0</v>
      </c>
      <c r="K504" t="b">
        <f>IF(OR(F504,G504,H504,I504,J504), FALSE, TRUE)</f>
        <v>0</v>
      </c>
      <c r="L504" s="1" t="s">
        <v>2201</v>
      </c>
      <c r="M504" s="1" t="s">
        <v>3000</v>
      </c>
      <c r="N504" s="1">
        <v>1</v>
      </c>
      <c r="O504" s="1" t="s">
        <v>3000</v>
      </c>
      <c r="P504" s="1" t="s">
        <v>3000</v>
      </c>
      <c r="Q504" s="1" t="s">
        <v>1558</v>
      </c>
      <c r="R504" t="s">
        <v>3215</v>
      </c>
      <c r="S504" t="b">
        <f>IF(B504=R504, TRUE, FALSE)</f>
        <v>0</v>
      </c>
      <c r="T504" s="2" t="s">
        <v>164</v>
      </c>
    </row>
    <row r="505" spans="1:20" ht="28.8" x14ac:dyDescent="0.3">
      <c r="A505" s="1" t="s">
        <v>943</v>
      </c>
      <c r="B505" s="5">
        <v>1292</v>
      </c>
      <c r="C505" s="1" t="s">
        <v>19</v>
      </c>
      <c r="D505" s="1" t="s">
        <v>2234</v>
      </c>
      <c r="E505" s="1"/>
      <c r="F505" t="b">
        <f>IF(OR(D505="Collected Authors", D505="Collected Lives of Saints", D505="Catenae Patrum and Demonstrations against Heresies"), TRUE, FALSE)</f>
        <v>0</v>
      </c>
      <c r="G505" t="b">
        <f>IF(C505="Service Books", TRUE, FALSE)</f>
        <v>1</v>
      </c>
      <c r="H505" t="b">
        <f>IF(OR(D505="Chemistry", D505="History", D505="Agriculture", D505="Ethics", D505="Grammar and Lexicography", D505="Logic and Rhetoric", D505="Medicine", D505="Natural History"), TRUE, FALSE)</f>
        <v>0</v>
      </c>
      <c r="I505" t="b">
        <f>IF(C505="Biblical Manuscripts", TRUE, FALSE)</f>
        <v>0</v>
      </c>
      <c r="J505" t="b">
        <f>IF(C505="Theology (Individual)", TRUE, FALSE)</f>
        <v>0</v>
      </c>
      <c r="K505" t="b">
        <f>IF(OR(F505,G505,H505,I505,J505), FALSE, TRUE)</f>
        <v>0</v>
      </c>
      <c r="L505" s="1" t="s">
        <v>2175</v>
      </c>
      <c r="M505" s="1" t="s">
        <v>2353</v>
      </c>
      <c r="N505" s="1">
        <v>1</v>
      </c>
      <c r="O505" s="1" t="s">
        <v>2353</v>
      </c>
      <c r="P505" s="1" t="s">
        <v>2353</v>
      </c>
      <c r="Q505" s="1" t="s">
        <v>226</v>
      </c>
      <c r="R505" t="s">
        <v>3215</v>
      </c>
      <c r="S505" t="b">
        <f>IF(B505=R505, TRUE, FALSE)</f>
        <v>0</v>
      </c>
      <c r="T505" s="2" t="s">
        <v>14</v>
      </c>
    </row>
    <row r="506" spans="1:20" ht="28.8" x14ac:dyDescent="0.3">
      <c r="A506" s="1" t="s">
        <v>945</v>
      </c>
      <c r="B506" s="5">
        <v>1292</v>
      </c>
      <c r="C506" s="1" t="s">
        <v>19</v>
      </c>
      <c r="D506" s="1" t="s">
        <v>2234</v>
      </c>
      <c r="E506" s="1"/>
      <c r="F506" t="b">
        <f>IF(OR(D506="Collected Authors", D506="Collected Lives of Saints", D506="Catenae Patrum and Demonstrations against Heresies"), TRUE, FALSE)</f>
        <v>0</v>
      </c>
      <c r="G506" t="b">
        <f>IF(C506="Service Books", TRUE, FALSE)</f>
        <v>1</v>
      </c>
      <c r="H506" t="b">
        <f>IF(OR(D506="Chemistry", D506="History", D506="Agriculture", D506="Ethics", D506="Grammar and Lexicography", D506="Logic and Rhetoric", D506="Medicine", D506="Natural History"), TRUE, FALSE)</f>
        <v>0</v>
      </c>
      <c r="I506" t="b">
        <f>IF(C506="Biblical Manuscripts", TRUE, FALSE)</f>
        <v>0</v>
      </c>
      <c r="J506" t="b">
        <f>IF(C506="Theology (Individual)", TRUE, FALSE)</f>
        <v>0</v>
      </c>
      <c r="K506" t="b">
        <f>IF(OR(F506,G506,H506,I506,J506), FALSE, TRUE)</f>
        <v>0</v>
      </c>
      <c r="L506" s="1" t="s">
        <v>2477</v>
      </c>
      <c r="M506" s="1" t="s">
        <v>2571</v>
      </c>
      <c r="N506" s="1">
        <v>1</v>
      </c>
      <c r="O506" s="1" t="s">
        <v>2571</v>
      </c>
      <c r="P506" s="1" t="s">
        <v>2571</v>
      </c>
      <c r="Q506" s="1" t="s">
        <v>1384</v>
      </c>
      <c r="R506" t="s">
        <v>3215</v>
      </c>
      <c r="S506" t="b">
        <f>IF(B506=R506, TRUE, FALSE)</f>
        <v>0</v>
      </c>
      <c r="T506" s="2" t="s">
        <v>164</v>
      </c>
    </row>
    <row r="507" spans="1:20" ht="28.8" x14ac:dyDescent="0.3">
      <c r="A507" s="1" t="s">
        <v>867</v>
      </c>
      <c r="B507" s="5">
        <v>1263</v>
      </c>
      <c r="C507" s="1" t="s">
        <v>19</v>
      </c>
      <c r="D507" s="1" t="s">
        <v>2234</v>
      </c>
      <c r="E507" s="1"/>
      <c r="F507" t="b">
        <f>IF(OR(D507="Collected Authors", D507="Collected Lives of Saints", D507="Catenae Patrum and Demonstrations against Heresies"), TRUE, FALSE)</f>
        <v>0</v>
      </c>
      <c r="G507" t="b">
        <f>IF(C507="Service Books", TRUE, FALSE)</f>
        <v>1</v>
      </c>
      <c r="H507" t="b">
        <f>IF(OR(D507="Chemistry", D507="History", D507="Agriculture", D507="Ethics", D507="Grammar and Lexicography", D507="Logic and Rhetoric", D507="Medicine", D507="Natural History"), TRUE, FALSE)</f>
        <v>0</v>
      </c>
      <c r="I507" t="b">
        <f>IF(C507="Biblical Manuscripts", TRUE, FALSE)</f>
        <v>0</v>
      </c>
      <c r="J507" t="b">
        <f>IF(C507="Theology (Individual)", TRUE, FALSE)</f>
        <v>0</v>
      </c>
      <c r="K507" t="b">
        <f>IF(OR(F507,G507,H507,I507,J507), FALSE, TRUE)</f>
        <v>0</v>
      </c>
      <c r="L507" s="1" t="s">
        <v>2175</v>
      </c>
      <c r="M507" s="1" t="s">
        <v>2383</v>
      </c>
      <c r="N507" s="1">
        <v>1</v>
      </c>
      <c r="O507" s="1" t="s">
        <v>2352</v>
      </c>
      <c r="P507" s="1" t="s">
        <v>2353</v>
      </c>
      <c r="Q507" s="1" t="s">
        <v>284</v>
      </c>
      <c r="R507" t="s">
        <v>3413</v>
      </c>
      <c r="S507" t="b">
        <f>IF(B507=R507, TRUE, FALSE)</f>
        <v>0</v>
      </c>
      <c r="T507" s="2" t="s">
        <v>285</v>
      </c>
    </row>
    <row r="508" spans="1:20" ht="28.8" x14ac:dyDescent="0.3">
      <c r="A508" s="1" t="s">
        <v>965</v>
      </c>
      <c r="B508" s="6">
        <v>1499</v>
      </c>
      <c r="C508" s="1" t="s">
        <v>19</v>
      </c>
      <c r="D508" s="1" t="s">
        <v>2234</v>
      </c>
      <c r="E508" s="1"/>
      <c r="F508" t="b">
        <f>IF(OR(D508="Collected Authors", D508="Collected Lives of Saints", D508="Catenae Patrum and Demonstrations against Heresies"), TRUE, FALSE)</f>
        <v>0</v>
      </c>
      <c r="G508" t="b">
        <f>IF(C508="Service Books", TRUE, FALSE)</f>
        <v>1</v>
      </c>
      <c r="H508" t="b">
        <f>IF(OR(D508="Chemistry", D508="History", D508="Agriculture", D508="Ethics", D508="Grammar and Lexicography", D508="Logic and Rhetoric", D508="Medicine", D508="Natural History"), TRUE, FALSE)</f>
        <v>0</v>
      </c>
      <c r="I508" t="b">
        <f>IF(C508="Biblical Manuscripts", TRUE, FALSE)</f>
        <v>0</v>
      </c>
      <c r="J508" t="b">
        <f>IF(C508="Theology (Individual)", TRUE, FALSE)</f>
        <v>0</v>
      </c>
      <c r="K508" t="b">
        <f>IF(OR(F508,G508,H508,I508,J508), FALSE, TRUE)</f>
        <v>0</v>
      </c>
      <c r="L508" s="1" t="s">
        <v>2477</v>
      </c>
      <c r="M508" s="1" t="s">
        <v>3383</v>
      </c>
      <c r="N508" s="1">
        <v>1</v>
      </c>
      <c r="O508" s="1" t="s">
        <v>2272</v>
      </c>
      <c r="P508" s="1" t="s">
        <v>3384</v>
      </c>
      <c r="Q508" s="1" t="s">
        <v>2110</v>
      </c>
      <c r="R508">
        <v>1603</v>
      </c>
      <c r="S508" t="b">
        <f>IF(B508=R508, TRUE, FALSE)</f>
        <v>0</v>
      </c>
      <c r="T508" s="2">
        <v>1603</v>
      </c>
    </row>
    <row r="509" spans="1:20" ht="28.8" x14ac:dyDescent="0.3">
      <c r="A509" s="1" t="s">
        <v>1126</v>
      </c>
      <c r="B509" s="6">
        <v>1299</v>
      </c>
      <c r="C509" s="1" t="s">
        <v>19</v>
      </c>
      <c r="D509" s="1" t="s">
        <v>2236</v>
      </c>
      <c r="E509" s="1"/>
      <c r="F509" t="b">
        <f>IF(OR(D509="Collected Authors", D509="Collected Lives of Saints", D509="Catenae Patrum and Demonstrations against Heresies"), TRUE, FALSE)</f>
        <v>0</v>
      </c>
      <c r="G509" t="b">
        <f>IF(C509="Service Books", TRUE, FALSE)</f>
        <v>1</v>
      </c>
      <c r="H509" t="b">
        <f>IF(OR(D509="Chemistry", D509="History", D509="Agriculture", D509="Ethics", D509="Grammar and Lexicography", D509="Logic and Rhetoric", D509="Medicine", D509="Natural History"), TRUE, FALSE)</f>
        <v>0</v>
      </c>
      <c r="I509" t="b">
        <f>IF(C509="Biblical Manuscripts", TRUE, FALSE)</f>
        <v>0</v>
      </c>
      <c r="J509" t="b">
        <f>IF(C509="Theology (Individual)", TRUE, FALSE)</f>
        <v>0</v>
      </c>
      <c r="K509" t="b">
        <f>IF(OR(F509,G509,H509,I509,J509), FALSE, TRUE)</f>
        <v>0</v>
      </c>
      <c r="L509" s="1" t="s">
        <v>2175</v>
      </c>
      <c r="M509" s="1" t="s">
        <v>3260</v>
      </c>
      <c r="N509" s="1">
        <v>1</v>
      </c>
      <c r="O509" s="1" t="s">
        <v>3260</v>
      </c>
      <c r="P509" s="1" t="s">
        <v>3260</v>
      </c>
      <c r="Q509" s="1" t="s">
        <v>1903</v>
      </c>
      <c r="R509" t="s">
        <v>3057</v>
      </c>
      <c r="S509" t="b">
        <f>IF(B509=R509, TRUE, FALSE)</f>
        <v>0</v>
      </c>
      <c r="T509" s="2" t="s">
        <v>45</v>
      </c>
    </row>
    <row r="510" spans="1:20" ht="28.8" x14ac:dyDescent="0.3">
      <c r="A510" s="1" t="s">
        <v>982</v>
      </c>
      <c r="B510" s="6">
        <v>1299</v>
      </c>
      <c r="C510" s="1" t="s">
        <v>19</v>
      </c>
      <c r="D510" s="1" t="s">
        <v>2234</v>
      </c>
      <c r="E510" s="1"/>
      <c r="F510" t="b">
        <f>IF(OR(D510="Collected Authors", D510="Collected Lives of Saints", D510="Catenae Patrum and Demonstrations against Heresies"), TRUE, FALSE)</f>
        <v>0</v>
      </c>
      <c r="G510" t="b">
        <f>IF(C510="Service Books", TRUE, FALSE)</f>
        <v>1</v>
      </c>
      <c r="H510" t="b">
        <f>IF(OR(D510="Chemistry", D510="History", D510="Agriculture", D510="Ethics", D510="Grammar and Lexicography", D510="Logic and Rhetoric", D510="Medicine", D510="Natural History"), TRUE, FALSE)</f>
        <v>0</v>
      </c>
      <c r="I510" t="b">
        <f>IF(C510="Biblical Manuscripts", TRUE, FALSE)</f>
        <v>0</v>
      </c>
      <c r="J510" t="b">
        <f>IF(C510="Theology (Individual)", TRUE, FALSE)</f>
        <v>0</v>
      </c>
      <c r="K510" t="b">
        <f>IF(OR(F510,G510,H510,I510,J510), FALSE, TRUE)</f>
        <v>0</v>
      </c>
      <c r="L510" s="1" t="s">
        <v>2175</v>
      </c>
      <c r="M510" s="1" t="s">
        <v>2254</v>
      </c>
      <c r="N510" s="1">
        <v>1</v>
      </c>
      <c r="O510" s="1" t="s">
        <v>2254</v>
      </c>
      <c r="P510" s="1" t="s">
        <v>2254</v>
      </c>
      <c r="Q510" s="1" t="s">
        <v>395</v>
      </c>
      <c r="R510" t="s">
        <v>3215</v>
      </c>
      <c r="S510" t="b">
        <f>IF(B510=R510, TRUE, FALSE)</f>
        <v>0</v>
      </c>
      <c r="T510" s="2" t="s">
        <v>14</v>
      </c>
    </row>
    <row r="511" spans="1:20" ht="28.8" x14ac:dyDescent="0.3">
      <c r="A511" s="1" t="s">
        <v>749</v>
      </c>
      <c r="B511" s="6">
        <v>1099</v>
      </c>
      <c r="C511" s="1" t="s">
        <v>19</v>
      </c>
      <c r="D511" s="1" t="s">
        <v>2219</v>
      </c>
      <c r="E511" s="1"/>
      <c r="F511" t="b">
        <f>IF(OR(D511="Collected Authors", D511="Collected Lives of Saints", D511="Catenae Patrum and Demonstrations against Heresies"), TRUE, FALSE)</f>
        <v>0</v>
      </c>
      <c r="G511" t="b">
        <f>IF(C511="Service Books", TRUE, FALSE)</f>
        <v>1</v>
      </c>
      <c r="H511" t="b">
        <f>IF(OR(D511="Chemistry", D511="History", D511="Agriculture", D511="Ethics", D511="Grammar and Lexicography", D511="Logic and Rhetoric", D511="Medicine", D511="Natural History"), TRUE, FALSE)</f>
        <v>0</v>
      </c>
      <c r="I511" t="b">
        <f>IF(C511="Biblical Manuscripts", TRUE, FALSE)</f>
        <v>0</v>
      </c>
      <c r="J511" t="b">
        <f>IF(C511="Theology (Individual)", TRUE, FALSE)</f>
        <v>0</v>
      </c>
      <c r="K511" t="b">
        <f>IF(OR(F511,G511,H511,I511,J511), FALSE, TRUE)</f>
        <v>0</v>
      </c>
      <c r="L511" s="1" t="s">
        <v>2201</v>
      </c>
      <c r="M511" s="1" t="s">
        <v>2495</v>
      </c>
      <c r="N511" s="1">
        <v>1</v>
      </c>
      <c r="O511" s="1" t="s">
        <v>2495</v>
      </c>
      <c r="P511" s="1" t="s">
        <v>2495</v>
      </c>
      <c r="Q511" s="1" t="s">
        <v>1052</v>
      </c>
      <c r="R511" t="s">
        <v>2270</v>
      </c>
      <c r="S511" t="b">
        <f>IF(B511=R511, TRUE, FALSE)</f>
        <v>0</v>
      </c>
      <c r="T511" s="2" t="s">
        <v>29</v>
      </c>
    </row>
    <row r="512" spans="1:20" ht="28.8" x14ac:dyDescent="0.3">
      <c r="A512" s="1" t="s">
        <v>1230</v>
      </c>
      <c r="B512" s="6">
        <v>1299</v>
      </c>
      <c r="C512" s="1" t="s">
        <v>19</v>
      </c>
      <c r="D512" s="1" t="s">
        <v>2243</v>
      </c>
      <c r="E512" s="1"/>
      <c r="F512" t="b">
        <f>IF(OR(D512="Collected Authors", D512="Collected Lives of Saints", D512="Catenae Patrum and Demonstrations against Heresies"), TRUE, FALSE)</f>
        <v>0</v>
      </c>
      <c r="G512" t="b">
        <f>IF(C512="Service Books", TRUE, FALSE)</f>
        <v>1</v>
      </c>
      <c r="H512" t="b">
        <f>IF(OR(D512="Chemistry", D512="History", D512="Agriculture", D512="Ethics", D512="Grammar and Lexicography", D512="Logic and Rhetoric", D512="Medicine", D512="Natural History"), TRUE, FALSE)</f>
        <v>0</v>
      </c>
      <c r="I512" t="b">
        <f>IF(C512="Biblical Manuscripts", TRUE, FALSE)</f>
        <v>0</v>
      </c>
      <c r="J512" t="b">
        <f>IF(C512="Theology (Individual)", TRUE, FALSE)</f>
        <v>0</v>
      </c>
      <c r="K512" t="b">
        <f>IF(OR(F512,G512,H512,I512,J512), FALSE, TRUE)</f>
        <v>0</v>
      </c>
      <c r="L512" s="1" t="s">
        <v>2175</v>
      </c>
      <c r="M512" s="1" t="s">
        <v>2252</v>
      </c>
      <c r="N512" s="1">
        <v>1</v>
      </c>
      <c r="O512" s="1" t="s">
        <v>2252</v>
      </c>
      <c r="P512" s="1" t="s">
        <v>2252</v>
      </c>
      <c r="Q512" s="1" t="s">
        <v>1852</v>
      </c>
      <c r="R512" t="s">
        <v>3423</v>
      </c>
      <c r="S512" t="b">
        <f>IF(B512=R512, TRUE, FALSE)</f>
        <v>0</v>
      </c>
      <c r="T512" s="2" t="s">
        <v>90</v>
      </c>
    </row>
    <row r="513" spans="1:20" ht="28.8" x14ac:dyDescent="0.3">
      <c r="A513" s="1" t="s">
        <v>865</v>
      </c>
      <c r="B513" s="6">
        <v>1299</v>
      </c>
      <c r="C513" s="1" t="s">
        <v>19</v>
      </c>
      <c r="D513" s="1" t="s">
        <v>2234</v>
      </c>
      <c r="E513" s="1"/>
      <c r="F513" t="b">
        <f>IF(OR(D513="Collected Authors", D513="Collected Lives of Saints", D513="Catenae Patrum and Demonstrations against Heresies"), TRUE, FALSE)</f>
        <v>0</v>
      </c>
      <c r="G513" t="b">
        <f>IF(C513="Service Books", TRUE, FALSE)</f>
        <v>1</v>
      </c>
      <c r="H513" t="b">
        <f>IF(OR(D513="Chemistry", D513="History", D513="Agriculture", D513="Ethics", D513="Grammar and Lexicography", D513="Logic and Rhetoric", D513="Medicine", D513="Natural History"), TRUE, FALSE)</f>
        <v>0</v>
      </c>
      <c r="I513" t="b">
        <f>IF(C513="Biblical Manuscripts", TRUE, FALSE)</f>
        <v>0</v>
      </c>
      <c r="J513" t="b">
        <f>IF(C513="Theology (Individual)", TRUE, FALSE)</f>
        <v>0</v>
      </c>
      <c r="K513" t="b">
        <f>IF(OR(F513,G513,H513,I513,J513), FALSE, TRUE)</f>
        <v>0</v>
      </c>
      <c r="L513" s="1" t="s">
        <v>2175</v>
      </c>
      <c r="M513" s="1" t="s">
        <v>2554</v>
      </c>
      <c r="N513" s="1">
        <v>1</v>
      </c>
      <c r="O513" s="1" t="s">
        <v>2554</v>
      </c>
      <c r="P513" s="1" t="s">
        <v>2554</v>
      </c>
      <c r="Q513" s="1" t="s">
        <v>1340</v>
      </c>
      <c r="R513" t="s">
        <v>3215</v>
      </c>
      <c r="S513" t="b">
        <f>IF(B513=R513, TRUE, FALSE)</f>
        <v>0</v>
      </c>
      <c r="T513" s="2" t="s">
        <v>164</v>
      </c>
    </row>
    <row r="514" spans="1:20" ht="28.8" x14ac:dyDescent="0.3">
      <c r="A514" s="1" t="s">
        <v>963</v>
      </c>
      <c r="B514" s="6">
        <v>1399</v>
      </c>
      <c r="C514" s="1" t="s">
        <v>19</v>
      </c>
      <c r="D514" s="1" t="s">
        <v>2234</v>
      </c>
      <c r="E514" s="1"/>
      <c r="F514" t="b">
        <f>IF(OR(D514="Collected Authors", D514="Collected Lives of Saints", D514="Catenae Patrum and Demonstrations against Heresies"), TRUE, FALSE)</f>
        <v>0</v>
      </c>
      <c r="G514" t="b">
        <f>IF(C514="Service Books", TRUE, FALSE)</f>
        <v>1</v>
      </c>
      <c r="H514" t="b">
        <f>IF(OR(D514="Chemistry", D514="History", D514="Agriculture", D514="Ethics", D514="Grammar and Lexicography", D514="Logic and Rhetoric", D514="Medicine", D514="Natural History"), TRUE, FALSE)</f>
        <v>0</v>
      </c>
      <c r="I514" t="b">
        <f>IF(C514="Biblical Manuscripts", TRUE, FALSE)</f>
        <v>0</v>
      </c>
      <c r="J514" t="b">
        <f>IF(C514="Theology (Individual)", TRUE, FALSE)</f>
        <v>0</v>
      </c>
      <c r="K514" t="b">
        <f>IF(OR(F514,G514,H514,I514,J514), FALSE, TRUE)</f>
        <v>0</v>
      </c>
      <c r="L514" s="1" t="s">
        <v>2201</v>
      </c>
      <c r="M514" s="1" t="s">
        <v>2598</v>
      </c>
      <c r="N514" s="1">
        <v>1</v>
      </c>
      <c r="O514" s="1" t="s">
        <v>2598</v>
      </c>
      <c r="P514" s="1" t="s">
        <v>2598</v>
      </c>
      <c r="Q514" s="1" t="s">
        <v>665</v>
      </c>
      <c r="R514" t="s">
        <v>3417</v>
      </c>
      <c r="S514" t="b">
        <f>IF(B514=R514, TRUE, FALSE)</f>
        <v>0</v>
      </c>
      <c r="T514" s="2" t="s">
        <v>475</v>
      </c>
    </row>
    <row r="515" spans="1:20" ht="28.8" x14ac:dyDescent="0.3">
      <c r="A515" s="1" t="s">
        <v>968</v>
      </c>
      <c r="B515" s="6">
        <v>1499</v>
      </c>
      <c r="C515" s="1" t="s">
        <v>19</v>
      </c>
      <c r="D515" s="1" t="s">
        <v>2234</v>
      </c>
      <c r="E515" s="1"/>
      <c r="F515" t="b">
        <f>IF(OR(D515="Collected Authors", D515="Collected Lives of Saints", D515="Catenae Patrum and Demonstrations against Heresies"), TRUE, FALSE)</f>
        <v>0</v>
      </c>
      <c r="G515" t="b">
        <f>IF(C515="Service Books", TRUE, FALSE)</f>
        <v>1</v>
      </c>
      <c r="H515" t="b">
        <f>IF(OR(D515="Chemistry", D515="History", D515="Agriculture", D515="Ethics", D515="Grammar and Lexicography", D515="Logic and Rhetoric", D515="Medicine", D515="Natural History"), TRUE, FALSE)</f>
        <v>0</v>
      </c>
      <c r="I515" t="b">
        <f>IF(C515="Biblical Manuscripts", TRUE, FALSE)</f>
        <v>0</v>
      </c>
      <c r="J515" t="b">
        <f>IF(C515="Theology (Individual)", TRUE, FALSE)</f>
        <v>0</v>
      </c>
      <c r="K515" t="b">
        <f>IF(OR(F515,G515,H515,I515,J515), FALSE, TRUE)</f>
        <v>0</v>
      </c>
      <c r="L515" s="1" t="s">
        <v>2175</v>
      </c>
      <c r="M515" s="1" t="s">
        <v>2312</v>
      </c>
      <c r="N515" s="1">
        <v>2</v>
      </c>
      <c r="O515" s="1" t="s">
        <v>2313</v>
      </c>
      <c r="P515" s="1" t="s">
        <v>2314</v>
      </c>
      <c r="Q515" s="1" t="s">
        <v>158</v>
      </c>
      <c r="R515">
        <v>1714</v>
      </c>
      <c r="S515" t="b">
        <f>IF(B515=R515, TRUE, FALSE)</f>
        <v>0</v>
      </c>
      <c r="T515" s="2">
        <v>1714</v>
      </c>
    </row>
    <row r="516" spans="1:20" ht="28.8" x14ac:dyDescent="0.3">
      <c r="A516" s="1" t="s">
        <v>961</v>
      </c>
      <c r="B516" s="6">
        <v>1399</v>
      </c>
      <c r="C516" s="1" t="s">
        <v>19</v>
      </c>
      <c r="D516" s="1" t="s">
        <v>2234</v>
      </c>
      <c r="E516" s="1"/>
      <c r="F516" t="b">
        <f>IF(OR(D516="Collected Authors", D516="Collected Lives of Saints", D516="Catenae Patrum and Demonstrations against Heresies"), TRUE, FALSE)</f>
        <v>0</v>
      </c>
      <c r="G516" t="b">
        <f>IF(C516="Service Books", TRUE, FALSE)</f>
        <v>1</v>
      </c>
      <c r="H516" t="b">
        <f>IF(OR(D516="Chemistry", D516="History", D516="Agriculture", D516="Ethics", D516="Grammar and Lexicography", D516="Logic and Rhetoric", D516="Medicine", D516="Natural History"), TRUE, FALSE)</f>
        <v>0</v>
      </c>
      <c r="I516" t="b">
        <f>IF(C516="Biblical Manuscripts", TRUE, FALSE)</f>
        <v>0</v>
      </c>
      <c r="J516" t="b">
        <f>IF(C516="Theology (Individual)", TRUE, FALSE)</f>
        <v>0</v>
      </c>
      <c r="K516" t="b">
        <f>IF(OR(F516,G516,H516,I516,J516), FALSE, TRUE)</f>
        <v>0</v>
      </c>
      <c r="L516" s="1" t="s">
        <v>2201</v>
      </c>
      <c r="M516" s="1" t="s">
        <v>2598</v>
      </c>
      <c r="N516" s="1">
        <v>1</v>
      </c>
      <c r="O516" s="1" t="s">
        <v>2598</v>
      </c>
      <c r="P516" s="1" t="s">
        <v>2598</v>
      </c>
      <c r="Q516" s="1" t="s">
        <v>667</v>
      </c>
      <c r="R516" t="s">
        <v>3417</v>
      </c>
      <c r="S516" t="b">
        <f>IF(B516=R516, TRUE, FALSE)</f>
        <v>0</v>
      </c>
      <c r="T516" s="2" t="s">
        <v>118</v>
      </c>
    </row>
    <row r="517" spans="1:20" ht="28.8" x14ac:dyDescent="0.3">
      <c r="A517" s="1" t="s">
        <v>935</v>
      </c>
      <c r="B517" s="5">
        <v>1336</v>
      </c>
      <c r="C517" s="1" t="s">
        <v>19</v>
      </c>
      <c r="D517" s="1" t="s">
        <v>2234</v>
      </c>
      <c r="E517" s="1"/>
      <c r="F517" t="b">
        <f>IF(OR(D517="Collected Authors", D517="Collected Lives of Saints", D517="Catenae Patrum and Demonstrations against Heresies"), TRUE, FALSE)</f>
        <v>0</v>
      </c>
      <c r="G517" t="b">
        <f>IF(C517="Service Books", TRUE, FALSE)</f>
        <v>1</v>
      </c>
      <c r="H517" t="b">
        <f>IF(OR(D517="Chemistry", D517="History", D517="Agriculture", D517="Ethics", D517="Grammar and Lexicography", D517="Logic and Rhetoric", D517="Medicine", D517="Natural History"), TRUE, FALSE)</f>
        <v>0</v>
      </c>
      <c r="I517" t="b">
        <f>IF(C517="Biblical Manuscripts", TRUE, FALSE)</f>
        <v>0</v>
      </c>
      <c r="J517" t="b">
        <f>IF(C517="Theology (Individual)", TRUE, FALSE)</f>
        <v>0</v>
      </c>
      <c r="K517" t="b">
        <f>IF(OR(F517,G517,H517,I517,J517), FALSE, TRUE)</f>
        <v>0</v>
      </c>
      <c r="L517" s="1" t="s">
        <v>2201</v>
      </c>
      <c r="M517" s="1" t="s">
        <v>2816</v>
      </c>
      <c r="N517" s="1">
        <v>1</v>
      </c>
      <c r="O517" s="1" t="s">
        <v>2815</v>
      </c>
      <c r="P517" s="1" t="s">
        <v>2817</v>
      </c>
      <c r="Q517" s="1" t="s">
        <v>1076</v>
      </c>
      <c r="R517" t="s">
        <v>3416</v>
      </c>
      <c r="S517" t="b">
        <f>IF(B517=R517, TRUE, FALSE)</f>
        <v>0</v>
      </c>
      <c r="T517" s="2" t="s">
        <v>145</v>
      </c>
    </row>
    <row r="518" spans="1:20" ht="28.8" x14ac:dyDescent="0.3">
      <c r="A518" s="1" t="s">
        <v>947</v>
      </c>
      <c r="B518" s="5">
        <v>1336</v>
      </c>
      <c r="C518" s="1" t="s">
        <v>19</v>
      </c>
      <c r="D518" s="1" t="s">
        <v>2234</v>
      </c>
      <c r="E518" s="1"/>
      <c r="F518" t="b">
        <f>IF(OR(D518="Collected Authors", D518="Collected Lives of Saints", D518="Catenae Patrum and Demonstrations against Heresies"), TRUE, FALSE)</f>
        <v>0</v>
      </c>
      <c r="G518" t="b">
        <f>IF(C518="Service Books", TRUE, FALSE)</f>
        <v>1</v>
      </c>
      <c r="H518" t="b">
        <f>IF(OR(D518="Chemistry", D518="History", D518="Agriculture", D518="Ethics", D518="Grammar and Lexicography", D518="Logic and Rhetoric", D518="Medicine", D518="Natural History"), TRUE, FALSE)</f>
        <v>0</v>
      </c>
      <c r="I518" t="b">
        <f>IF(C518="Biblical Manuscripts", TRUE, FALSE)</f>
        <v>0</v>
      </c>
      <c r="J518" t="b">
        <f>IF(C518="Theology (Individual)", TRUE, FALSE)</f>
        <v>0</v>
      </c>
      <c r="K518" t="b">
        <f>IF(OR(F518,G518,H518,I518,J518), FALSE, TRUE)</f>
        <v>0</v>
      </c>
      <c r="L518" s="1" t="s">
        <v>2201</v>
      </c>
      <c r="M518" s="1" t="s">
        <v>2739</v>
      </c>
      <c r="N518" s="1">
        <v>1</v>
      </c>
      <c r="O518" s="1" t="s">
        <v>2738</v>
      </c>
      <c r="P518" s="1" t="s">
        <v>2740</v>
      </c>
      <c r="Q518" s="1" t="s">
        <v>912</v>
      </c>
      <c r="R518" t="s">
        <v>3416</v>
      </c>
      <c r="S518" t="b">
        <f>IF(B518=R518, TRUE, FALSE)</f>
        <v>0</v>
      </c>
      <c r="T518" s="2" t="s">
        <v>10</v>
      </c>
    </row>
    <row r="519" spans="1:20" ht="28.8" x14ac:dyDescent="0.3">
      <c r="A519" s="1" t="s">
        <v>735</v>
      </c>
      <c r="B519" s="5">
        <v>1484</v>
      </c>
      <c r="C519" s="1" t="s">
        <v>19</v>
      </c>
      <c r="D519" s="1" t="s">
        <v>2219</v>
      </c>
      <c r="E519" s="1"/>
      <c r="F519" t="b">
        <f>IF(OR(D519="Collected Authors", D519="Collected Lives of Saints", D519="Catenae Patrum and Demonstrations against Heresies"), TRUE, FALSE)</f>
        <v>0</v>
      </c>
      <c r="G519" t="b">
        <f>IF(C519="Service Books", TRUE, FALSE)</f>
        <v>1</v>
      </c>
      <c r="H519" t="b">
        <f>IF(OR(D519="Chemistry", D519="History", D519="Agriculture", D519="Ethics", D519="Grammar and Lexicography", D519="Logic and Rhetoric", D519="Medicine", D519="Natural History"), TRUE, FALSE)</f>
        <v>0</v>
      </c>
      <c r="I519" t="b">
        <f>IF(C519="Biblical Manuscripts", TRUE, FALSE)</f>
        <v>0</v>
      </c>
      <c r="J519" t="b">
        <f>IF(C519="Theology (Individual)", TRUE, FALSE)</f>
        <v>0</v>
      </c>
      <c r="K519" t="b">
        <f>IF(OR(F519,G519,H519,I519,J519), FALSE, TRUE)</f>
        <v>0</v>
      </c>
      <c r="L519" s="1" t="s">
        <v>2201</v>
      </c>
      <c r="M519" s="1" t="s">
        <v>2742</v>
      </c>
      <c r="N519" s="1">
        <v>1</v>
      </c>
      <c r="O519" s="1" t="s">
        <v>2742</v>
      </c>
      <c r="P519" s="1" t="s">
        <v>2742</v>
      </c>
      <c r="Q519" s="1" t="s">
        <v>920</v>
      </c>
      <c r="R519" t="s">
        <v>3416</v>
      </c>
      <c r="S519" t="b">
        <f>IF(B519=R519, TRUE, FALSE)</f>
        <v>0</v>
      </c>
      <c r="T519" s="2" t="s">
        <v>145</v>
      </c>
    </row>
    <row r="520" spans="1:20" ht="28.8" x14ac:dyDescent="0.3">
      <c r="A520" s="1" t="s">
        <v>1027</v>
      </c>
      <c r="B520" s="5">
        <v>1259</v>
      </c>
      <c r="C520" s="1" t="s">
        <v>19</v>
      </c>
      <c r="D520" s="1" t="s">
        <v>2234</v>
      </c>
      <c r="E520" s="1"/>
      <c r="F520" t="b">
        <f>IF(OR(D520="Collected Authors", D520="Collected Lives of Saints", D520="Catenae Patrum and Demonstrations against Heresies"), TRUE, FALSE)</f>
        <v>0</v>
      </c>
      <c r="G520" t="b">
        <f>IF(C520="Service Books", TRUE, FALSE)</f>
        <v>1</v>
      </c>
      <c r="H520" t="b">
        <f>IF(OR(D520="Chemistry", D520="History", D520="Agriculture", D520="Ethics", D520="Grammar and Lexicography", D520="Logic and Rhetoric", D520="Medicine", D520="Natural History"), TRUE, FALSE)</f>
        <v>0</v>
      </c>
      <c r="I520" t="b">
        <f>IF(C520="Biblical Manuscripts", TRUE, FALSE)</f>
        <v>0</v>
      </c>
      <c r="J520" t="b">
        <f>IF(C520="Theology (Individual)", TRUE, FALSE)</f>
        <v>0</v>
      </c>
      <c r="K520" t="b">
        <f>IF(OR(F520,G520,H520,I520,J520), FALSE, TRUE)</f>
        <v>0</v>
      </c>
      <c r="L520" s="1" t="s">
        <v>2175</v>
      </c>
      <c r="M520" s="1" t="s">
        <v>2352</v>
      </c>
      <c r="N520" s="1">
        <v>1</v>
      </c>
      <c r="O520" s="1" t="s">
        <v>2352</v>
      </c>
      <c r="P520" s="1" t="s">
        <v>2352</v>
      </c>
      <c r="Q520" s="1" t="s">
        <v>224</v>
      </c>
      <c r="R520" t="s">
        <v>3215</v>
      </c>
      <c r="S520" t="b">
        <f>IF(B520=R520, TRUE, FALSE)</f>
        <v>0</v>
      </c>
      <c r="T520" s="2" t="s">
        <v>14</v>
      </c>
    </row>
    <row r="521" spans="1:20" ht="28.8" x14ac:dyDescent="0.3">
      <c r="A521" s="1" t="s">
        <v>1015</v>
      </c>
      <c r="B521" s="5">
        <v>1222</v>
      </c>
      <c r="C521" s="1" t="s">
        <v>19</v>
      </c>
      <c r="D521" s="1" t="s">
        <v>2234</v>
      </c>
      <c r="E521" s="1"/>
      <c r="F521" t="b">
        <f>IF(OR(D521="Collected Authors", D521="Collected Lives of Saints", D521="Catenae Patrum and Demonstrations against Heresies"), TRUE, FALSE)</f>
        <v>0</v>
      </c>
      <c r="G521" t="b">
        <f>IF(C521="Service Books", TRUE, FALSE)</f>
        <v>1</v>
      </c>
      <c r="H521" t="b">
        <f>IF(OR(D521="Chemistry", D521="History", D521="Agriculture", D521="Ethics", D521="Grammar and Lexicography", D521="Logic and Rhetoric", D521="Medicine", D521="Natural History"), TRUE, FALSE)</f>
        <v>0</v>
      </c>
      <c r="I521" t="b">
        <f>IF(C521="Biblical Manuscripts", TRUE, FALSE)</f>
        <v>0</v>
      </c>
      <c r="J521" t="b">
        <f>IF(C521="Theology (Individual)", TRUE, FALSE)</f>
        <v>0</v>
      </c>
      <c r="K521" t="b">
        <f>IF(OR(F521,G521,H521,I521,J521), FALSE, TRUE)</f>
        <v>0</v>
      </c>
      <c r="L521" s="1" t="s">
        <v>2175</v>
      </c>
      <c r="M521" s="1" t="s">
        <v>2366</v>
      </c>
      <c r="N521" s="1">
        <v>1</v>
      </c>
      <c r="O521" s="1" t="s">
        <v>2366</v>
      </c>
      <c r="P521" s="1" t="s">
        <v>2366</v>
      </c>
      <c r="Q521" s="1" t="s">
        <v>278</v>
      </c>
      <c r="R521" t="s">
        <v>3423</v>
      </c>
      <c r="S521" t="b">
        <f>IF(B521=R521, TRUE, FALSE)</f>
        <v>0</v>
      </c>
      <c r="T521" s="2" t="s">
        <v>85</v>
      </c>
    </row>
    <row r="522" spans="1:20" ht="28.8" x14ac:dyDescent="0.3">
      <c r="A522" s="1" t="s">
        <v>887</v>
      </c>
      <c r="B522" s="6">
        <v>1299</v>
      </c>
      <c r="C522" s="1" t="s">
        <v>19</v>
      </c>
      <c r="D522" s="1" t="s">
        <v>2234</v>
      </c>
      <c r="E522" s="1"/>
      <c r="F522" t="b">
        <f>IF(OR(D522="Collected Authors", D522="Collected Lives of Saints", D522="Catenae Patrum and Demonstrations against Heresies"), TRUE, FALSE)</f>
        <v>0</v>
      </c>
      <c r="G522" t="b">
        <f>IF(C522="Service Books", TRUE, FALSE)</f>
        <v>1</v>
      </c>
      <c r="H522" t="b">
        <f>IF(OR(D522="Chemistry", D522="History", D522="Agriculture", D522="Ethics", D522="Grammar and Lexicography", D522="Logic and Rhetoric", D522="Medicine", D522="Natural History"), TRUE, FALSE)</f>
        <v>0</v>
      </c>
      <c r="I522" t="b">
        <f>IF(C522="Biblical Manuscripts", TRUE, FALSE)</f>
        <v>0</v>
      </c>
      <c r="J522" t="b">
        <f>IF(C522="Theology (Individual)", TRUE, FALSE)</f>
        <v>0</v>
      </c>
      <c r="K522" t="b">
        <f>IF(OR(F522,G522,H522,I522,J522), FALSE, TRUE)</f>
        <v>0</v>
      </c>
      <c r="L522" s="1" t="s">
        <v>2175</v>
      </c>
      <c r="M522" s="1" t="s">
        <v>3262</v>
      </c>
      <c r="N522" s="1">
        <v>1</v>
      </c>
      <c r="O522" s="1" t="s">
        <v>3262</v>
      </c>
      <c r="P522" s="1" t="s">
        <v>3262</v>
      </c>
      <c r="Q522" s="1" t="s">
        <v>1913</v>
      </c>
      <c r="R522" t="s">
        <v>3412</v>
      </c>
      <c r="S522" t="b">
        <f>IF(B522=R522, TRUE, FALSE)</f>
        <v>0</v>
      </c>
      <c r="T522" s="2" t="s">
        <v>18</v>
      </c>
    </row>
    <row r="523" spans="1:20" ht="28.8" x14ac:dyDescent="0.3">
      <c r="A523" s="1" t="s">
        <v>1067</v>
      </c>
      <c r="B523" s="6">
        <v>1299</v>
      </c>
      <c r="C523" s="1" t="s">
        <v>19</v>
      </c>
      <c r="D523" s="1" t="s">
        <v>2236</v>
      </c>
      <c r="E523" s="1"/>
      <c r="F523" t="b">
        <f>IF(OR(D523="Collected Authors", D523="Collected Lives of Saints", D523="Catenae Patrum and Demonstrations against Heresies"), TRUE, FALSE)</f>
        <v>0</v>
      </c>
      <c r="G523" t="b">
        <f>IF(C523="Service Books", TRUE, FALSE)</f>
        <v>1</v>
      </c>
      <c r="H523" t="b">
        <f>IF(OR(D523="Chemistry", D523="History", D523="Agriculture", D523="Ethics", D523="Grammar and Lexicography", D523="Logic and Rhetoric", D523="Medicine", D523="Natural History"), TRUE, FALSE)</f>
        <v>0</v>
      </c>
      <c r="I523" t="b">
        <f>IF(C523="Biblical Manuscripts", TRUE, FALSE)</f>
        <v>0</v>
      </c>
      <c r="J523" t="b">
        <f>IF(C523="Theology (Individual)", TRUE, FALSE)</f>
        <v>0</v>
      </c>
      <c r="K523" t="b">
        <f>IF(OR(F523,G523,H523,I523,J523), FALSE, TRUE)</f>
        <v>0</v>
      </c>
      <c r="L523" s="1" t="s">
        <v>2477</v>
      </c>
      <c r="M523" s="1" t="s">
        <v>3292</v>
      </c>
      <c r="N523" s="1">
        <v>1</v>
      </c>
      <c r="O523" s="1" t="s">
        <v>3292</v>
      </c>
      <c r="P523" s="1" t="s">
        <v>3292</v>
      </c>
      <c r="Q523" s="1" t="s">
        <v>1973</v>
      </c>
      <c r="R523" t="s">
        <v>3057</v>
      </c>
      <c r="S523" t="b">
        <f>IF(B523=R523, TRUE, FALSE)</f>
        <v>0</v>
      </c>
      <c r="T523" s="2" t="s">
        <v>37</v>
      </c>
    </row>
    <row r="524" spans="1:20" ht="28.8" x14ac:dyDescent="0.3">
      <c r="A524" s="1" t="s">
        <v>1055</v>
      </c>
      <c r="B524" s="5">
        <v>1075</v>
      </c>
      <c r="C524" s="1" t="s">
        <v>19</v>
      </c>
      <c r="D524" s="1" t="s">
        <v>2236</v>
      </c>
      <c r="E524" s="1"/>
      <c r="F524" t="b">
        <f>IF(OR(D524="Collected Authors", D524="Collected Lives of Saints", D524="Catenae Patrum and Demonstrations against Heresies"), TRUE, FALSE)</f>
        <v>0</v>
      </c>
      <c r="G524" t="b">
        <f>IF(C524="Service Books", TRUE, FALSE)</f>
        <v>1</v>
      </c>
      <c r="H524" t="b">
        <f>IF(OR(D524="Chemistry", D524="History", D524="Agriculture", D524="Ethics", D524="Grammar and Lexicography", D524="Logic and Rhetoric", D524="Medicine", D524="Natural History"), TRUE, FALSE)</f>
        <v>0</v>
      </c>
      <c r="I524" t="b">
        <f>IF(C524="Biblical Manuscripts", TRUE, FALSE)</f>
        <v>0</v>
      </c>
      <c r="J524" t="b">
        <f>IF(C524="Theology (Individual)", TRUE, FALSE)</f>
        <v>0</v>
      </c>
      <c r="K524" t="b">
        <f>IF(OR(F524,G524,H524,I524,J524), FALSE, TRUE)</f>
        <v>0</v>
      </c>
      <c r="L524" s="1" t="s">
        <v>2201</v>
      </c>
      <c r="M524" s="1" t="s">
        <v>2632</v>
      </c>
      <c r="N524" s="1">
        <v>1</v>
      </c>
      <c r="O524" s="1" t="s">
        <v>2632</v>
      </c>
      <c r="P524" s="1" t="s">
        <v>2632</v>
      </c>
      <c r="Q524" s="1" t="s">
        <v>732</v>
      </c>
      <c r="R524" t="s">
        <v>3417</v>
      </c>
      <c r="S524" t="b">
        <f>IF(B524=R524, TRUE, FALSE)</f>
        <v>0</v>
      </c>
      <c r="T524" s="2" t="s">
        <v>475</v>
      </c>
    </row>
    <row r="525" spans="1:20" ht="28.8" x14ac:dyDescent="0.3">
      <c r="A525" s="1" t="s">
        <v>1166</v>
      </c>
      <c r="B525" s="5">
        <v>1257</v>
      </c>
      <c r="C525" s="1" t="s">
        <v>19</v>
      </c>
      <c r="D525" s="1" t="s">
        <v>2236</v>
      </c>
      <c r="E525" s="1"/>
      <c r="F525" t="b">
        <f>IF(OR(D525="Collected Authors", D525="Collected Lives of Saints", D525="Catenae Patrum and Demonstrations against Heresies"), TRUE, FALSE)</f>
        <v>0</v>
      </c>
      <c r="G525" t="b">
        <f>IF(C525="Service Books", TRUE, FALSE)</f>
        <v>1</v>
      </c>
      <c r="H525" t="b">
        <f>IF(OR(D525="Chemistry", D525="History", D525="Agriculture", D525="Ethics", D525="Grammar and Lexicography", D525="Logic and Rhetoric", D525="Medicine", D525="Natural History"), TRUE, FALSE)</f>
        <v>0</v>
      </c>
      <c r="I525" t="b">
        <f>IF(C525="Biblical Manuscripts", TRUE, FALSE)</f>
        <v>0</v>
      </c>
      <c r="J525" t="b">
        <f>IF(C525="Theology (Individual)", TRUE, FALSE)</f>
        <v>0</v>
      </c>
      <c r="K525" t="b">
        <f>IF(OR(F525,G525,H525,I525,J525), FALSE, TRUE)</f>
        <v>0</v>
      </c>
      <c r="L525" s="1" t="s">
        <v>2175</v>
      </c>
      <c r="M525" s="1" t="s">
        <v>2414</v>
      </c>
      <c r="N525" s="1">
        <v>1</v>
      </c>
      <c r="O525" s="1" t="s">
        <v>2404</v>
      </c>
      <c r="P525" s="1" t="s">
        <v>2395</v>
      </c>
      <c r="Q525" s="1" t="s">
        <v>347</v>
      </c>
      <c r="R525" t="s">
        <v>3412</v>
      </c>
      <c r="S525" t="b">
        <f>IF(B525=R525, TRUE, FALSE)</f>
        <v>0</v>
      </c>
      <c r="T525" s="2" t="s">
        <v>100</v>
      </c>
    </row>
    <row r="526" spans="1:20" ht="28.8" x14ac:dyDescent="0.3">
      <c r="A526" s="1" t="s">
        <v>810</v>
      </c>
      <c r="B526" s="6">
        <v>1299</v>
      </c>
      <c r="C526" s="1" t="s">
        <v>19</v>
      </c>
      <c r="D526" s="1" t="s">
        <v>2229</v>
      </c>
      <c r="E526" s="1"/>
      <c r="F526" t="b">
        <f>IF(OR(D526="Collected Authors", D526="Collected Lives of Saints", D526="Catenae Patrum and Demonstrations against Heresies"), TRUE, FALSE)</f>
        <v>0</v>
      </c>
      <c r="G526" t="b">
        <f>IF(C526="Service Books", TRUE, FALSE)</f>
        <v>1</v>
      </c>
      <c r="H526" t="b">
        <f>IF(OR(D526="Chemistry", D526="History", D526="Agriculture", D526="Ethics", D526="Grammar and Lexicography", D526="Logic and Rhetoric", D526="Medicine", D526="Natural History"), TRUE, FALSE)</f>
        <v>0</v>
      </c>
      <c r="I526" t="b">
        <f>IF(C526="Biblical Manuscripts", TRUE, FALSE)</f>
        <v>0</v>
      </c>
      <c r="J526" t="b">
        <f>IF(C526="Theology (Individual)", TRUE, FALSE)</f>
        <v>0</v>
      </c>
      <c r="K526" t="b">
        <f>IF(OR(F526,G526,H526,I526,J526), FALSE, TRUE)</f>
        <v>0</v>
      </c>
      <c r="L526" s="1" t="s">
        <v>2477</v>
      </c>
      <c r="M526" s="1" t="s">
        <v>3368</v>
      </c>
      <c r="N526" s="1">
        <v>1</v>
      </c>
      <c r="O526" s="1" t="s">
        <v>3367</v>
      </c>
      <c r="P526" s="1" t="s">
        <v>3369</v>
      </c>
      <c r="Q526" s="1" t="s">
        <v>2090</v>
      </c>
      <c r="R526">
        <v>839</v>
      </c>
      <c r="S526" t="b">
        <f>IF(B526=R526, TRUE, FALSE)</f>
        <v>0</v>
      </c>
      <c r="T526" s="2">
        <v>839</v>
      </c>
    </row>
    <row r="527" spans="1:20" ht="28.8" x14ac:dyDescent="0.3">
      <c r="A527" s="1" t="s">
        <v>974</v>
      </c>
      <c r="B527" s="6">
        <v>1299</v>
      </c>
      <c r="C527" s="1" t="s">
        <v>19</v>
      </c>
      <c r="D527" s="1" t="s">
        <v>2234</v>
      </c>
      <c r="E527" s="1"/>
      <c r="F527" t="b">
        <f>IF(OR(D527="Collected Authors", D527="Collected Lives of Saints", D527="Catenae Patrum and Demonstrations against Heresies"), TRUE, FALSE)</f>
        <v>0</v>
      </c>
      <c r="G527" t="b">
        <f>IF(C527="Service Books", TRUE, FALSE)</f>
        <v>1</v>
      </c>
      <c r="H527" t="b">
        <f>IF(OR(D527="Chemistry", D527="History", D527="Agriculture", D527="Ethics", D527="Grammar and Lexicography", D527="Logic and Rhetoric", D527="Medicine", D527="Natural History"), TRUE, FALSE)</f>
        <v>0</v>
      </c>
      <c r="I527" t="b">
        <f>IF(C527="Biblical Manuscripts", TRUE, FALSE)</f>
        <v>0</v>
      </c>
      <c r="J527" t="b">
        <f>IF(C527="Theology (Individual)", TRUE, FALSE)</f>
        <v>0</v>
      </c>
      <c r="K527" t="b">
        <f>IF(OR(F527,G527,H527,I527,J527), FALSE, TRUE)</f>
        <v>0</v>
      </c>
      <c r="L527" s="1" t="s">
        <v>2477</v>
      </c>
      <c r="M527" s="1" t="s">
        <v>3369</v>
      </c>
      <c r="N527" s="1">
        <v>1</v>
      </c>
      <c r="O527" s="1" t="s">
        <v>3369</v>
      </c>
      <c r="P527" s="1" t="s">
        <v>3369</v>
      </c>
      <c r="Q527" s="1" t="s">
        <v>2092</v>
      </c>
      <c r="R527" t="s">
        <v>3412</v>
      </c>
      <c r="S527" t="b">
        <f>IF(B527=R527, TRUE, FALSE)</f>
        <v>0</v>
      </c>
      <c r="T527" s="2" t="s">
        <v>18</v>
      </c>
    </row>
    <row r="528" spans="1:20" ht="28.8" x14ac:dyDescent="0.3">
      <c r="A528" s="1" t="s">
        <v>1037</v>
      </c>
      <c r="B528" s="6">
        <v>1299</v>
      </c>
      <c r="C528" s="1" t="s">
        <v>19</v>
      </c>
      <c r="D528" s="1" t="s">
        <v>2234</v>
      </c>
      <c r="E528" s="1"/>
      <c r="F528" t="b">
        <f>IF(OR(D528="Collected Authors", D528="Collected Lives of Saints", D528="Catenae Patrum and Demonstrations against Heresies"), TRUE, FALSE)</f>
        <v>0</v>
      </c>
      <c r="G528" t="b">
        <f>IF(C528="Service Books", TRUE, FALSE)</f>
        <v>1</v>
      </c>
      <c r="H528" t="b">
        <f>IF(OR(D528="Chemistry", D528="History", D528="Agriculture", D528="Ethics", D528="Grammar and Lexicography", D528="Logic and Rhetoric", D528="Medicine", D528="Natural History"), TRUE, FALSE)</f>
        <v>0</v>
      </c>
      <c r="I528" t="b">
        <f>IF(C528="Biblical Manuscripts", TRUE, FALSE)</f>
        <v>0</v>
      </c>
      <c r="J528" t="b">
        <f>IF(C528="Theology (Individual)", TRUE, FALSE)</f>
        <v>0</v>
      </c>
      <c r="K528" t="b">
        <f>IF(OR(F528,G528,H528,I528,J528), FALSE, TRUE)</f>
        <v>0</v>
      </c>
      <c r="L528" s="1" t="s">
        <v>2175</v>
      </c>
      <c r="M528" s="1" t="s">
        <v>2912</v>
      </c>
      <c r="N528" s="1">
        <v>1</v>
      </c>
      <c r="O528" s="1" t="s">
        <v>2912</v>
      </c>
      <c r="P528" s="1" t="s">
        <v>2912</v>
      </c>
      <c r="Q528" s="1" t="s">
        <v>1332</v>
      </c>
      <c r="R528" t="s">
        <v>3412</v>
      </c>
      <c r="S528" t="b">
        <f>IF(B528=R528, TRUE, FALSE)</f>
        <v>0</v>
      </c>
      <c r="T528" s="2" t="s">
        <v>100</v>
      </c>
    </row>
    <row r="529" spans="1:20" ht="28.8" x14ac:dyDescent="0.3">
      <c r="A529" s="1" t="s">
        <v>1132</v>
      </c>
      <c r="B529" s="6">
        <v>1299</v>
      </c>
      <c r="C529" s="1" t="s">
        <v>19</v>
      </c>
      <c r="D529" s="1" t="s">
        <v>2236</v>
      </c>
      <c r="E529" s="1"/>
      <c r="F529" t="b">
        <f>IF(OR(D529="Collected Authors", D529="Collected Lives of Saints", D529="Catenae Patrum and Demonstrations against Heresies"), TRUE, FALSE)</f>
        <v>0</v>
      </c>
      <c r="G529" t="b">
        <f>IF(C529="Service Books", TRUE, FALSE)</f>
        <v>1</v>
      </c>
      <c r="H529" t="b">
        <f>IF(OR(D529="Chemistry", D529="History", D529="Agriculture", D529="Ethics", D529="Grammar and Lexicography", D529="Logic and Rhetoric", D529="Medicine", D529="Natural History"), TRUE, FALSE)</f>
        <v>0</v>
      </c>
      <c r="I529" t="b">
        <f>IF(C529="Biblical Manuscripts", TRUE, FALSE)</f>
        <v>0</v>
      </c>
      <c r="J529" t="b">
        <f>IF(C529="Theology (Individual)", TRUE, FALSE)</f>
        <v>0</v>
      </c>
      <c r="K529" t="b">
        <f>IF(OR(F529,G529,H529,I529,J529), FALSE, TRUE)</f>
        <v>0</v>
      </c>
      <c r="L529" s="1" t="s">
        <v>2477</v>
      </c>
      <c r="M529" s="1" t="s">
        <v>3274</v>
      </c>
      <c r="N529" s="1">
        <v>1</v>
      </c>
      <c r="O529" s="1" t="s">
        <v>3274</v>
      </c>
      <c r="P529" s="1" t="s">
        <v>3274</v>
      </c>
      <c r="Q529" s="1" t="s">
        <v>1948</v>
      </c>
      <c r="R529" t="s">
        <v>3057</v>
      </c>
      <c r="S529" t="b">
        <f>IF(B529=R529, TRUE, FALSE)</f>
        <v>0</v>
      </c>
      <c r="T529" s="2" t="s">
        <v>45</v>
      </c>
    </row>
    <row r="530" spans="1:20" ht="28.8" x14ac:dyDescent="0.3">
      <c r="A530" s="1" t="s">
        <v>953</v>
      </c>
      <c r="B530" s="6">
        <v>1399</v>
      </c>
      <c r="C530" s="1" t="s">
        <v>19</v>
      </c>
      <c r="D530" s="1" t="s">
        <v>2234</v>
      </c>
      <c r="E530" s="1"/>
      <c r="F530" t="b">
        <f>IF(OR(D530="Collected Authors", D530="Collected Lives of Saints", D530="Catenae Patrum and Demonstrations against Heresies"), TRUE, FALSE)</f>
        <v>0</v>
      </c>
      <c r="G530" t="b">
        <f>IF(C530="Service Books", TRUE, FALSE)</f>
        <v>1</v>
      </c>
      <c r="H530" t="b">
        <f>IF(OR(D530="Chemistry", D530="History", D530="Agriculture", D530="Ethics", D530="Grammar and Lexicography", D530="Logic and Rhetoric", D530="Medicine", D530="Natural History"), TRUE, FALSE)</f>
        <v>0</v>
      </c>
      <c r="I530" t="b">
        <f>IF(C530="Biblical Manuscripts", TRUE, FALSE)</f>
        <v>0</v>
      </c>
      <c r="J530" t="b">
        <f>IF(C530="Theology (Individual)", TRUE, FALSE)</f>
        <v>0</v>
      </c>
      <c r="K530" t="b">
        <f>IF(OR(F530,G530,H530,I530,J530), FALSE, TRUE)</f>
        <v>0</v>
      </c>
      <c r="L530" s="1" t="s">
        <v>2201</v>
      </c>
      <c r="M530" s="1" t="s">
        <v>2602</v>
      </c>
      <c r="N530" s="1">
        <v>1</v>
      </c>
      <c r="O530" s="1" t="s">
        <v>2602</v>
      </c>
      <c r="P530" s="1" t="s">
        <v>2602</v>
      </c>
      <c r="Q530" s="1" t="s">
        <v>682</v>
      </c>
      <c r="R530" t="s">
        <v>3322</v>
      </c>
      <c r="S530" t="b">
        <f>IF(B530=R530, TRUE, FALSE)</f>
        <v>0</v>
      </c>
      <c r="T530" s="2" t="s">
        <v>198</v>
      </c>
    </row>
    <row r="531" spans="1:20" ht="28.8" x14ac:dyDescent="0.3">
      <c r="A531" s="1" t="s">
        <v>1226</v>
      </c>
      <c r="B531" s="6">
        <v>1299</v>
      </c>
      <c r="C531" s="1" t="s">
        <v>19</v>
      </c>
      <c r="D531" s="1" t="s">
        <v>2243</v>
      </c>
      <c r="E531" s="1"/>
      <c r="F531" t="b">
        <f>IF(OR(D531="Collected Authors", D531="Collected Lives of Saints", D531="Catenae Patrum and Demonstrations against Heresies"), TRUE, FALSE)</f>
        <v>0</v>
      </c>
      <c r="G531" t="b">
        <f>IF(C531="Service Books", TRUE, FALSE)</f>
        <v>1</v>
      </c>
      <c r="H531" t="b">
        <f>IF(OR(D531="Chemistry", D531="History", D531="Agriculture", D531="Ethics", D531="Grammar and Lexicography", D531="Logic and Rhetoric", D531="Medicine", D531="Natural History"), TRUE, FALSE)</f>
        <v>0</v>
      </c>
      <c r="I531" t="b">
        <f>IF(C531="Biblical Manuscripts", TRUE, FALSE)</f>
        <v>0</v>
      </c>
      <c r="J531" t="b">
        <f>IF(C531="Theology (Individual)", TRUE, FALSE)</f>
        <v>0</v>
      </c>
      <c r="K531" t="b">
        <f>IF(OR(F531,G531,H531,I531,J531), FALSE, TRUE)</f>
        <v>0</v>
      </c>
      <c r="L531" s="1" t="s">
        <v>2175</v>
      </c>
      <c r="M531" s="1" t="s">
        <v>3270</v>
      </c>
      <c r="N531" s="1">
        <v>1</v>
      </c>
      <c r="O531" s="1" t="s">
        <v>3270</v>
      </c>
      <c r="P531" s="1" t="s">
        <v>3270</v>
      </c>
      <c r="Q531" s="1" t="s">
        <v>1940</v>
      </c>
      <c r="R531" t="s">
        <v>3057</v>
      </c>
      <c r="S531" t="b">
        <f>IF(B531=R531, TRUE, FALSE)</f>
        <v>0</v>
      </c>
      <c r="T531" s="2" t="s">
        <v>45</v>
      </c>
    </row>
    <row r="532" spans="1:20" ht="28.8" x14ac:dyDescent="0.3">
      <c r="A532" s="1" t="s">
        <v>970</v>
      </c>
      <c r="B532" s="6">
        <v>1299</v>
      </c>
      <c r="C532" s="1" t="s">
        <v>19</v>
      </c>
      <c r="D532" s="1" t="s">
        <v>2234</v>
      </c>
      <c r="E532" s="1"/>
      <c r="F532" t="b">
        <f>IF(OR(D532="Collected Authors", D532="Collected Lives of Saints", D532="Catenae Patrum and Demonstrations against Heresies"), TRUE, FALSE)</f>
        <v>0</v>
      </c>
      <c r="G532" t="b">
        <f>IF(C532="Service Books", TRUE, FALSE)</f>
        <v>1</v>
      </c>
      <c r="H532" t="b">
        <f>IF(OR(D532="Chemistry", D532="History", D532="Agriculture", D532="Ethics", D532="Grammar and Lexicography", D532="Logic and Rhetoric", D532="Medicine", D532="Natural History"), TRUE, FALSE)</f>
        <v>0</v>
      </c>
      <c r="I532" t="b">
        <f>IF(C532="Biblical Manuscripts", TRUE, FALSE)</f>
        <v>0</v>
      </c>
      <c r="J532" t="b">
        <f>IF(C532="Theology (Individual)", TRUE, FALSE)</f>
        <v>0</v>
      </c>
      <c r="K532" t="b">
        <f>IF(OR(F532,G532,H532,I532,J532), FALSE, TRUE)</f>
        <v>0</v>
      </c>
      <c r="L532" s="1" t="s">
        <v>2477</v>
      </c>
      <c r="M532" s="1" t="s">
        <v>2571</v>
      </c>
      <c r="N532" s="1">
        <v>1</v>
      </c>
      <c r="O532" s="1" t="s">
        <v>2571</v>
      </c>
      <c r="P532" s="1" t="s">
        <v>2571</v>
      </c>
      <c r="Q532" s="1" t="s">
        <v>1388</v>
      </c>
      <c r="R532" t="s">
        <v>3412</v>
      </c>
      <c r="S532" t="b">
        <f>IF(B532=R532, TRUE, FALSE)</f>
        <v>0</v>
      </c>
      <c r="T532" s="2" t="s">
        <v>18</v>
      </c>
    </row>
    <row r="533" spans="1:20" ht="28.8" x14ac:dyDescent="0.3">
      <c r="A533" s="1" t="s">
        <v>921</v>
      </c>
      <c r="B533" s="6">
        <v>1299</v>
      </c>
      <c r="C533" s="1" t="s">
        <v>19</v>
      </c>
      <c r="D533" s="1" t="s">
        <v>2234</v>
      </c>
      <c r="E533" s="1"/>
      <c r="F533" t="b">
        <f>IF(OR(D533="Collected Authors", D533="Collected Lives of Saints", D533="Catenae Patrum and Demonstrations against Heresies"), TRUE, FALSE)</f>
        <v>0</v>
      </c>
      <c r="G533" t="b">
        <f>IF(C533="Service Books", TRUE, FALSE)</f>
        <v>1</v>
      </c>
      <c r="H533" t="b">
        <f>IF(OR(D533="Chemistry", D533="History", D533="Agriculture", D533="Ethics", D533="Grammar and Lexicography", D533="Logic and Rhetoric", D533="Medicine", D533="Natural History"), TRUE, FALSE)</f>
        <v>0</v>
      </c>
      <c r="I533" t="b">
        <f>IF(C533="Biblical Manuscripts", TRUE, FALSE)</f>
        <v>0</v>
      </c>
      <c r="J533" t="b">
        <f>IF(C533="Theology (Individual)", TRUE, FALSE)</f>
        <v>0</v>
      </c>
      <c r="K533" t="b">
        <f>IF(OR(F533,G533,H533,I533,J533), FALSE, TRUE)</f>
        <v>0</v>
      </c>
      <c r="L533" s="1" t="s">
        <v>2477</v>
      </c>
      <c r="M533" s="1" t="s">
        <v>2263</v>
      </c>
      <c r="N533" s="1">
        <v>1</v>
      </c>
      <c r="O533" s="1" t="s">
        <v>2263</v>
      </c>
      <c r="P533" s="1" t="s">
        <v>2263</v>
      </c>
      <c r="Q533" s="1" t="s">
        <v>2047</v>
      </c>
      <c r="R533" t="s">
        <v>3412</v>
      </c>
      <c r="S533" t="b">
        <f>IF(B533=R533, TRUE, FALSE)</f>
        <v>0</v>
      </c>
      <c r="T533" s="2" t="s">
        <v>100</v>
      </c>
    </row>
    <row r="534" spans="1:20" ht="28.8" x14ac:dyDescent="0.3">
      <c r="A534" s="1" t="s">
        <v>857</v>
      </c>
      <c r="B534" s="5">
        <v>1184</v>
      </c>
      <c r="C534" s="1" t="s">
        <v>19</v>
      </c>
      <c r="D534" s="1" t="s">
        <v>2234</v>
      </c>
      <c r="E534" s="1"/>
      <c r="F534" t="b">
        <f>IF(OR(D534="Collected Authors", D534="Collected Lives of Saints", D534="Catenae Patrum and Demonstrations against Heresies"), TRUE, FALSE)</f>
        <v>0</v>
      </c>
      <c r="G534" t="b">
        <f>IF(C534="Service Books", TRUE, FALSE)</f>
        <v>1</v>
      </c>
      <c r="H534" t="b">
        <f>IF(OR(D534="Chemistry", D534="History", D534="Agriculture", D534="Ethics", D534="Grammar and Lexicography", D534="Logic and Rhetoric", D534="Medicine", D534="Natural History"), TRUE, FALSE)</f>
        <v>0</v>
      </c>
      <c r="I534" t="b">
        <f>IF(C534="Biblical Manuscripts", TRUE, FALSE)</f>
        <v>0</v>
      </c>
      <c r="J534" t="b">
        <f>IF(C534="Theology (Individual)", TRUE, FALSE)</f>
        <v>0</v>
      </c>
      <c r="K534" t="b">
        <f>IF(OR(F534,G534,H534,I534,J534), FALSE, TRUE)</f>
        <v>0</v>
      </c>
      <c r="L534" s="1" t="s">
        <v>2175</v>
      </c>
      <c r="M534" s="1" t="s">
        <v>3030</v>
      </c>
      <c r="N534" s="1">
        <v>1</v>
      </c>
      <c r="O534" s="1" t="s">
        <v>3029</v>
      </c>
      <c r="P534" s="1" t="s">
        <v>3031</v>
      </c>
      <c r="Q534" s="1" t="s">
        <v>1602</v>
      </c>
      <c r="R534" t="s">
        <v>2270</v>
      </c>
      <c r="S534" t="b">
        <f>IF(B534=R534, TRUE, FALSE)</f>
        <v>0</v>
      </c>
      <c r="T534" s="2" t="s">
        <v>29</v>
      </c>
    </row>
    <row r="535" spans="1:20" ht="28.8" x14ac:dyDescent="0.3">
      <c r="A535" s="1" t="s">
        <v>984</v>
      </c>
      <c r="B535" s="6">
        <v>1299</v>
      </c>
      <c r="C535" s="1" t="s">
        <v>19</v>
      </c>
      <c r="D535" s="1" t="s">
        <v>2234</v>
      </c>
      <c r="E535" s="1"/>
      <c r="F535" t="b">
        <f>IF(OR(D535="Collected Authors", D535="Collected Lives of Saints", D535="Catenae Patrum and Demonstrations against Heresies"), TRUE, FALSE)</f>
        <v>0</v>
      </c>
      <c r="G535" t="b">
        <f>IF(C535="Service Books", TRUE, FALSE)</f>
        <v>1</v>
      </c>
      <c r="H535" t="b">
        <f>IF(OR(D535="Chemistry", D535="History", D535="Agriculture", D535="Ethics", D535="Grammar and Lexicography", D535="Logic and Rhetoric", D535="Medicine", D535="Natural History"), TRUE, FALSE)</f>
        <v>0</v>
      </c>
      <c r="I535" t="b">
        <f>IF(C535="Biblical Manuscripts", TRUE, FALSE)</f>
        <v>0</v>
      </c>
      <c r="J535" t="b">
        <f>IF(C535="Theology (Individual)", TRUE, FALSE)</f>
        <v>0</v>
      </c>
      <c r="K535" t="b">
        <f>IF(OR(F535,G535,H535,I535,J535), FALSE, TRUE)</f>
        <v>0</v>
      </c>
      <c r="L535" s="1" t="s">
        <v>2201</v>
      </c>
      <c r="M535" s="1" t="s">
        <v>2829</v>
      </c>
      <c r="N535" s="1">
        <v>1</v>
      </c>
      <c r="O535" s="1" t="s">
        <v>2829</v>
      </c>
      <c r="P535" s="1" t="s">
        <v>2829</v>
      </c>
      <c r="Q535" s="1" t="s">
        <v>1114</v>
      </c>
      <c r="R535" t="s">
        <v>3413</v>
      </c>
      <c r="S535" t="b">
        <f>IF(B535=R535, TRUE, FALSE)</f>
        <v>0</v>
      </c>
      <c r="T535" s="2" t="s">
        <v>285</v>
      </c>
    </row>
    <row r="536" spans="1:20" ht="28.8" x14ac:dyDescent="0.3">
      <c r="A536" s="1" t="s">
        <v>1176</v>
      </c>
      <c r="B536" s="6">
        <v>1399</v>
      </c>
      <c r="C536" s="1" t="s">
        <v>19</v>
      </c>
      <c r="D536" s="1" t="s">
        <v>2236</v>
      </c>
      <c r="E536" s="1"/>
      <c r="F536" t="b">
        <f>IF(OR(D536="Collected Authors", D536="Collected Lives of Saints", D536="Catenae Patrum and Demonstrations against Heresies"), TRUE, FALSE)</f>
        <v>0</v>
      </c>
      <c r="G536" t="b">
        <f>IF(C536="Service Books", TRUE, FALSE)</f>
        <v>1</v>
      </c>
      <c r="H536" t="b">
        <f>IF(OR(D536="Chemistry", D536="History", D536="Agriculture", D536="Ethics", D536="Grammar and Lexicography", D536="Logic and Rhetoric", D536="Medicine", D536="Natural History"), TRUE, FALSE)</f>
        <v>0</v>
      </c>
      <c r="I536" t="b">
        <f>IF(C536="Biblical Manuscripts", TRUE, FALSE)</f>
        <v>0</v>
      </c>
      <c r="J536" t="b">
        <f>IF(C536="Theology (Individual)", TRUE, FALSE)</f>
        <v>0</v>
      </c>
      <c r="K536" t="b">
        <f>IF(OR(F536,G536,H536,I536,J536), FALSE, TRUE)</f>
        <v>0</v>
      </c>
      <c r="L536" s="1" t="s">
        <v>2201</v>
      </c>
      <c r="M536" s="1" t="s">
        <v>2606</v>
      </c>
      <c r="N536" s="1">
        <v>1</v>
      </c>
      <c r="O536" s="1" t="s">
        <v>2606</v>
      </c>
      <c r="P536" s="1" t="s">
        <v>2606</v>
      </c>
      <c r="Q536" s="1" t="s">
        <v>692</v>
      </c>
      <c r="R536" t="s">
        <v>3416</v>
      </c>
      <c r="S536" t="b">
        <f>IF(B536=R536, TRUE, FALSE)</f>
        <v>0</v>
      </c>
      <c r="T536" s="2" t="s">
        <v>145</v>
      </c>
    </row>
    <row r="537" spans="1:20" ht="28.8" x14ac:dyDescent="0.3">
      <c r="A537" s="1" t="s">
        <v>1136</v>
      </c>
      <c r="B537" s="6">
        <v>1299</v>
      </c>
      <c r="C537" s="1" t="s">
        <v>19</v>
      </c>
      <c r="D537" s="1" t="s">
        <v>2236</v>
      </c>
      <c r="E537" s="1"/>
      <c r="F537" t="b">
        <f>IF(OR(D537="Collected Authors", D537="Collected Lives of Saints", D537="Catenae Patrum and Demonstrations against Heresies"), TRUE, FALSE)</f>
        <v>0</v>
      </c>
      <c r="G537" t="b">
        <f>IF(C537="Service Books", TRUE, FALSE)</f>
        <v>1</v>
      </c>
      <c r="H537" t="b">
        <f>IF(OR(D537="Chemistry", D537="History", D537="Agriculture", D537="Ethics", D537="Grammar and Lexicography", D537="Logic and Rhetoric", D537="Medicine", D537="Natural History"), TRUE, FALSE)</f>
        <v>0</v>
      </c>
      <c r="I537" t="b">
        <f>IF(C537="Biblical Manuscripts", TRUE, FALSE)</f>
        <v>0</v>
      </c>
      <c r="J537" t="b">
        <f>IF(C537="Theology (Individual)", TRUE, FALSE)</f>
        <v>0</v>
      </c>
      <c r="K537" t="b">
        <f>IF(OR(F537,G537,H537,I537,J537), FALSE, TRUE)</f>
        <v>0</v>
      </c>
      <c r="L537" s="1" t="s">
        <v>2477</v>
      </c>
      <c r="M537" s="1" t="s">
        <v>3395</v>
      </c>
      <c r="N537" s="1">
        <v>1</v>
      </c>
      <c r="O537" s="1" t="s">
        <v>3394</v>
      </c>
      <c r="P537" s="1" t="s">
        <v>3396</v>
      </c>
      <c r="Q537" s="1" t="s">
        <v>2138</v>
      </c>
      <c r="R537">
        <v>869</v>
      </c>
      <c r="S537" t="b">
        <f>IF(B537=R537, TRUE, FALSE)</f>
        <v>0</v>
      </c>
      <c r="T537" s="2">
        <v>869</v>
      </c>
    </row>
    <row r="538" spans="1:20" ht="28.8" x14ac:dyDescent="0.3">
      <c r="A538" s="1" t="s">
        <v>1878</v>
      </c>
      <c r="B538" s="6">
        <v>1299</v>
      </c>
      <c r="C538" s="1" t="s">
        <v>30</v>
      </c>
      <c r="D538" s="1" t="s">
        <v>30</v>
      </c>
      <c r="E538" s="1"/>
      <c r="F538" t="b">
        <f>IF(OR(D538="Collected Authors", D538="Collected Lives of Saints", D538="Catenae Patrum and Demonstrations against Heresies"), TRUE, FALSE)</f>
        <v>0</v>
      </c>
      <c r="G538" t="b">
        <f>IF(C538="Service Books", TRUE, FALSE)</f>
        <v>0</v>
      </c>
      <c r="H538" t="b">
        <f>IF(OR(D538="Chemistry", D538="History", D538="Agriculture", D538="Ethics", D538="Grammar and Lexicography", D538="Logic and Rhetoric", D538="Medicine", D538="Natural History"), TRUE, FALSE)</f>
        <v>0</v>
      </c>
      <c r="I538" t="b">
        <f>IF(C538="Biblical Manuscripts", TRUE, FALSE)</f>
        <v>0</v>
      </c>
      <c r="J538" t="b">
        <f>IF(C538="Theology (Individual)", TRUE, FALSE)</f>
        <v>0</v>
      </c>
      <c r="K538" t="b">
        <f>IF(OR(F538,G538,H538,I538,J538), FALSE, TRUE)</f>
        <v>1</v>
      </c>
      <c r="L538" s="1" t="s">
        <v>2477</v>
      </c>
      <c r="M538" s="1" t="s">
        <v>3394</v>
      </c>
      <c r="N538" s="1">
        <v>1</v>
      </c>
      <c r="O538" s="1" t="s">
        <v>3394</v>
      </c>
      <c r="P538" s="1" t="s">
        <v>3394</v>
      </c>
      <c r="Q538" s="1" t="s">
        <v>2131</v>
      </c>
      <c r="R538">
        <v>849</v>
      </c>
      <c r="S538" t="b">
        <f>IF(B538=R538, TRUE, FALSE)</f>
        <v>0</v>
      </c>
      <c r="T538" s="2">
        <v>849</v>
      </c>
    </row>
    <row r="539" spans="1:20" ht="28.8" x14ac:dyDescent="0.3">
      <c r="A539" s="1" t="s">
        <v>1150</v>
      </c>
      <c r="B539" s="6">
        <v>1399</v>
      </c>
      <c r="C539" s="1" t="s">
        <v>19</v>
      </c>
      <c r="D539" s="1" t="s">
        <v>2236</v>
      </c>
      <c r="E539" s="1"/>
      <c r="F539" t="b">
        <f>IF(OR(D539="Collected Authors", D539="Collected Lives of Saints", D539="Catenae Patrum and Demonstrations against Heresies"), TRUE, FALSE)</f>
        <v>0</v>
      </c>
      <c r="G539" t="b">
        <f>IF(C539="Service Books", TRUE, FALSE)</f>
        <v>1</v>
      </c>
      <c r="H539" t="b">
        <f>IF(OR(D539="Chemistry", D539="History", D539="Agriculture", D539="Ethics", D539="Grammar and Lexicography", D539="Logic and Rhetoric", D539="Medicine", D539="Natural History"), TRUE, FALSE)</f>
        <v>0</v>
      </c>
      <c r="I539" t="b">
        <f>IF(C539="Biblical Manuscripts", TRUE, FALSE)</f>
        <v>0</v>
      </c>
      <c r="J539" t="b">
        <f>IF(C539="Theology (Individual)", TRUE, FALSE)</f>
        <v>0</v>
      </c>
      <c r="K539" t="b">
        <f>IF(OR(F539,G539,H539,I539,J539), FALSE, TRUE)</f>
        <v>0</v>
      </c>
      <c r="L539" s="1" t="s">
        <v>2201</v>
      </c>
      <c r="M539" s="1" t="s">
        <v>2595</v>
      </c>
      <c r="N539" s="1">
        <v>1</v>
      </c>
      <c r="O539" s="1" t="s">
        <v>2594</v>
      </c>
      <c r="P539" s="1" t="s">
        <v>2596</v>
      </c>
      <c r="Q539" s="1" t="s">
        <v>655</v>
      </c>
      <c r="R539" t="s">
        <v>3416</v>
      </c>
      <c r="S539" t="b">
        <f>IF(B539=R539, TRUE, FALSE)</f>
        <v>0</v>
      </c>
      <c r="T539" s="2" t="s">
        <v>10</v>
      </c>
    </row>
    <row r="540" spans="1:20" ht="28.8" x14ac:dyDescent="0.3">
      <c r="A540" s="1" t="s">
        <v>1138</v>
      </c>
      <c r="B540" s="6">
        <v>1299</v>
      </c>
      <c r="C540" s="1" t="s">
        <v>19</v>
      </c>
      <c r="D540" s="1" t="s">
        <v>2236</v>
      </c>
      <c r="E540" s="1"/>
      <c r="F540" t="b">
        <f>IF(OR(D540="Collected Authors", D540="Collected Lives of Saints", D540="Catenae Patrum and Demonstrations against Heresies"), TRUE, FALSE)</f>
        <v>0</v>
      </c>
      <c r="G540" t="b">
        <f>IF(C540="Service Books", TRUE, FALSE)</f>
        <v>1</v>
      </c>
      <c r="H540" t="b">
        <f>IF(OR(D540="Chemistry", D540="History", D540="Agriculture", D540="Ethics", D540="Grammar and Lexicography", D540="Logic and Rhetoric", D540="Medicine", D540="Natural History"), TRUE, FALSE)</f>
        <v>0</v>
      </c>
      <c r="I540" t="b">
        <f>IF(C540="Biblical Manuscripts", TRUE, FALSE)</f>
        <v>0</v>
      </c>
      <c r="J540" t="b">
        <f>IF(C540="Theology (Individual)", TRUE, FALSE)</f>
        <v>0</v>
      </c>
      <c r="K540" t="b">
        <f>IF(OR(F540,G540,H540,I540,J540), FALSE, TRUE)</f>
        <v>0</v>
      </c>
      <c r="L540" s="1" t="s">
        <v>2477</v>
      </c>
      <c r="M540" s="1" t="s">
        <v>3398</v>
      </c>
      <c r="N540" s="1">
        <v>1</v>
      </c>
      <c r="O540" s="1" t="s">
        <v>3398</v>
      </c>
      <c r="P540" s="1" t="s">
        <v>3398</v>
      </c>
      <c r="Q540" s="1" t="s">
        <v>2148</v>
      </c>
      <c r="R540">
        <v>932</v>
      </c>
      <c r="S540" t="b">
        <f>IF(B540=R540, TRUE, FALSE)</f>
        <v>0</v>
      </c>
      <c r="T540" s="2">
        <v>932</v>
      </c>
    </row>
    <row r="541" spans="1:20" ht="28.8" x14ac:dyDescent="0.3">
      <c r="A541" s="1" t="s">
        <v>1089</v>
      </c>
      <c r="B541" s="6">
        <v>1299</v>
      </c>
      <c r="C541" s="1" t="s">
        <v>19</v>
      </c>
      <c r="D541" s="1" t="s">
        <v>2236</v>
      </c>
      <c r="E541" s="1"/>
      <c r="F541" t="b">
        <f>IF(OR(D541="Collected Authors", D541="Collected Lives of Saints", D541="Catenae Patrum and Demonstrations against Heresies"), TRUE, FALSE)</f>
        <v>0</v>
      </c>
      <c r="G541" t="b">
        <f>IF(C541="Service Books", TRUE, FALSE)</f>
        <v>1</v>
      </c>
      <c r="H541" t="b">
        <f>IF(OR(D541="Chemistry", D541="History", D541="Agriculture", D541="Ethics", D541="Grammar and Lexicography", D541="Logic and Rhetoric", D541="Medicine", D541="Natural History"), TRUE, FALSE)</f>
        <v>0</v>
      </c>
      <c r="I541" t="b">
        <f>IF(C541="Biblical Manuscripts", TRUE, FALSE)</f>
        <v>0</v>
      </c>
      <c r="J541" t="b">
        <f>IF(C541="Theology (Individual)", TRUE, FALSE)</f>
        <v>0</v>
      </c>
      <c r="K541" t="b">
        <f>IF(OR(F541,G541,H541,I541,J541), FALSE, TRUE)</f>
        <v>0</v>
      </c>
      <c r="L541" s="1" t="s">
        <v>2477</v>
      </c>
      <c r="M541" s="1" t="s">
        <v>2286</v>
      </c>
      <c r="N541" s="1">
        <v>1</v>
      </c>
      <c r="O541" s="1" t="s">
        <v>2286</v>
      </c>
      <c r="P541" s="1" t="s">
        <v>2286</v>
      </c>
      <c r="Q541" s="1" t="s">
        <v>2124</v>
      </c>
      <c r="R541" t="s">
        <v>2270</v>
      </c>
      <c r="S541" t="b">
        <f>IF(B541=R541, TRUE, FALSE)</f>
        <v>0</v>
      </c>
      <c r="T541" s="2" t="s">
        <v>2125</v>
      </c>
    </row>
    <row r="542" spans="1:20" ht="28.8" x14ac:dyDescent="0.3">
      <c r="A542" s="1" t="s">
        <v>701</v>
      </c>
      <c r="B542" s="6">
        <v>1299</v>
      </c>
      <c r="C542" s="1" t="s">
        <v>19</v>
      </c>
      <c r="D542" s="1" t="s">
        <v>2214</v>
      </c>
      <c r="E542" s="1"/>
      <c r="F542" t="b">
        <f>IF(OR(D542="Collected Authors", D542="Collected Lives of Saints", D542="Catenae Patrum and Demonstrations against Heresies"), TRUE, FALSE)</f>
        <v>0</v>
      </c>
      <c r="G542" t="b">
        <f>IF(C542="Service Books", TRUE, FALSE)</f>
        <v>1</v>
      </c>
      <c r="H542" t="b">
        <f>IF(OR(D542="Chemistry", D542="History", D542="Agriculture", D542="Ethics", D542="Grammar and Lexicography", D542="Logic and Rhetoric", D542="Medicine", D542="Natural History"), TRUE, FALSE)</f>
        <v>0</v>
      </c>
      <c r="I542" t="b">
        <f>IF(C542="Biblical Manuscripts", TRUE, FALSE)</f>
        <v>0</v>
      </c>
      <c r="J542" t="b">
        <f>IF(C542="Theology (Individual)", TRUE, FALSE)</f>
        <v>0</v>
      </c>
      <c r="K542" t="b">
        <f>IF(OR(F542,G542,H542,I542,J542), FALSE, TRUE)</f>
        <v>0</v>
      </c>
      <c r="L542" s="1" t="s">
        <v>2477</v>
      </c>
      <c r="M542" s="1" t="s">
        <v>3398</v>
      </c>
      <c r="N542" s="1">
        <v>1</v>
      </c>
      <c r="O542" s="1" t="s">
        <v>3398</v>
      </c>
      <c r="P542" s="1" t="s">
        <v>3398</v>
      </c>
      <c r="Q542" s="1" t="s">
        <v>2150</v>
      </c>
      <c r="R542">
        <v>932</v>
      </c>
      <c r="S542" t="b">
        <f>IF(B542=R542, TRUE, FALSE)</f>
        <v>0</v>
      </c>
      <c r="T542" s="2">
        <v>932</v>
      </c>
    </row>
    <row r="543" spans="1:20" ht="28.8" x14ac:dyDescent="0.3">
      <c r="A543" s="1" t="s">
        <v>1134</v>
      </c>
      <c r="B543" s="6">
        <v>1299</v>
      </c>
      <c r="C543" s="1" t="s">
        <v>19</v>
      </c>
      <c r="D543" s="1" t="s">
        <v>2236</v>
      </c>
      <c r="E543" s="1"/>
      <c r="F543" t="b">
        <f>IF(OR(D543="Collected Authors", D543="Collected Lives of Saints", D543="Catenae Patrum and Demonstrations against Heresies"), TRUE, FALSE)</f>
        <v>0</v>
      </c>
      <c r="G543" t="b">
        <f>IF(C543="Service Books", TRUE, FALSE)</f>
        <v>1</v>
      </c>
      <c r="H543" t="b">
        <f>IF(OR(D543="Chemistry", D543="History", D543="Agriculture", D543="Ethics", D543="Grammar and Lexicography", D543="Logic and Rhetoric", D543="Medicine", D543="Natural History"), TRUE, FALSE)</f>
        <v>0</v>
      </c>
      <c r="I543" t="b">
        <f>IF(C543="Biblical Manuscripts", TRUE, FALSE)</f>
        <v>0</v>
      </c>
      <c r="J543" t="b">
        <f>IF(C543="Theology (Individual)", TRUE, FALSE)</f>
        <v>0</v>
      </c>
      <c r="K543" t="b">
        <f>IF(OR(F543,G543,H543,I543,J543), FALSE, TRUE)</f>
        <v>0</v>
      </c>
      <c r="L543" s="1" t="s">
        <v>2201</v>
      </c>
      <c r="M543" s="1" t="s">
        <v>2707</v>
      </c>
      <c r="N543" s="1">
        <v>1</v>
      </c>
      <c r="O543" s="1" t="s">
        <v>2707</v>
      </c>
      <c r="P543" s="1" t="s">
        <v>2707</v>
      </c>
      <c r="Q543" s="1" t="s">
        <v>850</v>
      </c>
      <c r="R543" t="s">
        <v>3413</v>
      </c>
      <c r="S543" t="b">
        <f>IF(B543=R543, TRUE, FALSE)</f>
        <v>0</v>
      </c>
      <c r="T543" s="2" t="s">
        <v>285</v>
      </c>
    </row>
    <row r="544" spans="1:20" ht="28.8" x14ac:dyDescent="0.3">
      <c r="A544" s="1" t="s">
        <v>1168</v>
      </c>
      <c r="B544" s="6">
        <v>1299</v>
      </c>
      <c r="C544" s="1" t="s">
        <v>19</v>
      </c>
      <c r="D544" s="1" t="s">
        <v>2236</v>
      </c>
      <c r="E544" s="1"/>
      <c r="F544" t="b">
        <f>IF(OR(D544="Collected Authors", D544="Collected Lives of Saints", D544="Catenae Patrum and Demonstrations against Heresies"), TRUE, FALSE)</f>
        <v>0</v>
      </c>
      <c r="G544" t="b">
        <f>IF(C544="Service Books", TRUE, FALSE)</f>
        <v>1</v>
      </c>
      <c r="H544" t="b">
        <f>IF(OR(D544="Chemistry", D544="History", D544="Agriculture", D544="Ethics", D544="Grammar and Lexicography", D544="Logic and Rhetoric", D544="Medicine", D544="Natural History"), TRUE, FALSE)</f>
        <v>0</v>
      </c>
      <c r="I544" t="b">
        <f>IF(C544="Biblical Manuscripts", TRUE, FALSE)</f>
        <v>0</v>
      </c>
      <c r="J544" t="b">
        <f>IF(C544="Theology (Individual)", TRUE, FALSE)</f>
        <v>0</v>
      </c>
      <c r="K544" t="b">
        <f>IF(OR(F544,G544,H544,I544,J544), FALSE, TRUE)</f>
        <v>0</v>
      </c>
      <c r="L544" s="1" t="s">
        <v>2477</v>
      </c>
      <c r="M544" s="1" t="s">
        <v>3274</v>
      </c>
      <c r="N544" s="1">
        <v>1</v>
      </c>
      <c r="O544" s="1" t="s">
        <v>3274</v>
      </c>
      <c r="P544" s="1" t="s">
        <v>3274</v>
      </c>
      <c r="Q544" s="1" t="s">
        <v>1946</v>
      </c>
      <c r="R544" t="s">
        <v>3057</v>
      </c>
      <c r="S544" t="b">
        <f>IF(B544=R544, TRUE, FALSE)</f>
        <v>0</v>
      </c>
      <c r="T544" s="2" t="s">
        <v>45</v>
      </c>
    </row>
    <row r="545" spans="1:20" ht="28.8" x14ac:dyDescent="0.3">
      <c r="A545" s="1" t="s">
        <v>1573</v>
      </c>
      <c r="B545" s="6">
        <v>1099</v>
      </c>
      <c r="C545" s="1" t="s">
        <v>19</v>
      </c>
      <c r="D545" s="1" t="s">
        <v>2243</v>
      </c>
      <c r="E545" s="1"/>
      <c r="F545" t="b">
        <f>IF(OR(D545="Collected Authors", D545="Collected Lives of Saints", D545="Catenae Patrum and Demonstrations against Heresies"), TRUE, FALSE)</f>
        <v>0</v>
      </c>
      <c r="G545" t="b">
        <f>IF(C545="Service Books", TRUE, FALSE)</f>
        <v>1</v>
      </c>
      <c r="H545" t="b">
        <f>IF(OR(D545="Chemistry", D545="History", D545="Agriculture", D545="Ethics", D545="Grammar and Lexicography", D545="Logic and Rhetoric", D545="Medicine", D545="Natural History"), TRUE, FALSE)</f>
        <v>0</v>
      </c>
      <c r="I545" t="b">
        <f>IF(C545="Biblical Manuscripts", TRUE, FALSE)</f>
        <v>0</v>
      </c>
      <c r="J545" t="b">
        <f>IF(C545="Theology (Individual)", TRUE, FALSE)</f>
        <v>0</v>
      </c>
      <c r="K545" t="b">
        <f>IF(OR(F545,G545,H545,I545,J545), FALSE, TRUE)</f>
        <v>0</v>
      </c>
      <c r="L545" s="1" t="s">
        <v>2201</v>
      </c>
      <c r="M545" s="1" t="s">
        <v>2574</v>
      </c>
      <c r="N545" s="1">
        <v>2</v>
      </c>
      <c r="O545" s="1" t="s">
        <v>2575</v>
      </c>
      <c r="P545" s="1" t="s">
        <v>2576</v>
      </c>
      <c r="Q545" s="1" t="s">
        <v>622</v>
      </c>
      <c r="R545" t="s">
        <v>3198</v>
      </c>
      <c r="S545" t="b">
        <f>IF(B545=R545, TRUE, FALSE)</f>
        <v>0</v>
      </c>
      <c r="T545" s="2" t="s">
        <v>623</v>
      </c>
    </row>
    <row r="546" spans="1:20" ht="28.8" x14ac:dyDescent="0.3">
      <c r="A546" s="1" t="s">
        <v>161</v>
      </c>
      <c r="B546" s="6">
        <v>1099</v>
      </c>
      <c r="C546" s="1" t="s">
        <v>23</v>
      </c>
      <c r="D546" s="1" t="s">
        <v>2177</v>
      </c>
      <c r="E546" s="1" t="s">
        <v>162</v>
      </c>
      <c r="F546" t="b">
        <f>IF(OR(D546="Collected Authors", D546="Collected Lives of Saints", D546="Catenae Patrum and Demonstrations against Heresies"), TRUE, FALSE)</f>
        <v>0</v>
      </c>
      <c r="G546" t="b">
        <f>IF(C546="Service Books", TRUE, FALSE)</f>
        <v>0</v>
      </c>
      <c r="H546" t="b">
        <f>IF(OR(D546="Chemistry", D546="History", D546="Agriculture", D546="Ethics", D546="Grammar and Lexicography", D546="Logic and Rhetoric", D546="Medicine", D546="Natural History"), TRUE, FALSE)</f>
        <v>0</v>
      </c>
      <c r="I546" t="b">
        <f>IF(C546="Biblical Manuscripts", TRUE, FALSE)</f>
        <v>0</v>
      </c>
      <c r="J546" t="b">
        <f>IF(C546="Theology (Individual)", TRUE, FALSE)</f>
        <v>1</v>
      </c>
      <c r="K546" t="b">
        <f>IF(OR(F546,G546,H546,I546,J546), FALSE, TRUE)</f>
        <v>0</v>
      </c>
      <c r="L546" s="1" t="s">
        <v>2201</v>
      </c>
      <c r="M546" s="1" t="s">
        <v>2572</v>
      </c>
      <c r="N546" s="1">
        <v>3</v>
      </c>
      <c r="O546" s="1" t="s">
        <v>2213</v>
      </c>
      <c r="P546" s="1" t="s">
        <v>2573</v>
      </c>
      <c r="Q546" s="1" t="s">
        <v>620</v>
      </c>
      <c r="R546">
        <v>600</v>
      </c>
      <c r="S546" t="b">
        <f>IF(B546=R546, TRUE, FALSE)</f>
        <v>0</v>
      </c>
      <c r="T546" s="2">
        <v>600</v>
      </c>
    </row>
    <row r="547" spans="1:20" ht="28.8" x14ac:dyDescent="0.3">
      <c r="A547" s="1" t="s">
        <v>1748</v>
      </c>
      <c r="B547" s="6">
        <v>999</v>
      </c>
      <c r="C547" s="1" t="s">
        <v>26</v>
      </c>
      <c r="D547" s="1" t="s">
        <v>2247</v>
      </c>
      <c r="E547" s="1"/>
      <c r="F547" t="b">
        <f>IF(OR(D547="Collected Authors", D547="Collected Lives of Saints", D547="Catenae Patrum and Demonstrations against Heresies"), TRUE, FALSE)</f>
        <v>1</v>
      </c>
      <c r="G547" t="b">
        <f>IF(C547="Service Books", TRUE, FALSE)</f>
        <v>0</v>
      </c>
      <c r="H547" t="b">
        <f>IF(OR(D547="Chemistry", D547="History", D547="Agriculture", D547="Ethics", D547="Grammar and Lexicography", D547="Logic and Rhetoric", D547="Medicine", D547="Natural History"), TRUE, FALSE)</f>
        <v>0</v>
      </c>
      <c r="I547" t="b">
        <f>IF(C547="Biblical Manuscripts", TRUE, FALSE)</f>
        <v>0</v>
      </c>
      <c r="J547" t="b">
        <f>IF(C547="Theology (Individual)", TRUE, FALSE)</f>
        <v>0</v>
      </c>
      <c r="K547" t="b">
        <f>IF(OR(F547,G547,H547,I547,J547), FALSE, TRUE)</f>
        <v>0</v>
      </c>
      <c r="L547" s="1" t="s">
        <v>2175</v>
      </c>
      <c r="M547" s="1" t="s">
        <v>3206</v>
      </c>
      <c r="N547" s="1">
        <v>1</v>
      </c>
      <c r="O547" s="1" t="s">
        <v>3205</v>
      </c>
      <c r="P547" s="1" t="s">
        <v>3207</v>
      </c>
      <c r="Q547" s="1" t="s">
        <v>1806</v>
      </c>
      <c r="R547" t="s">
        <v>3416</v>
      </c>
      <c r="S547" t="b">
        <f>IF(B547=R547, TRUE, FALSE)</f>
        <v>0</v>
      </c>
      <c r="T547" s="2" t="s">
        <v>145</v>
      </c>
    </row>
    <row r="548" spans="1:20" ht="28.8" x14ac:dyDescent="0.3">
      <c r="A548" s="1" t="s">
        <v>1571</v>
      </c>
      <c r="B548" s="6">
        <v>1099</v>
      </c>
      <c r="C548" s="1" t="s">
        <v>19</v>
      </c>
      <c r="D548" s="1" t="s">
        <v>2243</v>
      </c>
      <c r="E548" s="1"/>
      <c r="F548" t="b">
        <f>IF(OR(D548="Collected Authors", D548="Collected Lives of Saints", D548="Catenae Patrum and Demonstrations against Heresies"), TRUE, FALSE)</f>
        <v>0</v>
      </c>
      <c r="G548" t="b">
        <f>IF(C548="Service Books", TRUE, FALSE)</f>
        <v>1</v>
      </c>
      <c r="H548" t="b">
        <f>IF(OR(D548="Chemistry", D548="History", D548="Agriculture", D548="Ethics", D548="Grammar and Lexicography", D548="Logic and Rhetoric", D548="Medicine", D548="Natural History"), TRUE, FALSE)</f>
        <v>0</v>
      </c>
      <c r="I548" t="b">
        <f>IF(C548="Biblical Manuscripts", TRUE, FALSE)</f>
        <v>0</v>
      </c>
      <c r="J548" t="b">
        <f>IF(C548="Theology (Individual)", TRUE, FALSE)</f>
        <v>0</v>
      </c>
      <c r="K548" t="b">
        <f>IF(OR(F548,G548,H548,I548,J548), FALSE, TRUE)</f>
        <v>0</v>
      </c>
      <c r="L548" s="1" t="s">
        <v>2201</v>
      </c>
      <c r="M548" s="1" t="s">
        <v>2577</v>
      </c>
      <c r="N548" s="1">
        <v>1</v>
      </c>
      <c r="O548" s="1" t="s">
        <v>2578</v>
      </c>
      <c r="P548" s="1" t="s">
        <v>2579</v>
      </c>
      <c r="Q548" s="1" t="s">
        <v>625</v>
      </c>
      <c r="R548">
        <v>927</v>
      </c>
      <c r="S548" t="b">
        <f>IF(B548=R548, TRUE, FALSE)</f>
        <v>0</v>
      </c>
      <c r="T548" s="2">
        <v>927</v>
      </c>
    </row>
    <row r="549" spans="1:20" ht="28.8" x14ac:dyDescent="0.3">
      <c r="A549" s="1" t="s">
        <v>1750</v>
      </c>
      <c r="B549" s="6">
        <v>999</v>
      </c>
      <c r="C549" s="1" t="s">
        <v>26</v>
      </c>
      <c r="D549" s="1" t="s">
        <v>2247</v>
      </c>
      <c r="E549" s="1"/>
      <c r="F549" t="b">
        <f>IF(OR(D549="Collected Authors", D549="Collected Lives of Saints", D549="Catenae Patrum and Demonstrations against Heresies"), TRUE, FALSE)</f>
        <v>1</v>
      </c>
      <c r="G549" t="b">
        <f>IF(C549="Service Books", TRUE, FALSE)</f>
        <v>0</v>
      </c>
      <c r="H549" t="b">
        <f>IF(OR(D549="Chemistry", D549="History", D549="Agriculture", D549="Ethics", D549="Grammar and Lexicography", D549="Logic and Rhetoric", D549="Medicine", D549="Natural History"), TRUE, FALSE)</f>
        <v>0</v>
      </c>
      <c r="I549" t="b">
        <f>IF(C549="Biblical Manuscripts", TRUE, FALSE)</f>
        <v>0</v>
      </c>
      <c r="J549" t="b">
        <f>IF(C549="Theology (Individual)", TRUE, FALSE)</f>
        <v>0</v>
      </c>
      <c r="K549" t="b">
        <f>IF(OR(F549,G549,H549,I549,J549), FALSE, TRUE)</f>
        <v>0</v>
      </c>
      <c r="L549" s="1" t="s">
        <v>2175</v>
      </c>
      <c r="M549" s="1" t="s">
        <v>3204</v>
      </c>
      <c r="N549" s="1">
        <v>1</v>
      </c>
      <c r="O549" s="1" t="s">
        <v>3203</v>
      </c>
      <c r="P549" s="1" t="s">
        <v>3205</v>
      </c>
      <c r="Q549" s="1" t="s">
        <v>1804</v>
      </c>
      <c r="R549" t="s">
        <v>3416</v>
      </c>
      <c r="S549" t="b">
        <f>IF(B549=R549, TRUE, FALSE)</f>
        <v>0</v>
      </c>
      <c r="T549" s="2" t="s">
        <v>145</v>
      </c>
    </row>
    <row r="550" spans="1:20" ht="28.8" x14ac:dyDescent="0.3">
      <c r="A550" s="1" t="s">
        <v>11</v>
      </c>
      <c r="B550" s="6">
        <v>999</v>
      </c>
      <c r="C550" s="1" t="s">
        <v>23</v>
      </c>
      <c r="D550" s="1" t="s">
        <v>2177</v>
      </c>
      <c r="E550" s="1" t="s">
        <v>12</v>
      </c>
      <c r="F550" t="b">
        <f>IF(OR(D550="Collected Authors", D550="Collected Lives of Saints", D550="Catenae Patrum and Demonstrations against Heresies"), TRUE, FALSE)</f>
        <v>0</v>
      </c>
      <c r="G550" t="b">
        <f>IF(C550="Service Books", TRUE, FALSE)</f>
        <v>0</v>
      </c>
      <c r="H550" t="b">
        <f>IF(OR(D550="Chemistry", D550="History", D550="Agriculture", D550="Ethics", D550="Grammar and Lexicography", D550="Logic and Rhetoric", D550="Medicine", D550="Natural History"), TRUE, FALSE)</f>
        <v>0</v>
      </c>
      <c r="I550" t="b">
        <f>IF(C550="Biblical Manuscripts", TRUE, FALSE)</f>
        <v>0</v>
      </c>
      <c r="J550" t="b">
        <f>IF(C550="Theology (Individual)", TRUE, FALSE)</f>
        <v>1</v>
      </c>
      <c r="K550" t="b">
        <f>IF(OR(F550,G550,H550,I550,J550), FALSE, TRUE)</f>
        <v>0</v>
      </c>
      <c r="L550" s="1" t="s">
        <v>2175</v>
      </c>
      <c r="M550" s="1" t="s">
        <v>2341</v>
      </c>
      <c r="N550" s="1">
        <v>1</v>
      </c>
      <c r="O550" s="1" t="s">
        <v>2341</v>
      </c>
      <c r="P550" s="1" t="s">
        <v>2341</v>
      </c>
      <c r="Q550" s="1" t="s">
        <v>197</v>
      </c>
      <c r="R550" t="s">
        <v>3322</v>
      </c>
      <c r="S550" t="b">
        <f>IF(B550=R550, TRUE, FALSE)</f>
        <v>0</v>
      </c>
      <c r="T550" s="2" t="s">
        <v>198</v>
      </c>
    </row>
    <row r="551" spans="1:20" ht="28.8" x14ac:dyDescent="0.3">
      <c r="A551" s="1" t="s">
        <v>1815</v>
      </c>
      <c r="B551" s="6">
        <v>1299</v>
      </c>
      <c r="C551" s="1" t="s">
        <v>26</v>
      </c>
      <c r="D551" s="1" t="s">
        <v>2247</v>
      </c>
      <c r="E551" s="1"/>
      <c r="F551" t="b">
        <f>IF(OR(D551="Collected Authors", D551="Collected Lives of Saints", D551="Catenae Patrum and Demonstrations against Heresies"), TRUE, FALSE)</f>
        <v>1</v>
      </c>
      <c r="G551" t="b">
        <f>IF(C551="Service Books", TRUE, FALSE)</f>
        <v>0</v>
      </c>
      <c r="H551" t="b">
        <f>IF(OR(D551="Chemistry", D551="History", D551="Agriculture", D551="Ethics", D551="Grammar and Lexicography", D551="Logic and Rhetoric", D551="Medicine", D551="Natural History"), TRUE, FALSE)</f>
        <v>0</v>
      </c>
      <c r="I551" t="b">
        <f>IF(C551="Biblical Manuscripts", TRUE, FALSE)</f>
        <v>0</v>
      </c>
      <c r="J551" t="b">
        <f>IF(C551="Theology (Individual)", TRUE, FALSE)</f>
        <v>0</v>
      </c>
      <c r="K551" t="b">
        <f>IF(OR(F551,G551,H551,I551,J551), FALSE, TRUE)</f>
        <v>0</v>
      </c>
      <c r="L551" s="1" t="s">
        <v>2201</v>
      </c>
      <c r="M551" s="1" t="s">
        <v>2748</v>
      </c>
      <c r="N551" s="1">
        <v>1</v>
      </c>
      <c r="O551" s="1" t="s">
        <v>2748</v>
      </c>
      <c r="P551" s="1" t="s">
        <v>2748</v>
      </c>
      <c r="Q551" s="1" t="s">
        <v>1500</v>
      </c>
      <c r="R551" t="s">
        <v>3215</v>
      </c>
      <c r="S551" t="b">
        <f>IF(B551=R551, TRUE, FALSE)</f>
        <v>0</v>
      </c>
      <c r="T551" s="2" t="s">
        <v>14</v>
      </c>
    </row>
    <row r="552" spans="1:20" ht="28.8" x14ac:dyDescent="0.3">
      <c r="A552" s="1" t="s">
        <v>1805</v>
      </c>
      <c r="B552" s="6">
        <v>1299</v>
      </c>
      <c r="C552" s="1" t="s">
        <v>26</v>
      </c>
      <c r="D552" s="1" t="s">
        <v>2247</v>
      </c>
      <c r="E552" s="1"/>
      <c r="F552" t="b">
        <f>IF(OR(D552="Collected Authors", D552="Collected Lives of Saints", D552="Catenae Patrum and Demonstrations against Heresies"), TRUE, FALSE)</f>
        <v>1</v>
      </c>
      <c r="G552" t="b">
        <f>IF(C552="Service Books", TRUE, FALSE)</f>
        <v>0</v>
      </c>
      <c r="H552" t="b">
        <f>IF(OR(D552="Chemistry", D552="History", D552="Agriculture", D552="Ethics", D552="Grammar and Lexicography", D552="Logic and Rhetoric", D552="Medicine", D552="Natural History"), TRUE, FALSE)</f>
        <v>0</v>
      </c>
      <c r="I552" t="b">
        <f>IF(C552="Biblical Manuscripts", TRUE, FALSE)</f>
        <v>0</v>
      </c>
      <c r="J552" t="b">
        <f>IF(C552="Theology (Individual)", TRUE, FALSE)</f>
        <v>0</v>
      </c>
      <c r="K552" t="b">
        <f>IF(OR(F552,G552,H552,I552,J552), FALSE, TRUE)</f>
        <v>0</v>
      </c>
      <c r="L552" s="1" t="s">
        <v>2201</v>
      </c>
      <c r="M552" s="1" t="s">
        <v>2994</v>
      </c>
      <c r="N552" s="1">
        <v>1</v>
      </c>
      <c r="O552" s="1" t="s">
        <v>2994</v>
      </c>
      <c r="P552" s="1" t="s">
        <v>2994</v>
      </c>
      <c r="Q552" s="1" t="s">
        <v>1534</v>
      </c>
      <c r="R552" t="s">
        <v>3412</v>
      </c>
      <c r="S552" t="b">
        <f>IF(B552=R552, TRUE, FALSE)</f>
        <v>0</v>
      </c>
      <c r="T552" s="2" t="s">
        <v>18</v>
      </c>
    </row>
    <row r="553" spans="1:20" ht="28.8" x14ac:dyDescent="0.3">
      <c r="A553" s="1" t="s">
        <v>1803</v>
      </c>
      <c r="B553" s="6">
        <v>1299</v>
      </c>
      <c r="C553" s="1" t="s">
        <v>26</v>
      </c>
      <c r="D553" s="1" t="s">
        <v>2247</v>
      </c>
      <c r="E553" s="1"/>
      <c r="F553" t="b">
        <f>IF(OR(D553="Collected Authors", D553="Collected Lives of Saints", D553="Catenae Patrum and Demonstrations against Heresies"), TRUE, FALSE)</f>
        <v>1</v>
      </c>
      <c r="G553" t="b">
        <f>IF(C553="Service Books", TRUE, FALSE)</f>
        <v>0</v>
      </c>
      <c r="H553" t="b">
        <f>IF(OR(D553="Chemistry", D553="History", D553="Agriculture", D553="Ethics", D553="Grammar and Lexicography", D553="Logic and Rhetoric", D553="Medicine", D553="Natural History"), TRUE, FALSE)</f>
        <v>0</v>
      </c>
      <c r="I553" t="b">
        <f>IF(C553="Biblical Manuscripts", TRUE, FALSE)</f>
        <v>0</v>
      </c>
      <c r="J553" t="b">
        <f>IF(C553="Theology (Individual)", TRUE, FALSE)</f>
        <v>0</v>
      </c>
      <c r="K553" t="b">
        <f>IF(OR(F553,G553,H553,I553,J553), FALSE, TRUE)</f>
        <v>0</v>
      </c>
      <c r="L553" s="1" t="s">
        <v>2175</v>
      </c>
      <c r="M553" s="1" t="s">
        <v>2454</v>
      </c>
      <c r="N553" s="1">
        <v>1</v>
      </c>
      <c r="O553" s="1" t="s">
        <v>2447</v>
      </c>
      <c r="P553" s="1" t="s">
        <v>2455</v>
      </c>
      <c r="Q553" s="1" t="s">
        <v>424</v>
      </c>
      <c r="R553" t="s">
        <v>3416</v>
      </c>
      <c r="S553" t="b">
        <f>IF(B553=R553, TRUE, FALSE)</f>
        <v>0</v>
      </c>
      <c r="T553" s="2" t="s">
        <v>145</v>
      </c>
    </row>
    <row r="554" spans="1:20" ht="28.8" x14ac:dyDescent="0.3">
      <c r="A554" s="1" t="s">
        <v>196</v>
      </c>
      <c r="B554" s="6">
        <v>1299</v>
      </c>
      <c r="C554" s="1" t="s">
        <v>23</v>
      </c>
      <c r="D554" s="1" t="s">
        <v>2177</v>
      </c>
      <c r="E554" s="1" t="s">
        <v>192</v>
      </c>
      <c r="F554" t="b">
        <f>IF(OR(D554="Collected Authors", D554="Collected Lives of Saints", D554="Catenae Patrum and Demonstrations against Heresies"), TRUE, FALSE)</f>
        <v>0</v>
      </c>
      <c r="G554" t="b">
        <f>IF(C554="Service Books", TRUE, FALSE)</f>
        <v>0</v>
      </c>
      <c r="H554" t="b">
        <f>IF(OR(D554="Chemistry", D554="History", D554="Agriculture", D554="Ethics", D554="Grammar and Lexicography", D554="Logic and Rhetoric", D554="Medicine", D554="Natural History"), TRUE, FALSE)</f>
        <v>0</v>
      </c>
      <c r="I554" t="b">
        <f>IF(C554="Biblical Manuscripts", TRUE, FALSE)</f>
        <v>0</v>
      </c>
      <c r="J554" t="b">
        <f>IF(C554="Theology (Individual)", TRUE, FALSE)</f>
        <v>1</v>
      </c>
      <c r="K554" t="b">
        <f>IF(OR(F554,G554,H554,I554,J554), FALSE, TRUE)</f>
        <v>0</v>
      </c>
      <c r="L554" s="1" t="s">
        <v>2201</v>
      </c>
      <c r="M554" s="1" t="s">
        <v>2511</v>
      </c>
      <c r="N554" s="1">
        <v>1</v>
      </c>
      <c r="O554" s="1" t="s">
        <v>2511</v>
      </c>
      <c r="P554" s="1" t="s">
        <v>2511</v>
      </c>
      <c r="Q554" s="1" t="s">
        <v>520</v>
      </c>
      <c r="R554" t="s">
        <v>3322</v>
      </c>
      <c r="S554" t="b">
        <f>IF(B554=R554, TRUE, FALSE)</f>
        <v>0</v>
      </c>
      <c r="T554" s="2" t="s">
        <v>297</v>
      </c>
    </row>
    <row r="555" spans="1:20" ht="28.8" x14ac:dyDescent="0.3">
      <c r="A555" s="1" t="s">
        <v>360</v>
      </c>
      <c r="B555" s="6">
        <v>1299</v>
      </c>
      <c r="C555" s="1" t="s">
        <v>23</v>
      </c>
      <c r="D555" s="1" t="s">
        <v>2177</v>
      </c>
      <c r="E555" s="1" t="s">
        <v>361</v>
      </c>
      <c r="F555" t="b">
        <f>IF(OR(D555="Collected Authors", D555="Collected Lives of Saints", D555="Catenae Patrum and Demonstrations against Heresies"), TRUE, FALSE)</f>
        <v>0</v>
      </c>
      <c r="G555" t="b">
        <f>IF(C555="Service Books", TRUE, FALSE)</f>
        <v>0</v>
      </c>
      <c r="H555" t="b">
        <f>IF(OR(D555="Chemistry", D555="History", D555="Agriculture", D555="Ethics", D555="Grammar and Lexicography", D555="Logic and Rhetoric", D555="Medicine", D555="Natural History"), TRUE, FALSE)</f>
        <v>0</v>
      </c>
      <c r="I555" t="b">
        <f>IF(C555="Biblical Manuscripts", TRUE, FALSE)</f>
        <v>0</v>
      </c>
      <c r="J555" t="b">
        <f>IF(C555="Theology (Individual)", TRUE, FALSE)</f>
        <v>1</v>
      </c>
      <c r="K555" t="b">
        <f>IF(OR(F555,G555,H555,I555,J555), FALSE, TRUE)</f>
        <v>0</v>
      </c>
      <c r="L555" s="1" t="s">
        <v>2477</v>
      </c>
      <c r="M555" s="1" t="s">
        <v>3396</v>
      </c>
      <c r="N555" s="1">
        <v>1</v>
      </c>
      <c r="O555" s="1" t="s">
        <v>3396</v>
      </c>
      <c r="P555" s="1" t="s">
        <v>3396</v>
      </c>
      <c r="Q555" s="1" t="s">
        <v>2142</v>
      </c>
      <c r="R555" t="s">
        <v>3412</v>
      </c>
      <c r="S555" t="b">
        <f>IF(B555=R555, TRUE, FALSE)</f>
        <v>0</v>
      </c>
      <c r="T555" s="2" t="s">
        <v>18</v>
      </c>
    </row>
    <row r="556" spans="1:20" ht="28.8" x14ac:dyDescent="0.3">
      <c r="A556" s="1" t="s">
        <v>1799</v>
      </c>
      <c r="B556" s="6">
        <v>1299</v>
      </c>
      <c r="C556" s="1" t="s">
        <v>26</v>
      </c>
      <c r="D556" s="1" t="s">
        <v>2247</v>
      </c>
      <c r="E556" s="1"/>
      <c r="F556" t="b">
        <f>IF(OR(D556="Collected Authors", D556="Collected Lives of Saints", D556="Catenae Patrum and Demonstrations against Heresies"), TRUE, FALSE)</f>
        <v>1</v>
      </c>
      <c r="G556" t="b">
        <f>IF(C556="Service Books", TRUE, FALSE)</f>
        <v>0</v>
      </c>
      <c r="H556" t="b">
        <f>IF(OR(D556="Chemistry", D556="History", D556="Agriculture", D556="Ethics", D556="Grammar and Lexicography", D556="Logic and Rhetoric", D556="Medicine", D556="Natural History"), TRUE, FALSE)</f>
        <v>0</v>
      </c>
      <c r="I556" t="b">
        <f>IF(C556="Biblical Manuscripts", TRUE, FALSE)</f>
        <v>0</v>
      </c>
      <c r="J556" t="b">
        <f>IF(C556="Theology (Individual)", TRUE, FALSE)</f>
        <v>0</v>
      </c>
      <c r="K556" t="b">
        <f>IF(OR(F556,G556,H556,I556,J556), FALSE, TRUE)</f>
        <v>0</v>
      </c>
      <c r="L556" s="1" t="s">
        <v>2175</v>
      </c>
      <c r="M556" s="1" t="s">
        <v>2230</v>
      </c>
      <c r="N556" s="1">
        <v>1</v>
      </c>
      <c r="O556" s="1" t="s">
        <v>2231</v>
      </c>
      <c r="P556" s="1" t="s">
        <v>2232</v>
      </c>
      <c r="Q556" s="1" t="s">
        <v>74</v>
      </c>
      <c r="R556" t="s">
        <v>2270</v>
      </c>
      <c r="S556" t="b">
        <f>IF(B556=R556, TRUE, FALSE)</f>
        <v>0</v>
      </c>
      <c r="T556" s="2" t="s">
        <v>72</v>
      </c>
    </row>
    <row r="557" spans="1:20" ht="28.8" x14ac:dyDescent="0.3">
      <c r="A557" s="1" t="s">
        <v>1782</v>
      </c>
      <c r="B557" s="6">
        <v>1173</v>
      </c>
      <c r="C557" s="1" t="s">
        <v>26</v>
      </c>
      <c r="D557" s="1" t="s">
        <v>2247</v>
      </c>
      <c r="E557" s="1"/>
      <c r="F557" t="b">
        <f>IF(OR(D557="Collected Authors", D557="Collected Lives of Saints", D557="Catenae Patrum and Demonstrations against Heresies"), TRUE, FALSE)</f>
        <v>1</v>
      </c>
      <c r="G557" t="b">
        <f>IF(C557="Service Books", TRUE, FALSE)</f>
        <v>0</v>
      </c>
      <c r="H557" t="b">
        <f>IF(OR(D557="Chemistry", D557="History", D557="Agriculture", D557="Ethics", D557="Grammar and Lexicography", D557="Logic and Rhetoric", D557="Medicine", D557="Natural History"), TRUE, FALSE)</f>
        <v>0</v>
      </c>
      <c r="I557" t="b">
        <f>IF(C557="Biblical Manuscripts", TRUE, FALSE)</f>
        <v>0</v>
      </c>
      <c r="J557" t="b">
        <f>IF(C557="Theology (Individual)", TRUE, FALSE)</f>
        <v>0</v>
      </c>
      <c r="K557" t="b">
        <f>IF(OR(F557,G557,H557,I557,J557), FALSE, TRUE)</f>
        <v>0</v>
      </c>
      <c r="L557" s="1" t="s">
        <v>2175</v>
      </c>
      <c r="M557" s="1" t="s">
        <v>2326</v>
      </c>
      <c r="N557" s="1">
        <v>1</v>
      </c>
      <c r="O557" s="1" t="s">
        <v>2327</v>
      </c>
      <c r="P557" s="1" t="s">
        <v>2328</v>
      </c>
      <c r="Q557" s="1" t="s">
        <v>172</v>
      </c>
      <c r="R557" t="s">
        <v>2270</v>
      </c>
      <c r="S557" t="b">
        <f>IF(B557=R557, TRUE, FALSE)</f>
        <v>0</v>
      </c>
      <c r="T557" s="2" t="s">
        <v>72</v>
      </c>
    </row>
    <row r="558" spans="1:20" ht="28.8" x14ac:dyDescent="0.3">
      <c r="A558" s="1" t="s">
        <v>1795</v>
      </c>
      <c r="B558" s="6">
        <v>1299</v>
      </c>
      <c r="C558" s="1" t="s">
        <v>26</v>
      </c>
      <c r="D558" s="1" t="s">
        <v>2247</v>
      </c>
      <c r="E558" s="1"/>
      <c r="F558" t="b">
        <f>IF(OR(D558="Collected Authors", D558="Collected Lives of Saints", D558="Catenae Patrum and Demonstrations against Heresies"), TRUE, FALSE)</f>
        <v>1</v>
      </c>
      <c r="G558" t="b">
        <f>IF(C558="Service Books", TRUE, FALSE)</f>
        <v>0</v>
      </c>
      <c r="H558" t="b">
        <f>IF(OR(D558="Chemistry", D558="History", D558="Agriculture", D558="Ethics", D558="Grammar and Lexicography", D558="Logic and Rhetoric", D558="Medicine", D558="Natural History"), TRUE, FALSE)</f>
        <v>0</v>
      </c>
      <c r="I558" t="b">
        <f>IF(C558="Biblical Manuscripts", TRUE, FALSE)</f>
        <v>0</v>
      </c>
      <c r="J558" t="b">
        <f>IF(C558="Theology (Individual)", TRUE, FALSE)</f>
        <v>0</v>
      </c>
      <c r="K558" t="b">
        <f>IF(OR(F558,G558,H558,I558,J558), FALSE, TRUE)</f>
        <v>0</v>
      </c>
      <c r="L558" s="1" t="s">
        <v>2175</v>
      </c>
      <c r="M558" s="1" t="s">
        <v>3258</v>
      </c>
      <c r="N558" s="1">
        <v>1</v>
      </c>
      <c r="O558" s="1" t="s">
        <v>3258</v>
      </c>
      <c r="P558" s="1" t="s">
        <v>3258</v>
      </c>
      <c r="Q558" s="1" t="s">
        <v>1887</v>
      </c>
      <c r="R558" t="s">
        <v>2270</v>
      </c>
      <c r="S558" t="b">
        <f>IF(B558=R558, TRUE, FALSE)</f>
        <v>0</v>
      </c>
      <c r="T558" s="2" t="s">
        <v>72</v>
      </c>
    </row>
    <row r="559" spans="1:20" ht="28.8" x14ac:dyDescent="0.3">
      <c r="A559" s="1" t="s">
        <v>1797</v>
      </c>
      <c r="B559" s="6">
        <v>1299</v>
      </c>
      <c r="C559" s="1" t="s">
        <v>26</v>
      </c>
      <c r="D559" s="1" t="s">
        <v>2247</v>
      </c>
      <c r="E559" s="1"/>
      <c r="F559" t="b">
        <f>IF(OR(D559="Collected Authors", D559="Collected Lives of Saints", D559="Catenae Patrum and Demonstrations against Heresies"), TRUE, FALSE)</f>
        <v>1</v>
      </c>
      <c r="G559" t="b">
        <f>IF(C559="Service Books", TRUE, FALSE)</f>
        <v>0</v>
      </c>
      <c r="H559" t="b">
        <f>IF(OR(D559="Chemistry", D559="History", D559="Agriculture", D559="Ethics", D559="Grammar and Lexicography", D559="Logic and Rhetoric", D559="Medicine", D559="Natural History"), TRUE, FALSE)</f>
        <v>0</v>
      </c>
      <c r="I559" t="b">
        <f>IF(C559="Biblical Manuscripts", TRUE, FALSE)</f>
        <v>0</v>
      </c>
      <c r="J559" t="b">
        <f>IF(C559="Theology (Individual)", TRUE, FALSE)</f>
        <v>0</v>
      </c>
      <c r="K559" t="b">
        <f>IF(OR(F559,G559,H559,I559,J559), FALSE, TRUE)</f>
        <v>0</v>
      </c>
      <c r="L559" s="1" t="s">
        <v>2175</v>
      </c>
      <c r="M559" s="1" t="s">
        <v>2225</v>
      </c>
      <c r="N559" s="1">
        <v>1</v>
      </c>
      <c r="O559" s="1" t="s">
        <v>2226</v>
      </c>
      <c r="P559" s="1" t="s">
        <v>2227</v>
      </c>
      <c r="Q559" s="1" t="s">
        <v>71</v>
      </c>
      <c r="R559" t="s">
        <v>2270</v>
      </c>
      <c r="S559" t="b">
        <f>IF(B559=R559, TRUE, FALSE)</f>
        <v>0</v>
      </c>
      <c r="T559" s="2" t="s">
        <v>72</v>
      </c>
    </row>
    <row r="560" spans="1:20" ht="28.8" x14ac:dyDescent="0.3">
      <c r="A560" s="1" t="s">
        <v>1210</v>
      </c>
      <c r="B560" s="6">
        <v>1299</v>
      </c>
      <c r="C560" s="1" t="s">
        <v>19</v>
      </c>
      <c r="D560" s="1" t="s">
        <v>2240</v>
      </c>
      <c r="E560" s="1"/>
      <c r="F560" t="b">
        <f>IF(OR(D560="Collected Authors", D560="Collected Lives of Saints", D560="Catenae Patrum and Demonstrations against Heresies"), TRUE, FALSE)</f>
        <v>0</v>
      </c>
      <c r="G560" t="b">
        <f>IF(C560="Service Books", TRUE, FALSE)</f>
        <v>1</v>
      </c>
      <c r="H560" t="b">
        <f>IF(OR(D560="Chemistry", D560="History", D560="Agriculture", D560="Ethics", D560="Grammar and Lexicography", D560="Logic and Rhetoric", D560="Medicine", D560="Natural History"), TRUE, FALSE)</f>
        <v>0</v>
      </c>
      <c r="I560" t="b">
        <f>IF(C560="Biblical Manuscripts", TRUE, FALSE)</f>
        <v>0</v>
      </c>
      <c r="J560" t="b">
        <f>IF(C560="Theology (Individual)", TRUE, FALSE)</f>
        <v>0</v>
      </c>
      <c r="K560" t="b">
        <f>IF(OR(F560,G560,H560,I560,J560), FALSE, TRUE)</f>
        <v>0</v>
      </c>
      <c r="L560" s="1" t="s">
        <v>2175</v>
      </c>
      <c r="M560" s="1" t="s">
        <v>3260</v>
      </c>
      <c r="N560" s="1">
        <v>1</v>
      </c>
      <c r="O560" s="1" t="s">
        <v>3260</v>
      </c>
      <c r="P560" s="1" t="s">
        <v>3260</v>
      </c>
      <c r="Q560" s="1" t="s">
        <v>1899</v>
      </c>
      <c r="R560" t="s">
        <v>3423</v>
      </c>
      <c r="S560" t="b">
        <f>IF(B560=R560, TRUE, FALSE)</f>
        <v>0</v>
      </c>
      <c r="T560" s="2" t="s">
        <v>90</v>
      </c>
    </row>
    <row r="561" spans="1:20" ht="28.8" x14ac:dyDescent="0.3">
      <c r="A561" s="1" t="s">
        <v>363</v>
      </c>
      <c r="B561" s="6">
        <v>1299</v>
      </c>
      <c r="C561" s="1" t="s">
        <v>23</v>
      </c>
      <c r="D561" s="1" t="s">
        <v>2177</v>
      </c>
      <c r="E561" s="1" t="s">
        <v>361</v>
      </c>
      <c r="F561" t="b">
        <f>IF(OR(D561="Collected Authors", D561="Collected Lives of Saints", D561="Catenae Patrum and Demonstrations against Heresies"), TRUE, FALSE)</f>
        <v>0</v>
      </c>
      <c r="G561" t="b">
        <f>IF(C561="Service Books", TRUE, FALSE)</f>
        <v>0</v>
      </c>
      <c r="H561" t="b">
        <f>IF(OR(D561="Chemistry", D561="History", D561="Agriculture", D561="Ethics", D561="Grammar and Lexicography", D561="Logic and Rhetoric", D561="Medicine", D561="Natural History"), TRUE, FALSE)</f>
        <v>0</v>
      </c>
      <c r="I561" t="b">
        <f>IF(C561="Biblical Manuscripts", TRUE, FALSE)</f>
        <v>0</v>
      </c>
      <c r="J561" t="b">
        <f>IF(C561="Theology (Individual)", TRUE, FALSE)</f>
        <v>1</v>
      </c>
      <c r="K561" t="b">
        <f>IF(OR(F561,G561,H561,I561,J561), FALSE, TRUE)</f>
        <v>0</v>
      </c>
      <c r="L561" s="1" t="s">
        <v>2175</v>
      </c>
      <c r="M561" s="1" t="s">
        <v>3133</v>
      </c>
      <c r="N561" s="1">
        <v>1</v>
      </c>
      <c r="O561" s="1" t="s">
        <v>3133</v>
      </c>
      <c r="P561" s="1" t="s">
        <v>3133</v>
      </c>
      <c r="Q561" s="1" t="s">
        <v>1717</v>
      </c>
      <c r="R561" t="s">
        <v>3412</v>
      </c>
      <c r="S561" t="b">
        <f>IF(B561=R561, TRUE, FALSE)</f>
        <v>0</v>
      </c>
      <c r="T561" s="2" t="s">
        <v>18</v>
      </c>
    </row>
    <row r="562" spans="1:20" ht="28.8" x14ac:dyDescent="0.3">
      <c r="A562" s="1" t="s">
        <v>1787</v>
      </c>
      <c r="B562" s="6">
        <v>1199</v>
      </c>
      <c r="C562" s="1" t="s">
        <v>26</v>
      </c>
      <c r="D562" s="1" t="s">
        <v>2247</v>
      </c>
      <c r="E562" s="1"/>
      <c r="F562" t="b">
        <f>IF(OR(D562="Collected Authors", D562="Collected Lives of Saints", D562="Catenae Patrum and Demonstrations against Heresies"), TRUE, FALSE)</f>
        <v>1</v>
      </c>
      <c r="G562" t="b">
        <f>IF(C562="Service Books", TRUE, FALSE)</f>
        <v>0</v>
      </c>
      <c r="H562" t="b">
        <f>IF(OR(D562="Chemistry", D562="History", D562="Agriculture", D562="Ethics", D562="Grammar and Lexicography", D562="Logic and Rhetoric", D562="Medicine", D562="Natural History"), TRUE, FALSE)</f>
        <v>0</v>
      </c>
      <c r="I562" t="b">
        <f>IF(C562="Biblical Manuscripts", TRUE, FALSE)</f>
        <v>0</v>
      </c>
      <c r="J562" t="b">
        <f>IF(C562="Theology (Individual)", TRUE, FALSE)</f>
        <v>0</v>
      </c>
      <c r="K562" t="b">
        <f>IF(OR(F562,G562,H562,I562,J562), FALSE, TRUE)</f>
        <v>0</v>
      </c>
      <c r="L562" s="1" t="s">
        <v>2175</v>
      </c>
      <c r="M562" s="1" t="s">
        <v>3247</v>
      </c>
      <c r="N562" s="1">
        <v>1</v>
      </c>
      <c r="O562" s="1" t="s">
        <v>3247</v>
      </c>
      <c r="P562" s="1" t="s">
        <v>3247</v>
      </c>
      <c r="Q562" s="1" t="s">
        <v>1860</v>
      </c>
      <c r="R562" t="s">
        <v>3412</v>
      </c>
      <c r="S562" t="b">
        <f>IF(B562=R562, TRUE, FALSE)</f>
        <v>0</v>
      </c>
      <c r="T562" s="2" t="s">
        <v>18</v>
      </c>
    </row>
    <row r="563" spans="1:20" ht="28.8" x14ac:dyDescent="0.3">
      <c r="A563" s="1" t="s">
        <v>2032</v>
      </c>
      <c r="B563" s="6">
        <v>1199</v>
      </c>
      <c r="C563" s="1" t="s">
        <v>42</v>
      </c>
      <c r="D563" s="1" t="s">
        <v>2259</v>
      </c>
      <c r="E563" s="1"/>
      <c r="F563" t="b">
        <f>IF(OR(D563="Collected Authors", D563="Collected Lives of Saints", D563="Catenae Patrum and Demonstrations against Heresies"), TRUE, FALSE)</f>
        <v>1</v>
      </c>
      <c r="G563" t="b">
        <f>IF(C563="Service Books", TRUE, FALSE)</f>
        <v>0</v>
      </c>
      <c r="H563" t="b">
        <f>IF(OR(D563="Chemistry", D563="History", D563="Agriculture", D563="Ethics", D563="Grammar and Lexicography", D563="Logic and Rhetoric", D563="Medicine", D563="Natural History"), TRUE, FALSE)</f>
        <v>0</v>
      </c>
      <c r="I563" t="b">
        <f>IF(C563="Biblical Manuscripts", TRUE, FALSE)</f>
        <v>0</v>
      </c>
      <c r="J563" t="b">
        <f>IF(C563="Theology (Individual)", TRUE, FALSE)</f>
        <v>0</v>
      </c>
      <c r="K563" t="b">
        <f>IF(OR(F563,G563,H563,I563,J563), FALSE, TRUE)</f>
        <v>0</v>
      </c>
      <c r="L563" s="1" t="s">
        <v>2175</v>
      </c>
      <c r="M563" s="1" t="s">
        <v>3042</v>
      </c>
      <c r="N563" s="1">
        <v>1</v>
      </c>
      <c r="O563" s="1" t="s">
        <v>3041</v>
      </c>
      <c r="P563" s="1" t="s">
        <v>3043</v>
      </c>
      <c r="Q563" s="1" t="s">
        <v>1614</v>
      </c>
      <c r="R563" t="s">
        <v>2270</v>
      </c>
      <c r="S563" t="b">
        <f>IF(B563=R563, TRUE, FALSE)</f>
        <v>0</v>
      </c>
      <c r="T563" s="2" t="s">
        <v>72</v>
      </c>
    </row>
    <row r="564" spans="1:20" ht="28.8" x14ac:dyDescent="0.3">
      <c r="A564" s="1" t="s">
        <v>1772</v>
      </c>
      <c r="B564" s="6">
        <v>1099</v>
      </c>
      <c r="C564" s="1" t="s">
        <v>26</v>
      </c>
      <c r="D564" s="1" t="s">
        <v>2247</v>
      </c>
      <c r="E564" s="1"/>
      <c r="F564" t="b">
        <f>IF(OR(D564="Collected Authors", D564="Collected Lives of Saints", D564="Catenae Patrum and Demonstrations against Heresies"), TRUE, FALSE)</f>
        <v>1</v>
      </c>
      <c r="G564" t="b">
        <f>IF(C564="Service Books", TRUE, FALSE)</f>
        <v>0</v>
      </c>
      <c r="H564" t="b">
        <f>IF(OR(D564="Chemistry", D564="History", D564="Agriculture", D564="Ethics", D564="Grammar and Lexicography", D564="Logic and Rhetoric", D564="Medicine", D564="Natural History"), TRUE, FALSE)</f>
        <v>0</v>
      </c>
      <c r="I564" t="b">
        <f>IF(C564="Biblical Manuscripts", TRUE, FALSE)</f>
        <v>0</v>
      </c>
      <c r="J564" t="b">
        <f>IF(C564="Theology (Individual)", TRUE, FALSE)</f>
        <v>0</v>
      </c>
      <c r="K564" t="b">
        <f>IF(OR(F564,G564,H564,I564,J564), FALSE, TRUE)</f>
        <v>0</v>
      </c>
      <c r="L564" s="1" t="s">
        <v>2201</v>
      </c>
      <c r="M564" s="1" t="s">
        <v>2581</v>
      </c>
      <c r="N564" s="1">
        <v>1</v>
      </c>
      <c r="O564" s="1" t="s">
        <v>2581</v>
      </c>
      <c r="P564" s="1" t="s">
        <v>2581</v>
      </c>
      <c r="Q564" s="1" t="s">
        <v>1406</v>
      </c>
      <c r="R564" t="s">
        <v>3215</v>
      </c>
      <c r="S564" t="b">
        <f>IF(B564=R564, TRUE, FALSE)</f>
        <v>0</v>
      </c>
      <c r="T564" s="2" t="s">
        <v>164</v>
      </c>
    </row>
    <row r="565" spans="1:20" ht="28.8" x14ac:dyDescent="0.3">
      <c r="A565" s="1" t="s">
        <v>300</v>
      </c>
      <c r="B565" s="6">
        <v>1299</v>
      </c>
      <c r="C565" s="1" t="s">
        <v>23</v>
      </c>
      <c r="D565" s="1" t="s">
        <v>2177</v>
      </c>
      <c r="E565" s="1" t="s">
        <v>221</v>
      </c>
      <c r="F565" t="b">
        <f>IF(OR(D565="Collected Authors", D565="Collected Lives of Saints", D565="Catenae Patrum and Demonstrations against Heresies"), TRUE, FALSE)</f>
        <v>0</v>
      </c>
      <c r="G565" t="b">
        <f>IF(C565="Service Books", TRUE, FALSE)</f>
        <v>0</v>
      </c>
      <c r="H565" t="b">
        <f>IF(OR(D565="Chemistry", D565="History", D565="Agriculture", D565="Ethics", D565="Grammar and Lexicography", D565="Logic and Rhetoric", D565="Medicine", D565="Natural History"), TRUE, FALSE)</f>
        <v>0</v>
      </c>
      <c r="I565" t="b">
        <f>IF(C565="Biblical Manuscripts", TRUE, FALSE)</f>
        <v>0</v>
      </c>
      <c r="J565" t="b">
        <f>IF(C565="Theology (Individual)", TRUE, FALSE)</f>
        <v>1</v>
      </c>
      <c r="K565" t="b">
        <f>IF(OR(F565,G565,H565,I565,J565), FALSE, TRUE)</f>
        <v>0</v>
      </c>
      <c r="L565" s="1" t="s">
        <v>2175</v>
      </c>
      <c r="M565" s="1" t="s">
        <v>3260</v>
      </c>
      <c r="N565" s="1">
        <v>1</v>
      </c>
      <c r="O565" s="1" t="s">
        <v>3260</v>
      </c>
      <c r="P565" s="1" t="s">
        <v>3260</v>
      </c>
      <c r="Q565" s="1" t="s">
        <v>1907</v>
      </c>
      <c r="R565" t="s">
        <v>3412</v>
      </c>
      <c r="S565" t="b">
        <f>IF(B565=R565, TRUE, FALSE)</f>
        <v>0</v>
      </c>
      <c r="T565" s="2" t="s">
        <v>18</v>
      </c>
    </row>
    <row r="566" spans="1:20" ht="28.8" x14ac:dyDescent="0.3">
      <c r="A566" s="1" t="s">
        <v>2040</v>
      </c>
      <c r="B566" s="6">
        <v>1299</v>
      </c>
      <c r="C566" s="1" t="s">
        <v>42</v>
      </c>
      <c r="D566" s="1" t="s">
        <v>2259</v>
      </c>
      <c r="E566" s="1"/>
      <c r="F566" t="b">
        <f>IF(OR(D566="Collected Authors", D566="Collected Lives of Saints", D566="Catenae Patrum and Demonstrations against Heresies"), TRUE, FALSE)</f>
        <v>1</v>
      </c>
      <c r="G566" t="b">
        <f>IF(C566="Service Books", TRUE, FALSE)</f>
        <v>0</v>
      </c>
      <c r="H566" t="b">
        <f>IF(OR(D566="Chemistry", D566="History", D566="Agriculture", D566="Ethics", D566="Grammar and Lexicography", D566="Logic and Rhetoric", D566="Medicine", D566="Natural History"), TRUE, FALSE)</f>
        <v>0</v>
      </c>
      <c r="I566" t="b">
        <f>IF(C566="Biblical Manuscripts", TRUE, FALSE)</f>
        <v>0</v>
      </c>
      <c r="J566" t="b">
        <f>IF(C566="Theology (Individual)", TRUE, FALSE)</f>
        <v>0</v>
      </c>
      <c r="K566" t="b">
        <f>IF(OR(F566,G566,H566,I566,J566), FALSE, TRUE)</f>
        <v>0</v>
      </c>
      <c r="L566" s="1" t="s">
        <v>2477</v>
      </c>
      <c r="M566" s="1" t="s">
        <v>3322</v>
      </c>
      <c r="N566" s="1">
        <v>1</v>
      </c>
      <c r="O566" s="1" t="s">
        <v>3322</v>
      </c>
      <c r="P566" s="1" t="s">
        <v>3322</v>
      </c>
      <c r="Q566" s="1" t="s">
        <v>2009</v>
      </c>
      <c r="R566" t="s">
        <v>3423</v>
      </c>
      <c r="S566" t="b">
        <f>IF(B566=R566, TRUE, FALSE)</f>
        <v>0</v>
      </c>
      <c r="T566" s="2" t="s">
        <v>90</v>
      </c>
    </row>
    <row r="567" spans="1:20" ht="28.8" x14ac:dyDescent="0.3">
      <c r="A567" s="1" t="s">
        <v>1791</v>
      </c>
      <c r="B567" s="6">
        <v>1199</v>
      </c>
      <c r="C567" s="1" t="s">
        <v>26</v>
      </c>
      <c r="D567" s="1" t="s">
        <v>2247</v>
      </c>
      <c r="E567" s="1"/>
      <c r="F567" t="b">
        <f>IF(OR(D567="Collected Authors", D567="Collected Lives of Saints", D567="Catenae Patrum and Demonstrations against Heresies"), TRUE, FALSE)</f>
        <v>1</v>
      </c>
      <c r="G567" t="b">
        <f>IF(C567="Service Books", TRUE, FALSE)</f>
        <v>0</v>
      </c>
      <c r="H567" t="b">
        <f>IF(OR(D567="Chemistry", D567="History", D567="Agriculture", D567="Ethics", D567="Grammar and Lexicography", D567="Logic and Rhetoric", D567="Medicine", D567="Natural History"), TRUE, FALSE)</f>
        <v>0</v>
      </c>
      <c r="I567" t="b">
        <f>IF(C567="Biblical Manuscripts", TRUE, FALSE)</f>
        <v>0</v>
      </c>
      <c r="J567" t="b">
        <f>IF(C567="Theology (Individual)", TRUE, FALSE)</f>
        <v>0</v>
      </c>
      <c r="K567" t="b">
        <f>IF(OR(F567,G567,H567,I567,J567), FALSE, TRUE)</f>
        <v>0</v>
      </c>
      <c r="L567" s="1" t="s">
        <v>2175</v>
      </c>
      <c r="M567" s="1" t="s">
        <v>3019</v>
      </c>
      <c r="N567" s="1">
        <v>1</v>
      </c>
      <c r="O567" s="1" t="s">
        <v>3018</v>
      </c>
      <c r="P567" s="1" t="s">
        <v>3020</v>
      </c>
      <c r="Q567" s="1" t="s">
        <v>1590</v>
      </c>
      <c r="R567" t="s">
        <v>2270</v>
      </c>
      <c r="S567" t="b">
        <f>IF(B567=R567, TRUE, FALSE)</f>
        <v>0</v>
      </c>
      <c r="T567" s="2" t="s">
        <v>29</v>
      </c>
    </row>
    <row r="568" spans="1:20" ht="28.8" x14ac:dyDescent="0.3">
      <c r="A568" s="1" t="s">
        <v>2036</v>
      </c>
      <c r="B568" s="5">
        <v>1199</v>
      </c>
      <c r="C568" s="1" t="s">
        <v>42</v>
      </c>
      <c r="D568" s="1" t="s">
        <v>2259</v>
      </c>
      <c r="E568" s="1"/>
      <c r="F568" t="b">
        <f>IF(OR(D568="Collected Authors", D568="Collected Lives of Saints", D568="Catenae Patrum and Demonstrations against Heresies"), TRUE, FALSE)</f>
        <v>1</v>
      </c>
      <c r="G568" t="b">
        <f>IF(C568="Service Books", TRUE, FALSE)</f>
        <v>0</v>
      </c>
      <c r="H568" t="b">
        <f>IF(OR(D568="Chemistry", D568="History", D568="Agriculture", D568="Ethics", D568="Grammar and Lexicography", D568="Logic and Rhetoric", D568="Medicine", D568="Natural History"), TRUE, FALSE)</f>
        <v>0</v>
      </c>
      <c r="I568" t="b">
        <f>IF(C568="Biblical Manuscripts", TRUE, FALSE)</f>
        <v>0</v>
      </c>
      <c r="J568" t="b">
        <f>IF(C568="Theology (Individual)", TRUE, FALSE)</f>
        <v>0</v>
      </c>
      <c r="K568" t="b">
        <f>IF(OR(F568,G568,H568,I568,J568), FALSE, TRUE)</f>
        <v>0</v>
      </c>
      <c r="L568" s="1" t="s">
        <v>2175</v>
      </c>
      <c r="M568" s="1" t="s">
        <v>2398</v>
      </c>
      <c r="N568" s="1">
        <v>1</v>
      </c>
      <c r="O568" s="1" t="s">
        <v>2393</v>
      </c>
      <c r="P568" s="1" t="s">
        <v>2399</v>
      </c>
      <c r="Q568" s="1" t="s">
        <v>325</v>
      </c>
      <c r="R568">
        <v>594</v>
      </c>
      <c r="S568" t="b">
        <f>IF(B568=R568, TRUE, FALSE)</f>
        <v>0</v>
      </c>
      <c r="T568" s="2">
        <v>594</v>
      </c>
    </row>
    <row r="569" spans="1:20" ht="28.8" x14ac:dyDescent="0.3">
      <c r="A569" s="1" t="s">
        <v>2048</v>
      </c>
      <c r="B569" s="5">
        <v>1085</v>
      </c>
      <c r="C569" s="1" t="s">
        <v>42</v>
      </c>
      <c r="D569" s="1" t="s">
        <v>2264</v>
      </c>
      <c r="E569" s="1"/>
      <c r="F569" t="b">
        <f>IF(OR(D569="Collected Authors", D569="Collected Lives of Saints", D569="Catenae Patrum and Demonstrations against Heresies"), TRUE, FALSE)</f>
        <v>0</v>
      </c>
      <c r="G569" t="b">
        <f>IF(C569="Service Books", TRUE, FALSE)</f>
        <v>0</v>
      </c>
      <c r="H569" t="b">
        <f>IF(OR(D569="Chemistry", D569="History", D569="Agriculture", D569="Ethics", D569="Grammar and Lexicography", D569="Logic and Rhetoric", D569="Medicine", D569="Natural History"), TRUE, FALSE)</f>
        <v>0</v>
      </c>
      <c r="I569" t="b">
        <f>IF(C569="Biblical Manuscripts", TRUE, FALSE)</f>
        <v>0</v>
      </c>
      <c r="J569" t="b">
        <f>IF(C569="Theology (Individual)", TRUE, FALSE)</f>
        <v>0</v>
      </c>
      <c r="K569" t="b">
        <f>IF(OR(F569,G569,H569,I569,J569), FALSE, TRUE)</f>
        <v>1</v>
      </c>
      <c r="L569" s="1" t="s">
        <v>2201</v>
      </c>
      <c r="M569" s="1" t="s">
        <v>2666</v>
      </c>
      <c r="N569" s="1">
        <v>1</v>
      </c>
      <c r="O569" s="1" t="s">
        <v>2666</v>
      </c>
      <c r="P569" s="1" t="s">
        <v>2666</v>
      </c>
      <c r="Q569" s="1" t="s">
        <v>789</v>
      </c>
      <c r="R569" t="s">
        <v>3417</v>
      </c>
      <c r="S569" t="b">
        <f>IF(B569=R569, TRUE, FALSE)</f>
        <v>0</v>
      </c>
      <c r="T569" s="2" t="s">
        <v>475</v>
      </c>
    </row>
    <row r="570" spans="1:20" ht="28.8" x14ac:dyDescent="0.3">
      <c r="A570" s="1" t="s">
        <v>2026</v>
      </c>
      <c r="B570" s="6">
        <v>1099</v>
      </c>
      <c r="C570" s="1" t="s">
        <v>42</v>
      </c>
      <c r="D570" s="1" t="s">
        <v>2259</v>
      </c>
      <c r="E570" s="1"/>
      <c r="F570" t="b">
        <f>IF(OR(D570="Collected Authors", D570="Collected Lives of Saints", D570="Catenae Patrum and Demonstrations against Heresies"), TRUE, FALSE)</f>
        <v>1</v>
      </c>
      <c r="G570" t="b">
        <f>IF(C570="Service Books", TRUE, FALSE)</f>
        <v>0</v>
      </c>
      <c r="H570" t="b">
        <f>IF(OR(D570="Chemistry", D570="History", D570="Agriculture", D570="Ethics", D570="Grammar and Lexicography", D570="Logic and Rhetoric", D570="Medicine", D570="Natural History"), TRUE, FALSE)</f>
        <v>0</v>
      </c>
      <c r="I570" t="b">
        <f>IF(C570="Biblical Manuscripts", TRUE, FALSE)</f>
        <v>0</v>
      </c>
      <c r="J570" t="b">
        <f>IF(C570="Theology (Individual)", TRUE, FALSE)</f>
        <v>0</v>
      </c>
      <c r="K570" t="b">
        <f>IF(OR(F570,G570,H570,I570,J570), FALSE, TRUE)</f>
        <v>0</v>
      </c>
      <c r="L570" s="1" t="s">
        <v>2201</v>
      </c>
      <c r="M570" s="1" t="s">
        <v>2886</v>
      </c>
      <c r="N570" s="1">
        <v>1</v>
      </c>
      <c r="O570" s="1" t="s">
        <v>2885</v>
      </c>
      <c r="P570" s="1" t="s">
        <v>2887</v>
      </c>
      <c r="Q570" s="1" t="s">
        <v>1261</v>
      </c>
      <c r="R570" t="s">
        <v>2270</v>
      </c>
      <c r="S570" t="b">
        <f>IF(B570=R570, TRUE, FALSE)</f>
        <v>0</v>
      </c>
      <c r="T570" s="2" t="s">
        <v>72</v>
      </c>
    </row>
    <row r="571" spans="1:20" ht="28.8" x14ac:dyDescent="0.3">
      <c r="A571" s="1" t="s">
        <v>2066</v>
      </c>
      <c r="B571" s="6">
        <v>1299</v>
      </c>
      <c r="C571" s="1" t="s">
        <v>42</v>
      </c>
      <c r="D571" s="1" t="s">
        <v>2264</v>
      </c>
      <c r="E571" s="1"/>
      <c r="F571" t="b">
        <f>IF(OR(D571="Collected Authors", D571="Collected Lives of Saints", D571="Catenae Patrum and Demonstrations against Heresies"), TRUE, FALSE)</f>
        <v>0</v>
      </c>
      <c r="G571" t="b">
        <f>IF(C571="Service Books", TRUE, FALSE)</f>
        <v>0</v>
      </c>
      <c r="H571" t="b">
        <f>IF(OR(D571="Chemistry", D571="History", D571="Agriculture", D571="Ethics", D571="Grammar and Lexicography", D571="Logic and Rhetoric", D571="Medicine", D571="Natural History"), TRUE, FALSE)</f>
        <v>0</v>
      </c>
      <c r="I571" t="b">
        <f>IF(C571="Biblical Manuscripts", TRUE, FALSE)</f>
        <v>0</v>
      </c>
      <c r="J571" t="b">
        <f>IF(C571="Theology (Individual)", TRUE, FALSE)</f>
        <v>0</v>
      </c>
      <c r="K571" t="b">
        <f>IF(OR(F571,G571,H571,I571,J571), FALSE, TRUE)</f>
        <v>1</v>
      </c>
      <c r="L571" s="1" t="s">
        <v>2175</v>
      </c>
      <c r="M571" s="1" t="s">
        <v>3259</v>
      </c>
      <c r="N571" s="1">
        <v>1</v>
      </c>
      <c r="O571" s="1" t="s">
        <v>3258</v>
      </c>
      <c r="P571" s="1" t="s">
        <v>3260</v>
      </c>
      <c r="Q571" s="1" t="s">
        <v>1893</v>
      </c>
      <c r="R571" t="s">
        <v>2270</v>
      </c>
      <c r="S571" t="b">
        <f>IF(B571=R571, TRUE, FALSE)</f>
        <v>0</v>
      </c>
      <c r="T571" s="2" t="s">
        <v>72</v>
      </c>
    </row>
    <row r="572" spans="1:20" ht="28.8" x14ac:dyDescent="0.3">
      <c r="A572" s="1" t="s">
        <v>2056</v>
      </c>
      <c r="B572" s="6">
        <v>1299</v>
      </c>
      <c r="C572" s="1" t="s">
        <v>42</v>
      </c>
      <c r="D572" s="1" t="s">
        <v>2264</v>
      </c>
      <c r="E572" s="1"/>
      <c r="F572" t="b">
        <f>IF(OR(D572="Collected Authors", D572="Collected Lives of Saints", D572="Catenae Patrum and Demonstrations against Heresies"), TRUE, FALSE)</f>
        <v>0</v>
      </c>
      <c r="G572" t="b">
        <f>IF(C572="Service Books", TRUE, FALSE)</f>
        <v>0</v>
      </c>
      <c r="H572" t="b">
        <f>IF(OR(D572="Chemistry", D572="History", D572="Agriculture", D572="Ethics", D572="Grammar and Lexicography", D572="Logic and Rhetoric", D572="Medicine", D572="Natural History"), TRUE, FALSE)</f>
        <v>0</v>
      </c>
      <c r="I572" t="b">
        <f>IF(C572="Biblical Manuscripts", TRUE, FALSE)</f>
        <v>0</v>
      </c>
      <c r="J572" t="b">
        <f>IF(C572="Theology (Individual)", TRUE, FALSE)</f>
        <v>0</v>
      </c>
      <c r="K572" t="b">
        <f>IF(OR(F572,G572,H572,I572,J572), FALSE, TRUE)</f>
        <v>1</v>
      </c>
      <c r="L572" s="1" t="s">
        <v>2175</v>
      </c>
      <c r="M572" s="1" t="s">
        <v>3260</v>
      </c>
      <c r="N572" s="1">
        <v>1</v>
      </c>
      <c r="O572" s="1" t="s">
        <v>3260</v>
      </c>
      <c r="P572" s="1" t="s">
        <v>3260</v>
      </c>
      <c r="Q572" s="1" t="s">
        <v>1897</v>
      </c>
      <c r="R572" t="s">
        <v>3423</v>
      </c>
      <c r="S572" t="b">
        <f>IF(B572=R572, TRUE, FALSE)</f>
        <v>0</v>
      </c>
      <c r="T572" s="2" t="s">
        <v>85</v>
      </c>
    </row>
    <row r="573" spans="1:20" ht="28.8" x14ac:dyDescent="0.3">
      <c r="A573" s="1" t="s">
        <v>2052</v>
      </c>
      <c r="B573" s="6">
        <v>1299</v>
      </c>
      <c r="C573" s="1" t="s">
        <v>42</v>
      </c>
      <c r="D573" s="1" t="s">
        <v>2264</v>
      </c>
      <c r="E573" s="1"/>
      <c r="F573" t="b">
        <f>IF(OR(D573="Collected Authors", D573="Collected Lives of Saints", D573="Catenae Patrum and Demonstrations against Heresies"), TRUE, FALSE)</f>
        <v>0</v>
      </c>
      <c r="G573" t="b">
        <f>IF(C573="Service Books", TRUE, FALSE)</f>
        <v>0</v>
      </c>
      <c r="H573" t="b">
        <f>IF(OR(D573="Chemistry", D573="History", D573="Agriculture", D573="Ethics", D573="Grammar and Lexicography", D573="Logic and Rhetoric", D573="Medicine", D573="Natural History"), TRUE, FALSE)</f>
        <v>0</v>
      </c>
      <c r="I573" t="b">
        <f>IF(C573="Biblical Manuscripts", TRUE, FALSE)</f>
        <v>0</v>
      </c>
      <c r="J573" t="b">
        <f>IF(C573="Theology (Individual)", TRUE, FALSE)</f>
        <v>0</v>
      </c>
      <c r="K573" t="b">
        <f>IF(OR(F573,G573,H573,I573,J573), FALSE, TRUE)</f>
        <v>1</v>
      </c>
      <c r="L573" s="1" t="s">
        <v>2175</v>
      </c>
      <c r="M573" s="1" t="s">
        <v>3258</v>
      </c>
      <c r="N573" s="1">
        <v>1</v>
      </c>
      <c r="O573" s="1" t="s">
        <v>3258</v>
      </c>
      <c r="P573" s="1" t="s">
        <v>3258</v>
      </c>
      <c r="Q573" s="1" t="s">
        <v>1889</v>
      </c>
      <c r="R573" t="s">
        <v>2270</v>
      </c>
      <c r="S573" t="b">
        <f>IF(B573=R573, TRUE, FALSE)</f>
        <v>0</v>
      </c>
      <c r="T573" s="2" t="s">
        <v>72</v>
      </c>
    </row>
    <row r="574" spans="1:20" ht="28.8" x14ac:dyDescent="0.3">
      <c r="A574" s="1" t="s">
        <v>2030</v>
      </c>
      <c r="B574" s="6">
        <v>1199</v>
      </c>
      <c r="C574" s="1" t="s">
        <v>42</v>
      </c>
      <c r="D574" s="1" t="s">
        <v>2259</v>
      </c>
      <c r="E574" s="1"/>
      <c r="F574" t="b">
        <f>IF(OR(D574="Collected Authors", D574="Collected Lives of Saints", D574="Catenae Patrum and Demonstrations against Heresies"), TRUE, FALSE)</f>
        <v>1</v>
      </c>
      <c r="G574" t="b">
        <f>IF(C574="Service Books", TRUE, FALSE)</f>
        <v>0</v>
      </c>
      <c r="H574" t="b">
        <f>IF(OR(D574="Chemistry", D574="History", D574="Agriculture", D574="Ethics", D574="Grammar and Lexicography", D574="Logic and Rhetoric", D574="Medicine", D574="Natural History"), TRUE, FALSE)</f>
        <v>0</v>
      </c>
      <c r="I574" t="b">
        <f>IF(C574="Biblical Manuscripts", TRUE, FALSE)</f>
        <v>0</v>
      </c>
      <c r="J574" t="b">
        <f>IF(C574="Theology (Individual)", TRUE, FALSE)</f>
        <v>0</v>
      </c>
      <c r="K574" t="b">
        <f>IF(OR(F574,G574,H574,I574,J574), FALSE, TRUE)</f>
        <v>0</v>
      </c>
      <c r="L574" s="1" t="s">
        <v>2175</v>
      </c>
      <c r="M574" s="1" t="s">
        <v>3025</v>
      </c>
      <c r="N574" s="1">
        <v>2</v>
      </c>
      <c r="O574" s="1" t="s">
        <v>3024</v>
      </c>
      <c r="P574" s="1" t="s">
        <v>3026</v>
      </c>
      <c r="Q574" s="1" t="s">
        <v>1598</v>
      </c>
      <c r="R574" t="s">
        <v>2270</v>
      </c>
      <c r="S574" t="b">
        <f>IF(B574=R574, TRUE, FALSE)</f>
        <v>0</v>
      </c>
      <c r="T574" s="2" t="s">
        <v>29</v>
      </c>
    </row>
    <row r="575" spans="1:20" ht="28.8" x14ac:dyDescent="0.3">
      <c r="A575" s="1" t="s">
        <v>2076</v>
      </c>
      <c r="B575" s="6">
        <v>1399</v>
      </c>
      <c r="C575" s="1" t="s">
        <v>42</v>
      </c>
      <c r="D575" s="1" t="s">
        <v>2264</v>
      </c>
      <c r="E575" s="1"/>
      <c r="F575" t="b">
        <f>IF(OR(D575="Collected Authors", D575="Collected Lives of Saints", D575="Catenae Patrum and Demonstrations against Heresies"), TRUE, FALSE)</f>
        <v>0</v>
      </c>
      <c r="G575" t="b">
        <f>IF(C575="Service Books", TRUE, FALSE)</f>
        <v>0</v>
      </c>
      <c r="H575" t="b">
        <f>IF(OR(D575="Chemistry", D575="History", D575="Agriculture", D575="Ethics", D575="Grammar and Lexicography", D575="Logic and Rhetoric", D575="Medicine", D575="Natural History"), TRUE, FALSE)</f>
        <v>0</v>
      </c>
      <c r="I575" t="b">
        <f>IF(C575="Biblical Manuscripts", TRUE, FALSE)</f>
        <v>0</v>
      </c>
      <c r="J575" t="b">
        <f>IF(C575="Theology (Individual)", TRUE, FALSE)</f>
        <v>0</v>
      </c>
      <c r="K575" t="b">
        <f>IF(OR(F575,G575,H575,I575,J575), FALSE, TRUE)</f>
        <v>1</v>
      </c>
      <c r="L575" s="1" t="s">
        <v>2201</v>
      </c>
      <c r="M575" s="1" t="s">
        <v>2606</v>
      </c>
      <c r="N575" s="1">
        <v>1</v>
      </c>
      <c r="O575" s="1" t="s">
        <v>2606</v>
      </c>
      <c r="P575" s="1" t="s">
        <v>2606</v>
      </c>
      <c r="Q575" s="1" t="s">
        <v>694</v>
      </c>
      <c r="R575" t="s">
        <v>3416</v>
      </c>
      <c r="S575" t="b">
        <f>IF(B575=R575, TRUE, FALSE)</f>
        <v>0</v>
      </c>
      <c r="T575" s="2" t="s">
        <v>145</v>
      </c>
    </row>
    <row r="576" spans="1:20" ht="28.8" x14ac:dyDescent="0.3">
      <c r="A576" s="1" t="s">
        <v>1924</v>
      </c>
      <c r="B576" s="6">
        <v>1299</v>
      </c>
      <c r="C576" s="1" t="s">
        <v>30</v>
      </c>
      <c r="D576" s="1" t="s">
        <v>30</v>
      </c>
      <c r="E576" s="1"/>
      <c r="F576" t="b">
        <f>IF(OR(D576="Collected Authors", D576="Collected Lives of Saints", D576="Catenae Patrum and Demonstrations against Heresies"), TRUE, FALSE)</f>
        <v>0</v>
      </c>
      <c r="G576" t="b">
        <f>IF(C576="Service Books", TRUE, FALSE)</f>
        <v>0</v>
      </c>
      <c r="H576" t="b">
        <f>IF(OR(D576="Chemistry", D576="History", D576="Agriculture", D576="Ethics", D576="Grammar and Lexicography", D576="Logic and Rhetoric", D576="Medicine", D576="Natural History"), TRUE, FALSE)</f>
        <v>0</v>
      </c>
      <c r="I576" t="b">
        <f>IF(C576="Biblical Manuscripts", TRUE, FALSE)</f>
        <v>0</v>
      </c>
      <c r="J576" t="b">
        <f>IF(C576="Theology (Individual)", TRUE, FALSE)</f>
        <v>0</v>
      </c>
      <c r="K576" t="b">
        <f>IF(OR(F576,G576,H576,I576,J576), FALSE, TRUE)</f>
        <v>1</v>
      </c>
      <c r="L576" s="1" t="s">
        <v>2175</v>
      </c>
      <c r="M576" s="1" t="s">
        <v>3258</v>
      </c>
      <c r="N576" s="1">
        <v>1</v>
      </c>
      <c r="O576" s="1" t="s">
        <v>3258</v>
      </c>
      <c r="P576" s="1" t="s">
        <v>3258</v>
      </c>
      <c r="Q576" s="1" t="s">
        <v>1891</v>
      </c>
      <c r="R576" t="s">
        <v>2270</v>
      </c>
      <c r="S576" t="b">
        <f>IF(B576=R576, TRUE, FALSE)</f>
        <v>0</v>
      </c>
      <c r="T576" s="2" t="s">
        <v>72</v>
      </c>
    </row>
    <row r="577" spans="1:20" ht="28.8" x14ac:dyDescent="0.3">
      <c r="A577" s="1" t="s">
        <v>495</v>
      </c>
      <c r="B577" s="6">
        <v>1299</v>
      </c>
      <c r="C577" s="1" t="s">
        <v>15</v>
      </c>
      <c r="D577" s="1" t="s">
        <v>2202</v>
      </c>
      <c r="E577" s="1"/>
      <c r="F577" t="b">
        <f>IF(OR(D577="Collected Authors", D577="Collected Lives of Saints", D577="Catenae Patrum and Demonstrations against Heresies"), TRUE, FALSE)</f>
        <v>0</v>
      </c>
      <c r="G577" t="b">
        <f>IF(C577="Service Books", TRUE, FALSE)</f>
        <v>0</v>
      </c>
      <c r="H577" t="b">
        <f>IF(OR(D577="Chemistry", D577="History", D577="Agriculture", D577="Ethics", D577="Grammar and Lexicography", D577="Logic and Rhetoric", D577="Medicine", D577="Natural History"), TRUE, FALSE)</f>
        <v>0</v>
      </c>
      <c r="I577" t="b">
        <f>IF(C577="Biblical Manuscripts", TRUE, FALSE)</f>
        <v>1</v>
      </c>
      <c r="J577" t="b">
        <f>IF(C577="Theology (Individual)", TRUE, FALSE)</f>
        <v>0</v>
      </c>
      <c r="K577" t="b">
        <f>IF(OR(F577,G577,H577,I577,J577), FALSE, TRUE)</f>
        <v>0</v>
      </c>
      <c r="L577" s="1" t="s">
        <v>2175</v>
      </c>
      <c r="M577" s="1" t="s">
        <v>3258</v>
      </c>
      <c r="N577" s="1">
        <v>1</v>
      </c>
      <c r="O577" s="1" t="s">
        <v>3258</v>
      </c>
      <c r="P577" s="1" t="s">
        <v>3258</v>
      </c>
      <c r="Q577" s="1" t="s">
        <v>1881</v>
      </c>
      <c r="R577" t="s">
        <v>2270</v>
      </c>
      <c r="S577" t="b">
        <f>IF(B577=R577, TRUE, FALSE)</f>
        <v>0</v>
      </c>
      <c r="T577" s="2" t="s">
        <v>29</v>
      </c>
    </row>
    <row r="578" spans="1:20" ht="28.8" x14ac:dyDescent="0.3">
      <c r="A578" s="1" t="s">
        <v>497</v>
      </c>
      <c r="B578" s="6">
        <v>1299</v>
      </c>
      <c r="C578" s="1" t="s">
        <v>15</v>
      </c>
      <c r="D578" s="1" t="s">
        <v>2202</v>
      </c>
      <c r="E578" s="1"/>
      <c r="F578" t="b">
        <f>IF(OR(D578="Collected Authors", D578="Collected Lives of Saints", D578="Catenae Patrum and Demonstrations against Heresies"), TRUE, FALSE)</f>
        <v>0</v>
      </c>
      <c r="G578" t="b">
        <f>IF(C578="Service Books", TRUE, FALSE)</f>
        <v>0</v>
      </c>
      <c r="H578" t="b">
        <f>IF(OR(D578="Chemistry", D578="History", D578="Agriculture", D578="Ethics", D578="Grammar and Lexicography", D578="Logic and Rhetoric", D578="Medicine", D578="Natural History"), TRUE, FALSE)</f>
        <v>0</v>
      </c>
      <c r="I578" t="b">
        <f>IF(C578="Biblical Manuscripts", TRUE, FALSE)</f>
        <v>1</v>
      </c>
      <c r="J578" t="b">
        <f>IF(C578="Theology (Individual)", TRUE, FALSE)</f>
        <v>0</v>
      </c>
      <c r="K578" t="b">
        <f>IF(OR(F578,G578,H578,I578,J578), FALSE, TRUE)</f>
        <v>0</v>
      </c>
      <c r="L578" s="1" t="s">
        <v>2175</v>
      </c>
      <c r="M578" s="1" t="s">
        <v>3261</v>
      </c>
      <c r="N578" s="1">
        <v>1</v>
      </c>
      <c r="O578" s="1" t="s">
        <v>3260</v>
      </c>
      <c r="P578" s="1" t="s">
        <v>3262</v>
      </c>
      <c r="Q578" s="1" t="s">
        <v>1909</v>
      </c>
      <c r="R578" t="s">
        <v>3412</v>
      </c>
      <c r="S578" t="b">
        <f>IF(B578=R578, TRUE, FALSE)</f>
        <v>0</v>
      </c>
      <c r="T578" s="2" t="s">
        <v>18</v>
      </c>
    </row>
    <row r="579" spans="1:20" ht="28.8" x14ac:dyDescent="0.3">
      <c r="A579" s="1" t="s">
        <v>1228</v>
      </c>
      <c r="B579" s="6">
        <v>1299</v>
      </c>
      <c r="C579" s="1" t="s">
        <v>19</v>
      </c>
      <c r="D579" s="1" t="s">
        <v>2243</v>
      </c>
      <c r="E579" s="1"/>
      <c r="F579" t="b">
        <f>IF(OR(D579="Collected Authors", D579="Collected Lives of Saints", D579="Catenae Patrum and Demonstrations against Heresies"), TRUE, FALSE)</f>
        <v>0</v>
      </c>
      <c r="G579" t="b">
        <f>IF(C579="Service Books", TRUE, FALSE)</f>
        <v>1</v>
      </c>
      <c r="H579" t="b">
        <f>IF(OR(D579="Chemistry", D579="History", D579="Agriculture", D579="Ethics", D579="Grammar and Lexicography", D579="Logic and Rhetoric", D579="Medicine", D579="Natural History"), TRUE, FALSE)</f>
        <v>0</v>
      </c>
      <c r="I579" t="b">
        <f>IF(C579="Biblical Manuscripts", TRUE, FALSE)</f>
        <v>0</v>
      </c>
      <c r="J579" t="b">
        <f>IF(C579="Theology (Individual)", TRUE, FALSE)</f>
        <v>0</v>
      </c>
      <c r="K579" t="b">
        <f>IF(OR(F579,G579,H579,I579,J579), FALSE, TRUE)</f>
        <v>0</v>
      </c>
      <c r="L579" s="1" t="s">
        <v>2201</v>
      </c>
      <c r="M579" s="1" t="s">
        <v>2218</v>
      </c>
      <c r="N579" s="1">
        <v>1</v>
      </c>
      <c r="O579" s="1" t="s">
        <v>2218</v>
      </c>
      <c r="P579" s="1" t="s">
        <v>2218</v>
      </c>
      <c r="Q579" s="1" t="s">
        <v>1408</v>
      </c>
      <c r="R579" t="s">
        <v>2270</v>
      </c>
      <c r="S579" t="b">
        <f>IF(B579=R579, TRUE, FALSE)</f>
        <v>0</v>
      </c>
      <c r="T579" s="2" t="s">
        <v>72</v>
      </c>
    </row>
    <row r="580" spans="1:20" ht="28.8" x14ac:dyDescent="0.3">
      <c r="A580" s="1" t="s">
        <v>1160</v>
      </c>
      <c r="B580" s="6">
        <v>1499</v>
      </c>
      <c r="C580" s="1" t="s">
        <v>19</v>
      </c>
      <c r="D580" s="1" t="s">
        <v>2236</v>
      </c>
      <c r="E580" s="1"/>
      <c r="F580" t="b">
        <f>IF(OR(D580="Collected Authors", D580="Collected Lives of Saints", D580="Catenae Patrum and Demonstrations against Heresies"), TRUE, FALSE)</f>
        <v>0</v>
      </c>
      <c r="G580" t="b">
        <f>IF(C580="Service Books", TRUE, FALSE)</f>
        <v>1</v>
      </c>
      <c r="H580" t="b">
        <f>IF(OR(D580="Chemistry", D580="History", D580="Agriculture", D580="Ethics", D580="Grammar and Lexicography", D580="Logic and Rhetoric", D580="Medicine", D580="Natural History"), TRUE, FALSE)</f>
        <v>0</v>
      </c>
      <c r="I580" t="b">
        <f>IF(C580="Biblical Manuscripts", TRUE, FALSE)</f>
        <v>0</v>
      </c>
      <c r="J580" t="b">
        <f>IF(C580="Theology (Individual)", TRUE, FALSE)</f>
        <v>0</v>
      </c>
      <c r="K580" t="b">
        <f>IF(OR(F580,G580,H580,I580,J580), FALSE, TRUE)</f>
        <v>0</v>
      </c>
      <c r="L580" s="1" t="s">
        <v>2201</v>
      </c>
      <c r="M580" s="1" t="s">
        <v>2621</v>
      </c>
      <c r="N580" s="1">
        <v>6</v>
      </c>
      <c r="O580" s="1" t="s">
        <v>2620</v>
      </c>
      <c r="P580" s="1" t="s">
        <v>2622</v>
      </c>
      <c r="Q580" s="1" t="s">
        <v>716</v>
      </c>
      <c r="R580">
        <v>1214</v>
      </c>
      <c r="S580" t="b">
        <f>IF(B580=R580, TRUE, FALSE)</f>
        <v>0</v>
      </c>
      <c r="T580" s="2">
        <v>1214</v>
      </c>
    </row>
    <row r="581" spans="1:20" ht="28.8" x14ac:dyDescent="0.3">
      <c r="A581" s="1" t="s">
        <v>1162</v>
      </c>
      <c r="B581" s="6">
        <v>1499</v>
      </c>
      <c r="C581" s="1" t="s">
        <v>19</v>
      </c>
      <c r="D581" s="1" t="s">
        <v>2236</v>
      </c>
      <c r="E581" s="1"/>
      <c r="F581" t="b">
        <f>IF(OR(D581="Collected Authors", D581="Collected Lives of Saints", D581="Catenae Patrum and Demonstrations against Heresies"), TRUE, FALSE)</f>
        <v>0</v>
      </c>
      <c r="G581" t="b">
        <f>IF(C581="Service Books", TRUE, FALSE)</f>
        <v>1</v>
      </c>
      <c r="H581" t="b">
        <f>IF(OR(D581="Chemistry", D581="History", D581="Agriculture", D581="Ethics", D581="Grammar and Lexicography", D581="Logic and Rhetoric", D581="Medicine", D581="Natural History"), TRUE, FALSE)</f>
        <v>0</v>
      </c>
      <c r="I581" t="b">
        <f>IF(C581="Biblical Manuscripts", TRUE, FALSE)</f>
        <v>0</v>
      </c>
      <c r="J581" t="b">
        <f>IF(C581="Theology (Individual)", TRUE, FALSE)</f>
        <v>0</v>
      </c>
      <c r="K581" t="b">
        <f>IF(OR(F581,G581,H581,I581,J581), FALSE, TRUE)</f>
        <v>0</v>
      </c>
      <c r="L581" s="1" t="s">
        <v>2201</v>
      </c>
      <c r="M581" s="1" t="s">
        <v>2494</v>
      </c>
      <c r="N581" s="1">
        <v>2</v>
      </c>
      <c r="O581" s="1" t="s">
        <v>2495</v>
      </c>
      <c r="P581" s="1" t="s">
        <v>2496</v>
      </c>
      <c r="Q581" s="1" t="s">
        <v>494</v>
      </c>
      <c r="R581" t="s">
        <v>3322</v>
      </c>
      <c r="S581" t="b">
        <f>IF(B581=R581, TRUE, FALSE)</f>
        <v>0</v>
      </c>
      <c r="T581" s="2" t="s">
        <v>297</v>
      </c>
    </row>
    <row r="582" spans="1:20" ht="28.8" x14ac:dyDescent="0.3">
      <c r="A582" s="1" t="s">
        <v>1214</v>
      </c>
      <c r="B582" s="6">
        <v>1499</v>
      </c>
      <c r="C582" s="1" t="s">
        <v>19</v>
      </c>
      <c r="D582" s="1" t="s">
        <v>2240</v>
      </c>
      <c r="E582" s="1"/>
      <c r="F582" t="b">
        <f>IF(OR(D582="Collected Authors", D582="Collected Lives of Saints", D582="Catenae Patrum and Demonstrations against Heresies"), TRUE, FALSE)</f>
        <v>0</v>
      </c>
      <c r="G582" t="b">
        <f>IF(C582="Service Books", TRUE, FALSE)</f>
        <v>1</v>
      </c>
      <c r="H582" t="b">
        <f>IF(OR(D582="Chemistry", D582="History", D582="Agriculture", D582="Ethics", D582="Grammar and Lexicography", D582="Logic and Rhetoric", D582="Medicine", D582="Natural History"), TRUE, FALSE)</f>
        <v>0</v>
      </c>
      <c r="I582" t="b">
        <f>IF(C582="Biblical Manuscripts", TRUE, FALSE)</f>
        <v>0</v>
      </c>
      <c r="J582" t="b">
        <f>IF(C582="Theology (Individual)", TRUE, FALSE)</f>
        <v>0</v>
      </c>
      <c r="K582" t="b">
        <f>IF(OR(F582,G582,H582,I582,J582), FALSE, TRUE)</f>
        <v>0</v>
      </c>
      <c r="L582" s="1" t="s">
        <v>2175</v>
      </c>
      <c r="M582" s="1" t="s">
        <v>3216</v>
      </c>
      <c r="N582" s="1">
        <v>2</v>
      </c>
      <c r="O582" s="1" t="s">
        <v>3215</v>
      </c>
      <c r="P582" s="1" t="s">
        <v>3217</v>
      </c>
      <c r="Q582" s="1" t="s">
        <v>1820</v>
      </c>
      <c r="R582" t="s">
        <v>3418</v>
      </c>
      <c r="S582" t="b">
        <f>IF(B582=R582, TRUE, FALSE)</f>
        <v>0</v>
      </c>
      <c r="T582" s="2" t="s">
        <v>1821</v>
      </c>
    </row>
    <row r="583" spans="1:20" ht="28.8" x14ac:dyDescent="0.3">
      <c r="A583" s="1" t="s">
        <v>1005</v>
      </c>
      <c r="B583" s="6">
        <v>1599</v>
      </c>
      <c r="C583" s="1" t="s">
        <v>19</v>
      </c>
      <c r="D583" s="1" t="s">
        <v>2234</v>
      </c>
      <c r="E583" s="1"/>
      <c r="F583" t="b">
        <f>IF(OR(D583="Collected Authors", D583="Collected Lives of Saints", D583="Catenae Patrum and Demonstrations against Heresies"), TRUE, FALSE)</f>
        <v>0</v>
      </c>
      <c r="G583" t="b">
        <f>IF(C583="Service Books", TRUE, FALSE)</f>
        <v>1</v>
      </c>
      <c r="H583" t="b">
        <f>IF(OR(D583="Chemistry", D583="History", D583="Agriculture", D583="Ethics", D583="Grammar and Lexicography", D583="Logic and Rhetoric", D583="Medicine", D583="Natural History"), TRUE, FALSE)</f>
        <v>0</v>
      </c>
      <c r="I583" t="b">
        <f>IF(C583="Biblical Manuscripts", TRUE, FALSE)</f>
        <v>0</v>
      </c>
      <c r="J583" t="b">
        <f>IF(C583="Theology (Individual)", TRUE, FALSE)</f>
        <v>0</v>
      </c>
      <c r="K583" t="b">
        <f>IF(OR(F583,G583,H583,I583,J583), FALSE, TRUE)</f>
        <v>0</v>
      </c>
      <c r="L583" s="1" t="s">
        <v>2175</v>
      </c>
      <c r="M583" s="1" t="s">
        <v>3116</v>
      </c>
      <c r="N583" s="1">
        <v>1</v>
      </c>
      <c r="O583" s="1" t="s">
        <v>3117</v>
      </c>
      <c r="P583" s="1" t="s">
        <v>3118</v>
      </c>
      <c r="Q583" s="1" t="s">
        <v>1697</v>
      </c>
      <c r="R583" t="s">
        <v>3412</v>
      </c>
      <c r="S583" t="b">
        <f>IF(B583=R583, TRUE, FALSE)</f>
        <v>0</v>
      </c>
      <c r="T583" s="2" t="s">
        <v>18</v>
      </c>
    </row>
    <row r="584" spans="1:20" ht="28.8" x14ac:dyDescent="0.3">
      <c r="A584" s="1" t="s">
        <v>7</v>
      </c>
      <c r="B584" s="6">
        <v>1399</v>
      </c>
      <c r="C584" s="1" t="s">
        <v>23</v>
      </c>
      <c r="D584" s="1" t="s">
        <v>2177</v>
      </c>
      <c r="E584" s="1" t="s">
        <v>8</v>
      </c>
      <c r="F584" t="b">
        <f>IF(OR(D584="Collected Authors", D584="Collected Lives of Saints", D584="Catenae Patrum and Demonstrations against Heresies"), TRUE, FALSE)</f>
        <v>0</v>
      </c>
      <c r="G584" t="b">
        <f>IF(C584="Service Books", TRUE, FALSE)</f>
        <v>0</v>
      </c>
      <c r="H584" t="b">
        <f>IF(OR(D584="Chemistry", D584="History", D584="Agriculture", D584="Ethics", D584="Grammar and Lexicography", D584="Logic and Rhetoric", D584="Medicine", D584="Natural History"), TRUE, FALSE)</f>
        <v>0</v>
      </c>
      <c r="I584" t="b">
        <f>IF(C584="Biblical Manuscripts", TRUE, FALSE)</f>
        <v>0</v>
      </c>
      <c r="J584" t="b">
        <f>IF(C584="Theology (Individual)", TRUE, FALSE)</f>
        <v>1</v>
      </c>
      <c r="K584" t="b">
        <f>IF(OR(F584,G584,H584,I584,J584), FALSE, TRUE)</f>
        <v>0</v>
      </c>
      <c r="L584" s="1" t="s">
        <v>2201</v>
      </c>
      <c r="M584" s="1" t="s">
        <v>2608</v>
      </c>
      <c r="N584" s="1">
        <v>1</v>
      </c>
      <c r="O584" s="1" t="s">
        <v>2608</v>
      </c>
      <c r="P584" s="1" t="s">
        <v>2608</v>
      </c>
      <c r="Q584" s="1" t="s">
        <v>700</v>
      </c>
      <c r="R584" t="s">
        <v>3417</v>
      </c>
      <c r="S584" t="b">
        <f>IF(B584=R584, TRUE, FALSE)</f>
        <v>0</v>
      </c>
      <c r="T584" s="2" t="s">
        <v>475</v>
      </c>
    </row>
    <row r="585" spans="1:20" ht="28.8" x14ac:dyDescent="0.3">
      <c r="A585" s="1" t="s">
        <v>302</v>
      </c>
      <c r="B585" s="6">
        <v>1299</v>
      </c>
      <c r="C585" s="1" t="s">
        <v>23</v>
      </c>
      <c r="D585" s="1" t="s">
        <v>2177</v>
      </c>
      <c r="E585" s="1" t="s">
        <v>221</v>
      </c>
      <c r="F585" t="b">
        <f>IF(OR(D585="Collected Authors", D585="Collected Lives of Saints", D585="Catenae Patrum and Demonstrations against Heresies"), TRUE, FALSE)</f>
        <v>0</v>
      </c>
      <c r="G585" t="b">
        <f>IF(C585="Service Books", TRUE, FALSE)</f>
        <v>0</v>
      </c>
      <c r="H585" t="b">
        <f>IF(OR(D585="Chemistry", D585="History", D585="Agriculture", D585="Ethics", D585="Grammar and Lexicography", D585="Logic and Rhetoric", D585="Medicine", D585="Natural History"), TRUE, FALSE)</f>
        <v>0</v>
      </c>
      <c r="I585" t="b">
        <f>IF(C585="Biblical Manuscripts", TRUE, FALSE)</f>
        <v>0</v>
      </c>
      <c r="J585" t="b">
        <f>IF(C585="Theology (Individual)", TRUE, FALSE)</f>
        <v>1</v>
      </c>
      <c r="K585" t="b">
        <f>IF(OR(F585,G585,H585,I585,J585), FALSE, TRUE)</f>
        <v>0</v>
      </c>
      <c r="L585" s="1" t="s">
        <v>2477</v>
      </c>
      <c r="M585" s="1" t="s">
        <v>3394</v>
      </c>
      <c r="N585" s="1">
        <v>1</v>
      </c>
      <c r="O585" s="1" t="s">
        <v>3394</v>
      </c>
      <c r="P585" s="1" t="s">
        <v>3394</v>
      </c>
      <c r="Q585" s="1" t="s">
        <v>2133</v>
      </c>
      <c r="R585" t="s">
        <v>3057</v>
      </c>
      <c r="S585" t="b">
        <f>IF(B585=R585, TRUE, FALSE)</f>
        <v>0</v>
      </c>
      <c r="T585" s="2" t="s">
        <v>37</v>
      </c>
    </row>
    <row r="586" spans="1:20" ht="28.8" x14ac:dyDescent="0.3">
      <c r="A586" s="1" t="s">
        <v>725</v>
      </c>
      <c r="B586" s="6">
        <v>1299</v>
      </c>
      <c r="C586" s="1" t="s">
        <v>19</v>
      </c>
      <c r="D586" s="1" t="s">
        <v>2219</v>
      </c>
      <c r="E586" s="1"/>
      <c r="F586" t="b">
        <f>IF(OR(D586="Collected Authors", D586="Collected Lives of Saints", D586="Catenae Patrum and Demonstrations against Heresies"), TRUE, FALSE)</f>
        <v>0</v>
      </c>
      <c r="G586" t="b">
        <f>IF(C586="Service Books", TRUE, FALSE)</f>
        <v>1</v>
      </c>
      <c r="H586" t="b">
        <f>IF(OR(D586="Chemistry", D586="History", D586="Agriculture", D586="Ethics", D586="Grammar and Lexicography", D586="Logic and Rhetoric", D586="Medicine", D586="Natural History"), TRUE, FALSE)</f>
        <v>0</v>
      </c>
      <c r="I586" t="b">
        <f>IF(C586="Biblical Manuscripts", TRUE, FALSE)</f>
        <v>0</v>
      </c>
      <c r="J586" t="b">
        <f>IF(C586="Theology (Individual)", TRUE, FALSE)</f>
        <v>0</v>
      </c>
      <c r="K586" t="b">
        <f>IF(OR(F586,G586,H586,I586,J586), FALSE, TRUE)</f>
        <v>0</v>
      </c>
      <c r="L586" s="1" t="s">
        <v>2477</v>
      </c>
      <c r="M586" s="1" t="s">
        <v>2286</v>
      </c>
      <c r="N586" s="1">
        <v>1</v>
      </c>
      <c r="O586" s="1" t="s">
        <v>2286</v>
      </c>
      <c r="P586" s="1" t="s">
        <v>2286</v>
      </c>
      <c r="Q586" s="1" t="s">
        <v>2127</v>
      </c>
      <c r="R586" t="s">
        <v>2270</v>
      </c>
      <c r="S586" t="b">
        <f>IF(B586=R586, TRUE, FALSE)</f>
        <v>0</v>
      </c>
      <c r="T586" s="2" t="s">
        <v>29</v>
      </c>
    </row>
    <row r="587" spans="1:20" ht="28.8" x14ac:dyDescent="0.3">
      <c r="A587" s="1" t="s">
        <v>1874</v>
      </c>
      <c r="B587" s="6">
        <v>1299</v>
      </c>
      <c r="C587" s="1" t="s">
        <v>30</v>
      </c>
      <c r="D587" s="1" t="s">
        <v>30</v>
      </c>
      <c r="E587" s="1"/>
      <c r="F587" t="b">
        <f>IF(OR(D587="Collected Authors", D587="Collected Lives of Saints", D587="Catenae Patrum and Demonstrations against Heresies"), TRUE, FALSE)</f>
        <v>0</v>
      </c>
      <c r="G587" t="b">
        <f>IF(C587="Service Books", TRUE, FALSE)</f>
        <v>0</v>
      </c>
      <c r="H587" t="b">
        <f>IF(OR(D587="Chemistry", D587="History", D587="Agriculture", D587="Ethics", D587="Grammar and Lexicography", D587="Logic and Rhetoric", D587="Medicine", D587="Natural History"), TRUE, FALSE)</f>
        <v>0</v>
      </c>
      <c r="I587" t="b">
        <f>IF(C587="Biblical Manuscripts", TRUE, FALSE)</f>
        <v>0</v>
      </c>
      <c r="J587" t="b">
        <f>IF(C587="Theology (Individual)", TRUE, FALSE)</f>
        <v>0</v>
      </c>
      <c r="K587" t="b">
        <f>IF(OR(F587,G587,H587,I587,J587), FALSE, TRUE)</f>
        <v>1</v>
      </c>
      <c r="L587" s="1" t="s">
        <v>2477</v>
      </c>
      <c r="M587" s="1" t="s">
        <v>3398</v>
      </c>
      <c r="N587" s="1">
        <v>1</v>
      </c>
      <c r="O587" s="1" t="s">
        <v>3398</v>
      </c>
      <c r="P587" s="1" t="s">
        <v>3398</v>
      </c>
      <c r="Q587" s="1" t="s">
        <v>2154</v>
      </c>
      <c r="R587" t="s">
        <v>3057</v>
      </c>
      <c r="S587" t="b">
        <f>IF(B587=R587, TRUE, FALSE)</f>
        <v>0</v>
      </c>
      <c r="T587" s="2" t="s">
        <v>37</v>
      </c>
    </row>
    <row r="588" spans="1:20" ht="28.8" x14ac:dyDescent="0.3">
      <c r="A588" s="1" t="s">
        <v>937</v>
      </c>
      <c r="B588" s="6">
        <v>1299</v>
      </c>
      <c r="C588" s="1" t="s">
        <v>19</v>
      </c>
      <c r="D588" s="1" t="s">
        <v>2234</v>
      </c>
      <c r="E588" s="1"/>
      <c r="F588" t="b">
        <f>IF(OR(D588="Collected Authors", D588="Collected Lives of Saints", D588="Catenae Patrum and Demonstrations against Heresies"), TRUE, FALSE)</f>
        <v>0</v>
      </c>
      <c r="G588" t="b">
        <f>IF(C588="Service Books", TRUE, FALSE)</f>
        <v>1</v>
      </c>
      <c r="H588" t="b">
        <f>IF(OR(D588="Chemistry", D588="History", D588="Agriculture", D588="Ethics", D588="Grammar and Lexicography", D588="Logic and Rhetoric", D588="Medicine", D588="Natural History"), TRUE, FALSE)</f>
        <v>0</v>
      </c>
      <c r="I588" t="b">
        <f>IF(C588="Biblical Manuscripts", TRUE, FALSE)</f>
        <v>0</v>
      </c>
      <c r="J588" t="b">
        <f>IF(C588="Theology (Individual)", TRUE, FALSE)</f>
        <v>0</v>
      </c>
      <c r="K588" t="b">
        <f>IF(OR(F588,G588,H588,I588,J588), FALSE, TRUE)</f>
        <v>0</v>
      </c>
      <c r="L588" s="1" t="s">
        <v>2477</v>
      </c>
      <c r="M588" s="1" t="s">
        <v>3394</v>
      </c>
      <c r="N588" s="1">
        <v>1</v>
      </c>
      <c r="O588" s="1" t="s">
        <v>3394</v>
      </c>
      <c r="P588" s="1" t="s">
        <v>3394</v>
      </c>
      <c r="Q588" s="1" t="s">
        <v>2135</v>
      </c>
      <c r="R588" t="s">
        <v>3408</v>
      </c>
      <c r="S588" t="b">
        <f>IF(B588=R588, TRUE, FALSE)</f>
        <v>0</v>
      </c>
      <c r="T588" s="2" t="s">
        <v>2136</v>
      </c>
    </row>
    <row r="589" spans="1:20" ht="28.8" x14ac:dyDescent="0.3">
      <c r="A589" s="1" t="s">
        <v>143</v>
      </c>
      <c r="B589" s="6">
        <v>1299</v>
      </c>
      <c r="C589" s="1" t="s">
        <v>23</v>
      </c>
      <c r="D589" s="1" t="s">
        <v>2177</v>
      </c>
      <c r="E589" s="1" t="s">
        <v>123</v>
      </c>
      <c r="F589" t="b">
        <f>IF(OR(D589="Collected Authors", D589="Collected Lives of Saints", D589="Catenae Patrum and Demonstrations against Heresies"), TRUE, FALSE)</f>
        <v>0</v>
      </c>
      <c r="G589" t="b">
        <f>IF(C589="Service Books", TRUE, FALSE)</f>
        <v>0</v>
      </c>
      <c r="H589" t="b">
        <f>IF(OR(D589="Chemistry", D589="History", D589="Agriculture", D589="Ethics", D589="Grammar and Lexicography", D589="Logic and Rhetoric", D589="Medicine", D589="Natural History"), TRUE, FALSE)</f>
        <v>0</v>
      </c>
      <c r="I589" t="b">
        <f>IF(C589="Biblical Manuscripts", TRUE, FALSE)</f>
        <v>0</v>
      </c>
      <c r="J589" t="b">
        <f>IF(C589="Theology (Individual)", TRUE, FALSE)</f>
        <v>1</v>
      </c>
      <c r="K589" t="b">
        <f>IF(OR(F589,G589,H589,I589,J589), FALSE, TRUE)</f>
        <v>0</v>
      </c>
      <c r="L589" s="1" t="s">
        <v>2175</v>
      </c>
      <c r="M589" s="1" t="s">
        <v>2182</v>
      </c>
      <c r="N589" s="1">
        <v>1</v>
      </c>
      <c r="O589" s="1" t="s">
        <v>2182</v>
      </c>
      <c r="P589" s="1" t="s">
        <v>2182</v>
      </c>
      <c r="Q589" s="1" t="s">
        <v>375</v>
      </c>
      <c r="R589" t="s">
        <v>3412</v>
      </c>
      <c r="S589" t="b">
        <f>IF(B589=R589, TRUE, FALSE)</f>
        <v>0</v>
      </c>
      <c r="T589" s="2" t="s">
        <v>100</v>
      </c>
    </row>
    <row r="590" spans="1:20" ht="28.8" x14ac:dyDescent="0.3">
      <c r="A590" s="1" t="s">
        <v>527</v>
      </c>
      <c r="B590" s="5">
        <v>1483</v>
      </c>
      <c r="C590" s="1" t="s">
        <v>15</v>
      </c>
      <c r="D590" s="1" t="s">
        <v>2202</v>
      </c>
      <c r="E590" s="1"/>
      <c r="F590" t="b">
        <f>IF(OR(D590="Collected Authors", D590="Collected Lives of Saints", D590="Catenae Patrum and Demonstrations against Heresies"), TRUE, FALSE)</f>
        <v>0</v>
      </c>
      <c r="G590" t="b">
        <f>IF(C590="Service Books", TRUE, FALSE)</f>
        <v>0</v>
      </c>
      <c r="H590" t="b">
        <f>IF(OR(D590="Chemistry", D590="History", D590="Agriculture", D590="Ethics", D590="Grammar and Lexicography", D590="Logic and Rhetoric", D590="Medicine", D590="Natural History"), TRUE, FALSE)</f>
        <v>0</v>
      </c>
      <c r="I590" t="b">
        <f>IF(C590="Biblical Manuscripts", TRUE, FALSE)</f>
        <v>1</v>
      </c>
      <c r="J590" t="b">
        <f>IF(C590="Theology (Individual)", TRUE, FALSE)</f>
        <v>0</v>
      </c>
      <c r="K590" t="b">
        <f>IF(OR(F590,G590,H590,I590,J590), FALSE, TRUE)</f>
        <v>0</v>
      </c>
      <c r="L590" s="1" t="s">
        <v>2477</v>
      </c>
      <c r="M590" s="1" t="s">
        <v>3353</v>
      </c>
      <c r="N590" s="1">
        <v>1</v>
      </c>
      <c r="O590" s="1" t="s">
        <v>3353</v>
      </c>
      <c r="P590" s="1" t="s">
        <v>3353</v>
      </c>
      <c r="Q590" s="1" t="s">
        <v>2051</v>
      </c>
      <c r="R590" t="s">
        <v>3322</v>
      </c>
      <c r="S590" t="b">
        <f>IF(B590=R590, TRUE, FALSE)</f>
        <v>0</v>
      </c>
      <c r="T590" s="2" t="s">
        <v>297</v>
      </c>
    </row>
    <row r="591" spans="1:20" ht="28.8" x14ac:dyDescent="0.3">
      <c r="A591" s="1" t="s">
        <v>907</v>
      </c>
      <c r="B591" s="6">
        <v>1299</v>
      </c>
      <c r="C591" s="1" t="s">
        <v>19</v>
      </c>
      <c r="D591" s="1" t="s">
        <v>2234</v>
      </c>
      <c r="E591" s="1"/>
      <c r="F591" t="b">
        <f>IF(OR(D591="Collected Authors", D591="Collected Lives of Saints", D591="Catenae Patrum and Demonstrations against Heresies"), TRUE, FALSE)</f>
        <v>0</v>
      </c>
      <c r="G591" t="b">
        <f>IF(C591="Service Books", TRUE, FALSE)</f>
        <v>1</v>
      </c>
      <c r="H591" t="b">
        <f>IF(OR(D591="Chemistry", D591="History", D591="Agriculture", D591="Ethics", D591="Grammar and Lexicography", D591="Logic and Rhetoric", D591="Medicine", D591="Natural History"), TRUE, FALSE)</f>
        <v>0</v>
      </c>
      <c r="I591" t="b">
        <f>IF(C591="Biblical Manuscripts", TRUE, FALSE)</f>
        <v>0</v>
      </c>
      <c r="J591" t="b">
        <f>IF(C591="Theology (Individual)", TRUE, FALSE)</f>
        <v>0</v>
      </c>
      <c r="K591" t="b">
        <f>IF(OR(F591,G591,H591,I591,J591), FALSE, TRUE)</f>
        <v>0</v>
      </c>
      <c r="L591" s="1" t="s">
        <v>2175</v>
      </c>
      <c r="M591" s="1" t="s">
        <v>2435</v>
      </c>
      <c r="N591" s="1">
        <v>1</v>
      </c>
      <c r="O591" s="1" t="s">
        <v>2435</v>
      </c>
      <c r="P591" s="1" t="s">
        <v>2435</v>
      </c>
      <c r="Q591" s="1" t="s">
        <v>456</v>
      </c>
      <c r="R591" t="s">
        <v>3412</v>
      </c>
      <c r="S591" t="b">
        <f>IF(B591=R591, TRUE, FALSE)</f>
        <v>0</v>
      </c>
      <c r="T591" s="2" t="s">
        <v>18</v>
      </c>
    </row>
    <row r="592" spans="1:20" ht="28.8" x14ac:dyDescent="0.3">
      <c r="A592" s="1" t="s">
        <v>1158</v>
      </c>
      <c r="B592" s="6">
        <v>1499</v>
      </c>
      <c r="C592" s="1" t="s">
        <v>19</v>
      </c>
      <c r="D592" s="1" t="s">
        <v>2236</v>
      </c>
      <c r="E592" s="1"/>
      <c r="F592" t="b">
        <f>IF(OR(D592="Collected Authors", D592="Collected Lives of Saints", D592="Catenae Patrum and Demonstrations against Heresies"), TRUE, FALSE)</f>
        <v>0</v>
      </c>
      <c r="G592" t="b">
        <f>IF(C592="Service Books", TRUE, FALSE)</f>
        <v>1</v>
      </c>
      <c r="H592" t="b">
        <f>IF(OR(D592="Chemistry", D592="History", D592="Agriculture", D592="Ethics", D592="Grammar and Lexicography", D592="Logic and Rhetoric", D592="Medicine", D592="Natural History"), TRUE, FALSE)</f>
        <v>0</v>
      </c>
      <c r="I592" t="b">
        <f>IF(C592="Biblical Manuscripts", TRUE, FALSE)</f>
        <v>0</v>
      </c>
      <c r="J592" t="b">
        <f>IF(C592="Theology (Individual)", TRUE, FALSE)</f>
        <v>0</v>
      </c>
      <c r="K592" t="b">
        <f>IF(OR(F592,G592,H592,I592,J592), FALSE, TRUE)</f>
        <v>0</v>
      </c>
      <c r="L592" s="1" t="s">
        <v>2201</v>
      </c>
      <c r="M592" s="1" t="s">
        <v>2552</v>
      </c>
      <c r="N592" s="1">
        <v>1</v>
      </c>
      <c r="O592" s="1" t="s">
        <v>2552</v>
      </c>
      <c r="P592" s="1" t="s">
        <v>2552</v>
      </c>
      <c r="Q592" s="1" t="s">
        <v>1336</v>
      </c>
      <c r="R592" t="s">
        <v>2270</v>
      </c>
      <c r="S592" t="b">
        <f>IF(B592=R592, TRUE, FALSE)</f>
        <v>0</v>
      </c>
      <c r="T592" s="2" t="s">
        <v>72</v>
      </c>
    </row>
    <row r="593" spans="1:20" ht="28.8" x14ac:dyDescent="0.3">
      <c r="A593" s="1" t="s">
        <v>925</v>
      </c>
      <c r="B593" s="6">
        <v>1499</v>
      </c>
      <c r="C593" s="1" t="s">
        <v>19</v>
      </c>
      <c r="D593" s="1" t="s">
        <v>2234</v>
      </c>
      <c r="E593" s="1"/>
      <c r="F593" t="b">
        <f>IF(OR(D593="Collected Authors", D593="Collected Lives of Saints", D593="Catenae Patrum and Demonstrations against Heresies"), TRUE, FALSE)</f>
        <v>0</v>
      </c>
      <c r="G593" t="b">
        <f>IF(C593="Service Books", TRUE, FALSE)</f>
        <v>1</v>
      </c>
      <c r="H593" t="b">
        <f>IF(OR(D593="Chemistry", D593="History", D593="Agriculture", D593="Ethics", D593="Grammar and Lexicography", D593="Logic and Rhetoric", D593="Medicine", D593="Natural History"), TRUE, FALSE)</f>
        <v>0</v>
      </c>
      <c r="I593" t="b">
        <f>IF(C593="Biblical Manuscripts", TRUE, FALSE)</f>
        <v>0</v>
      </c>
      <c r="J593" t="b">
        <f>IF(C593="Theology (Individual)", TRUE, FALSE)</f>
        <v>0</v>
      </c>
      <c r="K593" t="b">
        <f>IF(OR(F593,G593,H593,I593,J593), FALSE, TRUE)</f>
        <v>0</v>
      </c>
      <c r="L593" s="1" t="s">
        <v>2175</v>
      </c>
      <c r="M593" s="1" t="s">
        <v>3076</v>
      </c>
      <c r="N593" s="1">
        <v>2</v>
      </c>
      <c r="O593" s="1" t="s">
        <v>3075</v>
      </c>
      <c r="P593" s="1" t="s">
        <v>3077</v>
      </c>
      <c r="Q593" s="1" t="s">
        <v>1648</v>
      </c>
      <c r="R593" t="s">
        <v>3423</v>
      </c>
      <c r="S593" t="b">
        <f>IF(B593=R593, TRUE, FALSE)</f>
        <v>0</v>
      </c>
      <c r="T593" s="2" t="s">
        <v>85</v>
      </c>
    </row>
    <row r="594" spans="1:20" ht="28.8" x14ac:dyDescent="0.3">
      <c r="A594" s="1" t="s">
        <v>995</v>
      </c>
      <c r="B594" s="5">
        <v>1492</v>
      </c>
      <c r="C594" s="1" t="s">
        <v>19</v>
      </c>
      <c r="D594" s="1" t="s">
        <v>2234</v>
      </c>
      <c r="E594" s="1"/>
      <c r="F594" t="b">
        <f>IF(OR(D594="Collected Authors", D594="Collected Lives of Saints", D594="Catenae Patrum and Demonstrations against Heresies"), TRUE, FALSE)</f>
        <v>0</v>
      </c>
      <c r="G594" t="b">
        <f>IF(C594="Service Books", TRUE, FALSE)</f>
        <v>1</v>
      </c>
      <c r="H594" t="b">
        <f>IF(OR(D594="Chemistry", D594="History", D594="Agriculture", D594="Ethics", D594="Grammar and Lexicography", D594="Logic and Rhetoric", D594="Medicine", D594="Natural History"), TRUE, FALSE)</f>
        <v>0</v>
      </c>
      <c r="I594" t="b">
        <f>IF(C594="Biblical Manuscripts", TRUE, FALSE)</f>
        <v>0</v>
      </c>
      <c r="J594" t="b">
        <f>IF(C594="Theology (Individual)", TRUE, FALSE)</f>
        <v>0</v>
      </c>
      <c r="K594" t="b">
        <f>IF(OR(F594,G594,H594,I594,J594), FALSE, TRUE)</f>
        <v>0</v>
      </c>
      <c r="L594" s="1" t="s">
        <v>2175</v>
      </c>
      <c r="M594" s="1">
        <v>620</v>
      </c>
      <c r="N594" s="1">
        <v>1</v>
      </c>
      <c r="O594" s="1">
        <v>620</v>
      </c>
      <c r="P594" s="1">
        <v>620</v>
      </c>
      <c r="Q594" s="1" t="s">
        <v>390</v>
      </c>
      <c r="R594" t="s">
        <v>3413</v>
      </c>
      <c r="S594" t="b">
        <f>IF(B594=R594, TRUE, FALSE)</f>
        <v>0</v>
      </c>
      <c r="T594" s="2" t="s">
        <v>292</v>
      </c>
    </row>
    <row r="595" spans="1:20" ht="28.8" x14ac:dyDescent="0.3">
      <c r="A595" s="1" t="s">
        <v>790</v>
      </c>
      <c r="B595" s="6">
        <v>1399</v>
      </c>
      <c r="C595" s="1" t="s">
        <v>19</v>
      </c>
      <c r="D595" s="1" t="s">
        <v>2224</v>
      </c>
      <c r="E595" s="1"/>
      <c r="F595" t="b">
        <f>IF(OR(D595="Collected Authors", D595="Collected Lives of Saints", D595="Catenae Patrum and Demonstrations against Heresies"), TRUE, FALSE)</f>
        <v>0</v>
      </c>
      <c r="G595" t="b">
        <f>IF(C595="Service Books", TRUE, FALSE)</f>
        <v>1</v>
      </c>
      <c r="H595" t="b">
        <f>IF(OR(D595="Chemistry", D595="History", D595="Agriculture", D595="Ethics", D595="Grammar and Lexicography", D595="Logic and Rhetoric", D595="Medicine", D595="Natural History"), TRUE, FALSE)</f>
        <v>0</v>
      </c>
      <c r="I595" t="b">
        <f>IF(C595="Biblical Manuscripts", TRUE, FALSE)</f>
        <v>0</v>
      </c>
      <c r="J595" t="b">
        <f>IF(C595="Theology (Individual)", TRUE, FALSE)</f>
        <v>0</v>
      </c>
      <c r="K595" t="b">
        <f>IF(OR(F595,G595,H595,I595,J595), FALSE, TRUE)</f>
        <v>0</v>
      </c>
      <c r="L595" s="1" t="s">
        <v>2201</v>
      </c>
      <c r="M595" s="1" t="s">
        <v>2596</v>
      </c>
      <c r="N595" s="1">
        <v>1</v>
      </c>
      <c r="O595" s="1" t="s">
        <v>2596</v>
      </c>
      <c r="P595" s="1" t="s">
        <v>2596</v>
      </c>
      <c r="Q595" s="1" t="s">
        <v>657</v>
      </c>
      <c r="R595" t="s">
        <v>3416</v>
      </c>
      <c r="S595" t="b">
        <f>IF(B595=R595, TRUE, FALSE)</f>
        <v>0</v>
      </c>
      <c r="T595" s="2" t="s">
        <v>10</v>
      </c>
    </row>
    <row r="596" spans="1:20" ht="28.8" x14ac:dyDescent="0.3">
      <c r="A596" s="1" t="s">
        <v>304</v>
      </c>
      <c r="B596" s="6">
        <v>1399</v>
      </c>
      <c r="C596" s="1" t="s">
        <v>23</v>
      </c>
      <c r="D596" s="1" t="s">
        <v>2177</v>
      </c>
      <c r="E596" s="1" t="s">
        <v>221</v>
      </c>
      <c r="F596" t="b">
        <f>IF(OR(D596="Collected Authors", D596="Collected Lives of Saints", D596="Catenae Patrum and Demonstrations against Heresies"), TRUE, FALSE)</f>
        <v>0</v>
      </c>
      <c r="G596" t="b">
        <f>IF(C596="Service Books", TRUE, FALSE)</f>
        <v>0</v>
      </c>
      <c r="H596" t="b">
        <f>IF(OR(D596="Chemistry", D596="History", D596="Agriculture", D596="Ethics", D596="Grammar and Lexicography", D596="Logic and Rhetoric", D596="Medicine", D596="Natural History"), TRUE, FALSE)</f>
        <v>0</v>
      </c>
      <c r="I596" t="b">
        <f>IF(C596="Biblical Manuscripts", TRUE, FALSE)</f>
        <v>0</v>
      </c>
      <c r="J596" t="b">
        <f>IF(C596="Theology (Individual)", TRUE, FALSE)</f>
        <v>1</v>
      </c>
      <c r="K596" t="b">
        <f>IF(OR(F596,G596,H596,I596,J596), FALSE, TRUE)</f>
        <v>0</v>
      </c>
      <c r="L596" s="1" t="s">
        <v>2201</v>
      </c>
      <c r="M596" s="1" t="s">
        <v>2596</v>
      </c>
      <c r="N596" s="1">
        <v>1</v>
      </c>
      <c r="O596" s="1" t="s">
        <v>2596</v>
      </c>
      <c r="P596" s="1" t="s">
        <v>2596</v>
      </c>
      <c r="Q596" s="1" t="s">
        <v>659</v>
      </c>
      <c r="R596" t="s">
        <v>3416</v>
      </c>
      <c r="S596" t="b">
        <f>IF(B596=R596, TRUE, FALSE)</f>
        <v>0</v>
      </c>
      <c r="T596" s="2" t="s">
        <v>10</v>
      </c>
    </row>
    <row r="597" spans="1:20" ht="28.8" x14ac:dyDescent="0.3">
      <c r="A597" s="1" t="s">
        <v>2167</v>
      </c>
      <c r="B597" s="5">
        <v>1332</v>
      </c>
      <c r="C597" s="1" t="s">
        <v>46</v>
      </c>
      <c r="D597" s="1" t="s">
        <v>2287</v>
      </c>
      <c r="E597" s="1"/>
      <c r="F597" t="b">
        <f>IF(OR(D597="Collected Authors", D597="Collected Lives of Saints", D597="Catenae Patrum and Demonstrations against Heresies"), TRUE, FALSE)</f>
        <v>0</v>
      </c>
      <c r="G597" t="b">
        <f>IF(C597="Service Books", TRUE, FALSE)</f>
        <v>0</v>
      </c>
      <c r="H597" t="b">
        <f>IF(OR(D597="Chemistry", D597="History", D597="Agriculture", D597="Ethics", D597="Grammar and Lexicography", D597="Logic and Rhetoric", D597="Medicine", D597="Natural History"), TRUE, FALSE)</f>
        <v>1</v>
      </c>
      <c r="I597" t="b">
        <f>IF(C597="Biblical Manuscripts", TRUE, FALSE)</f>
        <v>0</v>
      </c>
      <c r="J597" t="b">
        <f>IF(C597="Theology (Individual)", TRUE, FALSE)</f>
        <v>0</v>
      </c>
      <c r="K597" t="b">
        <f>IF(OR(F597,G597,H597,I597,J597), FALSE, TRUE)</f>
        <v>0</v>
      </c>
      <c r="L597" s="1" t="s">
        <v>2201</v>
      </c>
      <c r="M597" s="1" t="s">
        <v>2771</v>
      </c>
      <c r="N597" s="1">
        <v>1</v>
      </c>
      <c r="O597" s="1" t="s">
        <v>2770</v>
      </c>
      <c r="P597" s="1" t="s">
        <v>2772</v>
      </c>
      <c r="Q597" s="1" t="s">
        <v>987</v>
      </c>
      <c r="R597" t="s">
        <v>3416</v>
      </c>
      <c r="S597" t="b">
        <f>IF(B597=R597, TRUE, FALSE)</f>
        <v>0</v>
      </c>
      <c r="T597" s="2" t="s">
        <v>145</v>
      </c>
    </row>
    <row r="598" spans="1:20" ht="28.8" x14ac:dyDescent="0.3">
      <c r="A598" s="1" t="s">
        <v>2173</v>
      </c>
      <c r="B598" s="5">
        <v>1493</v>
      </c>
      <c r="C598" s="1" t="s">
        <v>46</v>
      </c>
      <c r="D598" s="1" t="s">
        <v>2287</v>
      </c>
      <c r="E598" s="1"/>
      <c r="F598" t="b">
        <f>IF(OR(D598="Collected Authors", D598="Collected Lives of Saints", D598="Catenae Patrum and Demonstrations against Heresies"), TRUE, FALSE)</f>
        <v>0</v>
      </c>
      <c r="G598" t="b">
        <f>IF(C598="Service Books", TRUE, FALSE)</f>
        <v>0</v>
      </c>
      <c r="H598" t="b">
        <f>IF(OR(D598="Chemistry", D598="History", D598="Agriculture", D598="Ethics", D598="Grammar and Lexicography", D598="Logic and Rhetoric", D598="Medicine", D598="Natural History"), TRUE, FALSE)</f>
        <v>1</v>
      </c>
      <c r="I598" t="b">
        <f>IF(C598="Biblical Manuscripts", TRUE, FALSE)</f>
        <v>0</v>
      </c>
      <c r="J598" t="b">
        <f>IF(C598="Theology (Individual)", TRUE, FALSE)</f>
        <v>0</v>
      </c>
      <c r="K598" t="b">
        <f>IF(OR(F598,G598,H598,I598,J598), FALSE, TRUE)</f>
        <v>0</v>
      </c>
      <c r="L598" s="1" t="s">
        <v>2201</v>
      </c>
      <c r="M598" s="1" t="s">
        <v>2480</v>
      </c>
      <c r="N598" s="1">
        <v>1</v>
      </c>
      <c r="O598" s="1" t="s">
        <v>2480</v>
      </c>
      <c r="P598" s="1" t="s">
        <v>2480</v>
      </c>
      <c r="Q598" s="1" t="s">
        <v>468</v>
      </c>
      <c r="R598" t="s">
        <v>3415</v>
      </c>
      <c r="S598" t="b">
        <f>IF(B598=R598, TRUE, FALSE)</f>
        <v>0</v>
      </c>
      <c r="T598" s="2" t="s">
        <v>469</v>
      </c>
    </row>
    <row r="599" spans="1:20" ht="28.8" x14ac:dyDescent="0.3">
      <c r="A599" s="1" t="s">
        <v>733</v>
      </c>
      <c r="B599" s="6">
        <v>1499</v>
      </c>
      <c r="C599" s="1" t="s">
        <v>19</v>
      </c>
      <c r="D599" s="1" t="s">
        <v>2219</v>
      </c>
      <c r="E599" s="1"/>
      <c r="F599" t="b">
        <f>IF(OR(D599="Collected Authors", D599="Collected Lives of Saints", D599="Catenae Patrum and Demonstrations against Heresies"), TRUE, FALSE)</f>
        <v>0</v>
      </c>
      <c r="G599" t="b">
        <f>IF(C599="Service Books", TRUE, FALSE)</f>
        <v>1</v>
      </c>
      <c r="H599" t="b">
        <f>IF(OR(D599="Chemistry", D599="History", D599="Agriculture", D599="Ethics", D599="Grammar and Lexicography", D599="Logic and Rhetoric", D599="Medicine", D599="Natural History"), TRUE, FALSE)</f>
        <v>0</v>
      </c>
      <c r="I599" t="b">
        <f>IF(C599="Biblical Manuscripts", TRUE, FALSE)</f>
        <v>0</v>
      </c>
      <c r="J599" t="b">
        <f>IF(C599="Theology (Individual)", TRUE, FALSE)</f>
        <v>0</v>
      </c>
      <c r="K599" t="b">
        <f>IF(OR(F599,G599,H599,I599,J599), FALSE, TRUE)</f>
        <v>0</v>
      </c>
      <c r="L599" s="1" t="s">
        <v>2175</v>
      </c>
      <c r="M599" s="1" t="s">
        <v>3134</v>
      </c>
      <c r="N599" s="1">
        <v>3</v>
      </c>
      <c r="O599" s="1" t="s">
        <v>3133</v>
      </c>
      <c r="P599" s="1" t="s">
        <v>3135</v>
      </c>
      <c r="Q599" s="1" t="s">
        <v>1719</v>
      </c>
      <c r="R599" t="s">
        <v>3412</v>
      </c>
      <c r="S599" t="b">
        <f>IF(B599=R599, TRUE, FALSE)</f>
        <v>0</v>
      </c>
      <c r="T599" s="2" t="s">
        <v>18</v>
      </c>
    </row>
    <row r="600" spans="1:20" ht="28.8" x14ac:dyDescent="0.3">
      <c r="A600" s="1" t="s">
        <v>731</v>
      </c>
      <c r="B600" s="6">
        <v>1399</v>
      </c>
      <c r="C600" s="1" t="s">
        <v>19</v>
      </c>
      <c r="D600" s="1" t="s">
        <v>2219</v>
      </c>
      <c r="E600" s="1"/>
      <c r="F600" t="b">
        <f>IF(OR(D600="Collected Authors", D600="Collected Lives of Saints", D600="Catenae Patrum and Demonstrations against Heresies"), TRUE, FALSE)</f>
        <v>0</v>
      </c>
      <c r="G600" t="b">
        <f>IF(C600="Service Books", TRUE, FALSE)</f>
        <v>1</v>
      </c>
      <c r="H600" t="b">
        <f>IF(OR(D600="Chemistry", D600="History", D600="Agriculture", D600="Ethics", D600="Grammar and Lexicography", D600="Logic and Rhetoric", D600="Medicine", D600="Natural History"), TRUE, FALSE)</f>
        <v>0</v>
      </c>
      <c r="I600" t="b">
        <f>IF(C600="Biblical Manuscripts", TRUE, FALSE)</f>
        <v>0</v>
      </c>
      <c r="J600" t="b">
        <f>IF(C600="Theology (Individual)", TRUE, FALSE)</f>
        <v>0</v>
      </c>
      <c r="K600" t="b">
        <f>IF(OR(F600,G600,H600,I600,J600), FALSE, TRUE)</f>
        <v>0</v>
      </c>
      <c r="L600" s="1" t="s">
        <v>2201</v>
      </c>
      <c r="M600" s="1" t="s">
        <v>2602</v>
      </c>
      <c r="N600" s="1">
        <v>1</v>
      </c>
      <c r="O600" s="1" t="s">
        <v>2602</v>
      </c>
      <c r="P600" s="1" t="s">
        <v>2602</v>
      </c>
      <c r="Q600" s="1" t="s">
        <v>676</v>
      </c>
      <c r="R600">
        <v>1248</v>
      </c>
      <c r="S600" t="b">
        <f>IF(B600=R600, TRUE, FALSE)</f>
        <v>0</v>
      </c>
      <c r="T600" s="2">
        <v>1248</v>
      </c>
    </row>
    <row r="601" spans="1:20" ht="28.8" x14ac:dyDescent="0.3">
      <c r="A601" s="1" t="s">
        <v>499</v>
      </c>
      <c r="B601" s="6">
        <v>1299</v>
      </c>
      <c r="C601" s="1" t="s">
        <v>15</v>
      </c>
      <c r="D601" s="1" t="s">
        <v>2202</v>
      </c>
      <c r="E601" s="1"/>
      <c r="F601" t="b">
        <f>IF(OR(D601="Collected Authors", D601="Collected Lives of Saints", D601="Catenae Patrum and Demonstrations against Heresies"), TRUE, FALSE)</f>
        <v>0</v>
      </c>
      <c r="G601" t="b">
        <f>IF(C601="Service Books", TRUE, FALSE)</f>
        <v>0</v>
      </c>
      <c r="H601" t="b">
        <f>IF(OR(D601="Chemistry", D601="History", D601="Agriculture", D601="Ethics", D601="Grammar and Lexicography", D601="Logic and Rhetoric", D601="Medicine", D601="Natural History"), TRUE, FALSE)</f>
        <v>0</v>
      </c>
      <c r="I601" t="b">
        <f>IF(C601="Biblical Manuscripts", TRUE, FALSE)</f>
        <v>1</v>
      </c>
      <c r="J601" t="b">
        <f>IF(C601="Theology (Individual)", TRUE, FALSE)</f>
        <v>0</v>
      </c>
      <c r="K601" t="b">
        <f>IF(OR(F601,G601,H601,I601,J601), FALSE, TRUE)</f>
        <v>0</v>
      </c>
      <c r="L601" s="1" t="s">
        <v>2175</v>
      </c>
      <c r="M601" s="1" t="s">
        <v>2231</v>
      </c>
      <c r="N601" s="1">
        <v>1</v>
      </c>
      <c r="O601" s="1" t="s">
        <v>2231</v>
      </c>
      <c r="P601" s="1" t="s">
        <v>2231</v>
      </c>
      <c r="Q601" s="1" t="s">
        <v>76</v>
      </c>
      <c r="R601" t="s">
        <v>3057</v>
      </c>
      <c r="S601" t="b">
        <f>IF(B601=R601, TRUE, FALSE)</f>
        <v>0</v>
      </c>
      <c r="T601" s="2" t="s">
        <v>37</v>
      </c>
    </row>
    <row r="602" spans="1:20" ht="28.8" x14ac:dyDescent="0.3">
      <c r="A602" s="1" t="s">
        <v>788</v>
      </c>
      <c r="B602" s="6">
        <v>1399</v>
      </c>
      <c r="C602" s="1" t="s">
        <v>19</v>
      </c>
      <c r="D602" s="1" t="s">
        <v>2224</v>
      </c>
      <c r="E602" s="1"/>
      <c r="F602" t="b">
        <f>IF(OR(D602="Collected Authors", D602="Collected Lives of Saints", D602="Catenae Patrum and Demonstrations against Heresies"), TRUE, FALSE)</f>
        <v>0</v>
      </c>
      <c r="G602" t="b">
        <f>IF(C602="Service Books", TRUE, FALSE)</f>
        <v>1</v>
      </c>
      <c r="H602" t="b">
        <f>IF(OR(D602="Chemistry", D602="History", D602="Agriculture", D602="Ethics", D602="Grammar and Lexicography", D602="Logic and Rhetoric", D602="Medicine", D602="Natural History"), TRUE, FALSE)</f>
        <v>0</v>
      </c>
      <c r="I602" t="b">
        <f>IF(C602="Biblical Manuscripts", TRUE, FALSE)</f>
        <v>0</v>
      </c>
      <c r="J602" t="b">
        <f>IF(C602="Theology (Individual)", TRUE, FALSE)</f>
        <v>0</v>
      </c>
      <c r="K602" t="b">
        <f>IF(OR(F602,G602,H602,I602,J602), FALSE, TRUE)</f>
        <v>0</v>
      </c>
      <c r="L602" s="1" t="s">
        <v>2201</v>
      </c>
      <c r="M602" s="1" t="s">
        <v>2607</v>
      </c>
      <c r="N602" s="1">
        <v>1</v>
      </c>
      <c r="O602" s="1" t="s">
        <v>2606</v>
      </c>
      <c r="P602" s="1" t="s">
        <v>2608</v>
      </c>
      <c r="Q602" s="1" t="s">
        <v>696</v>
      </c>
      <c r="R602" t="s">
        <v>3416</v>
      </c>
      <c r="S602" t="b">
        <f>IF(B602=R602, TRUE, FALSE)</f>
        <v>0</v>
      </c>
      <c r="T602" s="2" t="s">
        <v>10</v>
      </c>
    </row>
    <row r="603" spans="1:20" ht="28.8" x14ac:dyDescent="0.3">
      <c r="A603" s="1" t="s">
        <v>770</v>
      </c>
      <c r="B603" s="6">
        <v>1299</v>
      </c>
      <c r="C603" s="1" t="s">
        <v>19</v>
      </c>
      <c r="D603" s="1" t="s">
        <v>2224</v>
      </c>
      <c r="E603" s="1"/>
      <c r="F603" t="b">
        <f>IF(OR(D603="Collected Authors", D603="Collected Lives of Saints", D603="Catenae Patrum and Demonstrations against Heresies"), TRUE, FALSE)</f>
        <v>0</v>
      </c>
      <c r="G603" t="b">
        <f>IF(C603="Service Books", TRUE, FALSE)</f>
        <v>1</v>
      </c>
      <c r="H603" t="b">
        <f>IF(OR(D603="Chemistry", D603="History", D603="Agriculture", D603="Ethics", D603="Grammar and Lexicography", D603="Logic and Rhetoric", D603="Medicine", D603="Natural History"), TRUE, FALSE)</f>
        <v>0</v>
      </c>
      <c r="I603" t="b">
        <f>IF(C603="Biblical Manuscripts", TRUE, FALSE)</f>
        <v>0</v>
      </c>
      <c r="J603" t="b">
        <f>IF(C603="Theology (Individual)", TRUE, FALSE)</f>
        <v>0</v>
      </c>
      <c r="K603" t="b">
        <f>IF(OR(F603,G603,H603,I603,J603), FALSE, TRUE)</f>
        <v>0</v>
      </c>
      <c r="L603" s="1" t="s">
        <v>2477</v>
      </c>
      <c r="M603" s="1" t="s">
        <v>3372</v>
      </c>
      <c r="N603" s="1">
        <v>4</v>
      </c>
      <c r="O603" s="1" t="s">
        <v>2267</v>
      </c>
      <c r="P603" s="1" t="s">
        <v>3373</v>
      </c>
      <c r="Q603" s="1" t="s">
        <v>2096</v>
      </c>
      <c r="R603" t="s">
        <v>3412</v>
      </c>
      <c r="S603" t="b">
        <f>IF(B603=R603, TRUE, FALSE)</f>
        <v>0</v>
      </c>
      <c r="T603" s="2" t="s">
        <v>100</v>
      </c>
    </row>
    <row r="604" spans="1:20" ht="28.8" x14ac:dyDescent="0.3">
      <c r="A604" s="1" t="s">
        <v>798</v>
      </c>
      <c r="B604" s="6">
        <v>1499</v>
      </c>
      <c r="C604" s="1" t="s">
        <v>19</v>
      </c>
      <c r="D604" s="1" t="s">
        <v>2224</v>
      </c>
      <c r="E604" s="1"/>
      <c r="F604" t="b">
        <f>IF(OR(D604="Collected Authors", D604="Collected Lives of Saints", D604="Catenae Patrum and Demonstrations against Heresies"), TRUE, FALSE)</f>
        <v>0</v>
      </c>
      <c r="G604" t="b">
        <f>IF(C604="Service Books", TRUE, FALSE)</f>
        <v>1</v>
      </c>
      <c r="H604" t="b">
        <f>IF(OR(D604="Chemistry", D604="History", D604="Agriculture", D604="Ethics", D604="Grammar and Lexicography", D604="Logic and Rhetoric", D604="Medicine", D604="Natural History"), TRUE, FALSE)</f>
        <v>0</v>
      </c>
      <c r="I604" t="b">
        <f>IF(C604="Biblical Manuscripts", TRUE, FALSE)</f>
        <v>0</v>
      </c>
      <c r="J604" t="b">
        <f>IF(C604="Theology (Individual)", TRUE, FALSE)</f>
        <v>0</v>
      </c>
      <c r="K604" t="b">
        <f>IF(OR(F604,G604,H604,I604,J604), FALSE, TRUE)</f>
        <v>0</v>
      </c>
      <c r="L604" s="1" t="s">
        <v>2175</v>
      </c>
      <c r="M604" s="1" t="s">
        <v>3084</v>
      </c>
      <c r="N604" s="1">
        <v>2</v>
      </c>
      <c r="O604" s="1" t="s">
        <v>3083</v>
      </c>
      <c r="P604" s="1" t="s">
        <v>3085</v>
      </c>
      <c r="Q604" s="1" t="s">
        <v>1657</v>
      </c>
      <c r="R604" t="s">
        <v>3423</v>
      </c>
      <c r="S604" t="b">
        <f>IF(B604=R604, TRUE, FALSE)</f>
        <v>0</v>
      </c>
      <c r="T604" s="2" t="s">
        <v>90</v>
      </c>
    </row>
    <row r="605" spans="1:20" ht="28.8" x14ac:dyDescent="0.3">
      <c r="A605" s="1" t="s">
        <v>990</v>
      </c>
      <c r="B605" s="6">
        <v>1399</v>
      </c>
      <c r="C605" s="1" t="s">
        <v>19</v>
      </c>
      <c r="D605" s="1" t="s">
        <v>2234</v>
      </c>
      <c r="E605" s="1"/>
      <c r="F605" t="b">
        <f>IF(OR(D605="Collected Authors", D605="Collected Lives of Saints", D605="Catenae Patrum and Demonstrations against Heresies"), TRUE, FALSE)</f>
        <v>0</v>
      </c>
      <c r="G605" t="b">
        <f>IF(C605="Service Books", TRUE, FALSE)</f>
        <v>1</v>
      </c>
      <c r="H605" t="b">
        <f>IF(OR(D605="Chemistry", D605="History", D605="Agriculture", D605="Ethics", D605="Grammar and Lexicography", D605="Logic and Rhetoric", D605="Medicine", D605="Natural History"), TRUE, FALSE)</f>
        <v>0</v>
      </c>
      <c r="I605" t="b">
        <f>IF(C605="Biblical Manuscripts", TRUE, FALSE)</f>
        <v>0</v>
      </c>
      <c r="J605" t="b">
        <f>IF(C605="Theology (Individual)", TRUE, FALSE)</f>
        <v>0</v>
      </c>
      <c r="K605" t="b">
        <f>IF(OR(F605,G605,H605,I605,J605), FALSE, TRUE)</f>
        <v>0</v>
      </c>
      <c r="L605" s="1" t="s">
        <v>2201</v>
      </c>
      <c r="M605" s="1" t="s">
        <v>2608</v>
      </c>
      <c r="N605" s="1">
        <v>1</v>
      </c>
      <c r="O605" s="1" t="s">
        <v>2608</v>
      </c>
      <c r="P605" s="1" t="s">
        <v>2608</v>
      </c>
      <c r="Q605" s="1" t="s">
        <v>698</v>
      </c>
      <c r="R605" t="s">
        <v>3416</v>
      </c>
      <c r="S605" t="b">
        <f>IF(B605=R605, TRUE, FALSE)</f>
        <v>0</v>
      </c>
      <c r="T605" s="2" t="s">
        <v>10</v>
      </c>
    </row>
    <row r="606" spans="1:20" ht="28.8" x14ac:dyDescent="0.3">
      <c r="A606" s="1" t="s">
        <v>1140</v>
      </c>
      <c r="B606" s="6">
        <v>1299</v>
      </c>
      <c r="C606" s="1" t="s">
        <v>19</v>
      </c>
      <c r="D606" s="1" t="s">
        <v>2236</v>
      </c>
      <c r="E606" s="1"/>
      <c r="F606" t="b">
        <f>IF(OR(D606="Collected Authors", D606="Collected Lives of Saints", D606="Catenae Patrum and Demonstrations against Heresies"), TRUE, FALSE)</f>
        <v>0</v>
      </c>
      <c r="G606" t="b">
        <f>IF(C606="Service Books", TRUE, FALSE)</f>
        <v>1</v>
      </c>
      <c r="H606" t="b">
        <f>IF(OR(D606="Chemistry", D606="History", D606="Agriculture", D606="Ethics", D606="Grammar and Lexicography", D606="Logic and Rhetoric", D606="Medicine", D606="Natural History"), TRUE, FALSE)</f>
        <v>0</v>
      </c>
      <c r="I606" t="b">
        <f>IF(C606="Biblical Manuscripts", TRUE, FALSE)</f>
        <v>0</v>
      </c>
      <c r="J606" t="b">
        <f>IF(C606="Theology (Individual)", TRUE, FALSE)</f>
        <v>0</v>
      </c>
      <c r="K606" t="b">
        <f>IF(OR(F606,G606,H606,I606,J606), FALSE, TRUE)</f>
        <v>0</v>
      </c>
      <c r="L606" s="1" t="s">
        <v>2175</v>
      </c>
      <c r="M606" s="1" t="s">
        <v>2879</v>
      </c>
      <c r="N606" s="1">
        <v>1</v>
      </c>
      <c r="O606" s="1" t="s">
        <v>2879</v>
      </c>
      <c r="P606" s="1" t="s">
        <v>2879</v>
      </c>
      <c r="Q606" s="1" t="s">
        <v>1249</v>
      </c>
      <c r="R606" t="s">
        <v>3412</v>
      </c>
      <c r="S606" t="b">
        <f>IF(B606=R606, TRUE, FALSE)</f>
        <v>0</v>
      </c>
      <c r="T606" s="2" t="s">
        <v>100</v>
      </c>
    </row>
    <row r="607" spans="1:20" ht="28.8" x14ac:dyDescent="0.3">
      <c r="A607" s="1" t="s">
        <v>913</v>
      </c>
      <c r="B607" s="6">
        <v>1299</v>
      </c>
      <c r="C607" s="1" t="s">
        <v>19</v>
      </c>
      <c r="D607" s="1" t="s">
        <v>2234</v>
      </c>
      <c r="E607" s="1"/>
      <c r="F607" t="b">
        <f>IF(OR(D607="Collected Authors", D607="Collected Lives of Saints", D607="Catenae Patrum and Demonstrations against Heresies"), TRUE, FALSE)</f>
        <v>0</v>
      </c>
      <c r="G607" t="b">
        <f>IF(C607="Service Books", TRUE, FALSE)</f>
        <v>1</v>
      </c>
      <c r="H607" t="b">
        <f>IF(OR(D607="Chemistry", D607="History", D607="Agriculture", D607="Ethics", D607="Grammar and Lexicography", D607="Logic and Rhetoric", D607="Medicine", D607="Natural History"), TRUE, FALSE)</f>
        <v>0</v>
      </c>
      <c r="I607" t="b">
        <f>IF(C607="Biblical Manuscripts", TRUE, FALSE)</f>
        <v>0</v>
      </c>
      <c r="J607" t="b">
        <f>IF(C607="Theology (Individual)", TRUE, FALSE)</f>
        <v>0</v>
      </c>
      <c r="K607" t="b">
        <f>IF(OR(F607,G607,H607,I607,J607), FALSE, TRUE)</f>
        <v>0</v>
      </c>
      <c r="L607" s="1" t="s">
        <v>2175</v>
      </c>
      <c r="M607" s="1" t="s">
        <v>3260</v>
      </c>
      <c r="N607" s="1">
        <v>1</v>
      </c>
      <c r="O607" s="1" t="s">
        <v>3260</v>
      </c>
      <c r="P607" s="1" t="s">
        <v>3260</v>
      </c>
      <c r="Q607" s="1" t="s">
        <v>1905</v>
      </c>
      <c r="R607" t="s">
        <v>3412</v>
      </c>
      <c r="S607" t="b">
        <f>IF(B607=R607, TRUE, FALSE)</f>
        <v>0</v>
      </c>
      <c r="T607" s="2" t="s">
        <v>18</v>
      </c>
    </row>
    <row r="608" spans="1:20" ht="28.8" x14ac:dyDescent="0.3">
      <c r="A608" s="1" t="s">
        <v>859</v>
      </c>
      <c r="B608" s="6">
        <v>1199</v>
      </c>
      <c r="C608" s="1" t="s">
        <v>19</v>
      </c>
      <c r="D608" s="1" t="s">
        <v>2234</v>
      </c>
      <c r="E608" s="1"/>
      <c r="F608" t="b">
        <f>IF(OR(D608="Collected Authors", D608="Collected Lives of Saints", D608="Catenae Patrum and Demonstrations against Heresies"), TRUE, FALSE)</f>
        <v>0</v>
      </c>
      <c r="G608" t="b">
        <f>IF(C608="Service Books", TRUE, FALSE)</f>
        <v>1</v>
      </c>
      <c r="H608" t="b">
        <f>IF(OR(D608="Chemistry", D608="History", D608="Agriculture", D608="Ethics", D608="Grammar and Lexicography", D608="Logic and Rhetoric", D608="Medicine", D608="Natural History"), TRUE, FALSE)</f>
        <v>0</v>
      </c>
      <c r="I608" t="b">
        <f>IF(C608="Biblical Manuscripts", TRUE, FALSE)</f>
        <v>0</v>
      </c>
      <c r="J608" t="b">
        <f>IF(C608="Theology (Individual)", TRUE, FALSE)</f>
        <v>0</v>
      </c>
      <c r="K608" t="b">
        <f>IF(OR(F608,G608,H608,I608,J608), FALSE, TRUE)</f>
        <v>0</v>
      </c>
      <c r="L608" s="1" t="s">
        <v>2175</v>
      </c>
      <c r="M608" s="1" t="s">
        <v>3038</v>
      </c>
      <c r="N608" s="1">
        <v>2</v>
      </c>
      <c r="O608" s="1" t="s">
        <v>3037</v>
      </c>
      <c r="P608" s="1" t="s">
        <v>3039</v>
      </c>
      <c r="Q608" s="1" t="s">
        <v>1610</v>
      </c>
      <c r="R608" t="s">
        <v>2270</v>
      </c>
      <c r="S608" t="b">
        <f>IF(B608=R608, TRUE, FALSE)</f>
        <v>0</v>
      </c>
      <c r="T608" s="2" t="s">
        <v>72</v>
      </c>
    </row>
    <row r="609" spans="1:20" ht="28.8" x14ac:dyDescent="0.3">
      <c r="A609" s="1" t="s">
        <v>1142</v>
      </c>
      <c r="B609" s="6">
        <v>1299</v>
      </c>
      <c r="C609" s="1" t="s">
        <v>19</v>
      </c>
      <c r="D609" s="1" t="s">
        <v>2236</v>
      </c>
      <c r="E609" s="1"/>
      <c r="F609" t="b">
        <f>IF(OR(D609="Collected Authors", D609="Collected Lives of Saints", D609="Catenae Patrum and Demonstrations against Heresies"), TRUE, FALSE)</f>
        <v>0</v>
      </c>
      <c r="G609" t="b">
        <f>IF(C609="Service Books", TRUE, FALSE)</f>
        <v>1</v>
      </c>
      <c r="H609" t="b">
        <f>IF(OR(D609="Chemistry", D609="History", D609="Agriculture", D609="Ethics", D609="Grammar and Lexicography", D609="Logic and Rhetoric", D609="Medicine", D609="Natural History"), TRUE, FALSE)</f>
        <v>0</v>
      </c>
      <c r="I609" t="b">
        <f>IF(C609="Biblical Manuscripts", TRUE, FALSE)</f>
        <v>0</v>
      </c>
      <c r="J609" t="b">
        <f>IF(C609="Theology (Individual)", TRUE, FALSE)</f>
        <v>0</v>
      </c>
      <c r="K609" t="b">
        <f>IF(OR(F609,G609,H609,I609,J609), FALSE, TRUE)</f>
        <v>0</v>
      </c>
      <c r="L609" s="1" t="s">
        <v>2175</v>
      </c>
      <c r="M609" s="1" t="s">
        <v>3151</v>
      </c>
      <c r="N609" s="1">
        <v>1</v>
      </c>
      <c r="O609" s="1" t="s">
        <v>3151</v>
      </c>
      <c r="P609" s="1" t="s">
        <v>3151</v>
      </c>
      <c r="Q609" s="1" t="s">
        <v>1739</v>
      </c>
      <c r="R609" t="s">
        <v>3215</v>
      </c>
      <c r="S609" t="b">
        <f>IF(B609=R609, TRUE, FALSE)</f>
        <v>0</v>
      </c>
      <c r="T609" s="2" t="s">
        <v>14</v>
      </c>
    </row>
    <row r="610" spans="1:20" ht="28.8" x14ac:dyDescent="0.3">
      <c r="A610" s="1" t="s">
        <v>855</v>
      </c>
      <c r="B610" s="5">
        <v>1175</v>
      </c>
      <c r="C610" s="1" t="s">
        <v>19</v>
      </c>
      <c r="D610" s="1" t="s">
        <v>2234</v>
      </c>
      <c r="E610" s="1"/>
      <c r="F610" t="b">
        <f>IF(OR(D610="Collected Authors", D610="Collected Lives of Saints", D610="Catenae Patrum and Demonstrations against Heresies"), TRUE, FALSE)</f>
        <v>0</v>
      </c>
      <c r="G610" t="b">
        <f>IF(C610="Service Books", TRUE, FALSE)</f>
        <v>1</v>
      </c>
      <c r="H610" t="b">
        <f>IF(OR(D610="Chemistry", D610="History", D610="Agriculture", D610="Ethics", D610="Grammar and Lexicography", D610="Logic and Rhetoric", D610="Medicine", D610="Natural History"), TRUE, FALSE)</f>
        <v>0</v>
      </c>
      <c r="I610" t="b">
        <f>IF(C610="Biblical Manuscripts", TRUE, FALSE)</f>
        <v>0</v>
      </c>
      <c r="J610" t="b">
        <f>IF(C610="Theology (Individual)", TRUE, FALSE)</f>
        <v>0</v>
      </c>
      <c r="K610" t="b">
        <f>IF(OR(F610,G610,H610,I610,J610), FALSE, TRUE)</f>
        <v>0</v>
      </c>
      <c r="L610" s="1" t="s">
        <v>2175</v>
      </c>
      <c r="M610" s="1" t="s">
        <v>2331</v>
      </c>
      <c r="N610" s="1">
        <v>2</v>
      </c>
      <c r="O610" s="1" t="s">
        <v>2328</v>
      </c>
      <c r="P610" s="1" t="s">
        <v>2320</v>
      </c>
      <c r="Q610" s="1" t="s">
        <v>176</v>
      </c>
      <c r="R610" t="s">
        <v>3057</v>
      </c>
      <c r="S610" t="b">
        <f>IF(B610=R610, TRUE, FALSE)</f>
        <v>0</v>
      </c>
      <c r="T610" s="2" t="s">
        <v>45</v>
      </c>
    </row>
    <row r="611" spans="1:20" ht="28.8" x14ac:dyDescent="0.3">
      <c r="A611" s="1" t="s">
        <v>2042</v>
      </c>
      <c r="B611" s="6">
        <v>1299</v>
      </c>
      <c r="C611" s="1" t="s">
        <v>42</v>
      </c>
      <c r="D611" s="1" t="s">
        <v>2259</v>
      </c>
      <c r="E611" s="1"/>
      <c r="F611" t="b">
        <f>IF(OR(D611="Collected Authors", D611="Collected Lives of Saints", D611="Catenae Patrum and Demonstrations against Heresies"), TRUE, FALSE)</f>
        <v>1</v>
      </c>
      <c r="G611" t="b">
        <f>IF(C611="Service Books", TRUE, FALSE)</f>
        <v>0</v>
      </c>
      <c r="H611" t="b">
        <f>IF(OR(D611="Chemistry", D611="History", D611="Agriculture", D611="Ethics", D611="Grammar and Lexicography", D611="Logic and Rhetoric", D611="Medicine", D611="Natural History"), TRUE, FALSE)</f>
        <v>0</v>
      </c>
      <c r="I611" t="b">
        <f>IF(C611="Biblical Manuscripts", TRUE, FALSE)</f>
        <v>0</v>
      </c>
      <c r="J611" t="b">
        <f>IF(C611="Theology (Individual)", TRUE, FALSE)</f>
        <v>0</v>
      </c>
      <c r="K611" t="b">
        <f>IF(OR(F611,G611,H611,I611,J611), FALSE, TRUE)</f>
        <v>0</v>
      </c>
      <c r="L611" s="1" t="s">
        <v>2477</v>
      </c>
      <c r="M611" s="1" t="s">
        <v>2488</v>
      </c>
      <c r="N611" s="1">
        <v>1</v>
      </c>
      <c r="O611" s="1" t="s">
        <v>2488</v>
      </c>
      <c r="P611" s="1" t="s">
        <v>2488</v>
      </c>
      <c r="Q611" s="1" t="s">
        <v>485</v>
      </c>
      <c r="R611" t="s">
        <v>3408</v>
      </c>
      <c r="S611" t="b">
        <f>IF(B611=R611, TRUE, FALSE)</f>
        <v>0</v>
      </c>
      <c r="T611" s="2" t="s">
        <v>486</v>
      </c>
    </row>
    <row r="612" spans="1:20" ht="28.8" x14ac:dyDescent="0.3">
      <c r="A612" s="1" t="s">
        <v>1926</v>
      </c>
      <c r="B612" s="6">
        <v>1299</v>
      </c>
      <c r="C612" s="1" t="s">
        <v>30</v>
      </c>
      <c r="D612" s="1" t="s">
        <v>30</v>
      </c>
      <c r="E612" s="1"/>
      <c r="F612" t="b">
        <f>IF(OR(D612="Collected Authors", D612="Collected Lives of Saints", D612="Catenae Patrum and Demonstrations against Heresies"), TRUE, FALSE)</f>
        <v>0</v>
      </c>
      <c r="G612" t="b">
        <f>IF(C612="Service Books", TRUE, FALSE)</f>
        <v>0</v>
      </c>
      <c r="H612" t="b">
        <f>IF(OR(D612="Chemistry", D612="History", D612="Agriculture", D612="Ethics", D612="Grammar and Lexicography", D612="Logic and Rhetoric", D612="Medicine", D612="Natural History"), TRUE, FALSE)</f>
        <v>0</v>
      </c>
      <c r="I612" t="b">
        <f>IF(C612="Biblical Manuscripts", TRUE, FALSE)</f>
        <v>0</v>
      </c>
      <c r="J612" t="b">
        <f>IF(C612="Theology (Individual)", TRUE, FALSE)</f>
        <v>0</v>
      </c>
      <c r="K612" t="b">
        <f>IF(OR(F612,G612,H612,I612,J612), FALSE, TRUE)</f>
        <v>1</v>
      </c>
      <c r="L612" s="1" t="s">
        <v>2201</v>
      </c>
      <c r="M612" s="1" t="s">
        <v>2752</v>
      </c>
      <c r="N612" s="1">
        <v>1</v>
      </c>
      <c r="O612" s="1" t="s">
        <v>2752</v>
      </c>
      <c r="P612" s="1" t="s">
        <v>2752</v>
      </c>
      <c r="Q612" s="1" t="s">
        <v>1504</v>
      </c>
      <c r="R612" t="s">
        <v>3412</v>
      </c>
      <c r="S612" t="b">
        <f>IF(B612=R612, TRUE, FALSE)</f>
        <v>0</v>
      </c>
      <c r="T612" s="2" t="s">
        <v>18</v>
      </c>
    </row>
    <row r="613" spans="1:20" ht="28.8" x14ac:dyDescent="0.3">
      <c r="A613" s="1" t="s">
        <v>473</v>
      </c>
      <c r="B613" s="6">
        <v>1399</v>
      </c>
      <c r="C613" s="1" t="s">
        <v>15</v>
      </c>
      <c r="D613" s="1" t="s">
        <v>2202</v>
      </c>
      <c r="E613" s="1"/>
      <c r="F613" t="b">
        <f>IF(OR(D613="Collected Authors", D613="Collected Lives of Saints", D613="Catenae Patrum and Demonstrations against Heresies"), TRUE, FALSE)</f>
        <v>0</v>
      </c>
      <c r="G613" t="b">
        <f>IF(C613="Service Books", TRUE, FALSE)</f>
        <v>0</v>
      </c>
      <c r="H613" t="b">
        <f>IF(OR(D613="Chemistry", D613="History", D613="Agriculture", D613="Ethics", D613="Grammar and Lexicography", D613="Logic and Rhetoric", D613="Medicine", D613="Natural History"), TRUE, FALSE)</f>
        <v>0</v>
      </c>
      <c r="I613" t="b">
        <f>IF(C613="Biblical Manuscripts", TRUE, FALSE)</f>
        <v>1</v>
      </c>
      <c r="J613" t="b">
        <f>IF(C613="Theology (Individual)", TRUE, FALSE)</f>
        <v>0</v>
      </c>
      <c r="K613" t="b">
        <f>IF(OR(F613,G613,H613,I613,J613), FALSE, TRUE)</f>
        <v>0</v>
      </c>
      <c r="L613" s="1" t="s">
        <v>2201</v>
      </c>
      <c r="M613" s="1" t="s">
        <v>2584</v>
      </c>
      <c r="N613" s="1">
        <v>1</v>
      </c>
      <c r="O613" s="1" t="s">
        <v>2584</v>
      </c>
      <c r="P613" s="1" t="s">
        <v>2584</v>
      </c>
      <c r="Q613" s="1" t="s">
        <v>635</v>
      </c>
      <c r="R613" t="s">
        <v>3322</v>
      </c>
      <c r="S613" t="b">
        <f>IF(B613=R613, TRUE, FALSE)</f>
        <v>0</v>
      </c>
      <c r="T613" s="2" t="s">
        <v>297</v>
      </c>
    </row>
    <row r="614" spans="1:20" ht="28.8" x14ac:dyDescent="0.3">
      <c r="A614" s="1" t="s">
        <v>727</v>
      </c>
      <c r="B614" s="6">
        <v>1299</v>
      </c>
      <c r="C614" s="1" t="s">
        <v>19</v>
      </c>
      <c r="D614" s="1" t="s">
        <v>2219</v>
      </c>
      <c r="E614" s="1"/>
      <c r="F614" t="b">
        <f>IF(OR(D614="Collected Authors", D614="Collected Lives of Saints", D614="Catenae Patrum and Demonstrations against Heresies"), TRUE, FALSE)</f>
        <v>0</v>
      </c>
      <c r="G614" t="b">
        <f>IF(C614="Service Books", TRUE, FALSE)</f>
        <v>1</v>
      </c>
      <c r="H614" t="b">
        <f>IF(OR(D614="Chemistry", D614="History", D614="Agriculture", D614="Ethics", D614="Grammar and Lexicography", D614="Logic and Rhetoric", D614="Medicine", D614="Natural History"), TRUE, FALSE)</f>
        <v>0</v>
      </c>
      <c r="I614" t="b">
        <f>IF(C614="Biblical Manuscripts", TRUE, FALSE)</f>
        <v>0</v>
      </c>
      <c r="J614" t="b">
        <f>IF(C614="Theology (Individual)", TRUE, FALSE)</f>
        <v>0</v>
      </c>
      <c r="K614" t="b">
        <f>IF(OR(F614,G614,H614,I614,J614), FALSE, TRUE)</f>
        <v>0</v>
      </c>
      <c r="L614" s="1" t="s">
        <v>2175</v>
      </c>
      <c r="M614" s="1" t="s">
        <v>2297</v>
      </c>
      <c r="N614" s="1">
        <v>1</v>
      </c>
      <c r="O614" s="1" t="s">
        <v>2297</v>
      </c>
      <c r="P614" s="1" t="s">
        <v>2297</v>
      </c>
      <c r="Q614" s="1" t="s">
        <v>132</v>
      </c>
      <c r="R614" t="s">
        <v>3423</v>
      </c>
      <c r="S614" t="b">
        <f>IF(B614=R614, TRUE, FALSE)</f>
        <v>0</v>
      </c>
      <c r="T614" s="2" t="s">
        <v>85</v>
      </c>
    </row>
    <row r="615" spans="1:20" ht="28.8" x14ac:dyDescent="0.3">
      <c r="A615" s="1" t="s">
        <v>2074</v>
      </c>
      <c r="B615" s="6">
        <v>1299</v>
      </c>
      <c r="C615" s="1" t="s">
        <v>42</v>
      </c>
      <c r="D615" s="1" t="s">
        <v>2264</v>
      </c>
      <c r="E615" s="1"/>
      <c r="F615" t="b">
        <f>IF(OR(D615="Collected Authors", D615="Collected Lives of Saints", D615="Catenae Patrum and Demonstrations against Heresies"), TRUE, FALSE)</f>
        <v>0</v>
      </c>
      <c r="G615" t="b">
        <f>IF(C615="Service Books", TRUE, FALSE)</f>
        <v>0</v>
      </c>
      <c r="H615" t="b">
        <f>IF(OR(D615="Chemistry", D615="History", D615="Agriculture", D615="Ethics", D615="Grammar and Lexicography", D615="Logic and Rhetoric", D615="Medicine", D615="Natural History"), TRUE, FALSE)</f>
        <v>0</v>
      </c>
      <c r="I615" t="b">
        <f>IF(C615="Biblical Manuscripts", TRUE, FALSE)</f>
        <v>0</v>
      </c>
      <c r="J615" t="b">
        <f>IF(C615="Theology (Individual)", TRUE, FALSE)</f>
        <v>0</v>
      </c>
      <c r="K615" t="b">
        <f>IF(OR(F615,G615,H615,I615,J615), FALSE, TRUE)</f>
        <v>1</v>
      </c>
      <c r="L615" s="1" t="s">
        <v>2201</v>
      </c>
      <c r="M615" s="1" t="s">
        <v>2829</v>
      </c>
      <c r="N615" s="1">
        <v>1</v>
      </c>
      <c r="O615" s="1" t="s">
        <v>2829</v>
      </c>
      <c r="P615" s="1" t="s">
        <v>2829</v>
      </c>
      <c r="Q615" s="1" t="s">
        <v>1536</v>
      </c>
      <c r="R615" t="s">
        <v>3215</v>
      </c>
      <c r="S615" t="b">
        <f>IF(B615=R615, TRUE, FALSE)</f>
        <v>0</v>
      </c>
      <c r="T615" s="2" t="s">
        <v>14</v>
      </c>
    </row>
    <row r="616" spans="1:20" ht="28.8" x14ac:dyDescent="0.3">
      <c r="A616" s="1" t="s">
        <v>1920</v>
      </c>
      <c r="B616" s="6">
        <v>1199</v>
      </c>
      <c r="C616" s="1" t="s">
        <v>30</v>
      </c>
      <c r="D616" s="1" t="s">
        <v>30</v>
      </c>
      <c r="E616" s="1"/>
      <c r="F616" t="b">
        <f>IF(OR(D616="Collected Authors", D616="Collected Lives of Saints", D616="Catenae Patrum and Demonstrations against Heresies"), TRUE, FALSE)</f>
        <v>0</v>
      </c>
      <c r="G616" t="b">
        <f>IF(C616="Service Books", TRUE, FALSE)</f>
        <v>0</v>
      </c>
      <c r="H616" t="b">
        <f>IF(OR(D616="Chemistry", D616="History", D616="Agriculture", D616="Ethics", D616="Grammar and Lexicography", D616="Logic and Rhetoric", D616="Medicine", D616="Natural History"), TRUE, FALSE)</f>
        <v>0</v>
      </c>
      <c r="I616" t="b">
        <f>IF(C616="Biblical Manuscripts", TRUE, FALSE)</f>
        <v>0</v>
      </c>
      <c r="J616" t="b">
        <f>IF(C616="Theology (Individual)", TRUE, FALSE)</f>
        <v>0</v>
      </c>
      <c r="K616" t="b">
        <f>IF(OR(F616,G616,H616,I616,J616), FALSE, TRUE)</f>
        <v>1</v>
      </c>
      <c r="L616" s="1" t="s">
        <v>2175</v>
      </c>
      <c r="M616" s="1" t="s">
        <v>3127</v>
      </c>
      <c r="N616" s="1">
        <v>2</v>
      </c>
      <c r="O616" s="1" t="s">
        <v>3126</v>
      </c>
      <c r="P616" s="1" t="s">
        <v>3128</v>
      </c>
      <c r="Q616" s="1" t="s">
        <v>1709</v>
      </c>
      <c r="R616" t="s">
        <v>3412</v>
      </c>
      <c r="S616" t="b">
        <f>IF(B616=R616, TRUE, FALSE)</f>
        <v>0</v>
      </c>
      <c r="T616" s="2" t="s">
        <v>18</v>
      </c>
    </row>
    <row r="617" spans="1:20" ht="28.8" x14ac:dyDescent="0.3">
      <c r="A617" s="1" t="s">
        <v>1916</v>
      </c>
      <c r="B617" s="6">
        <v>1199</v>
      </c>
      <c r="C617" s="1" t="s">
        <v>30</v>
      </c>
      <c r="D617" s="1" t="s">
        <v>30</v>
      </c>
      <c r="E617" s="1"/>
      <c r="F617" t="b">
        <f>IF(OR(D617="Collected Authors", D617="Collected Lives of Saints", D617="Catenae Patrum and Demonstrations against Heresies"), TRUE, FALSE)</f>
        <v>0</v>
      </c>
      <c r="G617" t="b">
        <f>IF(C617="Service Books", TRUE, FALSE)</f>
        <v>0</v>
      </c>
      <c r="H617" t="b">
        <f>IF(OR(D617="Chemistry", D617="History", D617="Agriculture", D617="Ethics", D617="Grammar and Lexicography", D617="Logic and Rhetoric", D617="Medicine", D617="Natural History"), TRUE, FALSE)</f>
        <v>0</v>
      </c>
      <c r="I617" t="b">
        <f>IF(C617="Biblical Manuscripts", TRUE, FALSE)</f>
        <v>0</v>
      </c>
      <c r="J617" t="b">
        <f>IF(C617="Theology (Individual)", TRUE, FALSE)</f>
        <v>0</v>
      </c>
      <c r="K617" t="b">
        <f>IF(OR(F617,G617,H617,I617,J617), FALSE, TRUE)</f>
        <v>1</v>
      </c>
      <c r="L617" s="1" t="s">
        <v>2175</v>
      </c>
      <c r="M617" s="1" t="s">
        <v>3121</v>
      </c>
      <c r="N617" s="1">
        <v>1</v>
      </c>
      <c r="O617" s="1" t="s">
        <v>3120</v>
      </c>
      <c r="P617" s="1" t="s">
        <v>3122</v>
      </c>
      <c r="Q617" s="1" t="s">
        <v>1701</v>
      </c>
      <c r="R617" t="s">
        <v>3412</v>
      </c>
      <c r="S617" t="b">
        <f>IF(B617=R617, TRUE, FALSE)</f>
        <v>0</v>
      </c>
      <c r="T617" s="2" t="s">
        <v>18</v>
      </c>
    </row>
    <row r="618" spans="1:20" ht="28.8" x14ac:dyDescent="0.3">
      <c r="A618" s="1" t="s">
        <v>2169</v>
      </c>
      <c r="B618" s="5">
        <v>1413</v>
      </c>
      <c r="C618" s="1" t="s">
        <v>46</v>
      </c>
      <c r="D618" s="1" t="s">
        <v>2287</v>
      </c>
      <c r="E618" s="1"/>
      <c r="F618" t="b">
        <f>IF(OR(D618="Collected Authors", D618="Collected Lives of Saints", D618="Catenae Patrum and Demonstrations against Heresies"), TRUE, FALSE)</f>
        <v>0</v>
      </c>
      <c r="G618" t="b">
        <f>IF(C618="Service Books", TRUE, FALSE)</f>
        <v>0</v>
      </c>
      <c r="H618" t="b">
        <f>IF(OR(D618="Chemistry", D618="History", D618="Agriculture", D618="Ethics", D618="Grammar and Lexicography", D618="Logic and Rhetoric", D618="Medicine", D618="Natural History"), TRUE, FALSE)</f>
        <v>1</v>
      </c>
      <c r="I618" t="b">
        <f>IF(C618="Biblical Manuscripts", TRUE, FALSE)</f>
        <v>0</v>
      </c>
      <c r="J618" t="b">
        <f>IF(C618="Theology (Individual)", TRUE, FALSE)</f>
        <v>0</v>
      </c>
      <c r="K618" t="b">
        <f>IF(OR(F618,G618,H618,I618,J618), FALSE, TRUE)</f>
        <v>0</v>
      </c>
      <c r="L618" s="1" t="s">
        <v>2201</v>
      </c>
      <c r="M618" s="1" t="s">
        <v>2786</v>
      </c>
      <c r="N618" s="1">
        <v>1</v>
      </c>
      <c r="O618" s="1" t="s">
        <v>2786</v>
      </c>
      <c r="P618" s="1" t="s">
        <v>2786</v>
      </c>
      <c r="Q618" s="1" t="s">
        <v>1024</v>
      </c>
      <c r="R618" t="s">
        <v>3416</v>
      </c>
      <c r="S618" t="b">
        <f>IF(B618=R618, TRUE, FALSE)</f>
        <v>0</v>
      </c>
      <c r="T618" s="2" t="s">
        <v>145</v>
      </c>
    </row>
    <row r="619" spans="1:20" ht="28.8" x14ac:dyDescent="0.3">
      <c r="A619" s="1" t="s">
        <v>1148</v>
      </c>
      <c r="B619" s="6">
        <v>1399</v>
      </c>
      <c r="C619" s="1" t="s">
        <v>19</v>
      </c>
      <c r="D619" s="1" t="s">
        <v>2236</v>
      </c>
      <c r="E619" s="1"/>
      <c r="F619" t="b">
        <f>IF(OR(D619="Collected Authors", D619="Collected Lives of Saints", D619="Catenae Patrum and Demonstrations against Heresies"), TRUE, FALSE)</f>
        <v>0</v>
      </c>
      <c r="G619" t="b">
        <f>IF(C619="Service Books", TRUE, FALSE)</f>
        <v>1</v>
      </c>
      <c r="H619" t="b">
        <f>IF(OR(D619="Chemistry", D619="History", D619="Agriculture", D619="Ethics", D619="Grammar and Lexicography", D619="Logic and Rhetoric", D619="Medicine", D619="Natural History"), TRUE, FALSE)</f>
        <v>0</v>
      </c>
      <c r="I619" t="b">
        <f>IF(C619="Biblical Manuscripts", TRUE, FALSE)</f>
        <v>0</v>
      </c>
      <c r="J619" t="b">
        <f>IF(C619="Theology (Individual)", TRUE, FALSE)</f>
        <v>0</v>
      </c>
      <c r="K619" t="b">
        <f>IF(OR(F619,G619,H619,I619,J619), FALSE, TRUE)</f>
        <v>0</v>
      </c>
      <c r="L619" s="1" t="s">
        <v>2201</v>
      </c>
      <c r="M619" s="1" t="s">
        <v>2511</v>
      </c>
      <c r="N619" s="1">
        <v>1</v>
      </c>
      <c r="O619" s="1" t="s">
        <v>2511</v>
      </c>
      <c r="P619" s="1" t="s">
        <v>2511</v>
      </c>
      <c r="Q619" s="1" t="s">
        <v>522</v>
      </c>
      <c r="R619" t="s">
        <v>3416</v>
      </c>
      <c r="S619" t="b">
        <f>IF(B619=R619, TRUE, FALSE)</f>
        <v>0</v>
      </c>
      <c r="T619" s="2" t="s">
        <v>145</v>
      </c>
    </row>
    <row r="620" spans="1:20" ht="28.8" x14ac:dyDescent="0.3">
      <c r="A620" s="1" t="s">
        <v>2054</v>
      </c>
      <c r="B620" s="6">
        <v>1299</v>
      </c>
      <c r="C620" s="1" t="s">
        <v>42</v>
      </c>
      <c r="D620" s="1" t="s">
        <v>2264</v>
      </c>
      <c r="E620" s="1"/>
      <c r="F620" t="b">
        <f>IF(OR(D620="Collected Authors", D620="Collected Lives of Saints", D620="Catenae Patrum and Demonstrations against Heresies"), TRUE, FALSE)</f>
        <v>0</v>
      </c>
      <c r="G620" t="b">
        <f>IF(C620="Service Books", TRUE, FALSE)</f>
        <v>0</v>
      </c>
      <c r="H620" t="b">
        <f>IF(OR(D620="Chemistry", D620="History", D620="Agriculture", D620="Ethics", D620="Grammar and Lexicography", D620="Logic and Rhetoric", D620="Medicine", D620="Natural History"), TRUE, FALSE)</f>
        <v>0</v>
      </c>
      <c r="I620" t="b">
        <f>IF(C620="Biblical Manuscripts", TRUE, FALSE)</f>
        <v>0</v>
      </c>
      <c r="J620" t="b">
        <f>IF(C620="Theology (Individual)", TRUE, FALSE)</f>
        <v>0</v>
      </c>
      <c r="K620" t="b">
        <f>IF(OR(F620,G620,H620,I620,J620), FALSE, TRUE)</f>
        <v>1</v>
      </c>
      <c r="L620" s="1" t="s">
        <v>2201</v>
      </c>
      <c r="M620" s="1" t="s">
        <v>2996</v>
      </c>
      <c r="N620" s="1">
        <v>1</v>
      </c>
      <c r="O620" s="1" t="s">
        <v>2996</v>
      </c>
      <c r="P620" s="1" t="s">
        <v>2996</v>
      </c>
      <c r="Q620" s="1" t="s">
        <v>1548</v>
      </c>
      <c r="R620" t="s">
        <v>3412</v>
      </c>
      <c r="S620" t="b">
        <f>IF(B620=R620, TRUE, FALSE)</f>
        <v>0</v>
      </c>
      <c r="T620" s="2" t="s">
        <v>18</v>
      </c>
    </row>
    <row r="621" spans="1:20" ht="28.8" x14ac:dyDescent="0.3">
      <c r="A621" s="1" t="s">
        <v>1922</v>
      </c>
      <c r="B621" s="6">
        <v>1299</v>
      </c>
      <c r="C621" s="1" t="s">
        <v>30</v>
      </c>
      <c r="D621" s="1" t="s">
        <v>30</v>
      </c>
      <c r="E621" s="1"/>
      <c r="F621" t="b">
        <f>IF(OR(D621="Collected Authors", D621="Collected Lives of Saints", D621="Catenae Patrum and Demonstrations against Heresies"), TRUE, FALSE)</f>
        <v>0</v>
      </c>
      <c r="G621" t="b">
        <f>IF(C621="Service Books", TRUE, FALSE)</f>
        <v>0</v>
      </c>
      <c r="H621" t="b">
        <f>IF(OR(D621="Chemistry", D621="History", D621="Agriculture", D621="Ethics", D621="Grammar and Lexicography", D621="Logic and Rhetoric", D621="Medicine", D621="Natural History"), TRUE, FALSE)</f>
        <v>0</v>
      </c>
      <c r="I621" t="b">
        <f>IF(C621="Biblical Manuscripts", TRUE, FALSE)</f>
        <v>0</v>
      </c>
      <c r="J621" t="b">
        <f>IF(C621="Theology (Individual)", TRUE, FALSE)</f>
        <v>0</v>
      </c>
      <c r="K621" t="b">
        <f>IF(OR(F621,G621,H621,I621,J621), FALSE, TRUE)</f>
        <v>1</v>
      </c>
      <c r="L621" s="1" t="s">
        <v>2201</v>
      </c>
      <c r="M621" s="1" t="s">
        <v>2871</v>
      </c>
      <c r="N621" s="1">
        <v>1</v>
      </c>
      <c r="O621" s="1" t="s">
        <v>2871</v>
      </c>
      <c r="P621" s="1" t="s">
        <v>2871</v>
      </c>
      <c r="Q621" s="1" t="s">
        <v>1225</v>
      </c>
      <c r="R621" t="s">
        <v>3322</v>
      </c>
      <c r="S621" t="b">
        <f>IF(B621=R621, TRUE, FALSE)</f>
        <v>0</v>
      </c>
      <c r="T621" s="2" t="s">
        <v>297</v>
      </c>
    </row>
    <row r="622" spans="1:20" ht="28.8" x14ac:dyDescent="0.3">
      <c r="A622" s="1" t="s">
        <v>1918</v>
      </c>
      <c r="B622" s="6">
        <v>1199</v>
      </c>
      <c r="C622" s="1" t="s">
        <v>30</v>
      </c>
      <c r="D622" s="1" t="s">
        <v>30</v>
      </c>
      <c r="E622" s="1"/>
      <c r="F622" t="b">
        <f>IF(OR(D622="Collected Authors", D622="Collected Lives of Saints", D622="Catenae Patrum and Demonstrations against Heresies"), TRUE, FALSE)</f>
        <v>0</v>
      </c>
      <c r="G622" t="b">
        <f>IF(C622="Service Books", TRUE, FALSE)</f>
        <v>0</v>
      </c>
      <c r="H622" t="b">
        <f>IF(OR(D622="Chemistry", D622="History", D622="Agriculture", D622="Ethics", D622="Grammar and Lexicography", D622="Logic and Rhetoric", D622="Medicine", D622="Natural History"), TRUE, FALSE)</f>
        <v>0</v>
      </c>
      <c r="I622" t="b">
        <f>IF(C622="Biblical Manuscripts", TRUE, FALSE)</f>
        <v>0</v>
      </c>
      <c r="J622" t="b">
        <f>IF(C622="Theology (Individual)", TRUE, FALSE)</f>
        <v>0</v>
      </c>
      <c r="K622" t="b">
        <f>IF(OR(F622,G622,H622,I622,J622), FALSE, TRUE)</f>
        <v>1</v>
      </c>
      <c r="L622" s="1" t="s">
        <v>2175</v>
      </c>
      <c r="M622" s="1" t="s">
        <v>2484</v>
      </c>
      <c r="N622" s="1">
        <v>1</v>
      </c>
      <c r="O622" s="1" t="s">
        <v>2484</v>
      </c>
      <c r="P622" s="1" t="s">
        <v>2484</v>
      </c>
      <c r="Q622" s="1" t="s">
        <v>896</v>
      </c>
      <c r="R622" t="s">
        <v>3412</v>
      </c>
      <c r="S622" t="b">
        <f>IF(B622=R622, TRUE, FALSE)</f>
        <v>0</v>
      </c>
      <c r="T622" s="2" t="s">
        <v>18</v>
      </c>
    </row>
    <row r="623" spans="1:20" ht="28.8" x14ac:dyDescent="0.3">
      <c r="A623" s="1" t="s">
        <v>792</v>
      </c>
      <c r="B623" s="6">
        <v>1399</v>
      </c>
      <c r="C623" s="1" t="s">
        <v>19</v>
      </c>
      <c r="D623" s="1" t="s">
        <v>2224</v>
      </c>
      <c r="E623" s="1"/>
      <c r="F623" t="b">
        <f>IF(OR(D623="Collected Authors", D623="Collected Lives of Saints", D623="Catenae Patrum and Demonstrations against Heresies"), TRUE, FALSE)</f>
        <v>0</v>
      </c>
      <c r="G623" t="b">
        <f>IF(C623="Service Books", TRUE, FALSE)</f>
        <v>1</v>
      </c>
      <c r="H623" t="b">
        <f>IF(OR(D623="Chemistry", D623="History", D623="Agriculture", D623="Ethics", D623="Grammar and Lexicography", D623="Logic and Rhetoric", D623="Medicine", D623="Natural History"), TRUE, FALSE)</f>
        <v>0</v>
      </c>
      <c r="I623" t="b">
        <f>IF(C623="Biblical Manuscripts", TRUE, FALSE)</f>
        <v>0</v>
      </c>
      <c r="J623" t="b">
        <f>IF(C623="Theology (Individual)", TRUE, FALSE)</f>
        <v>0</v>
      </c>
      <c r="K623" t="b">
        <f>IF(OR(F623,G623,H623,I623,J623), FALSE, TRUE)</f>
        <v>0</v>
      </c>
      <c r="L623" s="1" t="s">
        <v>2201</v>
      </c>
      <c r="M623" s="1" t="s">
        <v>2599</v>
      </c>
      <c r="N623" s="1">
        <v>1</v>
      </c>
      <c r="O623" s="1" t="s">
        <v>2598</v>
      </c>
      <c r="P623" s="1" t="s">
        <v>2600</v>
      </c>
      <c r="Q623" s="1" t="s">
        <v>669</v>
      </c>
      <c r="R623" t="s">
        <v>3418</v>
      </c>
      <c r="S623" t="b">
        <f>IF(B623=R623, TRUE, FALSE)</f>
        <v>0</v>
      </c>
      <c r="T623" s="2" t="s">
        <v>670</v>
      </c>
    </row>
    <row r="624" spans="1:20" ht="28.8" x14ac:dyDescent="0.3">
      <c r="A624" s="1" t="s">
        <v>2085</v>
      </c>
      <c r="B624" s="6">
        <v>1099</v>
      </c>
      <c r="C624" s="1" t="s">
        <v>46</v>
      </c>
      <c r="D624" s="1" t="s">
        <v>2266</v>
      </c>
      <c r="E624" s="1"/>
      <c r="F624" t="b">
        <f>IF(OR(D624="Collected Authors", D624="Collected Lives of Saints", D624="Catenae Patrum and Demonstrations against Heresies"), TRUE, FALSE)</f>
        <v>0</v>
      </c>
      <c r="G624" t="b">
        <f>IF(C624="Service Books", TRUE, FALSE)</f>
        <v>0</v>
      </c>
      <c r="H624" t="b">
        <f>IF(OR(D624="Chemistry", D624="History", D624="Agriculture", D624="Ethics", D624="Grammar and Lexicography", D624="Logic and Rhetoric", D624="Medicine", D624="Natural History"), TRUE, FALSE)</f>
        <v>1</v>
      </c>
      <c r="I624" t="b">
        <f>IF(C624="Biblical Manuscripts", TRUE, FALSE)</f>
        <v>0</v>
      </c>
      <c r="J624" t="b">
        <f>IF(C624="Theology (Individual)", TRUE, FALSE)</f>
        <v>0</v>
      </c>
      <c r="K624" t="b">
        <f>IF(OR(F624,G624,H624,I624,J624), FALSE, TRUE)</f>
        <v>0</v>
      </c>
      <c r="L624" s="1" t="s">
        <v>2201</v>
      </c>
      <c r="M624" s="1" t="s">
        <v>2880</v>
      </c>
      <c r="N624" s="1">
        <v>1</v>
      </c>
      <c r="O624" s="1" t="s">
        <v>2879</v>
      </c>
      <c r="P624" s="1" t="s">
        <v>2881</v>
      </c>
      <c r="Q624" s="1" t="s">
        <v>1251</v>
      </c>
      <c r="R624" t="s">
        <v>2270</v>
      </c>
      <c r="S624" t="b">
        <f>IF(B624=R624, TRUE, FALSE)</f>
        <v>0</v>
      </c>
      <c r="T624" s="2" t="s">
        <v>72</v>
      </c>
    </row>
    <row r="625" spans="1:20" ht="28.8" x14ac:dyDescent="0.3">
      <c r="A625" s="1" t="s">
        <v>286</v>
      </c>
      <c r="B625" s="6">
        <v>1099</v>
      </c>
      <c r="C625" s="1" t="s">
        <v>23</v>
      </c>
      <c r="D625" s="1" t="s">
        <v>2177</v>
      </c>
      <c r="E625" s="1" t="s">
        <v>221</v>
      </c>
      <c r="F625" t="b">
        <f>IF(OR(D625="Collected Authors", D625="Collected Lives of Saints", D625="Catenae Patrum and Demonstrations against Heresies"), TRUE, FALSE)</f>
        <v>0</v>
      </c>
      <c r="G625" t="b">
        <f>IF(C625="Service Books", TRUE, FALSE)</f>
        <v>0</v>
      </c>
      <c r="H625" t="b">
        <f>IF(OR(D625="Chemistry", D625="History", D625="Agriculture", D625="Ethics", D625="Grammar and Lexicography", D625="Logic and Rhetoric", D625="Medicine", D625="Natural History"), TRUE, FALSE)</f>
        <v>0</v>
      </c>
      <c r="I625" t="b">
        <f>IF(C625="Biblical Manuscripts", TRUE, FALSE)</f>
        <v>0</v>
      </c>
      <c r="J625" t="b">
        <f>IF(C625="Theology (Individual)", TRUE, FALSE)</f>
        <v>1</v>
      </c>
      <c r="K625" t="b">
        <f>IF(OR(F625,G625,H625,I625,J625), FALSE, TRUE)</f>
        <v>0</v>
      </c>
      <c r="L625" s="1" t="s">
        <v>2201</v>
      </c>
      <c r="M625" s="1" t="s">
        <v>2532</v>
      </c>
      <c r="N625" s="1">
        <v>1</v>
      </c>
      <c r="O625" s="1" t="s">
        <v>2532</v>
      </c>
      <c r="P625" s="1" t="s">
        <v>2532</v>
      </c>
      <c r="Q625" s="1" t="s">
        <v>1299</v>
      </c>
      <c r="R625" t="s">
        <v>2270</v>
      </c>
      <c r="S625" t="b">
        <f>IF(B625=R625, TRUE, FALSE)</f>
        <v>0</v>
      </c>
      <c r="T625" s="2" t="s">
        <v>29</v>
      </c>
    </row>
    <row r="626" spans="1:20" ht="28.8" x14ac:dyDescent="0.3">
      <c r="A626" s="1" t="s">
        <v>501</v>
      </c>
      <c r="B626" s="6">
        <v>1299</v>
      </c>
      <c r="C626" s="1" t="s">
        <v>15</v>
      </c>
      <c r="D626" s="1" t="s">
        <v>2202</v>
      </c>
      <c r="E626" s="1"/>
      <c r="F626" t="b">
        <f>IF(OR(D626="Collected Authors", D626="Collected Lives of Saints", D626="Catenae Patrum and Demonstrations against Heresies"), TRUE, FALSE)</f>
        <v>0</v>
      </c>
      <c r="G626" t="b">
        <f>IF(C626="Service Books", TRUE, FALSE)</f>
        <v>0</v>
      </c>
      <c r="H626" t="b">
        <f>IF(OR(D626="Chemistry", D626="History", D626="Agriculture", D626="Ethics", D626="Grammar and Lexicography", D626="Logic and Rhetoric", D626="Medicine", D626="Natural History"), TRUE, FALSE)</f>
        <v>0</v>
      </c>
      <c r="I626" t="b">
        <f>IF(C626="Biblical Manuscripts", TRUE, FALSE)</f>
        <v>1</v>
      </c>
      <c r="J626" t="b">
        <f>IF(C626="Theology (Individual)", TRUE, FALSE)</f>
        <v>0</v>
      </c>
      <c r="K626" t="b">
        <f>IF(OR(F626,G626,H626,I626,J626), FALSE, TRUE)</f>
        <v>0</v>
      </c>
      <c r="L626" s="1" t="s">
        <v>2201</v>
      </c>
      <c r="M626" s="1" t="s">
        <v>2775</v>
      </c>
      <c r="N626" s="1">
        <v>1</v>
      </c>
      <c r="O626" s="1" t="s">
        <v>2775</v>
      </c>
      <c r="P626" s="1" t="s">
        <v>2775</v>
      </c>
      <c r="Q626" s="1" t="s">
        <v>1002</v>
      </c>
      <c r="R626" t="s">
        <v>3413</v>
      </c>
      <c r="S626" t="b">
        <f>IF(B626=R626, TRUE, FALSE)</f>
        <v>0</v>
      </c>
      <c r="T626" s="2" t="s">
        <v>285</v>
      </c>
    </row>
    <row r="627" spans="1:20" ht="28.8" x14ac:dyDescent="0.3">
      <c r="A627" s="1" t="s">
        <v>650</v>
      </c>
      <c r="B627" s="6">
        <v>1299</v>
      </c>
      <c r="C627" s="1" t="s">
        <v>19</v>
      </c>
      <c r="D627" s="1" t="s">
        <v>2214</v>
      </c>
      <c r="E627" s="1"/>
      <c r="F627" t="b">
        <f>IF(OR(D627="Collected Authors", D627="Collected Lives of Saints", D627="Catenae Patrum and Demonstrations against Heresies"), TRUE, FALSE)</f>
        <v>0</v>
      </c>
      <c r="G627" t="b">
        <f>IF(C627="Service Books", TRUE, FALSE)</f>
        <v>1</v>
      </c>
      <c r="H627" t="b">
        <f>IF(OR(D627="Chemistry", D627="History", D627="Agriculture", D627="Ethics", D627="Grammar and Lexicography", D627="Logic and Rhetoric", D627="Medicine", D627="Natural History"), TRUE, FALSE)</f>
        <v>0</v>
      </c>
      <c r="I627" t="b">
        <f>IF(C627="Biblical Manuscripts", TRUE, FALSE)</f>
        <v>0</v>
      </c>
      <c r="J627" t="b">
        <f>IF(C627="Theology (Individual)", TRUE, FALSE)</f>
        <v>0</v>
      </c>
      <c r="K627" t="b">
        <f>IF(OR(F627,G627,H627,I627,J627), FALSE, TRUE)</f>
        <v>0</v>
      </c>
      <c r="L627" s="1" t="s">
        <v>2201</v>
      </c>
      <c r="M627" s="1" t="s">
        <v>2709</v>
      </c>
      <c r="N627" s="1">
        <v>1</v>
      </c>
      <c r="O627" s="1" t="s">
        <v>2709</v>
      </c>
      <c r="P627" s="1" t="s">
        <v>2709</v>
      </c>
      <c r="Q627" s="1" t="s">
        <v>854</v>
      </c>
      <c r="R627" t="s">
        <v>3413</v>
      </c>
      <c r="S627" t="b">
        <f>IF(B627=R627, TRUE, FALSE)</f>
        <v>0</v>
      </c>
      <c r="T627" s="2" t="s">
        <v>292</v>
      </c>
    </row>
    <row r="628" spans="1:20" ht="28.8" x14ac:dyDescent="0.3">
      <c r="A628" s="1" t="s">
        <v>796</v>
      </c>
      <c r="B628" s="6">
        <v>1399</v>
      </c>
      <c r="C628" s="1" t="s">
        <v>19</v>
      </c>
      <c r="D628" s="1" t="s">
        <v>2224</v>
      </c>
      <c r="E628" s="1"/>
      <c r="F628" t="b">
        <f>IF(OR(D628="Collected Authors", D628="Collected Lives of Saints", D628="Catenae Patrum and Demonstrations against Heresies"), TRUE, FALSE)</f>
        <v>0</v>
      </c>
      <c r="G628" t="b">
        <f>IF(C628="Service Books", TRUE, FALSE)</f>
        <v>1</v>
      </c>
      <c r="H628" t="b">
        <f>IF(OR(D628="Chemistry", D628="History", D628="Agriculture", D628="Ethics", D628="Grammar and Lexicography", D628="Logic and Rhetoric", D628="Medicine", D628="Natural History"), TRUE, FALSE)</f>
        <v>0</v>
      </c>
      <c r="I628" t="b">
        <f>IF(C628="Biblical Manuscripts", TRUE, FALSE)</f>
        <v>0</v>
      </c>
      <c r="J628" t="b">
        <f>IF(C628="Theology (Individual)", TRUE, FALSE)</f>
        <v>0</v>
      </c>
      <c r="K628" t="b">
        <f>IF(OR(F628,G628,H628,I628,J628), FALSE, TRUE)</f>
        <v>0</v>
      </c>
      <c r="L628" s="1" t="s">
        <v>2201</v>
      </c>
      <c r="M628" s="1" t="s">
        <v>2850</v>
      </c>
      <c r="N628" s="1">
        <v>1</v>
      </c>
      <c r="O628" s="1" t="s">
        <v>2850</v>
      </c>
      <c r="P628" s="1" t="s">
        <v>2850</v>
      </c>
      <c r="Q628" s="1" t="s">
        <v>1175</v>
      </c>
      <c r="R628" t="s">
        <v>3416</v>
      </c>
      <c r="S628" t="b">
        <f>IF(B628=R628, TRUE, FALSE)</f>
        <v>0</v>
      </c>
      <c r="T628" s="2" t="s">
        <v>10</v>
      </c>
    </row>
    <row r="629" spans="1:20" ht="28.8" x14ac:dyDescent="0.3">
      <c r="A629" s="1" t="s">
        <v>869</v>
      </c>
      <c r="B629" s="6">
        <v>1299</v>
      </c>
      <c r="C629" s="1" t="s">
        <v>19</v>
      </c>
      <c r="D629" s="1" t="s">
        <v>2234</v>
      </c>
      <c r="E629" s="1"/>
      <c r="F629" t="b">
        <f>IF(OR(D629="Collected Authors", D629="Collected Lives of Saints", D629="Catenae Patrum and Demonstrations against Heresies"), TRUE, FALSE)</f>
        <v>0</v>
      </c>
      <c r="G629" t="b">
        <f>IF(C629="Service Books", TRUE, FALSE)</f>
        <v>1</v>
      </c>
      <c r="H629" t="b">
        <f>IF(OR(D629="Chemistry", D629="History", D629="Agriculture", D629="Ethics", D629="Grammar and Lexicography", D629="Logic and Rhetoric", D629="Medicine", D629="Natural History"), TRUE, FALSE)</f>
        <v>0</v>
      </c>
      <c r="I629" t="b">
        <f>IF(C629="Biblical Manuscripts", TRUE, FALSE)</f>
        <v>0</v>
      </c>
      <c r="J629" t="b">
        <f>IF(C629="Theology (Individual)", TRUE, FALSE)</f>
        <v>0</v>
      </c>
      <c r="K629" t="b">
        <f>IF(OR(F629,G629,H629,I629,J629), FALSE, TRUE)</f>
        <v>0</v>
      </c>
      <c r="L629" s="1" t="s">
        <v>2175</v>
      </c>
      <c r="M629" s="1" t="s">
        <v>3262</v>
      </c>
      <c r="N629" s="1">
        <v>1</v>
      </c>
      <c r="O629" s="1" t="s">
        <v>3262</v>
      </c>
      <c r="P629" s="1" t="s">
        <v>3262</v>
      </c>
      <c r="Q629" s="1" t="s">
        <v>1915</v>
      </c>
      <c r="R629" t="s">
        <v>3412</v>
      </c>
      <c r="S629" t="b">
        <f>IF(B629=R629, TRUE, FALSE)</f>
        <v>0</v>
      </c>
      <c r="T629" s="2" t="s">
        <v>100</v>
      </c>
    </row>
    <row r="630" spans="1:20" ht="28.8" x14ac:dyDescent="0.3">
      <c r="A630" s="1" t="s">
        <v>581</v>
      </c>
      <c r="B630" s="6">
        <v>1299</v>
      </c>
      <c r="C630" s="1" t="s">
        <v>15</v>
      </c>
      <c r="D630" s="1" t="s">
        <v>2206</v>
      </c>
      <c r="E630" s="1"/>
      <c r="F630" t="b">
        <f>IF(OR(D630="Collected Authors", D630="Collected Lives of Saints", D630="Catenae Patrum and Demonstrations against Heresies"), TRUE, FALSE)</f>
        <v>0</v>
      </c>
      <c r="G630" t="b">
        <f>IF(C630="Service Books", TRUE, FALSE)</f>
        <v>0</v>
      </c>
      <c r="H630" t="b">
        <f>IF(OR(D630="Chemistry", D630="History", D630="Agriculture", D630="Ethics", D630="Grammar and Lexicography", D630="Logic and Rhetoric", D630="Medicine", D630="Natural History"), TRUE, FALSE)</f>
        <v>0</v>
      </c>
      <c r="I630" t="b">
        <f>IF(C630="Biblical Manuscripts", TRUE, FALSE)</f>
        <v>1</v>
      </c>
      <c r="J630" t="b">
        <f>IF(C630="Theology (Individual)", TRUE, FALSE)</f>
        <v>0</v>
      </c>
      <c r="K630" t="b">
        <f>IF(OR(F630,G630,H630,I630,J630), FALSE, TRUE)</f>
        <v>0</v>
      </c>
      <c r="L630" s="1" t="s">
        <v>2175</v>
      </c>
      <c r="M630" s="1" t="s">
        <v>3258</v>
      </c>
      <c r="N630" s="1">
        <v>1</v>
      </c>
      <c r="O630" s="1" t="s">
        <v>3258</v>
      </c>
      <c r="P630" s="1" t="s">
        <v>3258</v>
      </c>
      <c r="Q630" s="1" t="s">
        <v>1883</v>
      </c>
      <c r="R630" t="s">
        <v>2270</v>
      </c>
      <c r="S630" t="b">
        <f>IF(B630=R630, TRUE, FALSE)</f>
        <v>0</v>
      </c>
      <c r="T630" s="2" t="s">
        <v>29</v>
      </c>
    </row>
    <row r="631" spans="1:20" ht="28.8" x14ac:dyDescent="0.3">
      <c r="A631" s="1" t="s">
        <v>1144</v>
      </c>
      <c r="B631" s="6">
        <v>1299</v>
      </c>
      <c r="C631" s="1" t="s">
        <v>19</v>
      </c>
      <c r="D631" s="1" t="s">
        <v>2236</v>
      </c>
      <c r="E631" s="1"/>
      <c r="F631" t="b">
        <f>IF(OR(D631="Collected Authors", D631="Collected Lives of Saints", D631="Catenae Patrum and Demonstrations against Heresies"), TRUE, FALSE)</f>
        <v>0</v>
      </c>
      <c r="G631" t="b">
        <f>IF(C631="Service Books", TRUE, FALSE)</f>
        <v>1</v>
      </c>
      <c r="H631" t="b">
        <f>IF(OR(D631="Chemistry", D631="History", D631="Agriculture", D631="Ethics", D631="Grammar and Lexicography", D631="Logic and Rhetoric", D631="Medicine", D631="Natural History"), TRUE, FALSE)</f>
        <v>0</v>
      </c>
      <c r="I631" t="b">
        <f>IF(C631="Biblical Manuscripts", TRUE, FALSE)</f>
        <v>0</v>
      </c>
      <c r="J631" t="b">
        <f>IF(C631="Theology (Individual)", TRUE, FALSE)</f>
        <v>0</v>
      </c>
      <c r="K631" t="b">
        <f>IF(OR(F631,G631,H631,I631,J631), FALSE, TRUE)</f>
        <v>0</v>
      </c>
      <c r="L631" s="1" t="s">
        <v>2175</v>
      </c>
      <c r="M631" s="1" t="s">
        <v>3262</v>
      </c>
      <c r="N631" s="1">
        <v>1</v>
      </c>
      <c r="O631" s="1" t="s">
        <v>3262</v>
      </c>
      <c r="P631" s="1" t="s">
        <v>3262</v>
      </c>
      <c r="Q631" s="1" t="s">
        <v>1911</v>
      </c>
      <c r="R631" t="s">
        <v>3215</v>
      </c>
      <c r="S631" t="b">
        <f>IF(B631=R631, TRUE, FALSE)</f>
        <v>0</v>
      </c>
      <c r="T631" s="2" t="s">
        <v>14</v>
      </c>
    </row>
    <row r="632" spans="1:20" ht="28.8" x14ac:dyDescent="0.3">
      <c r="A632" s="1" t="s">
        <v>1172</v>
      </c>
      <c r="B632" s="6">
        <v>1399</v>
      </c>
      <c r="C632" s="1" t="s">
        <v>19</v>
      </c>
      <c r="D632" s="1" t="s">
        <v>2236</v>
      </c>
      <c r="E632" s="1"/>
      <c r="F632" t="b">
        <f>IF(OR(D632="Collected Authors", D632="Collected Lives of Saints", D632="Catenae Patrum and Demonstrations against Heresies"), TRUE, FALSE)</f>
        <v>0</v>
      </c>
      <c r="G632" t="b">
        <f>IF(C632="Service Books", TRUE, FALSE)</f>
        <v>1</v>
      </c>
      <c r="H632" t="b">
        <f>IF(OR(D632="Chemistry", D632="History", D632="Agriculture", D632="Ethics", D632="Grammar and Lexicography", D632="Logic and Rhetoric", D632="Medicine", D632="Natural History"), TRUE, FALSE)</f>
        <v>0</v>
      </c>
      <c r="I632" t="b">
        <f>IF(C632="Biblical Manuscripts", TRUE, FALSE)</f>
        <v>0</v>
      </c>
      <c r="J632" t="b">
        <f>IF(C632="Theology (Individual)", TRUE, FALSE)</f>
        <v>0</v>
      </c>
      <c r="K632" t="b">
        <f>IF(OR(F632,G632,H632,I632,J632), FALSE, TRUE)</f>
        <v>0</v>
      </c>
      <c r="L632" s="1" t="s">
        <v>2201</v>
      </c>
      <c r="M632" s="1" t="s">
        <v>2794</v>
      </c>
      <c r="N632" s="1">
        <v>1</v>
      </c>
      <c r="O632" s="1" t="s">
        <v>2794</v>
      </c>
      <c r="P632" s="1" t="s">
        <v>2794</v>
      </c>
      <c r="Q632" s="1" t="s">
        <v>1036</v>
      </c>
      <c r="R632" t="s">
        <v>3416</v>
      </c>
      <c r="S632" t="b">
        <f>IF(B632=R632, TRUE, FALSE)</f>
        <v>0</v>
      </c>
      <c r="T632" s="2" t="s">
        <v>145</v>
      </c>
    </row>
    <row r="633" spans="1:20" ht="28.8" x14ac:dyDescent="0.3">
      <c r="A633" s="1" t="s">
        <v>1003</v>
      </c>
      <c r="B633" s="6">
        <v>1299</v>
      </c>
      <c r="C633" s="1" t="s">
        <v>19</v>
      </c>
      <c r="D633" s="1" t="s">
        <v>2234</v>
      </c>
      <c r="E633" s="1"/>
      <c r="F633" t="b">
        <f>IF(OR(D633="Collected Authors", D633="Collected Lives of Saints", D633="Catenae Patrum and Demonstrations against Heresies"), TRUE, FALSE)</f>
        <v>0</v>
      </c>
      <c r="G633" t="b">
        <f>IF(C633="Service Books", TRUE, FALSE)</f>
        <v>1</v>
      </c>
      <c r="H633" t="b">
        <f>IF(OR(D633="Chemistry", D633="History", D633="Agriculture", D633="Ethics", D633="Grammar and Lexicography", D633="Logic and Rhetoric", D633="Medicine", D633="Natural History"), TRUE, FALSE)</f>
        <v>0</v>
      </c>
      <c r="I633" t="b">
        <f>IF(C633="Biblical Manuscripts", TRUE, FALSE)</f>
        <v>0</v>
      </c>
      <c r="J633" t="b">
        <f>IF(C633="Theology (Individual)", TRUE, FALSE)</f>
        <v>0</v>
      </c>
      <c r="K633" t="b">
        <f>IF(OR(F633,G633,H633,I633,J633), FALSE, TRUE)</f>
        <v>0</v>
      </c>
      <c r="L633" s="1" t="s">
        <v>2201</v>
      </c>
      <c r="M633" s="1" t="s">
        <v>2201</v>
      </c>
      <c r="N633" s="1">
        <v>1</v>
      </c>
      <c r="O633" s="1" t="s">
        <v>2201</v>
      </c>
      <c r="P633" s="1" t="s">
        <v>2201</v>
      </c>
      <c r="Q633" s="1" t="s">
        <v>830</v>
      </c>
      <c r="R633" t="s">
        <v>3215</v>
      </c>
      <c r="S633" t="b">
        <f>IF(B633=R633, TRUE, FALSE)</f>
        <v>0</v>
      </c>
      <c r="T633" s="2" t="s">
        <v>14</v>
      </c>
    </row>
    <row r="634" spans="1:20" ht="28.8" x14ac:dyDescent="0.3">
      <c r="A634" s="1" t="s">
        <v>1146</v>
      </c>
      <c r="B634" s="6">
        <v>1299</v>
      </c>
      <c r="C634" s="1" t="s">
        <v>19</v>
      </c>
      <c r="D634" s="1" t="s">
        <v>2236</v>
      </c>
      <c r="E634" s="1"/>
      <c r="F634" t="b">
        <f>IF(OR(D634="Collected Authors", D634="Collected Lives of Saints", D634="Catenae Patrum and Demonstrations against Heresies"), TRUE, FALSE)</f>
        <v>0</v>
      </c>
      <c r="G634" t="b">
        <f>IF(C634="Service Books", TRUE, FALSE)</f>
        <v>1</v>
      </c>
      <c r="H634" t="b">
        <f>IF(OR(D634="Chemistry", D634="History", D634="Agriculture", D634="Ethics", D634="Grammar and Lexicography", D634="Logic and Rhetoric", D634="Medicine", D634="Natural History"), TRUE, FALSE)</f>
        <v>0</v>
      </c>
      <c r="I634" t="b">
        <f>IF(C634="Biblical Manuscripts", TRUE, FALSE)</f>
        <v>0</v>
      </c>
      <c r="J634" t="b">
        <f>IF(C634="Theology (Individual)", TRUE, FALSE)</f>
        <v>0</v>
      </c>
      <c r="K634" t="b">
        <f>IF(OR(F634,G634,H634,I634,J634), FALSE, TRUE)</f>
        <v>0</v>
      </c>
      <c r="L634" s="1" t="s">
        <v>2477</v>
      </c>
      <c r="M634" s="1" t="s">
        <v>2488</v>
      </c>
      <c r="N634" s="1">
        <v>1</v>
      </c>
      <c r="O634" s="1" t="s">
        <v>2488</v>
      </c>
      <c r="P634" s="1" t="s">
        <v>2488</v>
      </c>
      <c r="Q634" s="1" t="s">
        <v>488</v>
      </c>
      <c r="R634" t="s">
        <v>3408</v>
      </c>
      <c r="S634" t="b">
        <f>IF(B634=R634, TRUE, FALSE)</f>
        <v>0</v>
      </c>
      <c r="T634" s="2" t="s">
        <v>486</v>
      </c>
    </row>
    <row r="635" spans="1:20" ht="28.8" x14ac:dyDescent="0.3">
      <c r="A635" s="1" t="s">
        <v>605</v>
      </c>
      <c r="B635" s="6">
        <v>1399</v>
      </c>
      <c r="C635" s="1" t="s">
        <v>15</v>
      </c>
      <c r="D635" s="1" t="s">
        <v>2206</v>
      </c>
      <c r="E635" s="1"/>
      <c r="F635" t="b">
        <f>IF(OR(D635="Collected Authors", D635="Collected Lives of Saints", D635="Catenae Patrum and Demonstrations against Heresies"), TRUE, FALSE)</f>
        <v>0</v>
      </c>
      <c r="G635" t="b">
        <f>IF(C635="Service Books", TRUE, FALSE)</f>
        <v>0</v>
      </c>
      <c r="H635" t="b">
        <f>IF(OR(D635="Chemistry", D635="History", D635="Agriculture", D635="Ethics", D635="Grammar and Lexicography", D635="Logic and Rhetoric", D635="Medicine", D635="Natural History"), TRUE, FALSE)</f>
        <v>0</v>
      </c>
      <c r="I635" t="b">
        <f>IF(C635="Biblical Manuscripts", TRUE, FALSE)</f>
        <v>1</v>
      </c>
      <c r="J635" t="b">
        <f>IF(C635="Theology (Individual)", TRUE, FALSE)</f>
        <v>0</v>
      </c>
      <c r="K635" t="b">
        <f>IF(OR(F635,G635,H635,I635,J635), FALSE, TRUE)</f>
        <v>0</v>
      </c>
      <c r="L635" s="1" t="s">
        <v>2201</v>
      </c>
      <c r="M635" s="1" t="s">
        <v>2820</v>
      </c>
      <c r="N635" s="1">
        <v>1</v>
      </c>
      <c r="O635" s="1" t="s">
        <v>2819</v>
      </c>
      <c r="P635" s="1" t="s">
        <v>2821</v>
      </c>
      <c r="Q635" s="1" t="s">
        <v>1080</v>
      </c>
      <c r="R635" t="s">
        <v>3416</v>
      </c>
      <c r="S635" t="b">
        <f>IF(B635=R635, TRUE, FALSE)</f>
        <v>0</v>
      </c>
      <c r="T635" s="2" t="s">
        <v>145</v>
      </c>
    </row>
    <row r="636" spans="1:20" ht="28.8" x14ac:dyDescent="0.3">
      <c r="A636" s="1" t="s">
        <v>1152</v>
      </c>
      <c r="B636" s="6">
        <v>1399</v>
      </c>
      <c r="C636" s="1" t="s">
        <v>19</v>
      </c>
      <c r="D636" s="1" t="s">
        <v>2236</v>
      </c>
      <c r="E636" s="1"/>
      <c r="F636" t="b">
        <f>IF(OR(D636="Collected Authors", D636="Collected Lives of Saints", D636="Catenae Patrum and Demonstrations against Heresies"), TRUE, FALSE)</f>
        <v>0</v>
      </c>
      <c r="G636" t="b">
        <f>IF(C636="Service Books", TRUE, FALSE)</f>
        <v>1</v>
      </c>
      <c r="H636" t="b">
        <f>IF(OR(D636="Chemistry", D636="History", D636="Agriculture", D636="Ethics", D636="Grammar and Lexicography", D636="Logic and Rhetoric", D636="Medicine", D636="Natural History"), TRUE, FALSE)</f>
        <v>0</v>
      </c>
      <c r="I636" t="b">
        <f>IF(C636="Biblical Manuscripts", TRUE, FALSE)</f>
        <v>0</v>
      </c>
      <c r="J636" t="b">
        <f>IF(C636="Theology (Individual)", TRUE, FALSE)</f>
        <v>0</v>
      </c>
      <c r="K636" t="b">
        <f>IF(OR(F636,G636,H636,I636,J636), FALSE, TRUE)</f>
        <v>0</v>
      </c>
      <c r="L636" s="1" t="s">
        <v>2201</v>
      </c>
      <c r="M636" s="1" t="s">
        <v>2876</v>
      </c>
      <c r="N636" s="1">
        <v>1</v>
      </c>
      <c r="O636" s="1" t="s">
        <v>2875</v>
      </c>
      <c r="P636" s="1" t="s">
        <v>2877</v>
      </c>
      <c r="Q636" s="1" t="s">
        <v>1233</v>
      </c>
      <c r="R636" t="s">
        <v>3322</v>
      </c>
      <c r="S636" t="b">
        <f>IF(B636=R636, TRUE, FALSE)</f>
        <v>0</v>
      </c>
      <c r="T636" s="2" t="s">
        <v>198</v>
      </c>
    </row>
    <row r="637" spans="1:20" ht="28.8" x14ac:dyDescent="0.3">
      <c r="A637" s="1" t="s">
        <v>589</v>
      </c>
      <c r="B637" s="6">
        <v>1399</v>
      </c>
      <c r="C637" s="1" t="s">
        <v>15</v>
      </c>
      <c r="D637" s="1" t="s">
        <v>2206</v>
      </c>
      <c r="E637" s="1"/>
      <c r="F637" t="b">
        <f>IF(OR(D637="Collected Authors", D637="Collected Lives of Saints", D637="Catenae Patrum and Demonstrations against Heresies"), TRUE, FALSE)</f>
        <v>0</v>
      </c>
      <c r="G637" t="b">
        <f>IF(C637="Service Books", TRUE, FALSE)</f>
        <v>0</v>
      </c>
      <c r="H637" t="b">
        <f>IF(OR(D637="Chemistry", D637="History", D637="Agriculture", D637="Ethics", D637="Grammar and Lexicography", D637="Logic and Rhetoric", D637="Medicine", D637="Natural History"), TRUE, FALSE)</f>
        <v>0</v>
      </c>
      <c r="I637" t="b">
        <f>IF(C637="Biblical Manuscripts", TRUE, FALSE)</f>
        <v>1</v>
      </c>
      <c r="J637" t="b">
        <f>IF(C637="Theology (Individual)", TRUE, FALSE)</f>
        <v>0</v>
      </c>
      <c r="K637" t="b">
        <f>IF(OR(F637,G637,H637,I637,J637), FALSE, TRUE)</f>
        <v>0</v>
      </c>
      <c r="L637" s="1" t="s">
        <v>2201</v>
      </c>
      <c r="M637" s="1" t="s">
        <v>2821</v>
      </c>
      <c r="N637" s="1">
        <v>1</v>
      </c>
      <c r="O637" s="1" t="s">
        <v>2821</v>
      </c>
      <c r="P637" s="1" t="s">
        <v>2821</v>
      </c>
      <c r="Q637" s="1" t="s">
        <v>1084</v>
      </c>
      <c r="R637" t="s">
        <v>3416</v>
      </c>
      <c r="S637" t="b">
        <f>IF(B637=R637, TRUE, FALSE)</f>
        <v>0</v>
      </c>
      <c r="T637" s="2" t="s">
        <v>145</v>
      </c>
    </row>
    <row r="638" spans="1:20" ht="28.8" x14ac:dyDescent="0.3">
      <c r="A638" s="1" t="s">
        <v>617</v>
      </c>
      <c r="B638" s="6">
        <v>1299</v>
      </c>
      <c r="C638" s="1" t="s">
        <v>15</v>
      </c>
      <c r="D638" s="1" t="s">
        <v>2211</v>
      </c>
      <c r="E638" s="1"/>
      <c r="F638" t="b">
        <f>IF(OR(D638="Collected Authors", D638="Collected Lives of Saints", D638="Catenae Patrum and Demonstrations against Heresies"), TRUE, FALSE)</f>
        <v>0</v>
      </c>
      <c r="G638" t="b">
        <f>IF(C638="Service Books", TRUE, FALSE)</f>
        <v>0</v>
      </c>
      <c r="H638" t="b">
        <f>IF(OR(D638="Chemistry", D638="History", D638="Agriculture", D638="Ethics", D638="Grammar and Lexicography", D638="Logic and Rhetoric", D638="Medicine", D638="Natural History"), TRUE, FALSE)</f>
        <v>0</v>
      </c>
      <c r="I638" t="b">
        <f>IF(C638="Biblical Manuscripts", TRUE, FALSE)</f>
        <v>1</v>
      </c>
      <c r="J638" t="b">
        <f>IF(C638="Theology (Individual)", TRUE, FALSE)</f>
        <v>0</v>
      </c>
      <c r="K638" t="b">
        <f>IF(OR(F638,G638,H638,I638,J638), FALSE, TRUE)</f>
        <v>0</v>
      </c>
      <c r="L638" s="1" t="s">
        <v>2201</v>
      </c>
      <c r="M638" s="1" t="s">
        <v>2679</v>
      </c>
      <c r="N638" s="1">
        <v>1</v>
      </c>
      <c r="O638" s="1" t="s">
        <v>2679</v>
      </c>
      <c r="P638" s="1" t="s">
        <v>2679</v>
      </c>
      <c r="Q638" s="1" t="s">
        <v>1452</v>
      </c>
      <c r="R638" t="s">
        <v>3057</v>
      </c>
      <c r="S638" t="b">
        <f>IF(B638=R638, TRUE, FALSE)</f>
        <v>0</v>
      </c>
      <c r="T638" s="2" t="s">
        <v>37</v>
      </c>
    </row>
    <row r="639" spans="1:20" ht="28.8" x14ac:dyDescent="0.3">
      <c r="A639" s="1" t="s">
        <v>997</v>
      </c>
      <c r="B639" s="5">
        <v>1483</v>
      </c>
      <c r="C639" s="1" t="s">
        <v>19</v>
      </c>
      <c r="D639" s="1" t="s">
        <v>2234</v>
      </c>
      <c r="E639" s="1"/>
      <c r="F639" t="b">
        <f>IF(OR(D639="Collected Authors", D639="Collected Lives of Saints", D639="Catenae Patrum and Demonstrations against Heresies"), TRUE, FALSE)</f>
        <v>0</v>
      </c>
      <c r="G639" t="b">
        <f>IF(C639="Service Books", TRUE, FALSE)</f>
        <v>1</v>
      </c>
      <c r="H639" t="b">
        <f>IF(OR(D639="Chemistry", D639="History", D639="Agriculture", D639="Ethics", D639="Grammar and Lexicography", D639="Logic and Rhetoric", D639="Medicine", D639="Natural History"), TRUE, FALSE)</f>
        <v>0</v>
      </c>
      <c r="I639" t="b">
        <f>IF(C639="Biblical Manuscripts", TRUE, FALSE)</f>
        <v>0</v>
      </c>
      <c r="J639" t="b">
        <f>IF(C639="Theology (Individual)", TRUE, FALSE)</f>
        <v>0</v>
      </c>
      <c r="K639" t="b">
        <f>IF(OR(F639,G639,H639,I639,J639), FALSE, TRUE)</f>
        <v>0</v>
      </c>
      <c r="L639" s="1" t="s">
        <v>2175</v>
      </c>
      <c r="M639" s="1" t="s">
        <v>3255</v>
      </c>
      <c r="N639" s="1">
        <v>1</v>
      </c>
      <c r="O639" s="1" t="s">
        <v>3254</v>
      </c>
      <c r="P639" s="1" t="s">
        <v>3256</v>
      </c>
      <c r="Q639" s="1" t="s">
        <v>1877</v>
      </c>
      <c r="R639" t="s">
        <v>3416</v>
      </c>
      <c r="S639" t="b">
        <f>IF(B639=R639, TRUE, FALSE)</f>
        <v>0</v>
      </c>
      <c r="T639" s="2" t="s">
        <v>145</v>
      </c>
    </row>
    <row r="640" spans="1:20" ht="28.8" x14ac:dyDescent="0.3">
      <c r="A640" s="1" t="s">
        <v>2165</v>
      </c>
      <c r="B640" s="6">
        <v>1299</v>
      </c>
      <c r="C640" s="1" t="s">
        <v>46</v>
      </c>
      <c r="D640" s="1" t="s">
        <v>2287</v>
      </c>
      <c r="E640" s="1"/>
      <c r="F640" t="b">
        <f>IF(OR(D640="Collected Authors", D640="Collected Lives of Saints", D640="Catenae Patrum and Demonstrations against Heresies"), TRUE, FALSE)</f>
        <v>0</v>
      </c>
      <c r="G640" t="b">
        <f>IF(C640="Service Books", TRUE, FALSE)</f>
        <v>0</v>
      </c>
      <c r="H640" t="b">
        <f>IF(OR(D640="Chemistry", D640="History", D640="Agriculture", D640="Ethics", D640="Grammar and Lexicography", D640="Logic and Rhetoric", D640="Medicine", D640="Natural History"), TRUE, FALSE)</f>
        <v>1</v>
      </c>
      <c r="I640" t="b">
        <f>IF(C640="Biblical Manuscripts", TRUE, FALSE)</f>
        <v>0</v>
      </c>
      <c r="J640" t="b">
        <f>IF(C640="Theology (Individual)", TRUE, FALSE)</f>
        <v>0</v>
      </c>
      <c r="K640" t="b">
        <f>IF(OR(F640,G640,H640,I640,J640), FALSE, TRUE)</f>
        <v>0</v>
      </c>
      <c r="L640" s="1" t="s">
        <v>2201</v>
      </c>
      <c r="M640" s="1" t="s">
        <v>2616</v>
      </c>
      <c r="N640" s="1">
        <v>1</v>
      </c>
      <c r="O640" s="1" t="s">
        <v>2616</v>
      </c>
      <c r="P640" s="1" t="s">
        <v>2616</v>
      </c>
      <c r="Q640" s="1" t="s">
        <v>1410</v>
      </c>
      <c r="R640" t="s">
        <v>3412</v>
      </c>
      <c r="S640" t="b">
        <f>IF(B640=R640, TRUE, FALSE)</f>
        <v>0</v>
      </c>
      <c r="T640" s="2" t="s">
        <v>100</v>
      </c>
    </row>
    <row r="641" spans="1:20" ht="28.8" x14ac:dyDescent="0.3">
      <c r="A641" s="1" t="s">
        <v>295</v>
      </c>
      <c r="B641" s="6">
        <v>1199</v>
      </c>
      <c r="C641" s="1" t="s">
        <v>23</v>
      </c>
      <c r="D641" s="1" t="s">
        <v>2177</v>
      </c>
      <c r="E641" s="1" t="s">
        <v>221</v>
      </c>
      <c r="F641" t="b">
        <f>IF(OR(D641="Collected Authors", D641="Collected Lives of Saints", D641="Catenae Patrum and Demonstrations against Heresies"), TRUE, FALSE)</f>
        <v>0</v>
      </c>
      <c r="G641" t="b">
        <f>IF(C641="Service Books", TRUE, FALSE)</f>
        <v>0</v>
      </c>
      <c r="H641" t="b">
        <f>IF(OR(D641="Chemistry", D641="History", D641="Agriculture", D641="Ethics", D641="Grammar and Lexicography", D641="Logic and Rhetoric", D641="Medicine", D641="Natural History"), TRUE, FALSE)</f>
        <v>0</v>
      </c>
      <c r="I641" t="b">
        <f>IF(C641="Biblical Manuscripts", TRUE, FALSE)</f>
        <v>0</v>
      </c>
      <c r="J641" t="b">
        <f>IF(C641="Theology (Individual)", TRUE, FALSE)</f>
        <v>1</v>
      </c>
      <c r="K641" t="b">
        <f>IF(OR(F641,G641,H641,I641,J641), FALSE, TRUE)</f>
        <v>0</v>
      </c>
      <c r="L641" s="1" t="s">
        <v>2175</v>
      </c>
      <c r="M641" s="1" t="s">
        <v>2427</v>
      </c>
      <c r="N641" s="1">
        <v>4</v>
      </c>
      <c r="O641" s="1" t="s">
        <v>2306</v>
      </c>
      <c r="P641" s="1" t="s">
        <v>2428</v>
      </c>
      <c r="Q641" s="1" t="s">
        <v>369</v>
      </c>
      <c r="R641">
        <v>581</v>
      </c>
      <c r="S641" t="b">
        <f>IF(B641=R641, TRUE, FALSE)</f>
        <v>0</v>
      </c>
      <c r="T641" s="2">
        <v>581</v>
      </c>
    </row>
    <row r="642" spans="1:20" ht="28.8" x14ac:dyDescent="0.3">
      <c r="A642" s="1" t="s">
        <v>511</v>
      </c>
      <c r="B642" s="6">
        <v>1299</v>
      </c>
      <c r="C642" s="1" t="s">
        <v>15</v>
      </c>
      <c r="D642" s="1" t="s">
        <v>2202</v>
      </c>
      <c r="E642" s="1"/>
      <c r="F642" t="b">
        <f>IF(OR(D642="Collected Authors", D642="Collected Lives of Saints", D642="Catenae Patrum and Demonstrations against Heresies"), TRUE, FALSE)</f>
        <v>0</v>
      </c>
      <c r="G642" t="b">
        <f>IF(C642="Service Books", TRUE, FALSE)</f>
        <v>0</v>
      </c>
      <c r="H642" t="b">
        <f>IF(OR(D642="Chemistry", D642="History", D642="Agriculture", D642="Ethics", D642="Grammar and Lexicography", D642="Logic and Rhetoric", D642="Medicine", D642="Natural History"), TRUE, FALSE)</f>
        <v>0</v>
      </c>
      <c r="I642" t="b">
        <f>IF(C642="Biblical Manuscripts", TRUE, FALSE)</f>
        <v>1</v>
      </c>
      <c r="J642" t="b">
        <f>IF(C642="Theology (Individual)", TRUE, FALSE)</f>
        <v>0</v>
      </c>
      <c r="K642" t="b">
        <f>IF(OR(F642,G642,H642,I642,J642), FALSE, TRUE)</f>
        <v>0</v>
      </c>
      <c r="L642" s="1" t="s">
        <v>2201</v>
      </c>
      <c r="M642" s="1" t="s">
        <v>2651</v>
      </c>
      <c r="N642" s="1">
        <v>1</v>
      </c>
      <c r="O642" s="1" t="s">
        <v>2651</v>
      </c>
      <c r="P642" s="1" t="s">
        <v>2651</v>
      </c>
      <c r="Q642" s="1" t="s">
        <v>765</v>
      </c>
      <c r="R642" t="s">
        <v>3413</v>
      </c>
      <c r="S642" t="b">
        <f>IF(B642=R642, TRUE, FALSE)</f>
        <v>0</v>
      </c>
      <c r="T642" s="2" t="s">
        <v>285</v>
      </c>
    </row>
    <row r="643" spans="1:20" ht="28.8" x14ac:dyDescent="0.3">
      <c r="A643" s="1" t="s">
        <v>1789</v>
      </c>
      <c r="B643" s="6">
        <v>1199</v>
      </c>
      <c r="C643" s="1" t="s">
        <v>26</v>
      </c>
      <c r="D643" s="1" t="s">
        <v>2247</v>
      </c>
      <c r="E643" s="1"/>
      <c r="F643" t="b">
        <f>IF(OR(D643="Collected Authors", D643="Collected Lives of Saints", D643="Catenae Patrum and Demonstrations against Heresies"), TRUE, FALSE)</f>
        <v>1</v>
      </c>
      <c r="G643" t="b">
        <f>IF(C643="Service Books", TRUE, FALSE)</f>
        <v>0</v>
      </c>
      <c r="H643" t="b">
        <f>IF(OR(D643="Chemistry", D643="History", D643="Agriculture", D643="Ethics", D643="Grammar and Lexicography", D643="Logic and Rhetoric", D643="Medicine", D643="Natural History"), TRUE, FALSE)</f>
        <v>0</v>
      </c>
      <c r="I643" t="b">
        <f>IF(C643="Biblical Manuscripts", TRUE, FALSE)</f>
        <v>0</v>
      </c>
      <c r="J643" t="b">
        <f>IF(C643="Theology (Individual)", TRUE, FALSE)</f>
        <v>0</v>
      </c>
      <c r="K643" t="b">
        <f>IF(OR(F643,G643,H643,I643,J643), FALSE, TRUE)</f>
        <v>0</v>
      </c>
      <c r="L643" s="1" t="s">
        <v>2175</v>
      </c>
      <c r="M643" s="1" t="s">
        <v>2429</v>
      </c>
      <c r="N643" s="1">
        <v>4</v>
      </c>
      <c r="O643" s="1" t="s">
        <v>2428</v>
      </c>
      <c r="P643" s="1" t="s">
        <v>2343</v>
      </c>
      <c r="Q643" s="1" t="s">
        <v>371</v>
      </c>
      <c r="R643" t="s">
        <v>3115</v>
      </c>
      <c r="S643" t="b">
        <f>IF(B643=R643, TRUE, FALSE)</f>
        <v>0</v>
      </c>
      <c r="T643" s="2" t="s">
        <v>372</v>
      </c>
    </row>
    <row r="644" spans="1:20" ht="28.8" x14ac:dyDescent="0.3">
      <c r="A644" s="1" t="s">
        <v>745</v>
      </c>
      <c r="B644" s="6">
        <v>1399</v>
      </c>
      <c r="C644" s="1" t="s">
        <v>19</v>
      </c>
      <c r="D644" s="1" t="s">
        <v>2219</v>
      </c>
      <c r="E644" s="1"/>
      <c r="F644" t="b">
        <f>IF(OR(D644="Collected Authors", D644="Collected Lives of Saints", D644="Catenae Patrum and Demonstrations against Heresies"), TRUE, FALSE)</f>
        <v>0</v>
      </c>
      <c r="G644" t="b">
        <f>IF(C644="Service Books", TRUE, FALSE)</f>
        <v>1</v>
      </c>
      <c r="H644" t="b">
        <f>IF(OR(D644="Chemistry", D644="History", D644="Agriculture", D644="Ethics", D644="Grammar and Lexicography", D644="Logic and Rhetoric", D644="Medicine", D644="Natural History"), TRUE, FALSE)</f>
        <v>0</v>
      </c>
      <c r="I644" t="b">
        <f>IF(C644="Biblical Manuscripts", TRUE, FALSE)</f>
        <v>0</v>
      </c>
      <c r="J644" t="b">
        <f>IF(C644="Theology (Individual)", TRUE, FALSE)</f>
        <v>0</v>
      </c>
      <c r="K644" t="b">
        <f>IF(OR(F644,G644,H644,I644,J644), FALSE, TRUE)</f>
        <v>0</v>
      </c>
      <c r="L644" s="1" t="s">
        <v>2201</v>
      </c>
      <c r="M644" s="1" t="s">
        <v>2772</v>
      </c>
      <c r="N644" s="1">
        <v>1</v>
      </c>
      <c r="O644" s="1" t="s">
        <v>2772</v>
      </c>
      <c r="P644" s="1" t="s">
        <v>2772</v>
      </c>
      <c r="Q644" s="1" t="s">
        <v>993</v>
      </c>
      <c r="R644" t="s">
        <v>3419</v>
      </c>
      <c r="S644" t="b">
        <f>IF(B644=R644, TRUE, FALSE)</f>
        <v>0</v>
      </c>
      <c r="T644" s="2" t="s">
        <v>994</v>
      </c>
    </row>
    <row r="645" spans="1:20" ht="28.8" x14ac:dyDescent="0.3">
      <c r="A645" s="1" t="s">
        <v>293</v>
      </c>
      <c r="B645" s="6">
        <v>1199</v>
      </c>
      <c r="C645" s="1" t="s">
        <v>23</v>
      </c>
      <c r="D645" s="1" t="s">
        <v>2177</v>
      </c>
      <c r="E645" s="1" t="s">
        <v>221</v>
      </c>
      <c r="F645" t="b">
        <f>IF(OR(D645="Collected Authors", D645="Collected Lives of Saints", D645="Catenae Patrum and Demonstrations against Heresies"), TRUE, FALSE)</f>
        <v>0</v>
      </c>
      <c r="G645" t="b">
        <f>IF(C645="Service Books", TRUE, FALSE)</f>
        <v>0</v>
      </c>
      <c r="H645" t="b">
        <f>IF(OR(D645="Chemistry", D645="History", D645="Agriculture", D645="Ethics", D645="Grammar and Lexicography", D645="Logic and Rhetoric", D645="Medicine", D645="Natural History"), TRUE, FALSE)</f>
        <v>0</v>
      </c>
      <c r="I645" t="b">
        <f>IF(C645="Biblical Manuscripts", TRUE, FALSE)</f>
        <v>0</v>
      </c>
      <c r="J645" t="b">
        <f>IF(C645="Theology (Individual)", TRUE, FALSE)</f>
        <v>1</v>
      </c>
      <c r="K645" t="b">
        <f>IF(OR(F645,G645,H645,I645,J645), FALSE, TRUE)</f>
        <v>0</v>
      </c>
      <c r="L645" s="1" t="s">
        <v>2175</v>
      </c>
      <c r="M645" s="1" t="s">
        <v>3022</v>
      </c>
      <c r="N645" s="1">
        <v>1</v>
      </c>
      <c r="O645" s="1" t="s">
        <v>3022</v>
      </c>
      <c r="P645" s="1" t="s">
        <v>3022</v>
      </c>
      <c r="Q645" s="1" t="s">
        <v>1594</v>
      </c>
      <c r="R645" t="s">
        <v>2270</v>
      </c>
      <c r="S645" t="b">
        <f>IF(B645=R645, TRUE, FALSE)</f>
        <v>0</v>
      </c>
      <c r="T645" s="2" t="s">
        <v>29</v>
      </c>
    </row>
    <row r="646" spans="1:20" ht="28.8" x14ac:dyDescent="0.3">
      <c r="A646" s="1" t="s">
        <v>673</v>
      </c>
      <c r="B646" s="5">
        <v>1826</v>
      </c>
      <c r="C646" s="1" t="s">
        <v>19</v>
      </c>
      <c r="D646" s="1" t="s">
        <v>2214</v>
      </c>
      <c r="E646" s="1"/>
      <c r="F646" t="b">
        <f>IF(OR(D646="Collected Authors", D646="Collected Lives of Saints", D646="Catenae Patrum and Demonstrations against Heresies"), TRUE, FALSE)</f>
        <v>0</v>
      </c>
      <c r="G646" t="b">
        <f>IF(C646="Service Books", TRUE, FALSE)</f>
        <v>1</v>
      </c>
      <c r="H646" t="b">
        <f>IF(OR(D646="Chemistry", D646="History", D646="Agriculture", D646="Ethics", D646="Grammar and Lexicography", D646="Logic and Rhetoric", D646="Medicine", D646="Natural History"), TRUE, FALSE)</f>
        <v>0</v>
      </c>
      <c r="I646" t="b">
        <f>IF(C646="Biblical Manuscripts", TRUE, FALSE)</f>
        <v>0</v>
      </c>
      <c r="J646" t="b">
        <f>IF(C646="Theology (Individual)", TRUE, FALSE)</f>
        <v>0</v>
      </c>
      <c r="K646" t="b">
        <f>IF(OR(F646,G646,H646,I646,J646), FALSE, TRUE)</f>
        <v>0</v>
      </c>
      <c r="L646" s="1" t="s">
        <v>2201</v>
      </c>
      <c r="M646" s="1" t="s">
        <v>2646</v>
      </c>
      <c r="N646" s="1">
        <v>4</v>
      </c>
      <c r="O646" s="1" t="s">
        <v>2645</v>
      </c>
      <c r="P646" s="1" t="s">
        <v>2647</v>
      </c>
      <c r="Q646" s="1" t="s">
        <v>756</v>
      </c>
      <c r="R646" t="s">
        <v>3414</v>
      </c>
      <c r="S646" t="b">
        <f>IF(B646=R646, TRUE, FALSE)</f>
        <v>0</v>
      </c>
      <c r="T646" s="2" t="s">
        <v>757</v>
      </c>
    </row>
    <row r="647" spans="1:20" ht="28.8" x14ac:dyDescent="0.3">
      <c r="A647" s="1" t="s">
        <v>929</v>
      </c>
      <c r="B647" s="5">
        <v>599</v>
      </c>
      <c r="C647" s="1" t="s">
        <v>15</v>
      </c>
      <c r="D647" s="1" t="s">
        <v>2202</v>
      </c>
      <c r="E647" s="1"/>
      <c r="F647" t="b">
        <f>IF(OR(D647="Collected Authors", D647="Collected Lives of Saints", D647="Catenae Patrum and Demonstrations against Heresies"), TRUE, FALSE)</f>
        <v>0</v>
      </c>
      <c r="G647" t="b">
        <f>IF(C647="Service Books", TRUE, FALSE)</f>
        <v>0</v>
      </c>
      <c r="H647" t="b">
        <f>IF(OR(D647="Chemistry", D647="History", D647="Agriculture", D647="Ethics", D647="Grammar and Lexicography", D647="Logic and Rhetoric", D647="Medicine", D647="Natural History"), TRUE, FALSE)</f>
        <v>0</v>
      </c>
      <c r="I647" t="b">
        <f>IF(C647="Biblical Manuscripts", TRUE, FALSE)</f>
        <v>1</v>
      </c>
      <c r="J647" t="b">
        <f>IF(C647="Theology (Individual)", TRUE, FALSE)</f>
        <v>0</v>
      </c>
      <c r="K647" t="b">
        <f>IF(OR(F647,G647,H647,I647,J647), FALSE, TRUE)</f>
        <v>0</v>
      </c>
      <c r="L647" s="1" t="s">
        <v>2175</v>
      </c>
      <c r="M647" s="1" t="s">
        <v>2463</v>
      </c>
      <c r="N647" s="1">
        <v>2</v>
      </c>
      <c r="O647" s="1" t="s">
        <v>2464</v>
      </c>
      <c r="P647" s="1" t="s">
        <v>2465</v>
      </c>
      <c r="Q647" s="1" t="s">
        <v>436</v>
      </c>
      <c r="R647" t="s">
        <v>2270</v>
      </c>
      <c r="S647" t="b">
        <f>IF(B647=R647, TRUE, FALSE)</f>
        <v>0</v>
      </c>
      <c r="T647" s="2" t="s">
        <v>29</v>
      </c>
    </row>
    <row r="648" spans="1:20" ht="28.8" x14ac:dyDescent="0.3">
      <c r="A648" s="1" t="s">
        <v>1196</v>
      </c>
      <c r="B648" s="5">
        <v>799</v>
      </c>
      <c r="C648" s="1" t="s">
        <v>15</v>
      </c>
      <c r="D648" s="1" t="s">
        <v>2202</v>
      </c>
      <c r="E648" s="1"/>
      <c r="F648" t="b">
        <f>IF(OR(D648="Collected Authors", D648="Collected Lives of Saints", D648="Catenae Patrum and Demonstrations against Heresies"), TRUE, FALSE)</f>
        <v>0</v>
      </c>
      <c r="G648" t="b">
        <f>IF(C648="Service Books", TRUE, FALSE)</f>
        <v>0</v>
      </c>
      <c r="H648" t="b">
        <f>IF(OR(D648="Chemistry", D648="History", D648="Agriculture", D648="Ethics", D648="Grammar and Lexicography", D648="Logic and Rhetoric", D648="Medicine", D648="Natural History"), TRUE, FALSE)</f>
        <v>0</v>
      </c>
      <c r="I648" t="b">
        <f>IF(C648="Biblical Manuscripts", TRUE, FALSE)</f>
        <v>1</v>
      </c>
      <c r="J648" t="b">
        <f>IF(C648="Theology (Individual)", TRUE, FALSE)</f>
        <v>0</v>
      </c>
      <c r="K648" t="b">
        <f>IF(OR(F648,G648,H648,I648,J648), FALSE, TRUE)</f>
        <v>0</v>
      </c>
      <c r="L648" s="1" t="s">
        <v>2175</v>
      </c>
      <c r="M648" s="1" t="s">
        <v>3013</v>
      </c>
      <c r="N648" s="1">
        <v>3</v>
      </c>
      <c r="O648" s="1" t="s">
        <v>3012</v>
      </c>
      <c r="P648" s="1" t="s">
        <v>3014</v>
      </c>
      <c r="Q648" s="1" t="s">
        <v>1584</v>
      </c>
      <c r="R648">
        <v>569</v>
      </c>
      <c r="S648" t="b">
        <f>IF(B648=R648, TRUE, FALSE)</f>
        <v>0</v>
      </c>
      <c r="T648" s="2">
        <v>569</v>
      </c>
    </row>
    <row r="649" spans="1:20" ht="28.8" x14ac:dyDescent="0.3">
      <c r="A649" s="1" t="s">
        <v>1043</v>
      </c>
      <c r="B649" s="6">
        <v>599</v>
      </c>
      <c r="C649" s="1" t="s">
        <v>15</v>
      </c>
      <c r="D649" s="1" t="s">
        <v>2202</v>
      </c>
      <c r="E649" s="1"/>
      <c r="F649" t="b">
        <f>IF(OR(D649="Collected Authors", D649="Collected Lives of Saints", D649="Catenae Patrum and Demonstrations against Heresies"), TRUE, FALSE)</f>
        <v>0</v>
      </c>
      <c r="G649" t="b">
        <f>IF(C649="Service Books", TRUE, FALSE)</f>
        <v>0</v>
      </c>
      <c r="H649" t="b">
        <f>IF(OR(D649="Chemistry", D649="History", D649="Agriculture", D649="Ethics", D649="Grammar and Lexicography", D649="Logic and Rhetoric", D649="Medicine", D649="Natural History"), TRUE, FALSE)</f>
        <v>0</v>
      </c>
      <c r="I649" t="b">
        <f>IF(C649="Biblical Manuscripts", TRUE, FALSE)</f>
        <v>1</v>
      </c>
      <c r="J649" t="b">
        <f>IF(C649="Theology (Individual)", TRUE, FALSE)</f>
        <v>0</v>
      </c>
      <c r="K649" t="b">
        <f>IF(OR(F649,G649,H649,I649,J649), FALSE, TRUE)</f>
        <v>0</v>
      </c>
      <c r="L649" s="1" t="s">
        <v>2201</v>
      </c>
      <c r="M649" s="1" t="s">
        <v>2882</v>
      </c>
      <c r="N649" s="1">
        <v>1</v>
      </c>
      <c r="O649" s="1" t="s">
        <v>2881</v>
      </c>
      <c r="P649" s="1" t="s">
        <v>2883</v>
      </c>
      <c r="Q649" s="1" t="s">
        <v>1253</v>
      </c>
      <c r="R649" t="s">
        <v>2270</v>
      </c>
      <c r="S649" t="b">
        <f>IF(B649=R649, TRUE, FALSE)</f>
        <v>0</v>
      </c>
      <c r="T649" s="2" t="s">
        <v>72</v>
      </c>
    </row>
    <row r="650" spans="1:20" ht="28.8" x14ac:dyDescent="0.3">
      <c r="A650" s="1" t="s">
        <v>1101</v>
      </c>
      <c r="B650" s="6">
        <v>599</v>
      </c>
      <c r="C650" s="1" t="s">
        <v>15</v>
      </c>
      <c r="D650" s="1" t="s">
        <v>2202</v>
      </c>
      <c r="E650" s="1"/>
      <c r="F650" t="b">
        <f>IF(OR(D650="Collected Authors", D650="Collected Lives of Saints", D650="Catenae Patrum and Demonstrations against Heresies"), TRUE, FALSE)</f>
        <v>0</v>
      </c>
      <c r="G650" t="b">
        <f>IF(C650="Service Books", TRUE, FALSE)</f>
        <v>0</v>
      </c>
      <c r="H650" t="b">
        <f>IF(OR(D650="Chemistry", D650="History", D650="Agriculture", D650="Ethics", D650="Grammar and Lexicography", D650="Logic and Rhetoric", D650="Medicine", D650="Natural History"), TRUE, FALSE)</f>
        <v>0</v>
      </c>
      <c r="I650" t="b">
        <f>IF(C650="Biblical Manuscripts", TRUE, FALSE)</f>
        <v>1</v>
      </c>
      <c r="J650" t="b">
        <f>IF(C650="Theology (Individual)", TRUE, FALSE)</f>
        <v>0</v>
      </c>
      <c r="K650" t="b">
        <f>IF(OR(F650,G650,H650,I650,J650), FALSE, TRUE)</f>
        <v>0</v>
      </c>
      <c r="L650" s="1" t="s">
        <v>2201</v>
      </c>
      <c r="M650" s="1" t="s">
        <v>2893</v>
      </c>
      <c r="N650" s="1">
        <v>1</v>
      </c>
      <c r="O650" s="1" t="s">
        <v>2893</v>
      </c>
      <c r="P650" s="1" t="s">
        <v>2893</v>
      </c>
      <c r="Q650" s="1" t="s">
        <v>1275</v>
      </c>
      <c r="R650" t="s">
        <v>3423</v>
      </c>
      <c r="S650" t="b">
        <f>IF(B650=R650, TRUE, FALSE)</f>
        <v>0</v>
      </c>
      <c r="T650" s="2" t="s">
        <v>85</v>
      </c>
    </row>
    <row r="651" spans="1:20" ht="28.8" x14ac:dyDescent="0.3">
      <c r="A651" s="1" t="s">
        <v>1103</v>
      </c>
      <c r="B651" s="6">
        <v>699</v>
      </c>
      <c r="C651" s="1" t="s">
        <v>15</v>
      </c>
      <c r="D651" s="1" t="s">
        <v>2202</v>
      </c>
      <c r="E651" s="1"/>
      <c r="F651" t="b">
        <f>IF(OR(D651="Collected Authors", D651="Collected Lives of Saints", D651="Catenae Patrum and Demonstrations against Heresies"), TRUE, FALSE)</f>
        <v>0</v>
      </c>
      <c r="G651" t="b">
        <f>IF(C651="Service Books", TRUE, FALSE)</f>
        <v>0</v>
      </c>
      <c r="H651" t="b">
        <f>IF(OR(D651="Chemistry", D651="History", D651="Agriculture", D651="Ethics", D651="Grammar and Lexicography", D651="Logic and Rhetoric", D651="Medicine", D651="Natural History"), TRUE, FALSE)</f>
        <v>0</v>
      </c>
      <c r="I651" t="b">
        <f>IF(C651="Biblical Manuscripts", TRUE, FALSE)</f>
        <v>1</v>
      </c>
      <c r="J651" t="b">
        <f>IF(C651="Theology (Individual)", TRUE, FALSE)</f>
        <v>0</v>
      </c>
      <c r="K651" t="b">
        <f>IF(OR(F651,G651,H651,I651,J651), FALSE, TRUE)</f>
        <v>0</v>
      </c>
      <c r="L651" s="1" t="s">
        <v>2175</v>
      </c>
      <c r="M651" s="1" t="s">
        <v>3265</v>
      </c>
      <c r="N651" s="1">
        <v>3</v>
      </c>
      <c r="O651" s="1" t="s">
        <v>3264</v>
      </c>
      <c r="P651" s="1" t="s">
        <v>3266</v>
      </c>
      <c r="Q651" s="1" t="s">
        <v>1931</v>
      </c>
      <c r="R651" t="s">
        <v>2270</v>
      </c>
      <c r="S651" t="b">
        <f>IF(B651=R651, TRUE, FALSE)</f>
        <v>0</v>
      </c>
      <c r="T651" s="2" t="s">
        <v>1932</v>
      </c>
    </row>
    <row r="652" spans="1:20" ht="28.8" x14ac:dyDescent="0.3">
      <c r="A652" s="1" t="s">
        <v>1186</v>
      </c>
      <c r="B652" s="6">
        <v>699</v>
      </c>
      <c r="C652" s="1" t="s">
        <v>15</v>
      </c>
      <c r="D652" s="1" t="s">
        <v>2202</v>
      </c>
      <c r="E652" s="1"/>
      <c r="F652" t="b">
        <f>IF(OR(D652="Collected Authors", D652="Collected Lives of Saints", D652="Catenae Patrum and Demonstrations against Heresies"), TRUE, FALSE)</f>
        <v>0</v>
      </c>
      <c r="G652" t="b">
        <f>IF(C652="Service Books", TRUE, FALSE)</f>
        <v>0</v>
      </c>
      <c r="H652" t="b">
        <f>IF(OR(D652="Chemistry", D652="History", D652="Agriculture", D652="Ethics", D652="Grammar and Lexicography", D652="Logic and Rhetoric", D652="Medicine", D652="Natural History"), TRUE, FALSE)</f>
        <v>0</v>
      </c>
      <c r="I652" t="b">
        <f>IF(C652="Biblical Manuscripts", TRUE, FALSE)</f>
        <v>1</v>
      </c>
      <c r="J652" t="b">
        <f>IF(C652="Theology (Individual)", TRUE, FALSE)</f>
        <v>0</v>
      </c>
      <c r="K652" t="b">
        <f>IF(OR(F652,G652,H652,I652,J652), FALSE, TRUE)</f>
        <v>0</v>
      </c>
      <c r="L652" s="1" t="s">
        <v>2201</v>
      </c>
      <c r="M652" s="1" t="s">
        <v>2940</v>
      </c>
      <c r="N652" s="1">
        <v>1</v>
      </c>
      <c r="O652" s="1" t="s">
        <v>2634</v>
      </c>
      <c r="P652" s="1" t="s">
        <v>2635</v>
      </c>
      <c r="Q652" s="1" t="s">
        <v>1412</v>
      </c>
      <c r="R652" t="s">
        <v>2270</v>
      </c>
      <c r="S652" t="b">
        <f>IF(B652=R652, TRUE, FALSE)</f>
        <v>0</v>
      </c>
      <c r="T652" s="2" t="s">
        <v>29</v>
      </c>
    </row>
    <row r="653" spans="1:20" ht="28.8" x14ac:dyDescent="0.3">
      <c r="A653" s="1" t="s">
        <v>505</v>
      </c>
      <c r="B653" s="5">
        <v>541</v>
      </c>
      <c r="C653" s="1" t="s">
        <v>15</v>
      </c>
      <c r="D653" s="1" t="s">
        <v>2202</v>
      </c>
      <c r="E653" s="1"/>
      <c r="F653" t="b">
        <f>IF(OR(D653="Collected Authors", D653="Collected Lives of Saints", D653="Catenae Patrum and Demonstrations against Heresies"), TRUE, FALSE)</f>
        <v>0</v>
      </c>
      <c r="G653" t="b">
        <f>IF(C653="Service Books", TRUE, FALSE)</f>
        <v>0</v>
      </c>
      <c r="H653" t="b">
        <f>IF(OR(D653="Chemistry", D653="History", D653="Agriculture", D653="Ethics", D653="Grammar and Lexicography", D653="Logic and Rhetoric", D653="Medicine", D653="Natural History"), TRUE, FALSE)</f>
        <v>0</v>
      </c>
      <c r="I653" t="b">
        <f>IF(C653="Biblical Manuscripts", TRUE, FALSE)</f>
        <v>1</v>
      </c>
      <c r="J653" t="b">
        <f>IF(C653="Theology (Individual)", TRUE, FALSE)</f>
        <v>0</v>
      </c>
      <c r="K653" t="b">
        <f>IF(OR(F653,G653,H653,I653,J653), FALSE, TRUE)</f>
        <v>0</v>
      </c>
      <c r="L653" s="1" t="s">
        <v>2201</v>
      </c>
      <c r="M653" s="1" t="s">
        <v>2696</v>
      </c>
      <c r="N653" s="1">
        <v>3</v>
      </c>
      <c r="O653" s="1" t="s">
        <v>2695</v>
      </c>
      <c r="P653" s="1" t="s">
        <v>2697</v>
      </c>
      <c r="Q653" s="1" t="s">
        <v>838</v>
      </c>
      <c r="R653">
        <v>1006</v>
      </c>
      <c r="S653" t="b">
        <f>IF(B653=R653, TRUE, FALSE)</f>
        <v>0</v>
      </c>
      <c r="T653" s="2">
        <v>1006</v>
      </c>
    </row>
    <row r="654" spans="1:20" ht="28.8" x14ac:dyDescent="0.3">
      <c r="A654" s="1" t="s">
        <v>1051</v>
      </c>
      <c r="B654" s="6">
        <v>599</v>
      </c>
      <c r="C654" s="1" t="s">
        <v>15</v>
      </c>
      <c r="D654" s="1" t="s">
        <v>2202</v>
      </c>
      <c r="E654" s="1"/>
      <c r="F654" t="b">
        <f>IF(OR(D654="Collected Authors", D654="Collected Lives of Saints", D654="Catenae Patrum and Demonstrations against Heresies"), TRUE, FALSE)</f>
        <v>0</v>
      </c>
      <c r="G654" t="b">
        <f>IF(C654="Service Books", TRUE, FALSE)</f>
        <v>0</v>
      </c>
      <c r="H654" t="b">
        <f>IF(OR(D654="Chemistry", D654="History", D654="Agriculture", D654="Ethics", D654="Grammar and Lexicography", D654="Logic and Rhetoric", D654="Medicine", D654="Natural History"), TRUE, FALSE)</f>
        <v>0</v>
      </c>
      <c r="I654" t="b">
        <f>IF(C654="Biblical Manuscripts", TRUE, FALSE)</f>
        <v>1</v>
      </c>
      <c r="J654" t="b">
        <f>IF(C654="Theology (Individual)", TRUE, FALSE)</f>
        <v>0</v>
      </c>
      <c r="K654" t="b">
        <f>IF(OR(F654,G654,H654,I654,J654), FALSE, TRUE)</f>
        <v>0</v>
      </c>
      <c r="L654" s="1" t="s">
        <v>2201</v>
      </c>
      <c r="M654" s="1" t="s">
        <v>2907</v>
      </c>
      <c r="N654" s="1">
        <v>2</v>
      </c>
      <c r="O654" s="1" t="s">
        <v>2543</v>
      </c>
      <c r="P654" s="1" t="s">
        <v>2545</v>
      </c>
      <c r="Q654" s="1" t="s">
        <v>1324</v>
      </c>
      <c r="R654" t="s">
        <v>2189</v>
      </c>
      <c r="S654" t="b">
        <f>IF(B654=R654, TRUE, FALSE)</f>
        <v>0</v>
      </c>
      <c r="T654" s="2" t="s">
        <v>37</v>
      </c>
    </row>
    <row r="655" spans="1:20" ht="28.8" x14ac:dyDescent="0.3">
      <c r="A655" s="1" t="s">
        <v>621</v>
      </c>
      <c r="B655" s="6">
        <v>874</v>
      </c>
      <c r="C655" s="1" t="s">
        <v>19</v>
      </c>
      <c r="D655" s="1" t="s">
        <v>2214</v>
      </c>
      <c r="E655" s="1"/>
      <c r="F655" t="b">
        <f>IF(OR(D655="Collected Authors", D655="Collected Lives of Saints", D655="Catenae Patrum and Demonstrations against Heresies"), TRUE, FALSE)</f>
        <v>0</v>
      </c>
      <c r="G655" t="b">
        <f>IF(C655="Service Books", TRUE, FALSE)</f>
        <v>1</v>
      </c>
      <c r="H655" t="b">
        <f>IF(OR(D655="Chemistry", D655="History", D655="Agriculture", D655="Ethics", D655="Grammar and Lexicography", D655="Logic and Rhetoric", D655="Medicine", D655="Natural History"), TRUE, FALSE)</f>
        <v>0</v>
      </c>
      <c r="I655" t="b">
        <f>IF(C655="Biblical Manuscripts", TRUE, FALSE)</f>
        <v>0</v>
      </c>
      <c r="J655" t="b">
        <f>IF(C655="Theology (Individual)", TRUE, FALSE)</f>
        <v>0</v>
      </c>
      <c r="K655" t="b">
        <f>IF(OR(F655,G655,H655,I655,J655), FALSE, TRUE)</f>
        <v>0</v>
      </c>
      <c r="L655" s="1" t="s">
        <v>2201</v>
      </c>
      <c r="M655" s="1" t="s">
        <v>3003</v>
      </c>
      <c r="N655" s="1">
        <v>1</v>
      </c>
      <c r="O655" s="1" t="s">
        <v>2877</v>
      </c>
      <c r="P655" s="1" t="s">
        <v>3004</v>
      </c>
      <c r="Q655" s="1" t="s">
        <v>1568</v>
      </c>
      <c r="R655" t="s">
        <v>3412</v>
      </c>
      <c r="S655" t="b">
        <f>IF(B655=R655, TRUE, FALSE)</f>
        <v>0</v>
      </c>
      <c r="T655" s="2" t="s">
        <v>100</v>
      </c>
    </row>
    <row r="656" spans="1:20" ht="28.8" x14ac:dyDescent="0.3">
      <c r="A656" s="1" t="s">
        <v>619</v>
      </c>
      <c r="B656" s="5">
        <v>600</v>
      </c>
      <c r="C656" s="1" t="s">
        <v>19</v>
      </c>
      <c r="D656" s="1" t="s">
        <v>2214</v>
      </c>
      <c r="E656" s="1"/>
      <c r="F656" t="b">
        <f>IF(OR(D656="Collected Authors", D656="Collected Lives of Saints", D656="Catenae Patrum and Demonstrations against Heresies"), TRUE, FALSE)</f>
        <v>0</v>
      </c>
      <c r="G656" t="b">
        <f>IF(C656="Service Books", TRUE, FALSE)</f>
        <v>1</v>
      </c>
      <c r="H656" t="b">
        <f>IF(OR(D656="Chemistry", D656="History", D656="Agriculture", D656="Ethics", D656="Grammar and Lexicography", D656="Logic and Rhetoric", D656="Medicine", D656="Natural History"), TRUE, FALSE)</f>
        <v>0</v>
      </c>
      <c r="I656" t="b">
        <f>IF(C656="Biblical Manuscripts", TRUE, FALSE)</f>
        <v>0</v>
      </c>
      <c r="J656" t="b">
        <f>IF(C656="Theology (Individual)", TRUE, FALSE)</f>
        <v>0</v>
      </c>
      <c r="K656" t="b">
        <f>IF(OR(F656,G656,H656,I656,J656), FALSE, TRUE)</f>
        <v>0</v>
      </c>
      <c r="L656" s="1" t="s">
        <v>2201</v>
      </c>
      <c r="M656" s="1" t="s">
        <v>2523</v>
      </c>
      <c r="N656" s="1">
        <v>1</v>
      </c>
      <c r="O656" s="1" t="s">
        <v>2522</v>
      </c>
      <c r="P656" s="1" t="s">
        <v>2524</v>
      </c>
      <c r="Q656" s="1" t="s">
        <v>540</v>
      </c>
      <c r="R656">
        <v>615</v>
      </c>
      <c r="S656" t="b">
        <f>IF(B656=R656, TRUE, FALSE)</f>
        <v>0</v>
      </c>
      <c r="T656" s="2">
        <v>615</v>
      </c>
    </row>
    <row r="657" spans="1:20" ht="28.8" x14ac:dyDescent="0.3">
      <c r="A657" s="1" t="s">
        <v>624</v>
      </c>
      <c r="B657" s="5">
        <v>927</v>
      </c>
      <c r="C657" s="1" t="s">
        <v>19</v>
      </c>
      <c r="D657" s="1" t="s">
        <v>2214</v>
      </c>
      <c r="E657" s="1"/>
      <c r="F657" t="b">
        <f>IF(OR(D657="Collected Authors", D657="Collected Lives of Saints", D657="Catenae Patrum and Demonstrations against Heresies"), TRUE, FALSE)</f>
        <v>0</v>
      </c>
      <c r="G657" t="b">
        <f>IF(C657="Service Books", TRUE, FALSE)</f>
        <v>1</v>
      </c>
      <c r="H657" t="b">
        <f>IF(OR(D657="Chemistry", D657="History", D657="Agriculture", D657="Ethics", D657="Grammar and Lexicography", D657="Logic and Rhetoric", D657="Medicine", D657="Natural History"), TRUE, FALSE)</f>
        <v>0</v>
      </c>
      <c r="I657" t="b">
        <f>IF(C657="Biblical Manuscripts", TRUE, FALSE)</f>
        <v>0</v>
      </c>
      <c r="J657" t="b">
        <f>IF(C657="Theology (Individual)", TRUE, FALSE)</f>
        <v>0</v>
      </c>
      <c r="K657" t="b">
        <f>IF(OR(F657,G657,H657,I657,J657), FALSE, TRUE)</f>
        <v>0</v>
      </c>
      <c r="L657" s="1" t="s">
        <v>2201</v>
      </c>
      <c r="M657" s="1" t="s">
        <v>2582</v>
      </c>
      <c r="N657" s="1">
        <v>1</v>
      </c>
      <c r="O657" s="1" t="s">
        <v>2582</v>
      </c>
      <c r="P657" s="1" t="s">
        <v>2582</v>
      </c>
      <c r="Q657" s="1" t="s">
        <v>629</v>
      </c>
      <c r="R657" t="s">
        <v>3322</v>
      </c>
      <c r="S657" t="b">
        <f>IF(B657=R657, TRUE, FALSE)</f>
        <v>0</v>
      </c>
      <c r="T657" s="2" t="s">
        <v>297</v>
      </c>
    </row>
    <row r="658" spans="1:20" ht="28.8" x14ac:dyDescent="0.3">
      <c r="A658" s="1" t="s">
        <v>1405</v>
      </c>
      <c r="B658" s="6">
        <v>1099</v>
      </c>
      <c r="C658" s="1" t="s">
        <v>19</v>
      </c>
      <c r="D658" s="1" t="s">
        <v>2214</v>
      </c>
      <c r="E658" s="1"/>
      <c r="F658" t="b">
        <f>IF(OR(D658="Collected Authors", D658="Collected Lives of Saints", D658="Catenae Patrum and Demonstrations against Heresies"), TRUE, FALSE)</f>
        <v>0</v>
      </c>
      <c r="G658" t="b">
        <f>IF(C658="Service Books", TRUE, FALSE)</f>
        <v>1</v>
      </c>
      <c r="H658" t="b">
        <f>IF(OR(D658="Chemistry", D658="History", D658="Agriculture", D658="Ethics", D658="Grammar and Lexicography", D658="Logic and Rhetoric", D658="Medicine", D658="Natural History"), TRUE, FALSE)</f>
        <v>0</v>
      </c>
      <c r="I658" t="b">
        <f>IF(C658="Biblical Manuscripts", TRUE, FALSE)</f>
        <v>0</v>
      </c>
      <c r="J658" t="b">
        <f>IF(C658="Theology (Individual)", TRUE, FALSE)</f>
        <v>0</v>
      </c>
      <c r="K658" t="b">
        <f>IF(OR(F658,G658,H658,I658,J658), FALSE, TRUE)</f>
        <v>0</v>
      </c>
      <c r="L658" s="1" t="s">
        <v>2201</v>
      </c>
      <c r="M658" s="1" t="s">
        <v>2902</v>
      </c>
      <c r="N658" s="1">
        <v>1</v>
      </c>
      <c r="O658" s="1" t="s">
        <v>2902</v>
      </c>
      <c r="P658" s="1" t="s">
        <v>2902</v>
      </c>
      <c r="Q658" s="1" t="s">
        <v>1295</v>
      </c>
      <c r="R658" t="s">
        <v>2270</v>
      </c>
      <c r="S658" t="b">
        <f>IF(B658=R658, TRUE, FALSE)</f>
        <v>0</v>
      </c>
      <c r="T658" s="2" t="s">
        <v>29</v>
      </c>
    </row>
    <row r="659" spans="1:20" ht="28.8" x14ac:dyDescent="0.3">
      <c r="A659" s="1" t="s">
        <v>1260</v>
      </c>
      <c r="B659" s="6">
        <v>699</v>
      </c>
      <c r="C659" s="1" t="s">
        <v>15</v>
      </c>
      <c r="D659" s="1" t="s">
        <v>2206</v>
      </c>
      <c r="E659" s="1"/>
      <c r="F659" t="b">
        <f>IF(OR(D659="Collected Authors", D659="Collected Lives of Saints", D659="Catenae Patrum and Demonstrations against Heresies"), TRUE, FALSE)</f>
        <v>0</v>
      </c>
      <c r="G659" t="b">
        <f>IF(C659="Service Books", TRUE, FALSE)</f>
        <v>0</v>
      </c>
      <c r="H659" t="b">
        <f>IF(OR(D659="Chemistry", D659="History", D659="Agriculture", D659="Ethics", D659="Grammar and Lexicography", D659="Logic and Rhetoric", D659="Medicine", D659="Natural History"), TRUE, FALSE)</f>
        <v>0</v>
      </c>
      <c r="I659" t="b">
        <f>IF(C659="Biblical Manuscripts", TRUE, FALSE)</f>
        <v>1</v>
      </c>
      <c r="J659" t="b">
        <f>IF(C659="Theology (Individual)", TRUE, FALSE)</f>
        <v>0</v>
      </c>
      <c r="K659" t="b">
        <f>IF(OR(F659,G659,H659,I659,J659), FALSE, TRUE)</f>
        <v>0</v>
      </c>
      <c r="L659" s="1" t="s">
        <v>2175</v>
      </c>
      <c r="M659" s="1" t="s">
        <v>3226</v>
      </c>
      <c r="N659" s="1">
        <v>4</v>
      </c>
      <c r="O659" s="1" t="s">
        <v>3225</v>
      </c>
      <c r="P659" s="1" t="s">
        <v>3227</v>
      </c>
      <c r="Q659" s="1" t="s">
        <v>1831</v>
      </c>
      <c r="R659" t="s">
        <v>3423</v>
      </c>
      <c r="S659" t="b">
        <f>IF(B659=R659, TRUE, FALSE)</f>
        <v>0</v>
      </c>
      <c r="T659" s="2" t="s">
        <v>90</v>
      </c>
    </row>
    <row r="660" spans="1:20" ht="28.8" x14ac:dyDescent="0.3">
      <c r="A660" s="1" t="s">
        <v>1250</v>
      </c>
      <c r="B660" s="6">
        <v>699</v>
      </c>
      <c r="C660" s="1" t="s">
        <v>15</v>
      </c>
      <c r="D660" s="1" t="s">
        <v>2206</v>
      </c>
      <c r="E660" s="1"/>
      <c r="F660" t="b">
        <f>IF(OR(D660="Collected Authors", D660="Collected Lives of Saints", D660="Catenae Patrum and Demonstrations against Heresies"), TRUE, FALSE)</f>
        <v>0</v>
      </c>
      <c r="G660" t="b">
        <f>IF(C660="Service Books", TRUE, FALSE)</f>
        <v>0</v>
      </c>
      <c r="H660" t="b">
        <f>IF(OR(D660="Chemistry", D660="History", D660="Agriculture", D660="Ethics", D660="Grammar and Lexicography", D660="Logic and Rhetoric", D660="Medicine", D660="Natural History"), TRUE, FALSE)</f>
        <v>0</v>
      </c>
      <c r="I660" t="b">
        <f>IF(C660="Biblical Manuscripts", TRUE, FALSE)</f>
        <v>1</v>
      </c>
      <c r="J660" t="b">
        <f>IF(C660="Theology (Individual)", TRUE, FALSE)</f>
        <v>0</v>
      </c>
      <c r="K660" t="b">
        <f>IF(OR(F660,G660,H660,I660,J660), FALSE, TRUE)</f>
        <v>0</v>
      </c>
      <c r="L660" s="1" t="s">
        <v>2175</v>
      </c>
      <c r="M660" s="1" t="s">
        <v>3263</v>
      </c>
      <c r="N660" s="1">
        <v>3</v>
      </c>
      <c r="O660" s="1" t="s">
        <v>2255</v>
      </c>
      <c r="P660" s="1" t="s">
        <v>3264</v>
      </c>
      <c r="Q660" s="1" t="s">
        <v>1929</v>
      </c>
      <c r="R660">
        <v>535</v>
      </c>
      <c r="S660" t="b">
        <f>IF(B660=R660, TRUE, FALSE)</f>
        <v>0</v>
      </c>
      <c r="T660" s="2">
        <v>535</v>
      </c>
    </row>
    <row r="661" spans="1:20" ht="28.8" x14ac:dyDescent="0.3">
      <c r="A661" s="1" t="s">
        <v>1298</v>
      </c>
      <c r="B661" s="6">
        <v>599</v>
      </c>
      <c r="C661" s="1" t="s">
        <v>15</v>
      </c>
      <c r="D661" s="1" t="s">
        <v>2206</v>
      </c>
      <c r="E661" s="1"/>
      <c r="F661" t="b">
        <f>IF(OR(D661="Collected Authors", D661="Collected Lives of Saints", D661="Catenae Patrum and Demonstrations against Heresies"), TRUE, FALSE)</f>
        <v>0</v>
      </c>
      <c r="G661" t="b">
        <f>IF(C661="Service Books", TRUE, FALSE)</f>
        <v>0</v>
      </c>
      <c r="H661" t="b">
        <f>IF(OR(D661="Chemistry", D661="History", D661="Agriculture", D661="Ethics", D661="Grammar and Lexicography", D661="Logic and Rhetoric", D661="Medicine", D661="Natural History"), TRUE, FALSE)</f>
        <v>0</v>
      </c>
      <c r="I661" t="b">
        <f>IF(C661="Biblical Manuscripts", TRUE, FALSE)</f>
        <v>1</v>
      </c>
      <c r="J661" t="b">
        <f>IF(C661="Theology (Individual)", TRUE, FALSE)</f>
        <v>0</v>
      </c>
      <c r="K661" t="b">
        <f>IF(OR(F661,G661,H661,I661,J661), FALSE, TRUE)</f>
        <v>0</v>
      </c>
      <c r="L661" s="1" t="s">
        <v>2201</v>
      </c>
      <c r="M661" s="1" t="s">
        <v>2897</v>
      </c>
      <c r="N661" s="1">
        <v>1</v>
      </c>
      <c r="O661" s="1" t="s">
        <v>2531</v>
      </c>
      <c r="P661" s="1" t="s">
        <v>2898</v>
      </c>
      <c r="Q661" s="1" t="s">
        <v>1285</v>
      </c>
      <c r="R661" t="s">
        <v>3057</v>
      </c>
      <c r="S661" t="b">
        <f>IF(B661=R661, TRUE, FALSE)</f>
        <v>0</v>
      </c>
      <c r="T661" s="2" t="s">
        <v>53</v>
      </c>
    </row>
    <row r="662" spans="1:20" ht="28.8" x14ac:dyDescent="0.3">
      <c r="A662" s="1" t="s">
        <v>1294</v>
      </c>
      <c r="B662" s="6">
        <v>599</v>
      </c>
      <c r="C662" s="1" t="s">
        <v>15</v>
      </c>
      <c r="D662" s="1" t="s">
        <v>2206</v>
      </c>
      <c r="E662" s="1"/>
      <c r="F662" t="b">
        <f>IF(OR(D662="Collected Authors", D662="Collected Lives of Saints", D662="Catenae Patrum and Demonstrations against Heresies"), TRUE, FALSE)</f>
        <v>0</v>
      </c>
      <c r="G662" t="b">
        <f>IF(C662="Service Books", TRUE, FALSE)</f>
        <v>0</v>
      </c>
      <c r="H662" t="b">
        <f>IF(OR(D662="Chemistry", D662="History", D662="Agriculture", D662="Ethics", D662="Grammar and Lexicography", D662="Logic and Rhetoric", D662="Medicine", D662="Natural History"), TRUE, FALSE)</f>
        <v>0</v>
      </c>
      <c r="I662" t="b">
        <f>IF(C662="Biblical Manuscripts", TRUE, FALSE)</f>
        <v>1</v>
      </c>
      <c r="J662" t="b">
        <f>IF(C662="Theology (Individual)", TRUE, FALSE)</f>
        <v>0</v>
      </c>
      <c r="K662" t="b">
        <f>IF(OR(F662,G662,H662,I662,J662), FALSE, TRUE)</f>
        <v>0</v>
      </c>
      <c r="L662" s="1" t="s">
        <v>2201</v>
      </c>
      <c r="M662" s="1" t="s">
        <v>2888</v>
      </c>
      <c r="N662" s="1">
        <v>1</v>
      </c>
      <c r="O662" s="1" t="s">
        <v>2887</v>
      </c>
      <c r="P662" s="1" t="s">
        <v>2889</v>
      </c>
      <c r="Q662" s="1" t="s">
        <v>1265</v>
      </c>
      <c r="R662" t="s">
        <v>2270</v>
      </c>
      <c r="S662" t="b">
        <f>IF(B662=R662, TRUE, FALSE)</f>
        <v>0</v>
      </c>
      <c r="T662" s="2" t="s">
        <v>72</v>
      </c>
    </row>
    <row r="663" spans="1:20" ht="28.8" x14ac:dyDescent="0.3">
      <c r="A663" s="1" t="s">
        <v>1290</v>
      </c>
      <c r="B663" s="6">
        <v>599</v>
      </c>
      <c r="C663" s="1" t="s">
        <v>15</v>
      </c>
      <c r="D663" s="1" t="s">
        <v>2206</v>
      </c>
      <c r="E663" s="1"/>
      <c r="F663" t="b">
        <f>IF(OR(D663="Collected Authors", D663="Collected Lives of Saints", D663="Catenae Patrum and Demonstrations against Heresies"), TRUE, FALSE)</f>
        <v>0</v>
      </c>
      <c r="G663" t="b">
        <f>IF(C663="Service Books", TRUE, FALSE)</f>
        <v>0</v>
      </c>
      <c r="H663" t="b">
        <f>IF(OR(D663="Chemistry", D663="History", D663="Agriculture", D663="Ethics", D663="Grammar and Lexicography", D663="Logic and Rhetoric", D663="Medicine", D663="Natural History"), TRUE, FALSE)</f>
        <v>0</v>
      </c>
      <c r="I663" t="b">
        <f>IF(C663="Biblical Manuscripts", TRUE, FALSE)</f>
        <v>1</v>
      </c>
      <c r="J663" t="b">
        <f>IF(C663="Theology (Individual)", TRUE, FALSE)</f>
        <v>0</v>
      </c>
      <c r="K663" t="b">
        <f>IF(OR(F663,G663,H663,I663,J663), FALSE, TRUE)</f>
        <v>0</v>
      </c>
      <c r="L663" s="1" t="s">
        <v>2201</v>
      </c>
      <c r="M663" s="1" t="s">
        <v>2878</v>
      </c>
      <c r="N663" s="1">
        <v>1</v>
      </c>
      <c r="O663" s="1" t="s">
        <v>2519</v>
      </c>
      <c r="P663" s="1" t="s">
        <v>2879</v>
      </c>
      <c r="Q663" s="1" t="s">
        <v>1241</v>
      </c>
      <c r="R663" t="s">
        <v>2189</v>
      </c>
      <c r="S663" t="b">
        <f>IF(B663=R663, TRUE, FALSE)</f>
        <v>0</v>
      </c>
      <c r="T663" s="2" t="s">
        <v>56</v>
      </c>
    </row>
    <row r="664" spans="1:20" ht="28.8" x14ac:dyDescent="0.3">
      <c r="A664" s="1" t="s">
        <v>1278</v>
      </c>
      <c r="B664" s="6">
        <v>899</v>
      </c>
      <c r="C664" s="1" t="s">
        <v>15</v>
      </c>
      <c r="D664" s="1" t="s">
        <v>2206</v>
      </c>
      <c r="E664" s="1"/>
      <c r="F664" t="b">
        <f>IF(OR(D664="Collected Authors", D664="Collected Lives of Saints", D664="Catenae Patrum and Demonstrations against Heresies"), TRUE, FALSE)</f>
        <v>0</v>
      </c>
      <c r="G664" t="b">
        <f>IF(C664="Service Books", TRUE, FALSE)</f>
        <v>0</v>
      </c>
      <c r="H664" t="b">
        <f>IF(OR(D664="Chemistry", D664="History", D664="Agriculture", D664="Ethics", D664="Grammar and Lexicography", D664="Logic and Rhetoric", D664="Medicine", D664="Natural History"), TRUE, FALSE)</f>
        <v>0</v>
      </c>
      <c r="I664" t="b">
        <f>IF(C664="Biblical Manuscripts", TRUE, FALSE)</f>
        <v>1</v>
      </c>
      <c r="J664" t="b">
        <f>IF(C664="Theology (Individual)", TRUE, FALSE)</f>
        <v>0</v>
      </c>
      <c r="K664" t="b">
        <f>IF(OR(F664,G664,H664,I664,J664), FALSE, TRUE)</f>
        <v>0</v>
      </c>
      <c r="L664" s="1" t="s">
        <v>2201</v>
      </c>
      <c r="M664" s="1" t="s">
        <v>2775</v>
      </c>
      <c r="N664" s="1">
        <v>1</v>
      </c>
      <c r="O664" s="1" t="s">
        <v>2775</v>
      </c>
      <c r="P664" s="1" t="s">
        <v>2775</v>
      </c>
      <c r="Q664" s="1" t="s">
        <v>1000</v>
      </c>
      <c r="R664" t="s">
        <v>3413</v>
      </c>
      <c r="S664" t="b">
        <f>IF(B664=R664, TRUE, FALSE)</f>
        <v>0</v>
      </c>
      <c r="T664" s="2" t="s">
        <v>285</v>
      </c>
    </row>
    <row r="665" spans="1:20" ht="28.8" x14ac:dyDescent="0.3">
      <c r="A665" s="1" t="s">
        <v>1316</v>
      </c>
      <c r="B665" s="6">
        <v>699</v>
      </c>
      <c r="C665" s="1" t="s">
        <v>15</v>
      </c>
      <c r="D665" s="1" t="s">
        <v>2206</v>
      </c>
      <c r="E665" s="1"/>
      <c r="F665" t="b">
        <f>IF(OR(D665="Collected Authors", D665="Collected Lives of Saints", D665="Catenae Patrum and Demonstrations against Heresies"), TRUE, FALSE)</f>
        <v>0</v>
      </c>
      <c r="G665" t="b">
        <f>IF(C665="Service Books", TRUE, FALSE)</f>
        <v>0</v>
      </c>
      <c r="H665" t="b">
        <f>IF(OR(D665="Chemistry", D665="History", D665="Agriculture", D665="Ethics", D665="Grammar and Lexicography", D665="Logic and Rhetoric", D665="Medicine", D665="Natural History"), TRUE, FALSE)</f>
        <v>0</v>
      </c>
      <c r="I665" t="b">
        <f>IF(C665="Biblical Manuscripts", TRUE, FALSE)</f>
        <v>1</v>
      </c>
      <c r="J665" t="b">
        <f>IF(C665="Theology (Individual)", TRUE, FALSE)</f>
        <v>0</v>
      </c>
      <c r="K665" t="b">
        <f>IF(OR(F665,G665,H665,I665,J665), FALSE, TRUE)</f>
        <v>0</v>
      </c>
      <c r="L665" s="1" t="s">
        <v>2175</v>
      </c>
      <c r="M665" s="1" t="s">
        <v>3088</v>
      </c>
      <c r="N665" s="1">
        <v>2</v>
      </c>
      <c r="O665" s="1" t="s">
        <v>3087</v>
      </c>
      <c r="P665" s="1" t="s">
        <v>3089</v>
      </c>
      <c r="Q665" s="1" t="s">
        <v>1661</v>
      </c>
      <c r="R665" t="s">
        <v>3423</v>
      </c>
      <c r="S665" t="b">
        <f>IF(B665=R665, TRUE, FALSE)</f>
        <v>0</v>
      </c>
      <c r="T665" s="2" t="s">
        <v>90</v>
      </c>
    </row>
    <row r="666" spans="1:20" ht="28.8" x14ac:dyDescent="0.3">
      <c r="A666" s="1" t="s">
        <v>893</v>
      </c>
      <c r="B666" s="6">
        <v>599</v>
      </c>
      <c r="C666" s="1" t="s">
        <v>15</v>
      </c>
      <c r="D666" s="1" t="s">
        <v>2202</v>
      </c>
      <c r="E666" s="1"/>
      <c r="F666" t="b">
        <f>IF(OR(D666="Collected Authors", D666="Collected Lives of Saints", D666="Catenae Patrum and Demonstrations against Heresies"), TRUE, FALSE)</f>
        <v>0</v>
      </c>
      <c r="G666" t="b">
        <f>IF(C666="Service Books", TRUE, FALSE)</f>
        <v>0</v>
      </c>
      <c r="H666" t="b">
        <f>IF(OR(D666="Chemistry", D666="History", D666="Agriculture", D666="Ethics", D666="Grammar and Lexicography", D666="Logic and Rhetoric", D666="Medicine", D666="Natural History"), TRUE, FALSE)</f>
        <v>0</v>
      </c>
      <c r="I666" t="b">
        <f>IF(C666="Biblical Manuscripts", TRUE, FALSE)</f>
        <v>1</v>
      </c>
      <c r="J666" t="b">
        <f>IF(C666="Theology (Individual)", TRUE, FALSE)</f>
        <v>0</v>
      </c>
      <c r="K666" t="b">
        <f>IF(OR(F666,G666,H666,I666,J666), FALSE, TRUE)</f>
        <v>0</v>
      </c>
      <c r="L666" s="1" t="s">
        <v>2201</v>
      </c>
      <c r="M666" s="1" t="s">
        <v>2531</v>
      </c>
      <c r="N666" s="1">
        <v>1</v>
      </c>
      <c r="O666" s="1" t="s">
        <v>2531</v>
      </c>
      <c r="P666" s="1" t="s">
        <v>2531</v>
      </c>
      <c r="Q666" s="1" t="s">
        <v>1283</v>
      </c>
      <c r="R666" t="s">
        <v>2270</v>
      </c>
      <c r="S666" t="b">
        <f>IF(B666=R666, TRUE, FALSE)</f>
        <v>0</v>
      </c>
      <c r="T666" s="2" t="s">
        <v>72</v>
      </c>
    </row>
    <row r="667" spans="1:20" ht="28.8" x14ac:dyDescent="0.3">
      <c r="A667" s="1" t="s">
        <v>1329</v>
      </c>
      <c r="B667" s="6">
        <v>599</v>
      </c>
      <c r="C667" s="1" t="s">
        <v>15</v>
      </c>
      <c r="D667" s="1" t="s">
        <v>2206</v>
      </c>
      <c r="E667" s="1"/>
      <c r="F667" t="b">
        <f>IF(OR(D667="Collected Authors", D667="Collected Lives of Saints", D667="Catenae Patrum and Demonstrations against Heresies"), TRUE, FALSE)</f>
        <v>0</v>
      </c>
      <c r="G667" t="b">
        <f>IF(C667="Service Books", TRUE, FALSE)</f>
        <v>0</v>
      </c>
      <c r="H667" t="b">
        <f>IF(OR(D667="Chemistry", D667="History", D667="Agriculture", D667="Ethics", D667="Grammar and Lexicography", D667="Logic and Rhetoric", D667="Medicine", D667="Natural History"), TRUE, FALSE)</f>
        <v>0</v>
      </c>
      <c r="I667" t="b">
        <f>IF(C667="Biblical Manuscripts", TRUE, FALSE)</f>
        <v>1</v>
      </c>
      <c r="J667" t="b">
        <f>IF(C667="Theology (Individual)", TRUE, FALSE)</f>
        <v>0</v>
      </c>
      <c r="K667" t="b">
        <f>IF(OR(F667,G667,H667,I667,J667), FALSE, TRUE)</f>
        <v>0</v>
      </c>
      <c r="L667" s="1" t="s">
        <v>2201</v>
      </c>
      <c r="M667" s="1" t="s">
        <v>2879</v>
      </c>
      <c r="N667" s="1">
        <v>1</v>
      </c>
      <c r="O667" s="1" t="s">
        <v>2879</v>
      </c>
      <c r="P667" s="1" t="s">
        <v>2879</v>
      </c>
      <c r="Q667" s="1" t="s">
        <v>1243</v>
      </c>
      <c r="R667" t="s">
        <v>2270</v>
      </c>
      <c r="S667" t="b">
        <f>IF(B667=R667, TRUE, FALSE)</f>
        <v>0</v>
      </c>
      <c r="T667" s="2" t="s">
        <v>29</v>
      </c>
    </row>
    <row r="668" spans="1:20" ht="28.8" x14ac:dyDescent="0.3">
      <c r="A668" s="1" t="s">
        <v>1345</v>
      </c>
      <c r="B668" s="6">
        <v>599</v>
      </c>
      <c r="C668" s="1" t="s">
        <v>15</v>
      </c>
      <c r="D668" s="1" t="s">
        <v>2206</v>
      </c>
      <c r="E668" s="1"/>
      <c r="F668" t="b">
        <f>IF(OR(D668="Collected Authors", D668="Collected Lives of Saints", D668="Catenae Patrum and Demonstrations against Heresies"), TRUE, FALSE)</f>
        <v>0</v>
      </c>
      <c r="G668" t="b">
        <f>IF(C668="Service Books", TRUE, FALSE)</f>
        <v>0</v>
      </c>
      <c r="H668" t="b">
        <f>IF(OR(D668="Chemistry", D668="History", D668="Agriculture", D668="Ethics", D668="Grammar and Lexicography", D668="Logic and Rhetoric", D668="Medicine", D668="Natural History"), TRUE, FALSE)</f>
        <v>0</v>
      </c>
      <c r="I668" t="b">
        <f>IF(C668="Biblical Manuscripts", TRUE, FALSE)</f>
        <v>1</v>
      </c>
      <c r="J668" t="b">
        <f>IF(C668="Theology (Individual)", TRUE, FALSE)</f>
        <v>0</v>
      </c>
      <c r="K668" t="b">
        <f>IF(OR(F668,G668,H668,I668,J668), FALSE, TRUE)</f>
        <v>0</v>
      </c>
      <c r="L668" s="1" t="s">
        <v>2201</v>
      </c>
      <c r="M668" s="1" t="s">
        <v>2894</v>
      </c>
      <c r="N668" s="1">
        <v>2</v>
      </c>
      <c r="O668" s="1" t="s">
        <v>2893</v>
      </c>
      <c r="P668" s="1" t="s">
        <v>2895</v>
      </c>
      <c r="Q668" s="1" t="s">
        <v>1277</v>
      </c>
      <c r="R668" t="s">
        <v>3057</v>
      </c>
      <c r="S668" t="b">
        <f>IF(B668=R668, TRUE, FALSE)</f>
        <v>0</v>
      </c>
      <c r="T668" s="2" t="s">
        <v>37</v>
      </c>
    </row>
    <row r="669" spans="1:20" ht="28.8" x14ac:dyDescent="0.3">
      <c r="A669" s="1" t="s">
        <v>1355</v>
      </c>
      <c r="B669" s="6">
        <v>999</v>
      </c>
      <c r="C669" s="1" t="s">
        <v>15</v>
      </c>
      <c r="D669" s="1" t="s">
        <v>2206</v>
      </c>
      <c r="E669" s="1"/>
      <c r="F669" t="b">
        <f>IF(OR(D669="Collected Authors", D669="Collected Lives of Saints", D669="Catenae Patrum and Demonstrations against Heresies"), TRUE, FALSE)</f>
        <v>0</v>
      </c>
      <c r="G669" t="b">
        <f>IF(C669="Service Books", TRUE, FALSE)</f>
        <v>0</v>
      </c>
      <c r="H669" t="b">
        <f>IF(OR(D669="Chemistry", D669="History", D669="Agriculture", D669="Ethics", D669="Grammar and Lexicography", D669="Logic and Rhetoric", D669="Medicine", D669="Natural History"), TRUE, FALSE)</f>
        <v>0</v>
      </c>
      <c r="I669" t="b">
        <f>IF(C669="Biblical Manuscripts", TRUE, FALSE)</f>
        <v>1</v>
      </c>
      <c r="J669" t="b">
        <f>IF(C669="Theology (Individual)", TRUE, FALSE)</f>
        <v>0</v>
      </c>
      <c r="K669" t="b">
        <f>IF(OR(F669,G669,H669,I669,J669), FALSE, TRUE)</f>
        <v>0</v>
      </c>
      <c r="L669" s="1" t="s">
        <v>2175</v>
      </c>
      <c r="M669" s="1" t="s">
        <v>2423</v>
      </c>
      <c r="N669" s="1">
        <v>3</v>
      </c>
      <c r="O669" s="1" t="s">
        <v>2341</v>
      </c>
      <c r="P669" s="1" t="s">
        <v>2424</v>
      </c>
      <c r="Q669" s="1" t="s">
        <v>362</v>
      </c>
      <c r="R669" t="s">
        <v>3322</v>
      </c>
      <c r="S669" t="b">
        <f>IF(B669=R669, TRUE, FALSE)</f>
        <v>0</v>
      </c>
      <c r="T669" s="2" t="s">
        <v>198</v>
      </c>
    </row>
    <row r="670" spans="1:20" ht="28.8" x14ac:dyDescent="0.3">
      <c r="A670" s="1" t="s">
        <v>535</v>
      </c>
      <c r="B670" s="5">
        <v>1234</v>
      </c>
      <c r="C670" s="1" t="s">
        <v>15</v>
      </c>
      <c r="D670" s="1" t="s">
        <v>2206</v>
      </c>
      <c r="E670" s="1"/>
      <c r="F670" t="b">
        <f>IF(OR(D670="Collected Authors", D670="Collected Lives of Saints", D670="Catenae Patrum and Demonstrations against Heresies"), TRUE, FALSE)</f>
        <v>0</v>
      </c>
      <c r="G670" t="b">
        <f>IF(C670="Service Books", TRUE, FALSE)</f>
        <v>0</v>
      </c>
      <c r="H670" t="b">
        <f>IF(OR(D670="Chemistry", D670="History", D670="Agriculture", D670="Ethics", D670="Grammar and Lexicography", D670="Logic and Rhetoric", D670="Medicine", D670="Natural History"), TRUE, FALSE)</f>
        <v>0</v>
      </c>
      <c r="I670" t="b">
        <f>IF(C670="Biblical Manuscripts", TRUE, FALSE)</f>
        <v>1</v>
      </c>
      <c r="J670" t="b">
        <f>IF(C670="Theology (Individual)", TRUE, FALSE)</f>
        <v>0</v>
      </c>
      <c r="K670" t="b">
        <f>IF(OR(F670,G670,H670,I670,J670), FALSE, TRUE)</f>
        <v>0</v>
      </c>
      <c r="L670" s="1" t="s">
        <v>2477</v>
      </c>
      <c r="M670" s="1" t="s">
        <v>3354</v>
      </c>
      <c r="N670" s="1">
        <v>1</v>
      </c>
      <c r="O670" s="1" t="s">
        <v>3354</v>
      </c>
      <c r="P670" s="1" t="s">
        <v>3354</v>
      </c>
      <c r="Q670" s="1" t="s">
        <v>2061</v>
      </c>
      <c r="R670" t="s">
        <v>3423</v>
      </c>
      <c r="S670" t="b">
        <f>IF(B670=R670, TRUE, FALSE)</f>
        <v>0</v>
      </c>
      <c r="T670" s="2" t="s">
        <v>90</v>
      </c>
    </row>
    <row r="671" spans="1:20" ht="28.8" x14ac:dyDescent="0.3">
      <c r="A671" s="1" t="s">
        <v>1399</v>
      </c>
      <c r="B671" s="6">
        <v>999</v>
      </c>
      <c r="C671" s="1" t="s">
        <v>19</v>
      </c>
      <c r="D671" s="1" t="s">
        <v>2214</v>
      </c>
      <c r="E671" s="1"/>
      <c r="F671" t="b">
        <f>IF(OR(D671="Collected Authors", D671="Collected Lives of Saints", D671="Catenae Patrum and Demonstrations against Heresies"), TRUE, FALSE)</f>
        <v>0</v>
      </c>
      <c r="G671" t="b">
        <f>IF(C671="Service Books", TRUE, FALSE)</f>
        <v>1</v>
      </c>
      <c r="H671" t="b">
        <f>IF(OR(D671="Chemistry", D671="History", D671="Agriculture", D671="Ethics", D671="Grammar and Lexicography", D671="Logic and Rhetoric", D671="Medicine", D671="Natural History"), TRUE, FALSE)</f>
        <v>0</v>
      </c>
      <c r="I671" t="b">
        <f>IF(C671="Biblical Manuscripts", TRUE, FALSE)</f>
        <v>0</v>
      </c>
      <c r="J671" t="b">
        <f>IF(C671="Theology (Individual)", TRUE, FALSE)</f>
        <v>0</v>
      </c>
      <c r="K671" t="b">
        <f>IF(OR(F671,G671,H671,I671,J671), FALSE, TRUE)</f>
        <v>0</v>
      </c>
      <c r="L671" s="1" t="s">
        <v>2175</v>
      </c>
      <c r="M671" s="1" t="s">
        <v>3201</v>
      </c>
      <c r="N671" s="1">
        <v>1</v>
      </c>
      <c r="O671" s="1" t="s">
        <v>3201</v>
      </c>
      <c r="P671" s="1" t="s">
        <v>3201</v>
      </c>
      <c r="Q671" s="1" t="s">
        <v>1800</v>
      </c>
      <c r="R671" t="s">
        <v>3322</v>
      </c>
      <c r="S671" t="b">
        <f>IF(B671=R671, TRUE, FALSE)</f>
        <v>0</v>
      </c>
      <c r="T671" s="2" t="s">
        <v>198</v>
      </c>
    </row>
    <row r="672" spans="1:20" ht="28.8" x14ac:dyDescent="0.3">
      <c r="A672" s="1" t="s">
        <v>409</v>
      </c>
      <c r="B672" s="5">
        <v>511</v>
      </c>
      <c r="C672" s="1" t="s">
        <v>23</v>
      </c>
      <c r="D672" s="1" t="s">
        <v>2177</v>
      </c>
      <c r="E672" s="1" t="s">
        <v>403</v>
      </c>
      <c r="F672" t="b">
        <f>IF(OR(D672="Collected Authors", D672="Collected Lives of Saints", D672="Catenae Patrum and Demonstrations against Heresies"), TRUE, FALSE)</f>
        <v>0</v>
      </c>
      <c r="G672" t="b">
        <f>IF(C672="Service Books", TRUE, FALSE)</f>
        <v>0</v>
      </c>
      <c r="H672" t="b">
        <f>IF(OR(D672="Chemistry", D672="History", D672="Agriculture", D672="Ethics", D672="Grammar and Lexicography", D672="Logic and Rhetoric", D672="Medicine", D672="Natural History"), TRUE, FALSE)</f>
        <v>0</v>
      </c>
      <c r="I672" t="b">
        <f>IF(C672="Biblical Manuscripts", TRUE, FALSE)</f>
        <v>0</v>
      </c>
      <c r="J672" t="b">
        <f>IF(C672="Theology (Individual)", TRUE, FALSE)</f>
        <v>1</v>
      </c>
      <c r="K672" t="b">
        <f>IF(OR(F672,G672,H672,I672,J672), FALSE, TRUE)</f>
        <v>0</v>
      </c>
      <c r="L672" s="1" t="s">
        <v>2201</v>
      </c>
      <c r="M672" s="1" t="s">
        <v>2887</v>
      </c>
      <c r="N672" s="1">
        <v>1</v>
      </c>
      <c r="O672" s="1" t="s">
        <v>2887</v>
      </c>
      <c r="P672" s="1" t="s">
        <v>2887</v>
      </c>
      <c r="Q672" s="1" t="s">
        <v>1263</v>
      </c>
      <c r="R672" t="s">
        <v>2270</v>
      </c>
      <c r="S672" t="b">
        <f>IF(B672=R672, TRUE, FALSE)</f>
        <v>0</v>
      </c>
      <c r="T672" s="2" t="s">
        <v>29</v>
      </c>
    </row>
    <row r="673" spans="1:20" ht="28.8" x14ac:dyDescent="0.3">
      <c r="A673" s="1" t="s">
        <v>1867</v>
      </c>
      <c r="B673" s="5">
        <v>1088</v>
      </c>
      <c r="C673" s="1" t="s">
        <v>30</v>
      </c>
      <c r="D673" s="1" t="s">
        <v>30</v>
      </c>
      <c r="E673" s="1"/>
      <c r="F673" t="b">
        <f>IF(OR(D673="Collected Authors", D673="Collected Lives of Saints", D673="Catenae Patrum and Demonstrations against Heresies"), TRUE, FALSE)</f>
        <v>0</v>
      </c>
      <c r="G673" t="b">
        <f>IF(C673="Service Books", TRUE, FALSE)</f>
        <v>0</v>
      </c>
      <c r="H673" t="b">
        <f>IF(OR(D673="Chemistry", D673="History", D673="Agriculture", D673="Ethics", D673="Grammar and Lexicography", D673="Logic and Rhetoric", D673="Medicine", D673="Natural History"), TRUE, FALSE)</f>
        <v>0</v>
      </c>
      <c r="I673" t="b">
        <f>IF(C673="Biblical Manuscripts", TRUE, FALSE)</f>
        <v>0</v>
      </c>
      <c r="J673" t="b">
        <f>IF(C673="Theology (Individual)", TRUE, FALSE)</f>
        <v>0</v>
      </c>
      <c r="K673" t="b">
        <f>IF(OR(F673,G673,H673,I673,J673), FALSE, TRUE)</f>
        <v>1</v>
      </c>
      <c r="L673" s="1" t="s">
        <v>2201</v>
      </c>
      <c r="M673" s="1" t="s">
        <v>2656</v>
      </c>
      <c r="N673" s="1">
        <v>1</v>
      </c>
      <c r="O673" s="1" t="s">
        <v>2656</v>
      </c>
      <c r="P673" s="1" t="s">
        <v>2656</v>
      </c>
      <c r="Q673" s="1" t="s">
        <v>771</v>
      </c>
      <c r="R673" t="s">
        <v>3322</v>
      </c>
      <c r="S673" t="b">
        <f>IF(B673=R673, TRUE, FALSE)</f>
        <v>0</v>
      </c>
      <c r="T673" s="2" t="s">
        <v>198</v>
      </c>
    </row>
    <row r="674" spans="1:20" ht="28.8" x14ac:dyDescent="0.3">
      <c r="A674" s="1" t="s">
        <v>1441</v>
      </c>
      <c r="B674" s="6">
        <v>1099</v>
      </c>
      <c r="C674" s="1" t="s">
        <v>19</v>
      </c>
      <c r="D674" s="1" t="s">
        <v>2229</v>
      </c>
      <c r="E674" s="1"/>
      <c r="F674" t="b">
        <f>IF(OR(D674="Collected Authors", D674="Collected Lives of Saints", D674="Catenae Patrum and Demonstrations against Heresies"), TRUE, FALSE)</f>
        <v>0</v>
      </c>
      <c r="G674" t="b">
        <f>IF(C674="Service Books", TRUE, FALSE)</f>
        <v>1</v>
      </c>
      <c r="H674" t="b">
        <f>IF(OR(D674="Chemistry", D674="History", D674="Agriculture", D674="Ethics", D674="Grammar and Lexicography", D674="Logic and Rhetoric", D674="Medicine", D674="Natural History"), TRUE, FALSE)</f>
        <v>0</v>
      </c>
      <c r="I674" t="b">
        <f>IF(C674="Biblical Manuscripts", TRUE, FALSE)</f>
        <v>0</v>
      </c>
      <c r="J674" t="b">
        <f>IF(C674="Theology (Individual)", TRUE, FALSE)</f>
        <v>0</v>
      </c>
      <c r="K674" t="b">
        <f>IF(OR(F674,G674,H674,I674,J674), FALSE, TRUE)</f>
        <v>0</v>
      </c>
      <c r="L674" s="1" t="s">
        <v>2201</v>
      </c>
      <c r="M674" s="1" t="s">
        <v>2900</v>
      </c>
      <c r="N674" s="1">
        <v>1</v>
      </c>
      <c r="O674" s="1" t="s">
        <v>2900</v>
      </c>
      <c r="P674" s="1" t="s">
        <v>2900</v>
      </c>
      <c r="Q674" s="1" t="s">
        <v>1291</v>
      </c>
      <c r="R674" t="s">
        <v>2189</v>
      </c>
      <c r="S674" t="b">
        <f>IF(B674=R674, TRUE, FALSE)</f>
        <v>0</v>
      </c>
      <c r="T674" s="2" t="s">
        <v>56</v>
      </c>
    </row>
    <row r="675" spans="1:20" ht="28.8" x14ac:dyDescent="0.3">
      <c r="A675" s="1" t="s">
        <v>1537</v>
      </c>
      <c r="B675" s="6">
        <v>799</v>
      </c>
      <c r="C675" s="1" t="s">
        <v>19</v>
      </c>
      <c r="D675" s="1" t="s">
        <v>2240</v>
      </c>
      <c r="E675" s="1"/>
      <c r="F675" t="b">
        <f>IF(OR(D675="Collected Authors", D675="Collected Lives of Saints", D675="Catenae Patrum and Demonstrations against Heresies"), TRUE, FALSE)</f>
        <v>0</v>
      </c>
      <c r="G675" t="b">
        <f>IF(C675="Service Books", TRUE, FALSE)</f>
        <v>1</v>
      </c>
      <c r="H675" t="b">
        <f>IF(OR(D675="Chemistry", D675="History", D675="Agriculture", D675="Ethics", D675="Grammar and Lexicography", D675="Logic and Rhetoric", D675="Medicine", D675="Natural History"), TRUE, FALSE)</f>
        <v>0</v>
      </c>
      <c r="I675" t="b">
        <f>IF(C675="Biblical Manuscripts", TRUE, FALSE)</f>
        <v>0</v>
      </c>
      <c r="J675" t="b">
        <f>IF(C675="Theology (Individual)", TRUE, FALSE)</f>
        <v>0</v>
      </c>
      <c r="K675" t="b">
        <f>IF(OR(F675,G675,H675,I675,J675), FALSE, TRUE)</f>
        <v>0</v>
      </c>
      <c r="L675" s="1" t="s">
        <v>2175</v>
      </c>
      <c r="M675" s="1" t="s">
        <v>3108</v>
      </c>
      <c r="N675" s="1">
        <v>4</v>
      </c>
      <c r="O675" s="1" t="s">
        <v>3107</v>
      </c>
      <c r="P675" s="1" t="s">
        <v>3109</v>
      </c>
      <c r="Q675" s="1" t="s">
        <v>1687</v>
      </c>
      <c r="R675">
        <v>823</v>
      </c>
      <c r="S675" t="b">
        <f>IF(B675=R675, TRUE, FALSE)</f>
        <v>0</v>
      </c>
      <c r="T675" s="2">
        <v>823</v>
      </c>
    </row>
    <row r="676" spans="1:20" ht="28.8" x14ac:dyDescent="0.3">
      <c r="A676" s="1" t="s">
        <v>1216</v>
      </c>
      <c r="B676" s="5">
        <v>877</v>
      </c>
      <c r="C676" s="1" t="s">
        <v>19</v>
      </c>
      <c r="D676" s="1" t="s">
        <v>2243</v>
      </c>
      <c r="E676" s="1"/>
      <c r="F676" t="b">
        <f>IF(OR(D676="Collected Authors", D676="Collected Lives of Saints", D676="Catenae Patrum and Demonstrations against Heresies"), TRUE, FALSE)</f>
        <v>0</v>
      </c>
      <c r="G676" t="b">
        <f>IF(C676="Service Books", TRUE, FALSE)</f>
        <v>1</v>
      </c>
      <c r="H676" t="b">
        <f>IF(OR(D676="Chemistry", D676="History", D676="Agriculture", D676="Ethics", D676="Grammar and Lexicography", D676="Logic and Rhetoric", D676="Medicine", D676="Natural History"), TRUE, FALSE)</f>
        <v>0</v>
      </c>
      <c r="I676" t="b">
        <f>IF(C676="Biblical Manuscripts", TRUE, FALSE)</f>
        <v>0</v>
      </c>
      <c r="J676" t="b">
        <f>IF(C676="Theology (Individual)", TRUE, FALSE)</f>
        <v>0</v>
      </c>
      <c r="K676" t="b">
        <f>IF(OR(F676,G676,H676,I676,J676), FALSE, TRUE)</f>
        <v>0</v>
      </c>
      <c r="L676" s="1" t="s">
        <v>2477</v>
      </c>
      <c r="M676" s="1" t="s">
        <v>3271</v>
      </c>
      <c r="N676" s="1">
        <v>1</v>
      </c>
      <c r="O676" s="1" t="s">
        <v>2257</v>
      </c>
      <c r="P676" s="1" t="s">
        <v>3272</v>
      </c>
      <c r="Q676" s="1" t="s">
        <v>1942</v>
      </c>
      <c r="R676" t="s">
        <v>2270</v>
      </c>
      <c r="S676" t="b">
        <f>IF(B676=R676, TRUE, FALSE)</f>
        <v>0</v>
      </c>
      <c r="T676" s="2" t="s">
        <v>29</v>
      </c>
    </row>
    <row r="677" spans="1:20" ht="28.8" x14ac:dyDescent="0.3">
      <c r="A677" s="1" t="s">
        <v>1222</v>
      </c>
      <c r="B677" s="6">
        <v>1199</v>
      </c>
      <c r="C677" s="1" t="s">
        <v>19</v>
      </c>
      <c r="D677" s="1" t="s">
        <v>2243</v>
      </c>
      <c r="E677" s="1"/>
      <c r="F677" t="b">
        <f>IF(OR(D677="Collected Authors", D677="Collected Lives of Saints", D677="Catenae Patrum and Demonstrations against Heresies"), TRUE, FALSE)</f>
        <v>0</v>
      </c>
      <c r="G677" t="b">
        <f>IF(C677="Service Books", TRUE, FALSE)</f>
        <v>1</v>
      </c>
      <c r="H677" t="b">
        <f>IF(OR(D677="Chemistry", D677="History", D677="Agriculture", D677="Ethics", D677="Grammar and Lexicography", D677="Logic and Rhetoric", D677="Medicine", D677="Natural History"), TRUE, FALSE)</f>
        <v>0</v>
      </c>
      <c r="I677" t="b">
        <f>IF(C677="Biblical Manuscripts", TRUE, FALSE)</f>
        <v>0</v>
      </c>
      <c r="J677" t="b">
        <f>IF(C677="Theology (Individual)", TRUE, FALSE)</f>
        <v>0</v>
      </c>
      <c r="K677" t="b">
        <f>IF(OR(F677,G677,H677,I677,J677), FALSE, TRUE)</f>
        <v>0</v>
      </c>
      <c r="L677" s="1" t="s">
        <v>2175</v>
      </c>
      <c r="M677" s="1" t="s">
        <v>2361</v>
      </c>
      <c r="N677" s="1">
        <v>1</v>
      </c>
      <c r="O677" s="1" t="s">
        <v>2361</v>
      </c>
      <c r="P677" s="1" t="s">
        <v>2361</v>
      </c>
      <c r="Q677" s="1" t="s">
        <v>248</v>
      </c>
      <c r="R677" t="s">
        <v>3057</v>
      </c>
      <c r="S677" t="b">
        <f>IF(B677=R677, TRUE, FALSE)</f>
        <v>0</v>
      </c>
      <c r="T677" s="2" t="s">
        <v>37</v>
      </c>
    </row>
    <row r="678" spans="1:20" ht="28.8" x14ac:dyDescent="0.3">
      <c r="A678" s="1" t="s">
        <v>1128</v>
      </c>
      <c r="B678" s="6">
        <v>1299</v>
      </c>
      <c r="C678" s="1" t="s">
        <v>19</v>
      </c>
      <c r="D678" s="1" t="s">
        <v>2236</v>
      </c>
      <c r="E678" s="1"/>
      <c r="F678" t="b">
        <f>IF(OR(D678="Collected Authors", D678="Collected Lives of Saints", D678="Catenae Patrum and Demonstrations against Heresies"), TRUE, FALSE)</f>
        <v>0</v>
      </c>
      <c r="G678" t="b">
        <f>IF(C678="Service Books", TRUE, FALSE)</f>
        <v>1</v>
      </c>
      <c r="H678" t="b">
        <f>IF(OR(D678="Chemistry", D678="History", D678="Agriculture", D678="Ethics", D678="Grammar and Lexicography", D678="Logic and Rhetoric", D678="Medicine", D678="Natural History"), TRUE, FALSE)</f>
        <v>0</v>
      </c>
      <c r="I678" t="b">
        <f>IF(C678="Biblical Manuscripts", TRUE, FALSE)</f>
        <v>0</v>
      </c>
      <c r="J678" t="b">
        <f>IF(C678="Theology (Individual)", TRUE, FALSE)</f>
        <v>0</v>
      </c>
      <c r="K678" t="b">
        <f>IF(OR(F678,G678,H678,I678,J678), FALSE, TRUE)</f>
        <v>0</v>
      </c>
      <c r="L678" s="1" t="s">
        <v>2201</v>
      </c>
      <c r="M678" s="1" t="s">
        <v>2992</v>
      </c>
      <c r="N678" s="1">
        <v>1</v>
      </c>
      <c r="O678" s="1" t="s">
        <v>2992</v>
      </c>
      <c r="P678" s="1" t="s">
        <v>2992</v>
      </c>
      <c r="Q678" s="1" t="s">
        <v>1526</v>
      </c>
      <c r="R678" t="s">
        <v>3057</v>
      </c>
      <c r="S678" t="b">
        <f>IF(B678=R678, TRUE, FALSE)</f>
        <v>0</v>
      </c>
      <c r="T678" s="2" t="s">
        <v>45</v>
      </c>
    </row>
    <row r="679" spans="1:20" ht="28.8" x14ac:dyDescent="0.3">
      <c r="A679" s="1" t="s">
        <v>1021</v>
      </c>
      <c r="B679" s="6">
        <v>1099</v>
      </c>
      <c r="C679" s="1" t="s">
        <v>19</v>
      </c>
      <c r="D679" s="1" t="s">
        <v>2234</v>
      </c>
      <c r="E679" s="1"/>
      <c r="F679" t="b">
        <f>IF(OR(D679="Collected Authors", D679="Collected Lives of Saints", D679="Catenae Patrum and Demonstrations against Heresies"), TRUE, FALSE)</f>
        <v>0</v>
      </c>
      <c r="G679" t="b">
        <f>IF(C679="Service Books", TRUE, FALSE)</f>
        <v>1</v>
      </c>
      <c r="H679" t="b">
        <f>IF(OR(D679="Chemistry", D679="History", D679="Agriculture", D679="Ethics", D679="Grammar and Lexicography", D679="Logic and Rhetoric", D679="Medicine", D679="Natural History"), TRUE, FALSE)</f>
        <v>0</v>
      </c>
      <c r="I679" t="b">
        <f>IF(C679="Biblical Manuscripts", TRUE, FALSE)</f>
        <v>0</v>
      </c>
      <c r="J679" t="b">
        <f>IF(C679="Theology (Individual)", TRUE, FALSE)</f>
        <v>0</v>
      </c>
      <c r="K679" t="b">
        <f>IF(OR(F679,G679,H679,I679,J679), FALSE, TRUE)</f>
        <v>0</v>
      </c>
      <c r="L679" s="1" t="s">
        <v>2201</v>
      </c>
      <c r="M679" s="1" t="s">
        <v>2896</v>
      </c>
      <c r="N679" s="1">
        <v>1</v>
      </c>
      <c r="O679" s="1" t="s">
        <v>2895</v>
      </c>
      <c r="P679" s="1" t="s">
        <v>2526</v>
      </c>
      <c r="Q679" s="1" t="s">
        <v>1279</v>
      </c>
      <c r="R679" t="s">
        <v>3057</v>
      </c>
      <c r="S679" t="b">
        <f>IF(B679=R679, TRUE, FALSE)</f>
        <v>0</v>
      </c>
      <c r="T679" s="2" t="s">
        <v>45</v>
      </c>
    </row>
    <row r="680" spans="1:20" ht="28.8" x14ac:dyDescent="0.3">
      <c r="A680" s="1" t="s">
        <v>1039</v>
      </c>
      <c r="B680" s="5">
        <v>675</v>
      </c>
      <c r="C680" s="1" t="s">
        <v>19</v>
      </c>
      <c r="D680" s="1" t="s">
        <v>2236</v>
      </c>
      <c r="E680" s="1"/>
      <c r="F680" t="b">
        <f>IF(OR(D680="Collected Authors", D680="Collected Lives of Saints", D680="Catenae Patrum and Demonstrations against Heresies"), TRUE, FALSE)</f>
        <v>0</v>
      </c>
      <c r="G680" t="b">
        <f>IF(C680="Service Books", TRUE, FALSE)</f>
        <v>1</v>
      </c>
      <c r="H680" t="b">
        <f>IF(OR(D680="Chemistry", D680="History", D680="Agriculture", D680="Ethics", D680="Grammar and Lexicography", D680="Logic and Rhetoric", D680="Medicine", D680="Natural History"), TRUE, FALSE)</f>
        <v>0</v>
      </c>
      <c r="I680" t="b">
        <f>IF(C680="Biblical Manuscripts", TRUE, FALSE)</f>
        <v>0</v>
      </c>
      <c r="J680" t="b">
        <f>IF(C680="Theology (Individual)", TRUE, FALSE)</f>
        <v>0</v>
      </c>
      <c r="K680" t="b">
        <f>IF(OR(F680,G680,H680,I680,J680), FALSE, TRUE)</f>
        <v>0</v>
      </c>
      <c r="L680" s="1" t="s">
        <v>2201</v>
      </c>
      <c r="M680" s="1" t="s">
        <v>2921</v>
      </c>
      <c r="N680" s="1">
        <v>1</v>
      </c>
      <c r="O680" s="1" t="s">
        <v>2920</v>
      </c>
      <c r="P680" s="1" t="s">
        <v>2556</v>
      </c>
      <c r="Q680" s="1" t="s">
        <v>1348</v>
      </c>
      <c r="R680" t="s">
        <v>2270</v>
      </c>
      <c r="S680" t="b">
        <f>IF(B680=R680, TRUE, FALSE)</f>
        <v>0</v>
      </c>
      <c r="T680" s="2" t="s">
        <v>72</v>
      </c>
    </row>
    <row r="681" spans="1:20" ht="28.8" x14ac:dyDescent="0.3">
      <c r="A681" s="1" t="s">
        <v>1489</v>
      </c>
      <c r="B681" s="6">
        <v>999</v>
      </c>
      <c r="C681" s="1" t="s">
        <v>19</v>
      </c>
      <c r="D681" s="1" t="s">
        <v>2234</v>
      </c>
      <c r="E681" s="1"/>
      <c r="F681" t="b">
        <f>IF(OR(D681="Collected Authors", D681="Collected Lives of Saints", D681="Catenae Patrum and Demonstrations against Heresies"), TRUE, FALSE)</f>
        <v>0</v>
      </c>
      <c r="G681" t="b">
        <f>IF(C681="Service Books", TRUE, FALSE)</f>
        <v>1</v>
      </c>
      <c r="H681" t="b">
        <f>IF(OR(D681="Chemistry", D681="History", D681="Agriculture", D681="Ethics", D681="Grammar and Lexicography", D681="Logic and Rhetoric", D681="Medicine", D681="Natural History"), TRUE, FALSE)</f>
        <v>0</v>
      </c>
      <c r="I681" t="b">
        <f>IF(C681="Biblical Manuscripts", TRUE, FALSE)</f>
        <v>0</v>
      </c>
      <c r="J681" t="b">
        <f>IF(C681="Theology (Individual)", TRUE, FALSE)</f>
        <v>0</v>
      </c>
      <c r="K681" t="b">
        <f>IF(OR(F681,G681,H681,I681,J681), FALSE, TRUE)</f>
        <v>0</v>
      </c>
      <c r="L681" s="1" t="s">
        <v>2175</v>
      </c>
      <c r="M681" s="1" t="s">
        <v>3191</v>
      </c>
      <c r="N681" s="1">
        <v>5</v>
      </c>
      <c r="O681" s="1" t="s">
        <v>3190</v>
      </c>
      <c r="P681" s="1" t="s">
        <v>3192</v>
      </c>
      <c r="Q681" s="1" t="s">
        <v>1783</v>
      </c>
      <c r="R681" t="s">
        <v>3373</v>
      </c>
      <c r="S681" t="b">
        <f>IF(B681=R681, TRUE, FALSE)</f>
        <v>0</v>
      </c>
      <c r="T681" s="2" t="s">
        <v>1784</v>
      </c>
    </row>
    <row r="682" spans="1:20" ht="28.8" x14ac:dyDescent="0.3">
      <c r="A682" s="1" t="s">
        <v>1515</v>
      </c>
      <c r="B682" s="6">
        <v>1099</v>
      </c>
      <c r="C682" s="1" t="s">
        <v>19</v>
      </c>
      <c r="D682" s="1" t="s">
        <v>2236</v>
      </c>
      <c r="E682" s="1"/>
      <c r="F682" t="b">
        <f>IF(OR(D682="Collected Authors", D682="Collected Lives of Saints", D682="Catenae Patrum and Demonstrations against Heresies"), TRUE, FALSE)</f>
        <v>0</v>
      </c>
      <c r="G682" t="b">
        <f>IF(C682="Service Books", TRUE, FALSE)</f>
        <v>1</v>
      </c>
      <c r="H682" t="b">
        <f>IF(OR(D682="Chemistry", D682="History", D682="Agriculture", D682="Ethics", D682="Grammar and Lexicography", D682="Logic and Rhetoric", D682="Medicine", D682="Natural History"), TRUE, FALSE)</f>
        <v>0</v>
      </c>
      <c r="I682" t="b">
        <f>IF(C682="Biblical Manuscripts", TRUE, FALSE)</f>
        <v>0</v>
      </c>
      <c r="J682" t="b">
        <f>IF(C682="Theology (Individual)", TRUE, FALSE)</f>
        <v>0</v>
      </c>
      <c r="K682" t="b">
        <f>IF(OR(F682,G682,H682,I682,J682), FALSE, TRUE)</f>
        <v>0</v>
      </c>
      <c r="L682" s="1" t="s">
        <v>2201</v>
      </c>
      <c r="M682" s="1" t="s">
        <v>2906</v>
      </c>
      <c r="N682" s="1">
        <v>1</v>
      </c>
      <c r="O682" s="1" t="s">
        <v>2540</v>
      </c>
      <c r="P682" s="1" t="s">
        <v>2541</v>
      </c>
      <c r="Q682" s="1" t="s">
        <v>1317</v>
      </c>
      <c r="R682" t="s">
        <v>2270</v>
      </c>
      <c r="S682" t="b">
        <f>IF(B682=R682, TRUE, FALSE)</f>
        <v>0</v>
      </c>
      <c r="T682" s="2" t="s">
        <v>72</v>
      </c>
    </row>
    <row r="683" spans="1:20" ht="28.8" x14ac:dyDescent="0.3">
      <c r="A683" s="1" t="s">
        <v>1123</v>
      </c>
      <c r="C683" s="1" t="s">
        <v>19</v>
      </c>
      <c r="D683" s="1" t="s">
        <v>2236</v>
      </c>
      <c r="E683" s="1"/>
      <c r="F683" t="b">
        <f>IF(OR(D683="Collected Authors", D683="Collected Lives of Saints", D683="Catenae Patrum and Demonstrations against Heresies"), TRUE, FALSE)</f>
        <v>0</v>
      </c>
      <c r="G683" t="b">
        <f>IF(C683="Service Books", TRUE, FALSE)</f>
        <v>1</v>
      </c>
      <c r="H683" t="b">
        <f>IF(OR(D683="Chemistry", D683="History", D683="Agriculture", D683="Ethics", D683="Grammar and Lexicography", D683="Logic and Rhetoric", D683="Medicine", D683="Natural History"), TRUE, FALSE)</f>
        <v>0</v>
      </c>
      <c r="I683" t="b">
        <f>IF(C683="Biblical Manuscripts", TRUE, FALSE)</f>
        <v>0</v>
      </c>
      <c r="J683" t="b">
        <f>IF(C683="Theology (Individual)", TRUE, FALSE)</f>
        <v>0</v>
      </c>
      <c r="K683" t="b">
        <f>IF(OR(F683,G683,H683,I683,J683), FALSE, TRUE)</f>
        <v>0</v>
      </c>
      <c r="L683" s="1" t="s">
        <v>2201</v>
      </c>
      <c r="M683" s="1" t="s">
        <v>2476</v>
      </c>
      <c r="N683" s="1">
        <v>2</v>
      </c>
      <c r="O683" s="1" t="s">
        <v>2201</v>
      </c>
      <c r="P683" s="1" t="s">
        <v>2477</v>
      </c>
      <c r="Q683" s="1" t="s">
        <v>461</v>
      </c>
      <c r="R683" t="s">
        <v>3420</v>
      </c>
      <c r="S683" t="b">
        <f>IF(B683=R683, TRUE, FALSE)</f>
        <v>0</v>
      </c>
      <c r="T683" s="2" t="s">
        <v>462</v>
      </c>
    </row>
    <row r="684" spans="1:20" ht="28.8" x14ac:dyDescent="0.3">
      <c r="A684" s="1" t="s">
        <v>899</v>
      </c>
      <c r="B684" s="6">
        <v>1099</v>
      </c>
      <c r="C684" s="1" t="s">
        <v>19</v>
      </c>
      <c r="D684" s="1" t="s">
        <v>2234</v>
      </c>
      <c r="E684" s="1"/>
      <c r="F684" t="b">
        <f>IF(OR(D684="Collected Authors", D684="Collected Lives of Saints", D684="Catenae Patrum and Demonstrations against Heresies"), TRUE, FALSE)</f>
        <v>0</v>
      </c>
      <c r="G684" t="b">
        <f>IF(C684="Service Books", TRUE, FALSE)</f>
        <v>1</v>
      </c>
      <c r="H684" t="b">
        <f>IF(OR(D684="Chemistry", D684="History", D684="Agriculture", D684="Ethics", D684="Grammar and Lexicography", D684="Logic and Rhetoric", D684="Medicine", D684="Natural History"), TRUE, FALSE)</f>
        <v>0</v>
      </c>
      <c r="I684" t="b">
        <f>IF(C684="Biblical Manuscripts", TRUE, FALSE)</f>
        <v>0</v>
      </c>
      <c r="J684" t="b">
        <f>IF(C684="Theology (Individual)", TRUE, FALSE)</f>
        <v>0</v>
      </c>
      <c r="K684" t="b">
        <f>IF(OR(F684,G684,H684,I684,J684), FALSE, TRUE)</f>
        <v>0</v>
      </c>
      <c r="L684" s="1" t="s">
        <v>2201</v>
      </c>
      <c r="M684" s="1" t="s">
        <v>2484</v>
      </c>
      <c r="N684" s="1">
        <v>1</v>
      </c>
      <c r="O684" s="1" t="s">
        <v>2484</v>
      </c>
      <c r="P684" s="1" t="s">
        <v>2484</v>
      </c>
      <c r="Q684" s="1" t="s">
        <v>894</v>
      </c>
      <c r="R684" t="s">
        <v>2270</v>
      </c>
      <c r="S684" t="b">
        <f>IF(B684=R684, TRUE, FALSE)</f>
        <v>0</v>
      </c>
      <c r="T684" s="2" t="s">
        <v>29</v>
      </c>
    </row>
    <row r="685" spans="1:20" ht="28.8" x14ac:dyDescent="0.3">
      <c r="A685" s="1" t="s">
        <v>1513</v>
      </c>
      <c r="B685" s="6">
        <v>1099</v>
      </c>
      <c r="C685" s="1" t="s">
        <v>19</v>
      </c>
      <c r="D685" s="1" t="s">
        <v>2236</v>
      </c>
      <c r="E685" s="1"/>
      <c r="F685" t="b">
        <f>IF(OR(D685="Collected Authors", D685="Collected Lives of Saints", D685="Catenae Patrum and Demonstrations against Heresies"), TRUE, FALSE)</f>
        <v>0</v>
      </c>
      <c r="G685" t="b">
        <f>IF(C685="Service Books", TRUE, FALSE)</f>
        <v>1</v>
      </c>
      <c r="H685" t="b">
        <f>IF(OR(D685="Chemistry", D685="History", D685="Agriculture", D685="Ethics", D685="Grammar and Lexicography", D685="Logic and Rhetoric", D685="Medicine", D685="Natural History"), TRUE, FALSE)</f>
        <v>0</v>
      </c>
      <c r="I685" t="b">
        <f>IF(C685="Biblical Manuscripts", TRUE, FALSE)</f>
        <v>0</v>
      </c>
      <c r="J685" t="b">
        <f>IF(C685="Theology (Individual)", TRUE, FALSE)</f>
        <v>0</v>
      </c>
      <c r="K685" t="b">
        <f>IF(OR(F685,G685,H685,I685,J685), FALSE, TRUE)</f>
        <v>0</v>
      </c>
      <c r="L685" s="1" t="s">
        <v>2201</v>
      </c>
      <c r="M685" s="1" t="s">
        <v>2911</v>
      </c>
      <c r="N685" s="1">
        <v>1</v>
      </c>
      <c r="O685" s="1" t="s">
        <v>2910</v>
      </c>
      <c r="P685" s="1" t="s">
        <v>2912</v>
      </c>
      <c r="Q685" s="1" t="s">
        <v>1330</v>
      </c>
      <c r="R685" t="s">
        <v>2270</v>
      </c>
      <c r="S685" t="b">
        <f>IF(B685=R685, TRUE, FALSE)</f>
        <v>0</v>
      </c>
      <c r="T685" s="2" t="s">
        <v>29</v>
      </c>
    </row>
    <row r="686" spans="1:20" ht="28.8" x14ac:dyDescent="0.3">
      <c r="A686" s="1" t="s">
        <v>1053</v>
      </c>
      <c r="B686" s="6">
        <v>1099</v>
      </c>
      <c r="C686" s="1" t="s">
        <v>19</v>
      </c>
      <c r="D686" s="1" t="s">
        <v>2236</v>
      </c>
      <c r="E686" s="1"/>
      <c r="F686" t="b">
        <f>IF(OR(D686="Collected Authors", D686="Collected Lives of Saints", D686="Catenae Patrum and Demonstrations against Heresies"), TRUE, FALSE)</f>
        <v>0</v>
      </c>
      <c r="G686" t="b">
        <f>IF(C686="Service Books", TRUE, FALSE)</f>
        <v>1</v>
      </c>
      <c r="H686" t="b">
        <f>IF(OR(D686="Chemistry", D686="History", D686="Agriculture", D686="Ethics", D686="Grammar and Lexicography", D686="Logic and Rhetoric", D686="Medicine", D686="Natural History"), TRUE, FALSE)</f>
        <v>0</v>
      </c>
      <c r="I686" t="b">
        <f>IF(C686="Biblical Manuscripts", TRUE, FALSE)</f>
        <v>0</v>
      </c>
      <c r="J686" t="b">
        <f>IF(C686="Theology (Individual)", TRUE, FALSE)</f>
        <v>0</v>
      </c>
      <c r="K686" t="b">
        <f>IF(OR(F686,G686,H686,I686,J686), FALSE, TRUE)</f>
        <v>0</v>
      </c>
      <c r="L686" s="1" t="s">
        <v>2201</v>
      </c>
      <c r="M686" s="1" t="s">
        <v>2919</v>
      </c>
      <c r="N686" s="1">
        <v>1</v>
      </c>
      <c r="O686" s="1" t="s">
        <v>2918</v>
      </c>
      <c r="P686" s="1" t="s">
        <v>2920</v>
      </c>
      <c r="Q686" s="1" t="s">
        <v>1346</v>
      </c>
      <c r="R686" t="s">
        <v>2270</v>
      </c>
      <c r="S686" t="b">
        <f>IF(B686=R686, TRUE, FALSE)</f>
        <v>0</v>
      </c>
      <c r="T686" s="2" t="s">
        <v>29</v>
      </c>
    </row>
    <row r="687" spans="1:20" ht="28.8" x14ac:dyDescent="0.3">
      <c r="A687" s="1" t="s">
        <v>1521</v>
      </c>
      <c r="B687" s="6">
        <v>899</v>
      </c>
      <c r="C687" s="1" t="s">
        <v>19</v>
      </c>
      <c r="D687" s="1" t="s">
        <v>2236</v>
      </c>
      <c r="E687" s="1"/>
      <c r="F687" t="b">
        <f>IF(OR(D687="Collected Authors", D687="Collected Lives of Saints", D687="Catenae Patrum and Demonstrations against Heresies"), TRUE, FALSE)</f>
        <v>0</v>
      </c>
      <c r="G687" t="b">
        <f>IF(C687="Service Books", TRUE, FALSE)</f>
        <v>1</v>
      </c>
      <c r="H687" t="b">
        <f>IF(OR(D687="Chemistry", D687="History", D687="Agriculture", D687="Ethics", D687="Grammar and Lexicography", D687="Logic and Rhetoric", D687="Medicine", D687="Natural History"), TRUE, FALSE)</f>
        <v>0</v>
      </c>
      <c r="I687" t="b">
        <f>IF(C687="Biblical Manuscripts", TRUE, FALSE)</f>
        <v>0</v>
      </c>
      <c r="J687" t="b">
        <f>IF(C687="Theology (Individual)", TRUE, FALSE)</f>
        <v>0</v>
      </c>
      <c r="K687" t="b">
        <f>IF(OR(F687,G687,H687,I687,J687), FALSE, TRUE)</f>
        <v>0</v>
      </c>
      <c r="L687" s="1" t="s">
        <v>2201</v>
      </c>
      <c r="M687" s="1" t="s">
        <v>2734</v>
      </c>
      <c r="N687" s="1">
        <v>1</v>
      </c>
      <c r="O687" s="1" t="s">
        <v>2734</v>
      </c>
      <c r="P687" s="1" t="s">
        <v>2734</v>
      </c>
      <c r="Q687" s="1" t="s">
        <v>1494</v>
      </c>
      <c r="R687" t="s">
        <v>3215</v>
      </c>
      <c r="S687" t="b">
        <f>IF(B687=R687, TRUE, FALSE)</f>
        <v>0</v>
      </c>
      <c r="T687" s="2" t="s">
        <v>14</v>
      </c>
    </row>
    <row r="688" spans="1:20" x14ac:dyDescent="0.3">
      <c r="A688" s="1" t="s">
        <v>1951</v>
      </c>
      <c r="B688" s="6">
        <v>599</v>
      </c>
      <c r="C688" s="1" t="s">
        <v>38</v>
      </c>
      <c r="D688" s="1" t="s">
        <v>38</v>
      </c>
      <c r="E688" s="1"/>
      <c r="F688" t="b">
        <f>IF(OR(D688="Collected Authors", D688="Collected Lives of Saints", D688="Catenae Patrum and Demonstrations against Heresies"), TRUE, FALSE)</f>
        <v>0</v>
      </c>
      <c r="G688" t="b">
        <f>IF(C688="Service Books", TRUE, FALSE)</f>
        <v>0</v>
      </c>
      <c r="H688" t="b">
        <f>IF(OR(D688="Chemistry", D688="History", D688="Agriculture", D688="Ethics", D688="Grammar and Lexicography", D688="Logic and Rhetoric", D688="Medicine", D688="Natural History"), TRUE, FALSE)</f>
        <v>1</v>
      </c>
      <c r="I688" t="b">
        <f>IF(C688="Biblical Manuscripts", TRUE, FALSE)</f>
        <v>0</v>
      </c>
      <c r="J688" t="b">
        <f>IF(C688="Theology (Individual)", TRUE, FALSE)</f>
        <v>0</v>
      </c>
      <c r="K688" t="b">
        <f>IF(OR(F688,G688,H688,I688,J688), FALSE, TRUE)</f>
        <v>0</v>
      </c>
      <c r="L688" s="1" t="s">
        <v>2201</v>
      </c>
      <c r="M688" s="1" t="s">
        <v>2883</v>
      </c>
      <c r="N688" s="1">
        <v>1</v>
      </c>
      <c r="O688" s="1" t="s">
        <v>2883</v>
      </c>
      <c r="P688" s="1" t="s">
        <v>2883</v>
      </c>
      <c r="Q688" s="1" t="s">
        <v>1255</v>
      </c>
      <c r="R688" t="s">
        <v>2270</v>
      </c>
      <c r="S688" t="b">
        <f>IF(B688=R688, TRUE, FALSE)</f>
        <v>0</v>
      </c>
      <c r="T688" s="2" t="s">
        <v>72</v>
      </c>
    </row>
    <row r="689" spans="1:20" ht="28.8" x14ac:dyDescent="0.3">
      <c r="A689" s="1" t="s">
        <v>51</v>
      </c>
      <c r="B689" s="6">
        <v>499</v>
      </c>
      <c r="C689" s="1" t="s">
        <v>23</v>
      </c>
      <c r="D689" s="1" t="s">
        <v>2177</v>
      </c>
      <c r="E689" s="1" t="s">
        <v>40</v>
      </c>
      <c r="F689" t="b">
        <f>IF(OR(D689="Collected Authors", D689="Collected Lives of Saints", D689="Catenae Patrum and Demonstrations against Heresies"), TRUE, FALSE)</f>
        <v>0</v>
      </c>
      <c r="G689" t="b">
        <f>IF(C689="Service Books", TRUE, FALSE)</f>
        <v>0</v>
      </c>
      <c r="H689" t="b">
        <f>IF(OR(D689="Chemistry", D689="History", D689="Agriculture", D689="Ethics", D689="Grammar and Lexicography", D689="Logic and Rhetoric", D689="Medicine", D689="Natural History"), TRUE, FALSE)</f>
        <v>0</v>
      </c>
      <c r="I689" t="b">
        <f>IF(C689="Biblical Manuscripts", TRUE, FALSE)</f>
        <v>0</v>
      </c>
      <c r="J689" t="b">
        <f>IF(C689="Theology (Individual)", TRUE, FALSE)</f>
        <v>1</v>
      </c>
      <c r="K689" t="b">
        <f>IF(OR(F689,G689,H689,I689,J689), FALSE, TRUE)</f>
        <v>0</v>
      </c>
      <c r="L689" s="1" t="s">
        <v>2201</v>
      </c>
      <c r="M689" s="1" t="s">
        <v>2500</v>
      </c>
      <c r="N689" s="1">
        <v>1</v>
      </c>
      <c r="O689" s="1" t="s">
        <v>2500</v>
      </c>
      <c r="P689" s="1" t="s">
        <v>2500</v>
      </c>
      <c r="Q689" s="1" t="s">
        <v>1106</v>
      </c>
      <c r="R689" t="s">
        <v>3423</v>
      </c>
      <c r="S689" t="b">
        <f>IF(B689=R689, TRUE, FALSE)</f>
        <v>0</v>
      </c>
      <c r="T689" s="2" t="s">
        <v>85</v>
      </c>
    </row>
    <row r="690" spans="1:20" ht="28.8" x14ac:dyDescent="0.3">
      <c r="A690" s="1" t="s">
        <v>1587</v>
      </c>
      <c r="B690" s="6">
        <v>599</v>
      </c>
      <c r="C690" s="1" t="s">
        <v>26</v>
      </c>
      <c r="D690" s="1" t="s">
        <v>2247</v>
      </c>
      <c r="E690" s="1"/>
      <c r="F690" t="b">
        <f>IF(OR(D690="Collected Authors", D690="Collected Lives of Saints", D690="Catenae Patrum and Demonstrations against Heresies"), TRUE, FALSE)</f>
        <v>1</v>
      </c>
      <c r="G690" t="b">
        <f>IF(C690="Service Books", TRUE, FALSE)</f>
        <v>0</v>
      </c>
      <c r="H690" t="b">
        <f>IF(OR(D690="Chemistry", D690="History", D690="Agriculture", D690="Ethics", D690="Grammar and Lexicography", D690="Logic and Rhetoric", D690="Medicine", D690="Natural History"), TRUE, FALSE)</f>
        <v>0</v>
      </c>
      <c r="I690" t="b">
        <f>IF(C690="Biblical Manuscripts", TRUE, FALSE)</f>
        <v>0</v>
      </c>
      <c r="J690" t="b">
        <f>IF(C690="Theology (Individual)", TRUE, FALSE)</f>
        <v>0</v>
      </c>
      <c r="K690" t="b">
        <f>IF(OR(F690,G690,H690,I690,J690), FALSE, TRUE)</f>
        <v>0</v>
      </c>
      <c r="L690" s="1" t="s">
        <v>2201</v>
      </c>
      <c r="M690" s="1" t="s">
        <v>2884</v>
      </c>
      <c r="N690" s="1">
        <v>1</v>
      </c>
      <c r="O690" s="1" t="s">
        <v>2883</v>
      </c>
      <c r="P690" s="1" t="s">
        <v>2885</v>
      </c>
      <c r="Q690" s="1" t="s">
        <v>1257</v>
      </c>
      <c r="R690" t="s">
        <v>2270</v>
      </c>
      <c r="S690" t="b">
        <f>IF(B690=R690, TRUE, FALSE)</f>
        <v>0</v>
      </c>
      <c r="T690" s="2" t="s">
        <v>72</v>
      </c>
    </row>
    <row r="691" spans="1:20" ht="28.8" x14ac:dyDescent="0.3">
      <c r="A691" s="1" t="s">
        <v>63</v>
      </c>
      <c r="B691" s="6">
        <v>899</v>
      </c>
      <c r="C691" s="1" t="s">
        <v>23</v>
      </c>
      <c r="D691" s="1" t="s">
        <v>2177</v>
      </c>
      <c r="E691" s="1" t="s">
        <v>40</v>
      </c>
      <c r="F691" t="b">
        <f>IF(OR(D691="Collected Authors", D691="Collected Lives of Saints", D691="Catenae Patrum and Demonstrations against Heresies"), TRUE, FALSE)</f>
        <v>0</v>
      </c>
      <c r="G691" t="b">
        <f>IF(C691="Service Books", TRUE, FALSE)</f>
        <v>0</v>
      </c>
      <c r="H691" t="b">
        <f>IF(OR(D691="Chemistry", D691="History", D691="Agriculture", D691="Ethics", D691="Grammar and Lexicography", D691="Logic and Rhetoric", D691="Medicine", D691="Natural History"), TRUE, FALSE)</f>
        <v>0</v>
      </c>
      <c r="I691" t="b">
        <f>IF(C691="Biblical Manuscripts", TRUE, FALSE)</f>
        <v>0</v>
      </c>
      <c r="J691" t="b">
        <f>IF(C691="Theology (Individual)", TRUE, FALSE)</f>
        <v>1</v>
      </c>
      <c r="K691" t="b">
        <f>IF(OR(F691,G691,H691,I691,J691), FALSE, TRUE)</f>
        <v>0</v>
      </c>
      <c r="L691" s="1" t="s">
        <v>2201</v>
      </c>
      <c r="M691" s="1" t="s">
        <v>2734</v>
      </c>
      <c r="N691" s="1">
        <v>1</v>
      </c>
      <c r="O691" s="1" t="s">
        <v>2734</v>
      </c>
      <c r="P691" s="1" t="s">
        <v>2734</v>
      </c>
      <c r="Q691" s="1" t="s">
        <v>1496</v>
      </c>
      <c r="R691" t="s">
        <v>3215</v>
      </c>
      <c r="S691" t="b">
        <f>IF(B691=R691, TRUE, FALSE)</f>
        <v>0</v>
      </c>
      <c r="T691" s="2" t="s">
        <v>14</v>
      </c>
    </row>
    <row r="692" spans="1:20" ht="28.8" x14ac:dyDescent="0.3">
      <c r="A692" s="1" t="s">
        <v>171</v>
      </c>
      <c r="B692" s="6">
        <v>699</v>
      </c>
      <c r="C692" s="1" t="s">
        <v>23</v>
      </c>
      <c r="D692" s="1" t="s">
        <v>2177</v>
      </c>
      <c r="E692" s="1" t="s">
        <v>162</v>
      </c>
      <c r="F692" t="b">
        <f>IF(OR(D692="Collected Authors", D692="Collected Lives of Saints", D692="Catenae Patrum and Demonstrations against Heresies"), TRUE, FALSE)</f>
        <v>0</v>
      </c>
      <c r="G692" t="b">
        <f>IF(C692="Service Books", TRUE, FALSE)</f>
        <v>0</v>
      </c>
      <c r="H692" t="b">
        <f>IF(OR(D692="Chemistry", D692="History", D692="Agriculture", D692="Ethics", D692="Grammar and Lexicography", D692="Logic and Rhetoric", D692="Medicine", D692="Natural History"), TRUE, FALSE)</f>
        <v>0</v>
      </c>
      <c r="I692" t="b">
        <f>IF(C692="Biblical Manuscripts", TRUE, FALSE)</f>
        <v>0</v>
      </c>
      <c r="J692" t="b">
        <f>IF(C692="Theology (Individual)", TRUE, FALSE)</f>
        <v>1</v>
      </c>
      <c r="K692" t="b">
        <f>IF(OR(F692,G692,H692,I692,J692), FALSE, TRUE)</f>
        <v>0</v>
      </c>
      <c r="L692" s="1" t="s">
        <v>2175</v>
      </c>
      <c r="M692" s="1" t="s">
        <v>3230</v>
      </c>
      <c r="N692" s="1">
        <v>12</v>
      </c>
      <c r="O692" s="1" t="s">
        <v>3229</v>
      </c>
      <c r="P692" s="1" t="s">
        <v>3231</v>
      </c>
      <c r="Q692" s="1" t="s">
        <v>1835</v>
      </c>
      <c r="R692" t="s">
        <v>3057</v>
      </c>
      <c r="S692" t="b">
        <f>IF(B692=R692, TRUE, FALSE)</f>
        <v>0</v>
      </c>
      <c r="T692" s="2" t="s">
        <v>37</v>
      </c>
    </row>
    <row r="693" spans="1:20" ht="28.8" x14ac:dyDescent="0.3">
      <c r="A693" s="1" t="s">
        <v>175</v>
      </c>
      <c r="B693" s="6">
        <v>899</v>
      </c>
      <c r="C693" s="1" t="s">
        <v>23</v>
      </c>
      <c r="D693" s="1" t="s">
        <v>2177</v>
      </c>
      <c r="E693" s="1" t="s">
        <v>162</v>
      </c>
      <c r="F693" t="b">
        <f>IF(OR(D693="Collected Authors", D693="Collected Lives of Saints", D693="Catenae Patrum and Demonstrations against Heresies"), TRUE, FALSE)</f>
        <v>0</v>
      </c>
      <c r="G693" t="b">
        <f>IF(C693="Service Books", TRUE, FALSE)</f>
        <v>0</v>
      </c>
      <c r="H693" t="b">
        <f>IF(OR(D693="Chemistry", D693="History", D693="Agriculture", D693="Ethics", D693="Grammar and Lexicography", D693="Logic and Rhetoric", D693="Medicine", D693="Natural History"), TRUE, FALSE)</f>
        <v>0</v>
      </c>
      <c r="I693" t="b">
        <f>IF(C693="Biblical Manuscripts", TRUE, FALSE)</f>
        <v>0</v>
      </c>
      <c r="J693" t="b">
        <f>IF(C693="Theology (Individual)", TRUE, FALSE)</f>
        <v>1</v>
      </c>
      <c r="K693" t="b">
        <f>IF(OR(F693,G693,H693,I693,J693), FALSE, TRUE)</f>
        <v>0</v>
      </c>
      <c r="L693" s="1" t="s">
        <v>2201</v>
      </c>
      <c r="M693" s="1" t="s">
        <v>2968</v>
      </c>
      <c r="N693" s="1">
        <v>1</v>
      </c>
      <c r="O693" s="1" t="s">
        <v>2968</v>
      </c>
      <c r="P693" s="1" t="s">
        <v>2968</v>
      </c>
      <c r="Q693" s="1" t="s">
        <v>1468</v>
      </c>
      <c r="R693" t="s">
        <v>3215</v>
      </c>
      <c r="S693" t="b">
        <f>IF(B693=R693, TRUE, FALSE)</f>
        <v>0</v>
      </c>
      <c r="T693" s="2" t="s">
        <v>14</v>
      </c>
    </row>
    <row r="694" spans="1:20" ht="28.8" x14ac:dyDescent="0.3">
      <c r="A694" s="1" t="s">
        <v>1633</v>
      </c>
      <c r="B694" s="6">
        <v>699</v>
      </c>
      <c r="C694" s="1" t="s">
        <v>26</v>
      </c>
      <c r="D694" s="1" t="s">
        <v>2247</v>
      </c>
      <c r="E694" s="1"/>
      <c r="F694" t="b">
        <f>IF(OR(D694="Collected Authors", D694="Collected Lives of Saints", D694="Catenae Patrum and Demonstrations against Heresies"), TRUE, FALSE)</f>
        <v>1</v>
      </c>
      <c r="G694" t="b">
        <f>IF(C694="Service Books", TRUE, FALSE)</f>
        <v>0</v>
      </c>
      <c r="H694" t="b">
        <f>IF(OR(D694="Chemistry", D694="History", D694="Agriculture", D694="Ethics", D694="Grammar and Lexicography", D694="Logic and Rhetoric", D694="Medicine", D694="Natural History"), TRUE, FALSE)</f>
        <v>0</v>
      </c>
      <c r="I694" t="b">
        <f>IF(C694="Biblical Manuscripts", TRUE, FALSE)</f>
        <v>0</v>
      </c>
      <c r="J694" t="b">
        <f>IF(C694="Theology (Individual)", TRUE, FALSE)</f>
        <v>0</v>
      </c>
      <c r="K694" t="b">
        <f>IF(OR(F694,G694,H694,I694,J694), FALSE, TRUE)</f>
        <v>0</v>
      </c>
      <c r="L694" s="1" t="s">
        <v>2175</v>
      </c>
      <c r="M694" s="1" t="s">
        <v>3232</v>
      </c>
      <c r="N694" s="1">
        <v>9</v>
      </c>
      <c r="O694" s="1" t="s">
        <v>3231</v>
      </c>
      <c r="P694" s="1" t="s">
        <v>3233</v>
      </c>
      <c r="Q694" s="1" t="s">
        <v>1837</v>
      </c>
      <c r="R694" t="s">
        <v>3057</v>
      </c>
      <c r="S694" t="b">
        <f>IF(B694=R694, TRUE, FALSE)</f>
        <v>0</v>
      </c>
      <c r="T694" s="2" t="s">
        <v>45</v>
      </c>
    </row>
    <row r="695" spans="1:20" ht="28.8" x14ac:dyDescent="0.3">
      <c r="A695" s="1" t="s">
        <v>1601</v>
      </c>
      <c r="B695" s="6">
        <v>599</v>
      </c>
      <c r="C695" s="1" t="s">
        <v>26</v>
      </c>
      <c r="D695" s="1" t="s">
        <v>2247</v>
      </c>
      <c r="E695" s="1"/>
      <c r="F695" t="b">
        <f>IF(OR(D695="Collected Authors", D695="Collected Lives of Saints", D695="Catenae Patrum and Demonstrations against Heresies"), TRUE, FALSE)</f>
        <v>1</v>
      </c>
      <c r="G695" t="b">
        <f>IF(C695="Service Books", TRUE, FALSE)</f>
        <v>0</v>
      </c>
      <c r="H695" t="b">
        <f>IF(OR(D695="Chemistry", D695="History", D695="Agriculture", D695="Ethics", D695="Grammar and Lexicography", D695="Logic and Rhetoric", D695="Medicine", D695="Natural History"), TRUE, FALSE)</f>
        <v>0</v>
      </c>
      <c r="I695" t="b">
        <f>IF(C695="Biblical Manuscripts", TRUE, FALSE)</f>
        <v>0</v>
      </c>
      <c r="J695" t="b">
        <f>IF(C695="Theology (Individual)", TRUE, FALSE)</f>
        <v>0</v>
      </c>
      <c r="K695" t="b">
        <f>IF(OR(F695,G695,H695,I695,J695), FALSE, TRUE)</f>
        <v>0</v>
      </c>
      <c r="L695" s="1" t="s">
        <v>2201</v>
      </c>
      <c r="M695" s="1" t="s">
        <v>2900</v>
      </c>
      <c r="N695" s="1">
        <v>1</v>
      </c>
      <c r="O695" s="1" t="s">
        <v>2900</v>
      </c>
      <c r="P695" s="1" t="s">
        <v>2900</v>
      </c>
      <c r="Q695" s="1" t="s">
        <v>1289</v>
      </c>
      <c r="R695" t="s">
        <v>2189</v>
      </c>
      <c r="S695" t="b">
        <f>IF(B695=R695, TRUE, FALSE)</f>
        <v>0</v>
      </c>
      <c r="T695" s="2" t="s">
        <v>53</v>
      </c>
    </row>
    <row r="696" spans="1:20" ht="28.8" x14ac:dyDescent="0.3">
      <c r="A696" s="1" t="s">
        <v>91</v>
      </c>
      <c r="B696" s="6">
        <v>799</v>
      </c>
      <c r="C696" s="1" t="s">
        <v>23</v>
      </c>
      <c r="D696" s="1" t="s">
        <v>2177</v>
      </c>
      <c r="E696" s="1" t="s">
        <v>66</v>
      </c>
      <c r="F696" t="b">
        <f>IF(OR(D696="Collected Authors", D696="Collected Lives of Saints", D696="Catenae Patrum and Demonstrations against Heresies"), TRUE, FALSE)</f>
        <v>0</v>
      </c>
      <c r="G696" t="b">
        <f>IF(C696="Service Books", TRUE, FALSE)</f>
        <v>0</v>
      </c>
      <c r="H696" t="b">
        <f>IF(OR(D696="Chemistry", D696="History", D696="Agriculture", D696="Ethics", D696="Grammar and Lexicography", D696="Logic and Rhetoric", D696="Medicine", D696="Natural History"), TRUE, FALSE)</f>
        <v>0</v>
      </c>
      <c r="I696" t="b">
        <f>IF(C696="Biblical Manuscripts", TRUE, FALSE)</f>
        <v>0</v>
      </c>
      <c r="J696" t="b">
        <f>IF(C696="Theology (Individual)", TRUE, FALSE)</f>
        <v>1</v>
      </c>
      <c r="K696" t="b">
        <f>IF(OR(F696,G696,H696,I696,J696), FALSE, TRUE)</f>
        <v>0</v>
      </c>
      <c r="L696" s="1" t="s">
        <v>2175</v>
      </c>
      <c r="M696" s="1" t="s">
        <v>3125</v>
      </c>
      <c r="N696" s="1">
        <v>1</v>
      </c>
      <c r="O696" s="1" t="s">
        <v>3124</v>
      </c>
      <c r="P696" s="1" t="s">
        <v>3126</v>
      </c>
      <c r="Q696" s="1" t="s">
        <v>1707</v>
      </c>
      <c r="R696" t="s">
        <v>3412</v>
      </c>
      <c r="S696" t="b">
        <f>IF(B696=R696, TRUE, FALSE)</f>
        <v>0</v>
      </c>
      <c r="T696" s="2" t="s">
        <v>18</v>
      </c>
    </row>
    <row r="697" spans="1:20" ht="28.8" x14ac:dyDescent="0.3">
      <c r="A697" s="1" t="s">
        <v>86</v>
      </c>
      <c r="B697" s="6">
        <v>699</v>
      </c>
      <c r="C697" s="1" t="s">
        <v>23</v>
      </c>
      <c r="D697" s="1" t="s">
        <v>2177</v>
      </c>
      <c r="E697" s="1" t="s">
        <v>66</v>
      </c>
      <c r="F697" t="b">
        <f>IF(OR(D697="Collected Authors", D697="Collected Lives of Saints", D697="Catenae Patrum and Demonstrations against Heresies"), TRUE, FALSE)</f>
        <v>0</v>
      </c>
      <c r="G697" t="b">
        <f>IF(C697="Service Books", TRUE, FALSE)</f>
        <v>0</v>
      </c>
      <c r="H697" t="b">
        <f>IF(OR(D697="Chemistry", D697="History", D697="Agriculture", D697="Ethics", D697="Grammar and Lexicography", D697="Logic and Rhetoric", D697="Medicine", D697="Natural History"), TRUE, FALSE)</f>
        <v>0</v>
      </c>
      <c r="I697" t="b">
        <f>IF(C697="Biblical Manuscripts", TRUE, FALSE)</f>
        <v>0</v>
      </c>
      <c r="J697" t="b">
        <f>IF(C697="Theology (Individual)", TRUE, FALSE)</f>
        <v>1</v>
      </c>
      <c r="K697" t="b">
        <f>IF(OR(F697,G697,H697,I697,J697), FALSE, TRUE)</f>
        <v>0</v>
      </c>
      <c r="L697" s="1" t="s">
        <v>2175</v>
      </c>
      <c r="M697" s="1" t="s">
        <v>2448</v>
      </c>
      <c r="N697" s="1">
        <v>1</v>
      </c>
      <c r="O697" s="1" t="s">
        <v>2364</v>
      </c>
      <c r="P697" s="1" t="s">
        <v>2449</v>
      </c>
      <c r="Q697" s="1" t="s">
        <v>414</v>
      </c>
      <c r="R697" t="s">
        <v>2270</v>
      </c>
      <c r="S697" t="b">
        <f>IF(B697=R697, TRUE, FALSE)</f>
        <v>0</v>
      </c>
      <c r="T697" s="2" t="s">
        <v>29</v>
      </c>
    </row>
    <row r="698" spans="1:20" ht="28.8" x14ac:dyDescent="0.3">
      <c r="A698" s="1" t="s">
        <v>324</v>
      </c>
      <c r="B698" s="5">
        <v>594</v>
      </c>
      <c r="C698" s="1" t="s">
        <v>23</v>
      </c>
      <c r="D698" s="1" t="s">
        <v>2177</v>
      </c>
      <c r="E698" s="1" t="s">
        <v>307</v>
      </c>
      <c r="F698" t="b">
        <f>IF(OR(D698="Collected Authors", D698="Collected Lives of Saints", D698="Catenae Patrum and Demonstrations against Heresies"), TRUE, FALSE)</f>
        <v>0</v>
      </c>
      <c r="G698" t="b">
        <f>IF(C698="Service Books", TRUE, FALSE)</f>
        <v>0</v>
      </c>
      <c r="H698" t="b">
        <f>IF(OR(D698="Chemistry", D698="History", D698="Agriculture", D698="Ethics", D698="Grammar and Lexicography", D698="Logic and Rhetoric", D698="Medicine", D698="Natural History"), TRUE, FALSE)</f>
        <v>0</v>
      </c>
      <c r="I698" t="b">
        <f>IF(C698="Biblical Manuscripts", TRUE, FALSE)</f>
        <v>0</v>
      </c>
      <c r="J698" t="b">
        <f>IF(C698="Theology (Individual)", TRUE, FALSE)</f>
        <v>1</v>
      </c>
      <c r="K698" t="b">
        <f>IF(OR(F698,G698,H698,I698,J698), FALSE, TRUE)</f>
        <v>0</v>
      </c>
      <c r="L698" s="1" t="s">
        <v>2175</v>
      </c>
      <c r="M698" s="1" t="s">
        <v>3011</v>
      </c>
      <c r="N698" s="1">
        <v>9</v>
      </c>
      <c r="O698" s="1" t="s">
        <v>3010</v>
      </c>
      <c r="P698" s="1" t="s">
        <v>3012</v>
      </c>
      <c r="Q698" s="1" t="s">
        <v>1582</v>
      </c>
      <c r="R698" t="s">
        <v>2270</v>
      </c>
      <c r="S698" t="b">
        <f>IF(B698=R698, TRUE, FALSE)</f>
        <v>0</v>
      </c>
      <c r="T698" s="2" t="s">
        <v>29</v>
      </c>
    </row>
    <row r="699" spans="1:20" ht="28.8" x14ac:dyDescent="0.3">
      <c r="A699" s="1" t="s">
        <v>417</v>
      </c>
      <c r="B699" s="6">
        <v>599</v>
      </c>
      <c r="C699" s="1" t="s">
        <v>23</v>
      </c>
      <c r="D699" s="1" t="s">
        <v>2177</v>
      </c>
      <c r="E699" s="1" t="s">
        <v>403</v>
      </c>
      <c r="F699" t="b">
        <f>IF(OR(D699="Collected Authors", D699="Collected Lives of Saints", D699="Catenae Patrum and Demonstrations against Heresies"), TRUE, FALSE)</f>
        <v>0</v>
      </c>
      <c r="G699" t="b">
        <f>IF(C699="Service Books", TRUE, FALSE)</f>
        <v>0</v>
      </c>
      <c r="H699" t="b">
        <f>IF(OR(D699="Chemistry", D699="History", D699="Agriculture", D699="Ethics", D699="Grammar and Lexicography", D699="Logic and Rhetoric", D699="Medicine", D699="Natural History"), TRUE, FALSE)</f>
        <v>0</v>
      </c>
      <c r="I699" t="b">
        <f>IF(C699="Biblical Manuscripts", TRUE, FALSE)</f>
        <v>0</v>
      </c>
      <c r="J699" t="b">
        <f>IF(C699="Theology (Individual)", TRUE, FALSE)</f>
        <v>1</v>
      </c>
      <c r="K699" t="b">
        <f>IF(OR(F699,G699,H699,I699,J699), FALSE, TRUE)</f>
        <v>0</v>
      </c>
      <c r="L699" s="1" t="s">
        <v>2201</v>
      </c>
      <c r="M699" s="1" t="s">
        <v>2535</v>
      </c>
      <c r="N699" s="1">
        <v>1</v>
      </c>
      <c r="O699" s="1" t="s">
        <v>2534</v>
      </c>
      <c r="P699" s="1" t="s">
        <v>2536</v>
      </c>
      <c r="Q699" s="1" t="s">
        <v>555</v>
      </c>
      <c r="R699" t="s">
        <v>2444</v>
      </c>
      <c r="S699" t="b">
        <f>IF(B699=R699, TRUE, FALSE)</f>
        <v>0</v>
      </c>
      <c r="T699" s="2" t="s">
        <v>556</v>
      </c>
    </row>
    <row r="700" spans="1:20" ht="28.8" x14ac:dyDescent="0.3">
      <c r="A700" s="1" t="s">
        <v>439</v>
      </c>
      <c r="B700" s="6">
        <v>699</v>
      </c>
      <c r="C700" s="1" t="s">
        <v>23</v>
      </c>
      <c r="D700" s="1" t="s">
        <v>2177</v>
      </c>
      <c r="E700" s="1" t="s">
        <v>429</v>
      </c>
      <c r="F700" t="b">
        <f>IF(OR(D700="Collected Authors", D700="Collected Lives of Saints", D700="Catenae Patrum and Demonstrations against Heresies"), TRUE, FALSE)</f>
        <v>0</v>
      </c>
      <c r="G700" t="b">
        <f>IF(C700="Service Books", TRUE, FALSE)</f>
        <v>0</v>
      </c>
      <c r="H700" t="b">
        <f>IF(OR(D700="Chemistry", D700="History", D700="Agriculture", D700="Ethics", D700="Grammar and Lexicography", D700="Logic and Rhetoric", D700="Medicine", D700="Natural History"), TRUE, FALSE)</f>
        <v>0</v>
      </c>
      <c r="I700" t="b">
        <f>IF(C700="Biblical Manuscripts", TRUE, FALSE)</f>
        <v>0</v>
      </c>
      <c r="J700" t="b">
        <f>IF(C700="Theology (Individual)", TRUE, FALSE)</f>
        <v>1</v>
      </c>
      <c r="K700" t="b">
        <f>IF(OR(F700,G700,H700,I700,J700), FALSE, TRUE)</f>
        <v>0</v>
      </c>
      <c r="L700" s="1" t="s">
        <v>2175</v>
      </c>
      <c r="M700" s="1" t="s">
        <v>3136</v>
      </c>
      <c r="N700" s="1">
        <v>3</v>
      </c>
      <c r="O700" s="1" t="s">
        <v>3135</v>
      </c>
      <c r="P700" s="1" t="s">
        <v>3137</v>
      </c>
      <c r="Q700" s="1" t="s">
        <v>1721</v>
      </c>
      <c r="R700" t="s">
        <v>3412</v>
      </c>
      <c r="S700" t="b">
        <f>IF(B700=R700, TRUE, FALSE)</f>
        <v>0</v>
      </c>
      <c r="T700" s="2" t="s">
        <v>18</v>
      </c>
    </row>
    <row r="701" spans="1:20" ht="28.8" x14ac:dyDescent="0.3">
      <c r="A701" s="1" t="s">
        <v>271</v>
      </c>
      <c r="B701" s="6">
        <v>699</v>
      </c>
      <c r="C701" s="1" t="s">
        <v>23</v>
      </c>
      <c r="D701" s="1" t="s">
        <v>2177</v>
      </c>
      <c r="E701" s="1" t="s">
        <v>221</v>
      </c>
      <c r="F701" t="b">
        <f>IF(OR(D701="Collected Authors", D701="Collected Lives of Saints", D701="Catenae Patrum and Demonstrations against Heresies"), TRUE, FALSE)</f>
        <v>0</v>
      </c>
      <c r="G701" t="b">
        <f>IF(C701="Service Books", TRUE, FALSE)</f>
        <v>0</v>
      </c>
      <c r="H701" t="b">
        <f>IF(OR(D701="Chemistry", D701="History", D701="Agriculture", D701="Ethics", D701="Grammar and Lexicography", D701="Logic and Rhetoric", D701="Medicine", D701="Natural History"), TRUE, FALSE)</f>
        <v>0</v>
      </c>
      <c r="I701" t="b">
        <f>IF(C701="Biblical Manuscripts", TRUE, FALSE)</f>
        <v>0</v>
      </c>
      <c r="J701" t="b">
        <f>IF(C701="Theology (Individual)", TRUE, FALSE)</f>
        <v>1</v>
      </c>
      <c r="K701" t="b">
        <f>IF(OR(F701,G701,H701,I701,J701), FALSE, TRUE)</f>
        <v>0</v>
      </c>
      <c r="L701" s="1" t="s">
        <v>2175</v>
      </c>
      <c r="M701" s="1" t="s">
        <v>3092</v>
      </c>
      <c r="N701" s="1">
        <v>2</v>
      </c>
      <c r="O701" s="1" t="s">
        <v>3091</v>
      </c>
      <c r="P701" s="1" t="s">
        <v>3093</v>
      </c>
      <c r="Q701" s="1" t="s">
        <v>1665</v>
      </c>
      <c r="R701" t="s">
        <v>3057</v>
      </c>
      <c r="S701" t="b">
        <f>IF(B701=R701, TRUE, FALSE)</f>
        <v>0</v>
      </c>
      <c r="T701" s="2" t="s">
        <v>37</v>
      </c>
    </row>
    <row r="702" spans="1:20" ht="28.8" x14ac:dyDescent="0.3">
      <c r="A702" s="1" t="s">
        <v>2115</v>
      </c>
      <c r="B702" s="5">
        <v>799</v>
      </c>
      <c r="C702" s="1" t="s">
        <v>46</v>
      </c>
      <c r="D702" s="1" t="s">
        <v>2277</v>
      </c>
      <c r="E702" s="1"/>
      <c r="F702" t="b">
        <f>IF(OR(D702="Collected Authors", D702="Collected Lives of Saints", D702="Catenae Patrum and Demonstrations against Heresies"), TRUE, FALSE)</f>
        <v>0</v>
      </c>
      <c r="G702" t="b">
        <f>IF(C702="Service Books", TRUE, FALSE)</f>
        <v>0</v>
      </c>
      <c r="H702" t="b">
        <f>IF(OR(D702="Chemistry", D702="History", D702="Agriculture", D702="Ethics", D702="Grammar and Lexicography", D702="Logic and Rhetoric", D702="Medicine", D702="Natural History"), TRUE, FALSE)</f>
        <v>1</v>
      </c>
      <c r="I702" t="b">
        <f>IF(C702="Biblical Manuscripts", TRUE, FALSE)</f>
        <v>0</v>
      </c>
      <c r="J702" t="b">
        <f>IF(C702="Theology (Individual)", TRUE, FALSE)</f>
        <v>0</v>
      </c>
      <c r="K702" t="b">
        <f>IF(OR(F702,G702,H702,I702,J702), FALSE, TRUE)</f>
        <v>0</v>
      </c>
      <c r="L702" s="1" t="s">
        <v>2175</v>
      </c>
      <c r="M702" s="1" t="s">
        <v>3078</v>
      </c>
      <c r="N702" s="1">
        <v>1</v>
      </c>
      <c r="O702" s="1" t="s">
        <v>3077</v>
      </c>
      <c r="P702" s="1" t="s">
        <v>3079</v>
      </c>
      <c r="Q702" s="1" t="s">
        <v>1650</v>
      </c>
      <c r="R702" t="s">
        <v>3423</v>
      </c>
      <c r="S702" t="b">
        <f>IF(B702=R702, TRUE, FALSE)</f>
        <v>0</v>
      </c>
      <c r="T702" s="2" t="s">
        <v>1651</v>
      </c>
    </row>
    <row r="703" spans="1:20" ht="28.8" x14ac:dyDescent="0.3">
      <c r="A703" s="1" t="s">
        <v>2084</v>
      </c>
      <c r="B703" s="6">
        <v>899</v>
      </c>
      <c r="C703" s="1" t="s">
        <v>46</v>
      </c>
      <c r="D703" s="1" t="s">
        <v>2266</v>
      </c>
      <c r="E703" s="1"/>
      <c r="F703" t="b">
        <f>IF(OR(D703="Collected Authors", D703="Collected Lives of Saints", D703="Catenae Patrum and Demonstrations against Heresies"), TRUE, FALSE)</f>
        <v>0</v>
      </c>
      <c r="G703" t="b">
        <f>IF(C703="Service Books", TRUE, FALSE)</f>
        <v>0</v>
      </c>
      <c r="H703" t="b">
        <f>IF(OR(D703="Chemistry", D703="History", D703="Agriculture", D703="Ethics", D703="Grammar and Lexicography", D703="Logic and Rhetoric", D703="Medicine", D703="Natural History"), TRUE, FALSE)</f>
        <v>1</v>
      </c>
      <c r="I703" t="b">
        <f>IF(C703="Biblical Manuscripts", TRUE, FALSE)</f>
        <v>0</v>
      </c>
      <c r="J703" t="b">
        <f>IF(C703="Theology (Individual)", TRUE, FALSE)</f>
        <v>0</v>
      </c>
      <c r="K703" t="b">
        <f>IF(OR(F703,G703,H703,I703,J703), FALSE, TRUE)</f>
        <v>0</v>
      </c>
      <c r="L703" s="1" t="s">
        <v>2201</v>
      </c>
      <c r="M703" s="1" t="s">
        <v>2652</v>
      </c>
      <c r="N703" s="1">
        <v>1</v>
      </c>
      <c r="O703" s="1" t="s">
        <v>2651</v>
      </c>
      <c r="P703" s="1" t="s">
        <v>2653</v>
      </c>
      <c r="Q703" s="1" t="s">
        <v>767</v>
      </c>
      <c r="R703" t="s">
        <v>3413</v>
      </c>
      <c r="S703" t="b">
        <f>IF(B703=R703, TRUE, FALSE)</f>
        <v>0</v>
      </c>
      <c r="T703" s="2" t="s">
        <v>285</v>
      </c>
    </row>
    <row r="704" spans="1:20" ht="28.8" x14ac:dyDescent="0.3">
      <c r="A704" s="1" t="s">
        <v>1497</v>
      </c>
      <c r="B704" s="6">
        <v>999</v>
      </c>
      <c r="C704" s="1" t="s">
        <v>19</v>
      </c>
      <c r="D704" s="1" t="s">
        <v>2234</v>
      </c>
      <c r="E704" s="1"/>
      <c r="F704" t="b">
        <f>IF(OR(D704="Collected Authors", D704="Collected Lives of Saints", D704="Catenae Patrum and Demonstrations against Heresies"), TRUE, FALSE)</f>
        <v>0</v>
      </c>
      <c r="G704" t="b">
        <f>IF(C704="Service Books", TRUE, FALSE)</f>
        <v>1</v>
      </c>
      <c r="H704" t="b">
        <f>IF(OR(D704="Chemistry", D704="History", D704="Agriculture", D704="Ethics", D704="Grammar and Lexicography", D704="Logic and Rhetoric", D704="Medicine", D704="Natural History"), TRUE, FALSE)</f>
        <v>0</v>
      </c>
      <c r="I704" t="b">
        <f>IF(C704="Biblical Manuscripts", TRUE, FALSE)</f>
        <v>0</v>
      </c>
      <c r="J704" t="b">
        <f>IF(C704="Theology (Individual)", TRUE, FALSE)</f>
        <v>0</v>
      </c>
      <c r="K704" t="b">
        <f>IF(OR(F704,G704,H704,I704,J704), FALSE, TRUE)</f>
        <v>0</v>
      </c>
      <c r="L704" s="1" t="s">
        <v>2175</v>
      </c>
      <c r="M704" s="1" t="s">
        <v>623</v>
      </c>
      <c r="N704" s="1">
        <v>1</v>
      </c>
      <c r="O704" s="1" t="s">
        <v>3198</v>
      </c>
      <c r="P704" s="1" t="s">
        <v>3199</v>
      </c>
      <c r="Q704" s="1" t="s">
        <v>1796</v>
      </c>
      <c r="R704" t="s">
        <v>3322</v>
      </c>
      <c r="S704" t="b">
        <f>IF(B704=R704, TRUE, FALSE)</f>
        <v>0</v>
      </c>
      <c r="T704" s="2" t="s">
        <v>198</v>
      </c>
    </row>
    <row r="705" spans="1:20" ht="28.8" x14ac:dyDescent="0.3">
      <c r="A705" s="1" t="s">
        <v>263</v>
      </c>
      <c r="B705" s="5">
        <v>565</v>
      </c>
      <c r="C705" s="1" t="s">
        <v>23</v>
      </c>
      <c r="D705" s="1" t="s">
        <v>2177</v>
      </c>
      <c r="E705" s="1" t="s">
        <v>221</v>
      </c>
      <c r="F705" t="b">
        <f>IF(OR(D705="Collected Authors", D705="Collected Lives of Saints", D705="Catenae Patrum and Demonstrations against Heresies"), TRUE, FALSE)</f>
        <v>0</v>
      </c>
      <c r="G705" t="b">
        <f>IF(C705="Service Books", TRUE, FALSE)</f>
        <v>0</v>
      </c>
      <c r="H705" t="b">
        <f>IF(OR(D705="Chemistry", D705="History", D705="Agriculture", D705="Ethics", D705="Grammar and Lexicography", D705="Logic and Rhetoric", D705="Medicine", D705="Natural History"), TRUE, FALSE)</f>
        <v>0</v>
      </c>
      <c r="I705" t="b">
        <f>IF(C705="Biblical Manuscripts", TRUE, FALSE)</f>
        <v>0</v>
      </c>
      <c r="J705" t="b">
        <f>IF(C705="Theology (Individual)", TRUE, FALSE)</f>
        <v>1</v>
      </c>
      <c r="K705" t="b">
        <f>IF(OR(F705,G705,H705,I705,J705), FALSE, TRUE)</f>
        <v>0</v>
      </c>
      <c r="L705" s="1" t="s">
        <v>2175</v>
      </c>
      <c r="M705" s="1" t="s">
        <v>2274</v>
      </c>
      <c r="N705" s="1">
        <v>4</v>
      </c>
      <c r="O705" s="1" t="s">
        <v>2254</v>
      </c>
      <c r="P705" s="1" t="s">
        <v>2275</v>
      </c>
      <c r="Q705" s="1" t="s">
        <v>109</v>
      </c>
      <c r="R705">
        <v>804</v>
      </c>
      <c r="S705" t="b">
        <f>IF(B705=R705, TRUE, FALSE)</f>
        <v>0</v>
      </c>
      <c r="T705" s="2">
        <v>804</v>
      </c>
    </row>
    <row r="706" spans="1:20" ht="28.8" x14ac:dyDescent="0.3">
      <c r="A706" s="1" t="s">
        <v>39</v>
      </c>
      <c r="B706" s="5">
        <v>799</v>
      </c>
      <c r="C706" s="1" t="s">
        <v>23</v>
      </c>
      <c r="D706" s="1" t="s">
        <v>2177</v>
      </c>
      <c r="E706" s="1" t="s">
        <v>40</v>
      </c>
      <c r="F706" t="b">
        <f>IF(OR(D706="Collected Authors", D706="Collected Lives of Saints", D706="Catenae Patrum and Demonstrations against Heresies"), TRUE, FALSE)</f>
        <v>0</v>
      </c>
      <c r="G706" t="b">
        <f>IF(C706="Service Books", TRUE, FALSE)</f>
        <v>0</v>
      </c>
      <c r="H706" t="b">
        <f>IF(OR(D706="Chemistry", D706="History", D706="Agriculture", D706="Ethics", D706="Grammar and Lexicography", D706="Logic and Rhetoric", D706="Medicine", D706="Natural History"), TRUE, FALSE)</f>
        <v>0</v>
      </c>
      <c r="I706" t="b">
        <f>IF(C706="Biblical Manuscripts", TRUE, FALSE)</f>
        <v>0</v>
      </c>
      <c r="J706" t="b">
        <f>IF(C706="Theology (Individual)", TRUE, FALSE)</f>
        <v>1</v>
      </c>
      <c r="K706" t="b">
        <f>IF(OR(F706,G706,H706,I706,J706), FALSE, TRUE)</f>
        <v>0</v>
      </c>
      <c r="L706" s="1" t="s">
        <v>2175</v>
      </c>
      <c r="M706" s="1" t="s">
        <v>2457</v>
      </c>
      <c r="N706" s="1">
        <v>2</v>
      </c>
      <c r="O706" s="1" t="s">
        <v>2458</v>
      </c>
      <c r="P706" s="1" t="s">
        <v>2459</v>
      </c>
      <c r="Q706" s="1" t="s">
        <v>430</v>
      </c>
      <c r="R706">
        <v>569</v>
      </c>
      <c r="S706" t="b">
        <f>IF(B706=R706, TRUE, FALSE)</f>
        <v>0</v>
      </c>
      <c r="T706" s="2">
        <v>569</v>
      </c>
    </row>
    <row r="707" spans="1:20" ht="28.8" x14ac:dyDescent="0.3">
      <c r="A707" s="1" t="s">
        <v>1615</v>
      </c>
      <c r="B707" s="6">
        <v>699</v>
      </c>
      <c r="C707" s="1" t="s">
        <v>26</v>
      </c>
      <c r="D707" s="1" t="s">
        <v>2247</v>
      </c>
      <c r="E707" s="1"/>
      <c r="F707" t="b">
        <f>IF(OR(D707="Collected Authors", D707="Collected Lives of Saints", D707="Catenae Patrum and Demonstrations against Heresies"), TRUE, FALSE)</f>
        <v>1</v>
      </c>
      <c r="G707" t="b">
        <f>IF(C707="Service Books", TRUE, FALSE)</f>
        <v>0</v>
      </c>
      <c r="H707" t="b">
        <f>IF(OR(D707="Chemistry", D707="History", D707="Agriculture", D707="Ethics", D707="Grammar and Lexicography", D707="Logic and Rhetoric", D707="Medicine", D707="Natural History"), TRUE, FALSE)</f>
        <v>0</v>
      </c>
      <c r="I707" t="b">
        <f>IF(C707="Biblical Manuscripts", TRUE, FALSE)</f>
        <v>0</v>
      </c>
      <c r="J707" t="b">
        <f>IF(C707="Theology (Individual)", TRUE, FALSE)</f>
        <v>0</v>
      </c>
      <c r="K707" t="b">
        <f>IF(OR(F707,G707,H707,I707,J707), FALSE, TRUE)</f>
        <v>0</v>
      </c>
      <c r="L707" s="1" t="s">
        <v>2175</v>
      </c>
      <c r="M707" s="1" t="s">
        <v>3246</v>
      </c>
      <c r="N707" s="1">
        <v>1</v>
      </c>
      <c r="O707" s="1" t="s">
        <v>3245</v>
      </c>
      <c r="P707" s="1" t="s">
        <v>3247</v>
      </c>
      <c r="Q707" s="1" t="s">
        <v>1856</v>
      </c>
      <c r="R707" t="s">
        <v>3423</v>
      </c>
      <c r="S707" t="b">
        <f>IF(B707=R707, TRUE, FALSE)</f>
        <v>0</v>
      </c>
      <c r="T707" s="2" t="s">
        <v>90</v>
      </c>
    </row>
    <row r="708" spans="1:20" ht="28.8" x14ac:dyDescent="0.3">
      <c r="A708" s="1" t="s">
        <v>245</v>
      </c>
      <c r="B708" s="5">
        <v>799</v>
      </c>
      <c r="C708" s="1" t="s">
        <v>23</v>
      </c>
      <c r="D708" s="1" t="s">
        <v>2177</v>
      </c>
      <c r="E708" s="1" t="s">
        <v>221</v>
      </c>
      <c r="F708" t="b">
        <f>IF(OR(D708="Collected Authors", D708="Collected Lives of Saints", D708="Catenae Patrum and Demonstrations against Heresies"), TRUE, FALSE)</f>
        <v>0</v>
      </c>
      <c r="G708" t="b">
        <f>IF(C708="Service Books", TRUE, FALSE)</f>
        <v>0</v>
      </c>
      <c r="H708" t="b">
        <f>IF(OR(D708="Chemistry", D708="History", D708="Agriculture", D708="Ethics", D708="Grammar and Lexicography", D708="Logic and Rhetoric", D708="Medicine", D708="Natural History"), TRUE, FALSE)</f>
        <v>0</v>
      </c>
      <c r="I708" t="b">
        <f>IF(C708="Biblical Manuscripts", TRUE, FALSE)</f>
        <v>0</v>
      </c>
      <c r="J708" t="b">
        <f>IF(C708="Theology (Individual)", TRUE, FALSE)</f>
        <v>1</v>
      </c>
      <c r="K708" t="b">
        <f>IF(OR(F708,G708,H708,I708,J708), FALSE, TRUE)</f>
        <v>0</v>
      </c>
      <c r="L708" s="1" t="s">
        <v>2175</v>
      </c>
      <c r="M708" s="1" t="s">
        <v>2473</v>
      </c>
      <c r="N708" s="1">
        <v>4</v>
      </c>
      <c r="O708" s="1" t="s">
        <v>2474</v>
      </c>
      <c r="P708" s="1" t="s">
        <v>2338</v>
      </c>
      <c r="Q708" s="1" t="s">
        <v>446</v>
      </c>
      <c r="R708" t="s">
        <v>3057</v>
      </c>
      <c r="S708" t="b">
        <f>IF(B708=R708, TRUE, FALSE)</f>
        <v>0</v>
      </c>
      <c r="T708" s="2" t="s">
        <v>37</v>
      </c>
    </row>
    <row r="709" spans="1:20" ht="28.8" x14ac:dyDescent="0.3">
      <c r="A709" s="1" t="s">
        <v>231</v>
      </c>
      <c r="B709" s="6">
        <v>699</v>
      </c>
      <c r="C709" s="1" t="s">
        <v>23</v>
      </c>
      <c r="D709" s="1" t="s">
        <v>2177</v>
      </c>
      <c r="E709" s="1" t="s">
        <v>221</v>
      </c>
      <c r="F709" t="b">
        <f>IF(OR(D709="Collected Authors", D709="Collected Lives of Saints", D709="Catenae Patrum and Demonstrations against Heresies"), TRUE, FALSE)</f>
        <v>0</v>
      </c>
      <c r="G709" t="b">
        <f>IF(C709="Service Books", TRUE, FALSE)</f>
        <v>0</v>
      </c>
      <c r="H709" t="b">
        <f>IF(OR(D709="Chemistry", D709="History", D709="Agriculture", D709="Ethics", D709="Grammar and Lexicography", D709="Logic and Rhetoric", D709="Medicine", D709="Natural History"), TRUE, FALSE)</f>
        <v>0</v>
      </c>
      <c r="I709" t="b">
        <f>IF(C709="Biblical Manuscripts", TRUE, FALSE)</f>
        <v>0</v>
      </c>
      <c r="J709" t="b">
        <f>IF(C709="Theology (Individual)", TRUE, FALSE)</f>
        <v>1</v>
      </c>
      <c r="K709" t="b">
        <f>IF(OR(F709,G709,H709,I709,J709), FALSE, TRUE)</f>
        <v>0</v>
      </c>
      <c r="L709" s="1" t="s">
        <v>2175</v>
      </c>
      <c r="M709" s="1" t="s">
        <v>3240</v>
      </c>
      <c r="N709" s="1">
        <v>5</v>
      </c>
      <c r="O709" s="1" t="s">
        <v>3239</v>
      </c>
      <c r="P709" s="1" t="s">
        <v>3241</v>
      </c>
      <c r="Q709" s="1" t="s">
        <v>1846</v>
      </c>
      <c r="R709" t="s">
        <v>3215</v>
      </c>
      <c r="S709" t="b">
        <f>IF(B709=R709, TRUE, FALSE)</f>
        <v>0</v>
      </c>
      <c r="T709" s="2" t="s">
        <v>14</v>
      </c>
    </row>
    <row r="710" spans="1:20" ht="28.8" x14ac:dyDescent="0.3">
      <c r="A710" s="1" t="s">
        <v>233</v>
      </c>
      <c r="B710" s="6">
        <v>699</v>
      </c>
      <c r="C710" s="1" t="s">
        <v>23</v>
      </c>
      <c r="D710" s="1" t="s">
        <v>2177</v>
      </c>
      <c r="E710" s="1" t="s">
        <v>221</v>
      </c>
      <c r="F710" t="b">
        <f>IF(OR(D710="Collected Authors", D710="Collected Lives of Saints", D710="Catenae Patrum and Demonstrations against Heresies"), TRUE, FALSE)</f>
        <v>0</v>
      </c>
      <c r="G710" t="b">
        <f>IF(C710="Service Books", TRUE, FALSE)</f>
        <v>0</v>
      </c>
      <c r="H710" t="b">
        <f>IF(OR(D710="Chemistry", D710="History", D710="Agriculture", D710="Ethics", D710="Grammar and Lexicography", D710="Logic and Rhetoric", D710="Medicine", D710="Natural History"), TRUE, FALSE)</f>
        <v>0</v>
      </c>
      <c r="I710" t="b">
        <f>IF(C710="Biblical Manuscripts", TRUE, FALSE)</f>
        <v>0</v>
      </c>
      <c r="J710" t="b">
        <f>IF(C710="Theology (Individual)", TRUE, FALSE)</f>
        <v>1</v>
      </c>
      <c r="K710" t="b">
        <f>IF(OR(F710,G710,H710,I710,J710), FALSE, TRUE)</f>
        <v>0</v>
      </c>
      <c r="L710" s="1" t="s">
        <v>2175</v>
      </c>
      <c r="M710" s="1" t="s">
        <v>2279</v>
      </c>
      <c r="N710" s="1">
        <v>1</v>
      </c>
      <c r="O710" s="1" t="s">
        <v>2279</v>
      </c>
      <c r="P710" s="1" t="s">
        <v>2279</v>
      </c>
      <c r="Q710" s="1" t="s">
        <v>113</v>
      </c>
      <c r="R710" t="s">
        <v>3412</v>
      </c>
      <c r="S710" t="b">
        <f>IF(B710=R710, TRUE, FALSE)</f>
        <v>0</v>
      </c>
      <c r="T710" s="2" t="s">
        <v>18</v>
      </c>
    </row>
    <row r="711" spans="1:20" ht="28.8" x14ac:dyDescent="0.3">
      <c r="A711" s="1" t="s">
        <v>1894</v>
      </c>
      <c r="B711" s="6">
        <v>699</v>
      </c>
      <c r="C711" s="1" t="s">
        <v>30</v>
      </c>
      <c r="D711" s="1" t="s">
        <v>30</v>
      </c>
      <c r="E711" s="1"/>
      <c r="F711" t="b">
        <f>IF(OR(D711="Collected Authors", D711="Collected Lives of Saints", D711="Catenae Patrum and Demonstrations against Heresies"), TRUE, FALSE)</f>
        <v>0</v>
      </c>
      <c r="G711" t="b">
        <f>IF(C711="Service Books", TRUE, FALSE)</f>
        <v>0</v>
      </c>
      <c r="H711" t="b">
        <f>IF(OR(D711="Chemistry", D711="History", D711="Agriculture", D711="Ethics", D711="Grammar and Lexicography", D711="Logic and Rhetoric", D711="Medicine", D711="Natural History"), TRUE, FALSE)</f>
        <v>0</v>
      </c>
      <c r="I711" t="b">
        <f>IF(C711="Biblical Manuscripts", TRUE, FALSE)</f>
        <v>0</v>
      </c>
      <c r="J711" t="b">
        <f>IF(C711="Theology (Individual)", TRUE, FALSE)</f>
        <v>0</v>
      </c>
      <c r="K711" t="b">
        <f>IF(OR(F711,G711,H711,I711,J711), FALSE, TRUE)</f>
        <v>1</v>
      </c>
      <c r="L711" s="1" t="s">
        <v>2175</v>
      </c>
      <c r="M711" s="1" t="s">
        <v>2284</v>
      </c>
      <c r="N711" s="1">
        <v>1</v>
      </c>
      <c r="O711" s="1" t="s">
        <v>2279</v>
      </c>
      <c r="P711" s="1" t="s">
        <v>2285</v>
      </c>
      <c r="Q711" s="1" t="s">
        <v>115</v>
      </c>
      <c r="R711" t="s">
        <v>3412</v>
      </c>
      <c r="S711" t="b">
        <f>IF(B711=R711, TRUE, FALSE)</f>
        <v>0</v>
      </c>
      <c r="T711" s="2" t="s">
        <v>18</v>
      </c>
    </row>
    <row r="712" spans="1:20" ht="28.8" x14ac:dyDescent="0.3">
      <c r="A712" s="1" t="s">
        <v>1884</v>
      </c>
      <c r="B712" s="6">
        <v>699</v>
      </c>
      <c r="C712" s="1" t="s">
        <v>30</v>
      </c>
      <c r="D712" s="1" t="s">
        <v>30</v>
      </c>
      <c r="E712" s="1"/>
      <c r="F712" t="b">
        <f>IF(OR(D712="Collected Authors", D712="Collected Lives of Saints", D712="Catenae Patrum and Demonstrations against Heresies"), TRUE, FALSE)</f>
        <v>0</v>
      </c>
      <c r="G712" t="b">
        <f>IF(C712="Service Books", TRUE, FALSE)</f>
        <v>0</v>
      </c>
      <c r="H712" t="b">
        <f>IF(OR(D712="Chemistry", D712="History", D712="Agriculture", D712="Ethics", D712="Grammar and Lexicography", D712="Logic and Rhetoric", D712="Medicine", D712="Natural History"), TRUE, FALSE)</f>
        <v>0</v>
      </c>
      <c r="I712" t="b">
        <f>IF(C712="Biblical Manuscripts", TRUE, FALSE)</f>
        <v>0</v>
      </c>
      <c r="J712" t="b">
        <f>IF(C712="Theology (Individual)", TRUE, FALSE)</f>
        <v>0</v>
      </c>
      <c r="K712" t="b">
        <f>IF(OR(F712,G712,H712,I712,J712), FALSE, TRUE)</f>
        <v>1</v>
      </c>
      <c r="L712" s="1" t="s">
        <v>2477</v>
      </c>
      <c r="M712" s="1" t="s">
        <v>2931</v>
      </c>
      <c r="N712" s="1">
        <v>1</v>
      </c>
      <c r="O712" s="1" t="s">
        <v>2931</v>
      </c>
      <c r="P712" s="1" t="s">
        <v>2931</v>
      </c>
      <c r="Q712" s="1" t="s">
        <v>1372</v>
      </c>
      <c r="R712" t="s">
        <v>3412</v>
      </c>
      <c r="S712" t="b">
        <f>IF(B712=R712, TRUE, FALSE)</f>
        <v>0</v>
      </c>
      <c r="T712" s="2" t="s">
        <v>18</v>
      </c>
    </row>
    <row r="713" spans="1:20" ht="28.8" x14ac:dyDescent="0.3">
      <c r="A713" s="1" t="s">
        <v>241</v>
      </c>
      <c r="B713" s="6">
        <v>699</v>
      </c>
      <c r="C713" s="1" t="s">
        <v>23</v>
      </c>
      <c r="D713" s="1" t="s">
        <v>2177</v>
      </c>
      <c r="E713" s="1" t="s">
        <v>221</v>
      </c>
      <c r="F713" t="b">
        <f>IF(OR(D713="Collected Authors", D713="Collected Lives of Saints", D713="Catenae Patrum and Demonstrations against Heresies"), TRUE, FALSE)</f>
        <v>0</v>
      </c>
      <c r="G713" t="b">
        <f>IF(C713="Service Books", TRUE, FALSE)</f>
        <v>0</v>
      </c>
      <c r="H713" t="b">
        <f>IF(OR(D713="Chemistry", D713="History", D713="Agriculture", D713="Ethics", D713="Grammar and Lexicography", D713="Logic and Rhetoric", D713="Medicine", D713="Natural History"), TRUE, FALSE)</f>
        <v>0</v>
      </c>
      <c r="I713" t="b">
        <f>IF(C713="Biblical Manuscripts", TRUE, FALSE)</f>
        <v>0</v>
      </c>
      <c r="J713" t="b">
        <f>IF(C713="Theology (Individual)", TRUE, FALSE)</f>
        <v>1</v>
      </c>
      <c r="K713" t="b">
        <f>IF(OR(F713,G713,H713,I713,J713), FALSE, TRUE)</f>
        <v>0</v>
      </c>
      <c r="L713" s="1" t="s">
        <v>2175</v>
      </c>
      <c r="M713" s="1" t="s">
        <v>2269</v>
      </c>
      <c r="N713" s="1">
        <v>1</v>
      </c>
      <c r="O713" s="1" t="s">
        <v>2270</v>
      </c>
      <c r="P713" s="1" t="s">
        <v>2271</v>
      </c>
      <c r="Q713" s="1" t="s">
        <v>107</v>
      </c>
      <c r="R713" t="s">
        <v>3412</v>
      </c>
      <c r="S713" t="b">
        <f>IF(B713=R713, TRUE, FALSE)</f>
        <v>0</v>
      </c>
      <c r="T713" s="2" t="s">
        <v>18</v>
      </c>
    </row>
    <row r="714" spans="1:20" ht="28.8" x14ac:dyDescent="0.3">
      <c r="A714" s="1" t="s">
        <v>381</v>
      </c>
      <c r="B714" s="6">
        <v>699</v>
      </c>
      <c r="C714" s="1" t="s">
        <v>23</v>
      </c>
      <c r="D714" s="1" t="s">
        <v>2177</v>
      </c>
      <c r="E714" s="1" t="s">
        <v>382</v>
      </c>
      <c r="F714" t="b">
        <f>IF(OR(D714="Collected Authors", D714="Collected Lives of Saints", D714="Catenae Patrum and Demonstrations against Heresies"), TRUE, FALSE)</f>
        <v>0</v>
      </c>
      <c r="G714" t="b">
        <f>IF(C714="Service Books", TRUE, FALSE)</f>
        <v>0</v>
      </c>
      <c r="H714" t="b">
        <f>IF(OR(D714="Chemistry", D714="History", D714="Agriculture", D714="Ethics", D714="Grammar and Lexicography", D714="Logic and Rhetoric", D714="Medicine", D714="Natural History"), TRUE, FALSE)</f>
        <v>0</v>
      </c>
      <c r="I714" t="b">
        <f>IF(C714="Biblical Manuscripts", TRUE, FALSE)</f>
        <v>0</v>
      </c>
      <c r="J714" t="b">
        <f>IF(C714="Theology (Individual)", TRUE, FALSE)</f>
        <v>1</v>
      </c>
      <c r="K714" t="b">
        <f>IF(OR(F714,G714,H714,I714,J714), FALSE, TRUE)</f>
        <v>0</v>
      </c>
      <c r="L714" s="1" t="s">
        <v>2175</v>
      </c>
      <c r="M714" s="1" t="s">
        <v>2475</v>
      </c>
      <c r="N714" s="1">
        <v>1</v>
      </c>
      <c r="O714" s="1" t="s">
        <v>2426</v>
      </c>
      <c r="P714" s="1" t="s">
        <v>2441</v>
      </c>
      <c r="Q714" s="1" t="s">
        <v>459</v>
      </c>
      <c r="R714" t="s">
        <v>3057</v>
      </c>
      <c r="S714" t="b">
        <f>IF(B714=R714, TRUE, FALSE)</f>
        <v>0</v>
      </c>
      <c r="T714" s="2" t="s">
        <v>45</v>
      </c>
    </row>
    <row r="715" spans="1:20" ht="28.8" x14ac:dyDescent="0.3">
      <c r="A715" s="1" t="s">
        <v>1857</v>
      </c>
      <c r="B715" s="5">
        <v>799</v>
      </c>
      <c r="C715" s="1" t="s">
        <v>30</v>
      </c>
      <c r="D715" s="1" t="s">
        <v>30</v>
      </c>
      <c r="E715" s="1"/>
      <c r="F715" t="b">
        <f>IF(OR(D715="Collected Authors", D715="Collected Lives of Saints", D715="Catenae Patrum and Demonstrations against Heresies"), TRUE, FALSE)</f>
        <v>0</v>
      </c>
      <c r="G715" t="b">
        <f>IF(C715="Service Books", TRUE, FALSE)</f>
        <v>0</v>
      </c>
      <c r="H715" t="b">
        <f>IF(OR(D715="Chemistry", D715="History", D715="Agriculture", D715="Ethics", D715="Grammar and Lexicography", D715="Logic and Rhetoric", D715="Medicine", D715="Natural History"), TRUE, FALSE)</f>
        <v>0</v>
      </c>
      <c r="I715" t="b">
        <f>IF(C715="Biblical Manuscripts", TRUE, FALSE)</f>
        <v>0</v>
      </c>
      <c r="J715" t="b">
        <f>IF(C715="Theology (Individual)", TRUE, FALSE)</f>
        <v>0</v>
      </c>
      <c r="K715" t="b">
        <f>IF(OR(F715,G715,H715,I715,J715), FALSE, TRUE)</f>
        <v>1</v>
      </c>
      <c r="L715" s="1" t="s">
        <v>2175</v>
      </c>
      <c r="M715" s="1" t="s">
        <v>3131</v>
      </c>
      <c r="N715" s="1">
        <v>4</v>
      </c>
      <c r="O715" s="1" t="s">
        <v>3132</v>
      </c>
      <c r="P715" s="1" t="s">
        <v>3133</v>
      </c>
      <c r="Q715" s="1" t="s">
        <v>1715</v>
      </c>
      <c r="R715" t="s">
        <v>3412</v>
      </c>
      <c r="S715" t="b">
        <f>IF(B715=R715, TRUE, FALSE)</f>
        <v>0</v>
      </c>
      <c r="T715" s="2" t="s">
        <v>18</v>
      </c>
    </row>
    <row r="716" spans="1:20" ht="28.8" x14ac:dyDescent="0.3">
      <c r="A716" s="1" t="s">
        <v>816</v>
      </c>
      <c r="B716" s="5">
        <v>789</v>
      </c>
      <c r="C716" s="1" t="s">
        <v>19</v>
      </c>
      <c r="D716" s="1" t="s">
        <v>2229</v>
      </c>
      <c r="E716" s="1"/>
      <c r="F716" t="b">
        <f>IF(OR(D716="Collected Authors", D716="Collected Lives of Saints", D716="Catenae Patrum and Demonstrations against Heresies"), TRUE, FALSE)</f>
        <v>0</v>
      </c>
      <c r="G716" t="b">
        <f>IF(C716="Service Books", TRUE, FALSE)</f>
        <v>1</v>
      </c>
      <c r="H716" t="b">
        <f>IF(OR(D716="Chemistry", D716="History", D716="Agriculture", D716="Ethics", D716="Grammar and Lexicography", D716="Logic and Rhetoric", D716="Medicine", D716="Natural History"), TRUE, FALSE)</f>
        <v>0</v>
      </c>
      <c r="I716" t="b">
        <f>IF(C716="Biblical Manuscripts", TRUE, FALSE)</f>
        <v>0</v>
      </c>
      <c r="J716" t="b">
        <f>IF(C716="Theology (Individual)", TRUE, FALSE)</f>
        <v>0</v>
      </c>
      <c r="K716" t="b">
        <f>IF(OR(F716,G716,H716,I716,J716), FALSE, TRUE)</f>
        <v>0</v>
      </c>
      <c r="L716" s="1" t="s">
        <v>2175</v>
      </c>
      <c r="M716" s="1" t="s">
        <v>2301</v>
      </c>
      <c r="N716" s="1">
        <v>1</v>
      </c>
      <c r="O716" s="1" t="s">
        <v>2191</v>
      </c>
      <c r="P716" s="1" t="s">
        <v>2291</v>
      </c>
      <c r="Q716" s="1" t="s">
        <v>136</v>
      </c>
      <c r="R716" t="s">
        <v>2189</v>
      </c>
      <c r="S716" t="b">
        <f>IF(B716=R716, TRUE, FALSE)</f>
        <v>0</v>
      </c>
      <c r="T716" s="2" t="s">
        <v>56</v>
      </c>
    </row>
    <row r="717" spans="1:20" ht="28.8" x14ac:dyDescent="0.3">
      <c r="A717" s="1" t="s">
        <v>267</v>
      </c>
      <c r="B717" s="6">
        <v>599</v>
      </c>
      <c r="C717" s="1" t="s">
        <v>23</v>
      </c>
      <c r="D717" s="1" t="s">
        <v>2177</v>
      </c>
      <c r="E717" s="1" t="s">
        <v>221</v>
      </c>
      <c r="F717" t="b">
        <f>IF(OR(D717="Collected Authors", D717="Collected Lives of Saints", D717="Catenae Patrum and Demonstrations against Heresies"), TRUE, FALSE)</f>
        <v>0</v>
      </c>
      <c r="G717" t="b">
        <f>IF(C717="Service Books", TRUE, FALSE)</f>
        <v>0</v>
      </c>
      <c r="H717" t="b">
        <f>IF(OR(D717="Chemistry", D717="History", D717="Agriculture", D717="Ethics", D717="Grammar and Lexicography", D717="Logic and Rhetoric", D717="Medicine", D717="Natural History"), TRUE, FALSE)</f>
        <v>0</v>
      </c>
      <c r="I717" t="b">
        <f>IF(C717="Biblical Manuscripts", TRUE, FALSE)</f>
        <v>0</v>
      </c>
      <c r="J717" t="b">
        <f>IF(C717="Theology (Individual)", TRUE, FALSE)</f>
        <v>1</v>
      </c>
      <c r="K717" t="b">
        <f>IF(OR(F717,G717,H717,I717,J717), FALSE, TRUE)</f>
        <v>0</v>
      </c>
      <c r="L717" s="1" t="s">
        <v>2201</v>
      </c>
      <c r="M717" s="1" t="s">
        <v>2520</v>
      </c>
      <c r="N717" s="1">
        <v>1</v>
      </c>
      <c r="O717" s="1" t="s">
        <v>2521</v>
      </c>
      <c r="P717" s="1" t="s">
        <v>2522</v>
      </c>
      <c r="Q717" s="1" t="s">
        <v>538</v>
      </c>
      <c r="R717">
        <v>600</v>
      </c>
      <c r="S717" t="b">
        <f>IF(B717=R717, TRUE, FALSE)</f>
        <v>0</v>
      </c>
      <c r="T717" s="2">
        <v>600</v>
      </c>
    </row>
    <row r="718" spans="1:20" ht="28.8" x14ac:dyDescent="0.3">
      <c r="A718" s="1" t="s">
        <v>1381</v>
      </c>
      <c r="B718" s="6">
        <v>1099</v>
      </c>
      <c r="C718" s="1" t="s">
        <v>15</v>
      </c>
      <c r="D718" s="1" t="s">
        <v>2211</v>
      </c>
      <c r="E718" s="1"/>
      <c r="F718" t="b">
        <f>IF(OR(D718="Collected Authors", D718="Collected Lives of Saints", D718="Catenae Patrum and Demonstrations against Heresies"), TRUE, FALSE)</f>
        <v>0</v>
      </c>
      <c r="G718" t="b">
        <f>IF(C718="Service Books", TRUE, FALSE)</f>
        <v>0</v>
      </c>
      <c r="H718" t="b">
        <f>IF(OR(D718="Chemistry", D718="History", D718="Agriculture", D718="Ethics", D718="Grammar and Lexicography", D718="Logic and Rhetoric", D718="Medicine", D718="Natural History"), TRUE, FALSE)</f>
        <v>0</v>
      </c>
      <c r="I718" t="b">
        <f>IF(C718="Biblical Manuscripts", TRUE, FALSE)</f>
        <v>1</v>
      </c>
      <c r="J718" t="b">
        <f>IF(C718="Theology (Individual)", TRUE, FALSE)</f>
        <v>0</v>
      </c>
      <c r="K718" t="b">
        <f>IF(OR(F718,G718,H718,I718,J718), FALSE, TRUE)</f>
        <v>0</v>
      </c>
      <c r="L718" s="1" t="s">
        <v>2201</v>
      </c>
      <c r="M718" s="1" t="s">
        <v>2923</v>
      </c>
      <c r="N718" s="1">
        <v>1</v>
      </c>
      <c r="O718" s="1" t="s">
        <v>2923</v>
      </c>
      <c r="P718" s="1" t="s">
        <v>2923</v>
      </c>
      <c r="Q718" s="1" t="s">
        <v>1356</v>
      </c>
      <c r="R718" t="s">
        <v>3412</v>
      </c>
      <c r="S718" t="b">
        <f>IF(B718=R718, TRUE, FALSE)</f>
        <v>0</v>
      </c>
      <c r="T718" s="2" t="s">
        <v>100</v>
      </c>
    </row>
    <row r="719" spans="1:20" ht="28.8" x14ac:dyDescent="0.3">
      <c r="A719" s="1" t="s">
        <v>253</v>
      </c>
      <c r="B719" s="6">
        <v>899</v>
      </c>
      <c r="C719" s="1" t="s">
        <v>23</v>
      </c>
      <c r="D719" s="1" t="s">
        <v>2177</v>
      </c>
      <c r="E719" s="1" t="s">
        <v>221</v>
      </c>
      <c r="F719" t="b">
        <f>IF(OR(D719="Collected Authors", D719="Collected Lives of Saints", D719="Catenae Patrum and Demonstrations against Heresies"), TRUE, FALSE)</f>
        <v>0</v>
      </c>
      <c r="G719" t="b">
        <f>IF(C719="Service Books", TRUE, FALSE)</f>
        <v>0</v>
      </c>
      <c r="H719" t="b">
        <f>IF(OR(D719="Chemistry", D719="History", D719="Agriculture", D719="Ethics", D719="Grammar and Lexicography", D719="Logic and Rhetoric", D719="Medicine", D719="Natural History"), TRUE, FALSE)</f>
        <v>0</v>
      </c>
      <c r="I719" t="b">
        <f>IF(C719="Biblical Manuscripts", TRUE, FALSE)</f>
        <v>0</v>
      </c>
      <c r="J719" t="b">
        <f>IF(C719="Theology (Individual)", TRUE, FALSE)</f>
        <v>1</v>
      </c>
      <c r="K719" t="b">
        <f>IF(OR(F719,G719,H719,I719,J719), FALSE, TRUE)</f>
        <v>0</v>
      </c>
      <c r="L719" s="1" t="s">
        <v>2201</v>
      </c>
      <c r="M719" s="1" t="s">
        <v>2768</v>
      </c>
      <c r="N719" s="1">
        <v>1</v>
      </c>
      <c r="O719" s="1" t="s">
        <v>2768</v>
      </c>
      <c r="P719" s="1" t="s">
        <v>2768</v>
      </c>
      <c r="Q719" s="1" t="s">
        <v>977</v>
      </c>
      <c r="R719" t="s">
        <v>3413</v>
      </c>
      <c r="S719" t="b">
        <f>IF(B719=R719, TRUE, FALSE)</f>
        <v>0</v>
      </c>
      <c r="T719" s="2" t="s">
        <v>285</v>
      </c>
    </row>
    <row r="720" spans="1:20" ht="28.8" x14ac:dyDescent="0.3">
      <c r="A720" s="1" t="s">
        <v>243</v>
      </c>
      <c r="B720" s="6">
        <v>699</v>
      </c>
      <c r="C720" s="1" t="s">
        <v>23</v>
      </c>
      <c r="D720" s="1" t="s">
        <v>2177</v>
      </c>
      <c r="E720" s="1" t="s">
        <v>221</v>
      </c>
      <c r="F720" t="b">
        <f>IF(OR(D720="Collected Authors", D720="Collected Lives of Saints", D720="Catenae Patrum and Demonstrations against Heresies"), TRUE, FALSE)</f>
        <v>0</v>
      </c>
      <c r="G720" t="b">
        <f>IF(C720="Service Books", TRUE, FALSE)</f>
        <v>0</v>
      </c>
      <c r="H720" t="b">
        <f>IF(OR(D720="Chemistry", D720="History", D720="Agriculture", D720="Ethics", D720="Grammar and Lexicography", D720="Logic and Rhetoric", D720="Medicine", D720="Natural History"), TRUE, FALSE)</f>
        <v>0</v>
      </c>
      <c r="I720" t="b">
        <f>IF(C720="Biblical Manuscripts", TRUE, FALSE)</f>
        <v>0</v>
      </c>
      <c r="J720" t="b">
        <f>IF(C720="Theology (Individual)", TRUE, FALSE)</f>
        <v>1</v>
      </c>
      <c r="K720" t="b">
        <f>IF(OR(F720,G720,H720,I720,J720), FALSE, TRUE)</f>
        <v>0</v>
      </c>
      <c r="L720" s="1" t="s">
        <v>2175</v>
      </c>
      <c r="M720" s="1" t="s">
        <v>2879</v>
      </c>
      <c r="N720" s="1">
        <v>1</v>
      </c>
      <c r="O720" s="1" t="s">
        <v>2879</v>
      </c>
      <c r="P720" s="1" t="s">
        <v>2879</v>
      </c>
      <c r="Q720" s="1" t="s">
        <v>1245</v>
      </c>
      <c r="R720" t="s">
        <v>2270</v>
      </c>
      <c r="S720" t="b">
        <f>IF(B720=R720, TRUE, FALSE)</f>
        <v>0</v>
      </c>
      <c r="T720" s="2" t="s">
        <v>72</v>
      </c>
    </row>
    <row r="721" spans="1:20" ht="28.8" x14ac:dyDescent="0.3">
      <c r="A721" s="1" t="s">
        <v>1859</v>
      </c>
      <c r="B721" s="6">
        <v>899</v>
      </c>
      <c r="C721" s="1" t="s">
        <v>30</v>
      </c>
      <c r="D721" s="1" t="s">
        <v>30</v>
      </c>
      <c r="E721" s="1"/>
      <c r="F721" t="b">
        <f>IF(OR(D721="Collected Authors", D721="Collected Lives of Saints", D721="Catenae Patrum and Demonstrations against Heresies"), TRUE, FALSE)</f>
        <v>0</v>
      </c>
      <c r="G721" t="b">
        <f>IF(C721="Service Books", TRUE, FALSE)</f>
        <v>0</v>
      </c>
      <c r="H721" t="b">
        <f>IF(OR(D721="Chemistry", D721="History", D721="Agriculture", D721="Ethics", D721="Grammar and Lexicography", D721="Logic and Rhetoric", D721="Medicine", D721="Natural History"), TRUE, FALSE)</f>
        <v>0</v>
      </c>
      <c r="I721" t="b">
        <f>IF(C721="Biblical Manuscripts", TRUE, FALSE)</f>
        <v>0</v>
      </c>
      <c r="J721" t="b">
        <f>IF(C721="Theology (Individual)", TRUE, FALSE)</f>
        <v>0</v>
      </c>
      <c r="K721" t="b">
        <f>IF(OR(F721,G721,H721,I721,J721), FALSE, TRUE)</f>
        <v>1</v>
      </c>
      <c r="L721" s="1" t="s">
        <v>2201</v>
      </c>
      <c r="M721" s="1" t="s">
        <v>2775</v>
      </c>
      <c r="N721" s="1">
        <v>1</v>
      </c>
      <c r="O721" s="1" t="s">
        <v>2775</v>
      </c>
      <c r="P721" s="1" t="s">
        <v>2775</v>
      </c>
      <c r="Q721" s="1" t="s">
        <v>1506</v>
      </c>
      <c r="R721" t="s">
        <v>3215</v>
      </c>
      <c r="S721" t="b">
        <f>IF(B721=R721, TRUE, FALSE)</f>
        <v>0</v>
      </c>
      <c r="T721" s="2" t="s">
        <v>164</v>
      </c>
    </row>
    <row r="722" spans="1:20" ht="28.8" x14ac:dyDescent="0.3">
      <c r="A722" s="1" t="s">
        <v>1613</v>
      </c>
      <c r="B722" s="6">
        <v>699</v>
      </c>
      <c r="C722" s="1" t="s">
        <v>26</v>
      </c>
      <c r="D722" s="1" t="s">
        <v>2247</v>
      </c>
      <c r="E722" s="1"/>
      <c r="F722" t="b">
        <f>IF(OR(D722="Collected Authors", D722="Collected Lives of Saints", D722="Catenae Patrum and Demonstrations against Heresies"), TRUE, FALSE)</f>
        <v>1</v>
      </c>
      <c r="G722" t="b">
        <f>IF(C722="Service Books", TRUE, FALSE)</f>
        <v>0</v>
      </c>
      <c r="H722" t="b">
        <f>IF(OR(D722="Chemistry", D722="History", D722="Agriculture", D722="Ethics", D722="Grammar and Lexicography", D722="Logic and Rhetoric", D722="Medicine", D722="Natural History"), TRUE, FALSE)</f>
        <v>0</v>
      </c>
      <c r="I722" t="b">
        <f>IF(C722="Biblical Manuscripts", TRUE, FALSE)</f>
        <v>0</v>
      </c>
      <c r="J722" t="b">
        <f>IF(C722="Theology (Individual)", TRUE, FALSE)</f>
        <v>0</v>
      </c>
      <c r="K722" t="b">
        <f>IF(OR(F722,G722,H722,I722,J722), FALSE, TRUE)</f>
        <v>0</v>
      </c>
      <c r="L722" s="1" t="s">
        <v>2175</v>
      </c>
      <c r="M722" s="1" t="s">
        <v>2197</v>
      </c>
      <c r="N722" s="1">
        <v>2</v>
      </c>
      <c r="O722" s="1" t="s">
        <v>2192</v>
      </c>
      <c r="P722" s="1" t="s">
        <v>2198</v>
      </c>
      <c r="Q722" s="1" t="s">
        <v>50</v>
      </c>
      <c r="R722">
        <v>509</v>
      </c>
      <c r="S722" t="b">
        <f>IF(B722=R722, TRUE, FALSE)</f>
        <v>0</v>
      </c>
      <c r="T722" s="2">
        <v>509</v>
      </c>
    </row>
    <row r="723" spans="1:20" ht="28.8" x14ac:dyDescent="0.3">
      <c r="A723" s="1" t="s">
        <v>1589</v>
      </c>
      <c r="B723" s="6">
        <v>599</v>
      </c>
      <c r="C723" s="1" t="s">
        <v>26</v>
      </c>
      <c r="D723" s="1" t="s">
        <v>2247</v>
      </c>
      <c r="E723" s="1"/>
      <c r="F723" t="b">
        <f>IF(OR(D723="Collected Authors", D723="Collected Lives of Saints", D723="Catenae Patrum and Demonstrations against Heresies"), TRUE, FALSE)</f>
        <v>1</v>
      </c>
      <c r="G723" t="b">
        <f>IF(C723="Service Books", TRUE, FALSE)</f>
        <v>0</v>
      </c>
      <c r="H723" t="b">
        <f>IF(OR(D723="Chemistry", D723="History", D723="Agriculture", D723="Ethics", D723="Grammar and Lexicography", D723="Logic and Rhetoric", D723="Medicine", D723="Natural History"), TRUE, FALSE)</f>
        <v>0</v>
      </c>
      <c r="I723" t="b">
        <f>IF(C723="Biblical Manuscripts", TRUE, FALSE)</f>
        <v>0</v>
      </c>
      <c r="J723" t="b">
        <f>IF(C723="Theology (Individual)", TRUE, FALSE)</f>
        <v>0</v>
      </c>
      <c r="K723" t="b">
        <f>IF(OR(F723,G723,H723,I723,J723), FALSE, TRUE)</f>
        <v>0</v>
      </c>
      <c r="L723" s="1" t="s">
        <v>2201</v>
      </c>
      <c r="M723" s="1" t="s">
        <v>2536</v>
      </c>
      <c r="N723" s="1">
        <v>1</v>
      </c>
      <c r="O723" s="1" t="s">
        <v>2536</v>
      </c>
      <c r="P723" s="1" t="s">
        <v>2536</v>
      </c>
      <c r="Q723" s="1" t="s">
        <v>1305</v>
      </c>
      <c r="R723" t="s">
        <v>3412</v>
      </c>
      <c r="S723" t="b">
        <f>IF(B723=R723, TRUE, FALSE)</f>
        <v>0</v>
      </c>
      <c r="T723" s="2" t="s">
        <v>100</v>
      </c>
    </row>
    <row r="724" spans="1:20" ht="28.8" x14ac:dyDescent="0.3">
      <c r="A724" s="1" t="s">
        <v>1597</v>
      </c>
      <c r="B724" s="6">
        <v>599</v>
      </c>
      <c r="C724" s="1" t="s">
        <v>26</v>
      </c>
      <c r="D724" s="1" t="s">
        <v>2247</v>
      </c>
      <c r="E724" s="1"/>
      <c r="F724" t="b">
        <f>IF(OR(D724="Collected Authors", D724="Collected Lives of Saints", D724="Catenae Patrum and Demonstrations against Heresies"), TRUE, FALSE)</f>
        <v>1</v>
      </c>
      <c r="G724" t="b">
        <f>IF(C724="Service Books", TRUE, FALSE)</f>
        <v>0</v>
      </c>
      <c r="H724" t="b">
        <f>IF(OR(D724="Chemistry", D724="History", D724="Agriculture", D724="Ethics", D724="Grammar and Lexicography", D724="Logic and Rhetoric", D724="Medicine", D724="Natural History"), TRUE, FALSE)</f>
        <v>0</v>
      </c>
      <c r="I724" t="b">
        <f>IF(C724="Biblical Manuscripts", TRUE, FALSE)</f>
        <v>0</v>
      </c>
      <c r="J724" t="b">
        <f>IF(C724="Theology (Individual)", TRUE, FALSE)</f>
        <v>0</v>
      </c>
      <c r="K724" t="b">
        <f>IF(OR(F724,G724,H724,I724,J724), FALSE, TRUE)</f>
        <v>0</v>
      </c>
      <c r="L724" s="1" t="s">
        <v>2201</v>
      </c>
      <c r="M724" s="1" t="s">
        <v>2903</v>
      </c>
      <c r="N724" s="1">
        <v>1</v>
      </c>
      <c r="O724" s="1" t="s">
        <v>2902</v>
      </c>
      <c r="P724" s="1" t="s">
        <v>2532</v>
      </c>
      <c r="Q724" s="1" t="s">
        <v>1297</v>
      </c>
      <c r="R724" t="s">
        <v>2270</v>
      </c>
      <c r="S724" t="b">
        <f>IF(B724=R724, TRUE, FALSE)</f>
        <v>0</v>
      </c>
      <c r="T724" s="2" t="s">
        <v>29</v>
      </c>
    </row>
    <row r="725" spans="1:20" ht="28.8" x14ac:dyDescent="0.3">
      <c r="A725" s="1" t="s">
        <v>1609</v>
      </c>
      <c r="B725" s="6">
        <v>699</v>
      </c>
      <c r="C725" s="1" t="s">
        <v>26</v>
      </c>
      <c r="D725" s="1" t="s">
        <v>2247</v>
      </c>
      <c r="E725" s="1"/>
      <c r="F725" t="b">
        <f>IF(OR(D725="Collected Authors", D725="Collected Lives of Saints", D725="Catenae Patrum and Demonstrations against Heresies"), TRUE, FALSE)</f>
        <v>1</v>
      </c>
      <c r="G725" t="b">
        <f>IF(C725="Service Books", TRUE, FALSE)</f>
        <v>0</v>
      </c>
      <c r="H725" t="b">
        <f>IF(OR(D725="Chemistry", D725="History", D725="Agriculture", D725="Ethics", D725="Grammar and Lexicography", D725="Logic and Rhetoric", D725="Medicine", D725="Natural History"), TRUE, FALSE)</f>
        <v>0</v>
      </c>
      <c r="I725" t="b">
        <f>IF(C725="Biblical Manuscripts", TRUE, FALSE)</f>
        <v>0</v>
      </c>
      <c r="J725" t="b">
        <f>IF(C725="Theology (Individual)", TRUE, FALSE)</f>
        <v>0</v>
      </c>
      <c r="K725" t="b">
        <f>IF(OR(F725,G725,H725,I725,J725), FALSE, TRUE)</f>
        <v>0</v>
      </c>
      <c r="L725" s="1" t="s">
        <v>2175</v>
      </c>
      <c r="M725" s="1" t="s">
        <v>2203</v>
      </c>
      <c r="N725" s="1">
        <v>1</v>
      </c>
      <c r="O725" s="1" t="s">
        <v>2193</v>
      </c>
      <c r="P725" s="1" t="s">
        <v>2204</v>
      </c>
      <c r="Q725" s="1" t="s">
        <v>58</v>
      </c>
      <c r="R725" t="s">
        <v>2270</v>
      </c>
      <c r="S725" t="b">
        <f>IF(B725=R725, TRUE, FALSE)</f>
        <v>0</v>
      </c>
      <c r="T725" s="2" t="s">
        <v>29</v>
      </c>
    </row>
    <row r="726" spans="1:20" ht="28.8" x14ac:dyDescent="0.3">
      <c r="A726" s="1" t="s">
        <v>1708</v>
      </c>
      <c r="B726" s="6">
        <v>899</v>
      </c>
      <c r="C726" s="1" t="s">
        <v>26</v>
      </c>
      <c r="D726" s="1" t="s">
        <v>2247</v>
      </c>
      <c r="E726" s="1"/>
      <c r="F726" t="b">
        <f>IF(OR(D726="Collected Authors", D726="Collected Lives of Saints", D726="Catenae Patrum and Demonstrations against Heresies"), TRUE, FALSE)</f>
        <v>1</v>
      </c>
      <c r="G726" t="b">
        <f>IF(C726="Service Books", TRUE, FALSE)</f>
        <v>0</v>
      </c>
      <c r="H726" t="b">
        <f>IF(OR(D726="Chemistry", D726="History", D726="Agriculture", D726="Ethics", D726="Grammar and Lexicography", D726="Logic and Rhetoric", D726="Medicine", D726="Natural History"), TRUE, FALSE)</f>
        <v>0</v>
      </c>
      <c r="I726" t="b">
        <f>IF(C726="Biblical Manuscripts", TRUE, FALSE)</f>
        <v>0</v>
      </c>
      <c r="J726" t="b">
        <f>IF(C726="Theology (Individual)", TRUE, FALSE)</f>
        <v>0</v>
      </c>
      <c r="K726" t="b">
        <f>IF(OR(F726,G726,H726,I726,J726), FALSE, TRUE)</f>
        <v>0</v>
      </c>
      <c r="L726" s="1" t="s">
        <v>2175</v>
      </c>
      <c r="M726" s="1" t="s">
        <v>3130</v>
      </c>
      <c r="N726" s="1">
        <v>1</v>
      </c>
      <c r="O726" s="1" t="s">
        <v>3130</v>
      </c>
      <c r="P726" s="1" t="s">
        <v>3130</v>
      </c>
      <c r="Q726" s="1" t="s">
        <v>1713</v>
      </c>
      <c r="R726" t="s">
        <v>3412</v>
      </c>
      <c r="S726" t="b">
        <f>IF(B726=R726, TRUE, FALSE)</f>
        <v>0</v>
      </c>
      <c r="T726" s="2" t="s">
        <v>18</v>
      </c>
    </row>
    <row r="727" spans="1:20" ht="28.8" x14ac:dyDescent="0.3">
      <c r="A727" s="1" t="s">
        <v>1700</v>
      </c>
      <c r="B727" s="6">
        <v>899</v>
      </c>
      <c r="C727" s="1" t="s">
        <v>26</v>
      </c>
      <c r="D727" s="1" t="s">
        <v>2247</v>
      </c>
      <c r="E727" s="1"/>
      <c r="F727" t="b">
        <f>IF(OR(D727="Collected Authors", D727="Collected Lives of Saints", D727="Catenae Patrum and Demonstrations against Heresies"), TRUE, FALSE)</f>
        <v>1</v>
      </c>
      <c r="G727" t="b">
        <f>IF(C727="Service Books", TRUE, FALSE)</f>
        <v>0</v>
      </c>
      <c r="H727" t="b">
        <f>IF(OR(D727="Chemistry", D727="History", D727="Agriculture", D727="Ethics", D727="Grammar and Lexicography", D727="Logic and Rhetoric", D727="Medicine", D727="Natural History"), TRUE, FALSE)</f>
        <v>0</v>
      </c>
      <c r="I727" t="b">
        <f>IF(C727="Biblical Manuscripts", TRUE, FALSE)</f>
        <v>0</v>
      </c>
      <c r="J727" t="b">
        <f>IF(C727="Theology (Individual)", TRUE, FALSE)</f>
        <v>0</v>
      </c>
      <c r="K727" t="b">
        <f>IF(OR(F727,G727,H727,I727,J727), FALSE, TRUE)</f>
        <v>0</v>
      </c>
      <c r="L727" s="1" t="s">
        <v>2175</v>
      </c>
      <c r="M727" s="1" t="s">
        <v>2394</v>
      </c>
      <c r="N727" s="1">
        <v>1</v>
      </c>
      <c r="O727" s="1" t="s">
        <v>2395</v>
      </c>
      <c r="P727" s="1" t="s">
        <v>2388</v>
      </c>
      <c r="Q727" s="1" t="s">
        <v>319</v>
      </c>
      <c r="R727" t="s">
        <v>3057</v>
      </c>
      <c r="S727" t="b">
        <f>IF(B727=R727, TRUE, FALSE)</f>
        <v>0</v>
      </c>
      <c r="T727" s="2" t="s">
        <v>45</v>
      </c>
    </row>
    <row r="728" spans="1:20" ht="28.8" x14ac:dyDescent="0.3">
      <c r="A728" s="1" t="s">
        <v>895</v>
      </c>
      <c r="B728" s="6">
        <v>899</v>
      </c>
      <c r="C728" s="1" t="s">
        <v>15</v>
      </c>
      <c r="D728" s="1" t="s">
        <v>2202</v>
      </c>
      <c r="E728" s="1"/>
      <c r="F728" t="b">
        <f>IF(OR(D728="Collected Authors", D728="Collected Lives of Saints", D728="Catenae Patrum and Demonstrations against Heresies"), TRUE, FALSE)</f>
        <v>0</v>
      </c>
      <c r="G728" t="b">
        <f>IF(C728="Service Books", TRUE, FALSE)</f>
        <v>0</v>
      </c>
      <c r="H728" t="b">
        <f>IF(OR(D728="Chemistry", D728="History", D728="Agriculture", D728="Ethics", D728="Grammar and Lexicography", D728="Logic and Rhetoric", D728="Medicine", D728="Natural History"), TRUE, FALSE)</f>
        <v>0</v>
      </c>
      <c r="I728" t="b">
        <f>IF(C728="Biblical Manuscripts", TRUE, FALSE)</f>
        <v>1</v>
      </c>
      <c r="J728" t="b">
        <f>IF(C728="Theology (Individual)", TRUE, FALSE)</f>
        <v>0</v>
      </c>
      <c r="K728" t="b">
        <f>IF(OR(F728,G728,H728,I728,J728), FALSE, TRUE)</f>
        <v>0</v>
      </c>
      <c r="L728" s="1" t="s">
        <v>2477</v>
      </c>
      <c r="M728" s="1" t="s">
        <v>3396</v>
      </c>
      <c r="N728" s="1">
        <v>1</v>
      </c>
      <c r="O728" s="1" t="s">
        <v>3396</v>
      </c>
      <c r="P728" s="1" t="s">
        <v>3396</v>
      </c>
      <c r="Q728" s="1" t="s">
        <v>2140</v>
      </c>
      <c r="R728">
        <v>888</v>
      </c>
      <c r="S728" t="b">
        <f>IF(B728=R728, TRUE, FALSE)</f>
        <v>0</v>
      </c>
      <c r="T728" s="2">
        <v>888</v>
      </c>
    </row>
    <row r="729" spans="1:20" ht="28.8" x14ac:dyDescent="0.3">
      <c r="A729" s="1" t="s">
        <v>368</v>
      </c>
      <c r="B729" s="5">
        <v>581</v>
      </c>
      <c r="C729" s="1" t="s">
        <v>23</v>
      </c>
      <c r="D729" s="1" t="s">
        <v>2177</v>
      </c>
      <c r="E729" s="1" t="s">
        <v>366</v>
      </c>
      <c r="F729" t="b">
        <f>IF(OR(D729="Collected Authors", D729="Collected Lives of Saints", D729="Catenae Patrum and Demonstrations against Heresies"), TRUE, FALSE)</f>
        <v>0</v>
      </c>
      <c r="G729" t="b">
        <f>IF(C729="Service Books", TRUE, FALSE)</f>
        <v>0</v>
      </c>
      <c r="H729" t="b">
        <f>IF(OR(D729="Chemistry", D729="History", D729="Agriculture", D729="Ethics", D729="Grammar and Lexicography", D729="Logic and Rhetoric", D729="Medicine", D729="Natural History"), TRUE, FALSE)</f>
        <v>0</v>
      </c>
      <c r="I729" t="b">
        <f>IF(C729="Biblical Manuscripts", TRUE, FALSE)</f>
        <v>0</v>
      </c>
      <c r="J729" t="b">
        <f>IF(C729="Theology (Individual)", TRUE, FALSE)</f>
        <v>1</v>
      </c>
      <c r="K729" t="b">
        <f>IF(OR(F729,G729,H729,I729,J729), FALSE, TRUE)</f>
        <v>0</v>
      </c>
      <c r="L729" s="1" t="s">
        <v>2175</v>
      </c>
      <c r="M729" s="1" t="s">
        <v>3234</v>
      </c>
      <c r="N729" s="1">
        <v>13</v>
      </c>
      <c r="O729" s="1" t="s">
        <v>3233</v>
      </c>
      <c r="P729" s="1" t="s">
        <v>3235</v>
      </c>
      <c r="Q729" s="1" t="s">
        <v>1839</v>
      </c>
      <c r="R729" t="s">
        <v>3057</v>
      </c>
      <c r="S729" t="b">
        <f>IF(B729=R729, TRUE, FALSE)</f>
        <v>0</v>
      </c>
      <c r="T729" s="2" t="s">
        <v>1840</v>
      </c>
    </row>
    <row r="730" spans="1:20" ht="28.8" x14ac:dyDescent="0.3">
      <c r="A730" s="1" t="s">
        <v>370</v>
      </c>
      <c r="B730" s="6">
        <v>775</v>
      </c>
      <c r="C730" s="1" t="s">
        <v>23</v>
      </c>
      <c r="D730" s="1" t="s">
        <v>2177</v>
      </c>
      <c r="E730" s="1" t="s">
        <v>366</v>
      </c>
      <c r="F730" t="b">
        <f>IF(OR(D730="Collected Authors", D730="Collected Lives of Saints", D730="Catenae Patrum and Demonstrations against Heresies"), TRUE, FALSE)</f>
        <v>0</v>
      </c>
      <c r="G730" t="b">
        <f>IF(C730="Service Books", TRUE, FALSE)</f>
        <v>0</v>
      </c>
      <c r="H730" t="b">
        <f>IF(OR(D730="Chemistry", D730="History", D730="Agriculture", D730="Ethics", D730="Grammar and Lexicography", D730="Logic and Rhetoric", D730="Medicine", D730="Natural History"), TRUE, FALSE)</f>
        <v>0</v>
      </c>
      <c r="I730" t="b">
        <f>IF(C730="Biblical Manuscripts", TRUE, FALSE)</f>
        <v>0</v>
      </c>
      <c r="J730" t="b">
        <f>IF(C730="Theology (Individual)", TRUE, FALSE)</f>
        <v>1</v>
      </c>
      <c r="K730" t="b">
        <f>IF(OR(F730,G730,H730,I730,J730), FALSE, TRUE)</f>
        <v>0</v>
      </c>
      <c r="L730" s="1" t="s">
        <v>2175</v>
      </c>
      <c r="M730" s="1" t="s">
        <v>2191</v>
      </c>
      <c r="N730" s="1">
        <v>1</v>
      </c>
      <c r="O730" s="1" t="s">
        <v>2191</v>
      </c>
      <c r="P730" s="1" t="s">
        <v>2191</v>
      </c>
      <c r="Q730" s="1" t="s">
        <v>36</v>
      </c>
      <c r="R730" t="s">
        <v>3057</v>
      </c>
      <c r="S730" t="b">
        <f>IF(B730=R730, TRUE, FALSE)</f>
        <v>0</v>
      </c>
      <c r="T730" s="2" t="s">
        <v>37</v>
      </c>
    </row>
    <row r="731" spans="1:20" ht="28.8" x14ac:dyDescent="0.3">
      <c r="A731" s="1" t="s">
        <v>1593</v>
      </c>
      <c r="B731" s="6">
        <v>599</v>
      </c>
      <c r="C731" s="1" t="s">
        <v>26</v>
      </c>
      <c r="D731" s="1" t="s">
        <v>2247</v>
      </c>
      <c r="E731" s="1"/>
      <c r="F731" t="b">
        <f>IF(OR(D731="Collected Authors", D731="Collected Lives of Saints", D731="Catenae Patrum and Demonstrations against Heresies"), TRUE, FALSE)</f>
        <v>1</v>
      </c>
      <c r="G731" t="b">
        <f>IF(C731="Service Books", TRUE, FALSE)</f>
        <v>0</v>
      </c>
      <c r="H731" t="b">
        <f>IF(OR(D731="Chemistry", D731="History", D731="Agriculture", D731="Ethics", D731="Grammar and Lexicography", D731="Logic and Rhetoric", D731="Medicine", D731="Natural History"), TRUE, FALSE)</f>
        <v>0</v>
      </c>
      <c r="I731" t="b">
        <f>IF(C731="Biblical Manuscripts", TRUE, FALSE)</f>
        <v>0</v>
      </c>
      <c r="J731" t="b">
        <f>IF(C731="Theology (Individual)", TRUE, FALSE)</f>
        <v>0</v>
      </c>
      <c r="K731" t="b">
        <f>IF(OR(F731,G731,H731,I731,J731), FALSE, TRUE)</f>
        <v>0</v>
      </c>
      <c r="L731" s="1" t="s">
        <v>2201</v>
      </c>
      <c r="M731" s="1" t="s">
        <v>2901</v>
      </c>
      <c r="N731" s="1">
        <v>1</v>
      </c>
      <c r="O731" s="1" t="s">
        <v>2900</v>
      </c>
      <c r="P731" s="1" t="s">
        <v>2902</v>
      </c>
      <c r="Q731" s="1" t="s">
        <v>1293</v>
      </c>
      <c r="R731" t="s">
        <v>2270</v>
      </c>
      <c r="S731" t="b">
        <f>IF(B731=R731, TRUE, FALSE)</f>
        <v>0</v>
      </c>
      <c r="T731" s="2" t="s">
        <v>29</v>
      </c>
    </row>
    <row r="732" spans="1:20" ht="28.8" x14ac:dyDescent="0.3">
      <c r="A732" s="1" t="s">
        <v>247</v>
      </c>
      <c r="B732" s="5">
        <v>799</v>
      </c>
      <c r="C732" s="1" t="s">
        <v>23</v>
      </c>
      <c r="D732" s="1" t="s">
        <v>2177</v>
      </c>
      <c r="E732" s="1" t="s">
        <v>221</v>
      </c>
      <c r="F732" t="b">
        <f>IF(OR(D732="Collected Authors", D732="Collected Lives of Saints", D732="Catenae Patrum and Demonstrations against Heresies"), TRUE, FALSE)</f>
        <v>0</v>
      </c>
      <c r="G732" t="b">
        <f>IF(C732="Service Books", TRUE, FALSE)</f>
        <v>0</v>
      </c>
      <c r="H732" t="b">
        <f>IF(OR(D732="Chemistry", D732="History", D732="Agriculture", D732="Ethics", D732="Grammar and Lexicography", D732="Logic and Rhetoric", D732="Medicine", D732="Natural History"), TRUE, FALSE)</f>
        <v>0</v>
      </c>
      <c r="I732" t="b">
        <f>IF(C732="Biblical Manuscripts", TRUE, FALSE)</f>
        <v>0</v>
      </c>
      <c r="J732" t="b">
        <f>IF(C732="Theology (Individual)", TRUE, FALSE)</f>
        <v>1</v>
      </c>
      <c r="K732" t="b">
        <f>IF(OR(F732,G732,H732,I732,J732), FALSE, TRUE)</f>
        <v>0</v>
      </c>
      <c r="L732" s="1" t="s">
        <v>2175</v>
      </c>
      <c r="M732" s="1" t="s">
        <v>3058</v>
      </c>
      <c r="N732" s="1">
        <v>14</v>
      </c>
      <c r="O732" s="1" t="s">
        <v>3057</v>
      </c>
      <c r="P732" s="1" t="s">
        <v>3059</v>
      </c>
      <c r="Q732" s="1" t="s">
        <v>1630</v>
      </c>
      <c r="R732" t="s">
        <v>2270</v>
      </c>
      <c r="S732" t="b">
        <f>IF(B732=R732, TRUE, FALSE)</f>
        <v>0</v>
      </c>
      <c r="T732" s="2" t="s">
        <v>72</v>
      </c>
    </row>
    <row r="733" spans="1:20" ht="28.8" x14ac:dyDescent="0.3">
      <c r="A733" s="1" t="s">
        <v>1683</v>
      </c>
      <c r="B733" s="6">
        <v>830</v>
      </c>
      <c r="C733" s="1" t="s">
        <v>26</v>
      </c>
      <c r="D733" s="1" t="s">
        <v>2247</v>
      </c>
      <c r="E733" s="1"/>
      <c r="F733" t="b">
        <f>IF(OR(D733="Collected Authors", D733="Collected Lives of Saints", D733="Catenae Patrum and Demonstrations against Heresies"), TRUE, FALSE)</f>
        <v>1</v>
      </c>
      <c r="G733" t="b">
        <f>IF(C733="Service Books", TRUE, FALSE)</f>
        <v>0</v>
      </c>
      <c r="H733" t="b">
        <f>IF(OR(D733="Chemistry", D733="History", D733="Agriculture", D733="Ethics", D733="Grammar and Lexicography", D733="Logic and Rhetoric", D733="Medicine", D733="Natural History"), TRUE, FALSE)</f>
        <v>0</v>
      </c>
      <c r="I733" t="b">
        <f>IF(C733="Biblical Manuscripts", TRUE, FALSE)</f>
        <v>0</v>
      </c>
      <c r="J733" t="b">
        <f>IF(C733="Theology (Individual)", TRUE, FALSE)</f>
        <v>0</v>
      </c>
      <c r="K733" t="b">
        <f>IF(OR(F733,G733,H733,I733,J733), FALSE, TRUE)</f>
        <v>0</v>
      </c>
      <c r="L733" s="1" t="s">
        <v>2175</v>
      </c>
      <c r="M733" s="1" t="s">
        <v>2352</v>
      </c>
      <c r="N733" s="1">
        <v>1</v>
      </c>
      <c r="O733" s="1" t="s">
        <v>2352</v>
      </c>
      <c r="P733" s="1" t="s">
        <v>2352</v>
      </c>
      <c r="Q733" s="1" t="s">
        <v>260</v>
      </c>
      <c r="R733" t="s">
        <v>3412</v>
      </c>
      <c r="S733" t="b">
        <f>IF(B733=R733, TRUE, FALSE)</f>
        <v>0</v>
      </c>
      <c r="T733" s="2" t="s">
        <v>100</v>
      </c>
    </row>
    <row r="734" spans="1:20" ht="28.8" x14ac:dyDescent="0.3">
      <c r="A734" s="1" t="s">
        <v>1645</v>
      </c>
      <c r="B734" s="6">
        <v>699</v>
      </c>
      <c r="C734" s="1" t="s">
        <v>26</v>
      </c>
      <c r="D734" s="1" t="s">
        <v>2247</v>
      </c>
      <c r="E734" s="1"/>
      <c r="F734" t="b">
        <f>IF(OR(D734="Collected Authors", D734="Collected Lives of Saints", D734="Catenae Patrum and Demonstrations against Heresies"), TRUE, FALSE)</f>
        <v>1</v>
      </c>
      <c r="G734" t="b">
        <f>IF(C734="Service Books", TRUE, FALSE)</f>
        <v>0</v>
      </c>
      <c r="H734" t="b">
        <f>IF(OR(D734="Chemistry", D734="History", D734="Agriculture", D734="Ethics", D734="Grammar and Lexicography", D734="Logic and Rhetoric", D734="Medicine", D734="Natural History"), TRUE, FALSE)</f>
        <v>0</v>
      </c>
      <c r="I734" t="b">
        <f>IF(C734="Biblical Manuscripts", TRUE, FALSE)</f>
        <v>0</v>
      </c>
      <c r="J734" t="b">
        <f>IF(C734="Theology (Individual)", TRUE, FALSE)</f>
        <v>0</v>
      </c>
      <c r="K734" t="b">
        <f>IF(OR(F734,G734,H734,I734,J734), FALSE, TRUE)</f>
        <v>0</v>
      </c>
      <c r="L734" s="1" t="s">
        <v>2175</v>
      </c>
      <c r="M734" s="1" t="s">
        <v>2199</v>
      </c>
      <c r="N734" s="1">
        <v>1</v>
      </c>
      <c r="O734" s="1" t="s">
        <v>2200</v>
      </c>
      <c r="P734" s="1" t="s">
        <v>2195</v>
      </c>
      <c r="Q734" s="1" t="s">
        <v>55</v>
      </c>
      <c r="R734" t="s">
        <v>2189</v>
      </c>
      <c r="S734" t="b">
        <f>IF(B734=R734, TRUE, FALSE)</f>
        <v>0</v>
      </c>
      <c r="T734" s="2" t="s">
        <v>56</v>
      </c>
    </row>
    <row r="735" spans="1:20" ht="28.8" x14ac:dyDescent="0.3">
      <c r="A735" s="1" t="s">
        <v>1974</v>
      </c>
      <c r="B735" s="5">
        <v>929</v>
      </c>
      <c r="C735" s="1" t="s">
        <v>42</v>
      </c>
      <c r="D735" s="1" t="s">
        <v>2259</v>
      </c>
      <c r="E735" s="1"/>
      <c r="F735" t="b">
        <f>IF(OR(D735="Collected Authors", D735="Collected Lives of Saints", D735="Catenae Patrum and Demonstrations against Heresies"), TRUE, FALSE)</f>
        <v>1</v>
      </c>
      <c r="G735" t="b">
        <f>IF(C735="Service Books", TRUE, FALSE)</f>
        <v>0</v>
      </c>
      <c r="H735" t="b">
        <f>IF(OR(D735="Chemistry", D735="History", D735="Agriculture", D735="Ethics", D735="Grammar and Lexicography", D735="Logic and Rhetoric", D735="Medicine", D735="Natural History"), TRUE, FALSE)</f>
        <v>0</v>
      </c>
      <c r="I735" t="b">
        <f>IF(C735="Biblical Manuscripts", TRUE, FALSE)</f>
        <v>0</v>
      </c>
      <c r="J735" t="b">
        <f>IF(C735="Theology (Individual)", TRUE, FALSE)</f>
        <v>0</v>
      </c>
      <c r="K735" t="b">
        <f>IF(OR(F735,G735,H735,I735,J735), FALSE, TRUE)</f>
        <v>0</v>
      </c>
      <c r="L735" s="1" t="s">
        <v>2201</v>
      </c>
      <c r="M735" s="1" t="s">
        <v>2585</v>
      </c>
      <c r="N735" s="1">
        <v>2</v>
      </c>
      <c r="O735" s="1" t="s">
        <v>2584</v>
      </c>
      <c r="P735" s="1" t="s">
        <v>2586</v>
      </c>
      <c r="Q735" s="1" t="s">
        <v>639</v>
      </c>
      <c r="R735" t="s">
        <v>3416</v>
      </c>
      <c r="S735" t="b">
        <f>IF(B735=R735, TRUE, FALSE)</f>
        <v>0</v>
      </c>
      <c r="T735" s="2" t="s">
        <v>145</v>
      </c>
    </row>
    <row r="736" spans="1:20" ht="28.8" x14ac:dyDescent="0.3">
      <c r="A736" s="1" t="s">
        <v>1373</v>
      </c>
      <c r="B736" s="6">
        <v>999</v>
      </c>
      <c r="C736" s="1" t="s">
        <v>15</v>
      </c>
      <c r="D736" s="1" t="s">
        <v>2211</v>
      </c>
      <c r="E736" s="1"/>
      <c r="F736" t="b">
        <f>IF(OR(D736="Collected Authors", D736="Collected Lives of Saints", D736="Catenae Patrum and Demonstrations against Heresies"), TRUE, FALSE)</f>
        <v>0</v>
      </c>
      <c r="G736" t="b">
        <f>IF(C736="Service Books", TRUE, FALSE)</f>
        <v>0</v>
      </c>
      <c r="H736" t="b">
        <f>IF(OR(D736="Chemistry", D736="History", D736="Agriculture", D736="Ethics", D736="Grammar and Lexicography", D736="Logic and Rhetoric", D736="Medicine", D736="Natural History"), TRUE, FALSE)</f>
        <v>0</v>
      </c>
      <c r="I736" t="b">
        <f>IF(C736="Biblical Manuscripts", TRUE, FALSE)</f>
        <v>1</v>
      </c>
      <c r="J736" t="b">
        <f>IF(C736="Theology (Individual)", TRUE, FALSE)</f>
        <v>0</v>
      </c>
      <c r="K736" t="b">
        <f>IF(OR(F736,G736,H736,I736,J736), FALSE, TRUE)</f>
        <v>0</v>
      </c>
      <c r="L736" s="1" t="s">
        <v>2175</v>
      </c>
      <c r="M736" s="1" t="s">
        <v>3200</v>
      </c>
      <c r="N736" s="1">
        <v>2</v>
      </c>
      <c r="O736" s="1" t="s">
        <v>3199</v>
      </c>
      <c r="P736" s="1" t="s">
        <v>3201</v>
      </c>
      <c r="Q736" s="1" t="s">
        <v>1798</v>
      </c>
      <c r="R736" t="s">
        <v>3322</v>
      </c>
      <c r="S736" t="b">
        <f>IF(B736=R736, TRUE, FALSE)</f>
        <v>0</v>
      </c>
      <c r="T736" s="2" t="s">
        <v>198</v>
      </c>
    </row>
    <row r="737" spans="1:20" ht="28.8" x14ac:dyDescent="0.3">
      <c r="A737" s="1" t="s">
        <v>1966</v>
      </c>
      <c r="B737" s="5">
        <v>532</v>
      </c>
      <c r="C737" s="1" t="s">
        <v>42</v>
      </c>
      <c r="D737" s="1" t="s">
        <v>2259</v>
      </c>
      <c r="E737" s="1"/>
      <c r="F737" t="b">
        <f>IF(OR(D737="Collected Authors", D737="Collected Lives of Saints", D737="Catenae Patrum and Demonstrations against Heresies"), TRUE, FALSE)</f>
        <v>1</v>
      </c>
      <c r="G737" t="b">
        <f>IF(C737="Service Books", TRUE, FALSE)</f>
        <v>0</v>
      </c>
      <c r="H737" t="b">
        <f>IF(OR(D737="Chemistry", D737="History", D737="Agriculture", D737="Ethics", D737="Grammar and Lexicography", D737="Logic and Rhetoric", D737="Medicine", D737="Natural History"), TRUE, FALSE)</f>
        <v>0</v>
      </c>
      <c r="I737" t="b">
        <f>IF(C737="Biblical Manuscripts", TRUE, FALSE)</f>
        <v>0</v>
      </c>
      <c r="J737" t="b">
        <f>IF(C737="Theology (Individual)", TRUE, FALSE)</f>
        <v>0</v>
      </c>
      <c r="K737" t="b">
        <f>IF(OR(F737,G737,H737,I737,J737), FALSE, TRUE)</f>
        <v>0</v>
      </c>
      <c r="L737" s="1" t="s">
        <v>2477</v>
      </c>
      <c r="M737" s="1" t="s">
        <v>3316</v>
      </c>
      <c r="N737" s="1">
        <v>1</v>
      </c>
      <c r="O737" s="1" t="s">
        <v>3315</v>
      </c>
      <c r="P737" s="1" t="s">
        <v>3317</v>
      </c>
      <c r="Q737" s="1" t="s">
        <v>2003</v>
      </c>
      <c r="R737" t="s">
        <v>2270</v>
      </c>
      <c r="S737" t="b">
        <f>IF(B737=R737, TRUE, FALSE)</f>
        <v>0</v>
      </c>
      <c r="T737" s="2" t="s">
        <v>29</v>
      </c>
    </row>
    <row r="738" spans="1:20" ht="28.8" x14ac:dyDescent="0.3">
      <c r="A738" s="1" t="s">
        <v>1968</v>
      </c>
      <c r="B738" s="6">
        <v>599</v>
      </c>
      <c r="C738" s="1" t="s">
        <v>42</v>
      </c>
      <c r="D738" s="1" t="s">
        <v>2259</v>
      </c>
      <c r="E738" s="1"/>
      <c r="F738" t="b">
        <f>IF(OR(D738="Collected Authors", D738="Collected Lives of Saints", D738="Catenae Patrum and Demonstrations against Heresies"), TRUE, FALSE)</f>
        <v>1</v>
      </c>
      <c r="G738" t="b">
        <f>IF(C738="Service Books", TRUE, FALSE)</f>
        <v>0</v>
      </c>
      <c r="H738" t="b">
        <f>IF(OR(D738="Chemistry", D738="History", D738="Agriculture", D738="Ethics", D738="Grammar and Lexicography", D738="Logic and Rhetoric", D738="Medicine", D738="Natural History"), TRUE, FALSE)</f>
        <v>0</v>
      </c>
      <c r="I738" t="b">
        <f>IF(C738="Biblical Manuscripts", TRUE, FALSE)</f>
        <v>0</v>
      </c>
      <c r="J738" t="b">
        <f>IF(C738="Theology (Individual)", TRUE, FALSE)</f>
        <v>0</v>
      </c>
      <c r="K738" t="b">
        <f>IF(OR(F738,G738,H738,I738,J738), FALSE, TRUE)</f>
        <v>0</v>
      </c>
      <c r="L738" s="1" t="s">
        <v>2201</v>
      </c>
      <c r="M738" s="1" t="s">
        <v>2892</v>
      </c>
      <c r="N738" s="1">
        <v>1</v>
      </c>
      <c r="O738" s="1" t="s">
        <v>2524</v>
      </c>
      <c r="P738" s="1" t="s">
        <v>2893</v>
      </c>
      <c r="Q738" s="1" t="s">
        <v>1273</v>
      </c>
      <c r="R738" t="s">
        <v>3423</v>
      </c>
      <c r="S738" t="b">
        <f>IF(B738=R738, TRUE, FALSE)</f>
        <v>0</v>
      </c>
      <c r="T738" s="2" t="s">
        <v>85</v>
      </c>
    </row>
    <row r="739" spans="1:20" ht="28.8" x14ac:dyDescent="0.3">
      <c r="A739" s="1" t="s">
        <v>1774</v>
      </c>
      <c r="B739" s="6">
        <v>1199</v>
      </c>
      <c r="C739" s="1" t="s">
        <v>26</v>
      </c>
      <c r="D739" s="1" t="s">
        <v>2247</v>
      </c>
      <c r="E739" s="1"/>
      <c r="F739" t="b">
        <f>IF(OR(D739="Collected Authors", D739="Collected Lives of Saints", D739="Catenae Patrum and Demonstrations against Heresies"), TRUE, FALSE)</f>
        <v>1</v>
      </c>
      <c r="G739" t="b">
        <f>IF(C739="Service Books", TRUE, FALSE)</f>
        <v>0</v>
      </c>
      <c r="H739" t="b">
        <f>IF(OR(D739="Chemistry", D739="History", D739="Agriculture", D739="Ethics", D739="Grammar and Lexicography", D739="Logic and Rhetoric", D739="Medicine", D739="Natural History"), TRUE, FALSE)</f>
        <v>0</v>
      </c>
      <c r="I739" t="b">
        <f>IF(C739="Biblical Manuscripts", TRUE, FALSE)</f>
        <v>0</v>
      </c>
      <c r="J739" t="b">
        <f>IF(C739="Theology (Individual)", TRUE, FALSE)</f>
        <v>0</v>
      </c>
      <c r="K739" t="b">
        <f>IF(OR(F739,G739,H739,I739,J739), FALSE, TRUE)</f>
        <v>0</v>
      </c>
      <c r="L739" s="1" t="s">
        <v>2175</v>
      </c>
      <c r="M739" s="1" t="s">
        <v>3106</v>
      </c>
      <c r="N739" s="1">
        <v>3</v>
      </c>
      <c r="O739" s="1" t="s">
        <v>3105</v>
      </c>
      <c r="P739" s="1" t="s">
        <v>3107</v>
      </c>
      <c r="Q739" s="1" t="s">
        <v>1684</v>
      </c>
      <c r="R739" t="s">
        <v>3153</v>
      </c>
      <c r="S739" t="b">
        <f>IF(B739=R739, TRUE, FALSE)</f>
        <v>0</v>
      </c>
      <c r="T739" s="2" t="s">
        <v>1685</v>
      </c>
    </row>
    <row r="740" spans="1:20" ht="28.8" x14ac:dyDescent="0.3">
      <c r="A740" s="1" t="s">
        <v>1776</v>
      </c>
      <c r="B740" s="6">
        <v>1199</v>
      </c>
      <c r="C740" s="1" t="s">
        <v>26</v>
      </c>
      <c r="D740" s="1" t="s">
        <v>2247</v>
      </c>
      <c r="E740" s="1"/>
      <c r="F740" t="b">
        <f>IF(OR(D740="Collected Authors", D740="Collected Lives of Saints", D740="Catenae Patrum and Demonstrations against Heresies"), TRUE, FALSE)</f>
        <v>1</v>
      </c>
      <c r="G740" t="b">
        <f>IF(C740="Service Books", TRUE, FALSE)</f>
        <v>0</v>
      </c>
      <c r="H740" t="b">
        <f>IF(OR(D740="Chemistry", D740="History", D740="Agriculture", D740="Ethics", D740="Grammar and Lexicography", D740="Logic and Rhetoric", D740="Medicine", D740="Natural History"), TRUE, FALSE)</f>
        <v>0</v>
      </c>
      <c r="I740" t="b">
        <f>IF(C740="Biblical Manuscripts", TRUE, FALSE)</f>
        <v>0</v>
      </c>
      <c r="J740" t="b">
        <f>IF(C740="Theology (Individual)", TRUE, FALSE)</f>
        <v>0</v>
      </c>
      <c r="K740" t="b">
        <f>IF(OR(F740,G740,H740,I740,J740), FALSE, TRUE)</f>
        <v>0</v>
      </c>
      <c r="L740" s="1" t="s">
        <v>2175</v>
      </c>
      <c r="M740" s="1" t="s">
        <v>3074</v>
      </c>
      <c r="N740" s="1">
        <v>3</v>
      </c>
      <c r="O740" s="1" t="s">
        <v>3073</v>
      </c>
      <c r="P740" s="1" t="s">
        <v>3075</v>
      </c>
      <c r="Q740" s="1" t="s">
        <v>1646</v>
      </c>
      <c r="R740" t="s">
        <v>3423</v>
      </c>
      <c r="S740" t="b">
        <f>IF(B740=R740, TRUE, FALSE)</f>
        <v>0</v>
      </c>
      <c r="T740" s="2" t="s">
        <v>85</v>
      </c>
    </row>
    <row r="741" spans="1:20" ht="28.8" x14ac:dyDescent="0.3">
      <c r="A741" s="1" t="s">
        <v>1770</v>
      </c>
      <c r="B741" s="6">
        <v>1099</v>
      </c>
      <c r="C741" s="1" t="s">
        <v>26</v>
      </c>
      <c r="D741" s="1" t="s">
        <v>2247</v>
      </c>
      <c r="E741" s="1"/>
      <c r="F741" t="b">
        <f>IF(OR(D741="Collected Authors", D741="Collected Lives of Saints", D741="Catenae Patrum and Demonstrations against Heresies"), TRUE, FALSE)</f>
        <v>1</v>
      </c>
      <c r="G741" t="b">
        <f>IF(C741="Service Books", TRUE, FALSE)</f>
        <v>0</v>
      </c>
      <c r="H741" t="b">
        <f>IF(OR(D741="Chemistry", D741="History", D741="Agriculture", D741="Ethics", D741="Grammar and Lexicography", D741="Logic and Rhetoric", D741="Medicine", D741="Natural History"), TRUE, FALSE)</f>
        <v>0</v>
      </c>
      <c r="I741" t="b">
        <f>IF(C741="Biblical Manuscripts", TRUE, FALSE)</f>
        <v>0</v>
      </c>
      <c r="J741" t="b">
        <f>IF(C741="Theology (Individual)", TRUE, FALSE)</f>
        <v>0</v>
      </c>
      <c r="K741" t="b">
        <f>IF(OR(F741,G741,H741,I741,J741), FALSE, TRUE)</f>
        <v>0</v>
      </c>
      <c r="L741" s="1" t="s">
        <v>2201</v>
      </c>
      <c r="M741" s="1" t="s">
        <v>2518</v>
      </c>
      <c r="N741" s="1">
        <v>2</v>
      </c>
      <c r="O741" s="1" t="s">
        <v>2517</v>
      </c>
      <c r="P741" s="1" t="s">
        <v>2519</v>
      </c>
      <c r="Q741" s="1" t="s">
        <v>536</v>
      </c>
      <c r="R741">
        <v>1234</v>
      </c>
      <c r="S741" t="b">
        <f>IF(B741=R741, TRUE, FALSE)</f>
        <v>0</v>
      </c>
      <c r="T741" s="2">
        <v>1234</v>
      </c>
    </row>
    <row r="742" spans="1:20" ht="28.8" x14ac:dyDescent="0.3">
      <c r="A742" s="1" t="s">
        <v>1599</v>
      </c>
      <c r="B742" s="6">
        <v>599</v>
      </c>
      <c r="C742" s="1" t="s">
        <v>26</v>
      </c>
      <c r="D742" s="1" t="s">
        <v>2247</v>
      </c>
      <c r="E742" s="1"/>
      <c r="F742" t="b">
        <f>IF(OR(D742="Collected Authors", D742="Collected Lives of Saints", D742="Catenae Patrum and Demonstrations against Heresies"), TRUE, FALSE)</f>
        <v>1</v>
      </c>
      <c r="G742" t="b">
        <f>IF(C742="Service Books", TRUE, FALSE)</f>
        <v>0</v>
      </c>
      <c r="H742" t="b">
        <f>IF(OR(D742="Chemistry", D742="History", D742="Agriculture", D742="Ethics", D742="Grammar and Lexicography", D742="Logic and Rhetoric", D742="Medicine", D742="Natural History"), TRUE, FALSE)</f>
        <v>0</v>
      </c>
      <c r="I742" t="b">
        <f>IF(C742="Biblical Manuscripts", TRUE, FALSE)</f>
        <v>0</v>
      </c>
      <c r="J742" t="b">
        <f>IF(C742="Theology (Individual)", TRUE, FALSE)</f>
        <v>0</v>
      </c>
      <c r="K742" t="b">
        <f>IF(OR(F742,G742,H742,I742,J742), FALSE, TRUE)</f>
        <v>0</v>
      </c>
      <c r="L742" s="1" t="s">
        <v>2201</v>
      </c>
      <c r="M742" s="1" t="s">
        <v>2905</v>
      </c>
      <c r="N742" s="1">
        <v>1</v>
      </c>
      <c r="O742" s="1" t="s">
        <v>2539</v>
      </c>
      <c r="P742" s="1" t="s">
        <v>2540</v>
      </c>
      <c r="Q742" s="1" t="s">
        <v>1315</v>
      </c>
      <c r="R742" t="s">
        <v>2270</v>
      </c>
      <c r="S742" t="b">
        <f>IF(B742=R742, TRUE, FALSE)</f>
        <v>0</v>
      </c>
      <c r="T742" s="2" t="s">
        <v>29</v>
      </c>
    </row>
    <row r="743" spans="1:20" ht="28.8" x14ac:dyDescent="0.3">
      <c r="A743" s="1" t="s">
        <v>24</v>
      </c>
      <c r="B743" s="5">
        <v>512</v>
      </c>
      <c r="C743" s="1" t="s">
        <v>23</v>
      </c>
      <c r="D743" s="1" t="s">
        <v>2177</v>
      </c>
      <c r="E743" s="1" t="s">
        <v>21</v>
      </c>
      <c r="F743" t="b">
        <f>IF(OR(D743="Collected Authors", D743="Collected Lives of Saints", D743="Catenae Patrum and Demonstrations against Heresies"), TRUE, FALSE)</f>
        <v>0</v>
      </c>
      <c r="G743" t="b">
        <f>IF(C743="Service Books", TRUE, FALSE)</f>
        <v>0</v>
      </c>
      <c r="H743" t="b">
        <f>IF(OR(D743="Chemistry", D743="History", D743="Agriculture", D743="Ethics", D743="Grammar and Lexicography", D743="Logic and Rhetoric", D743="Medicine", D743="Natural History"), TRUE, FALSE)</f>
        <v>0</v>
      </c>
      <c r="I743" t="b">
        <f>IF(C743="Biblical Manuscripts", TRUE, FALSE)</f>
        <v>0</v>
      </c>
      <c r="J743" t="b">
        <f>IF(C743="Theology (Individual)", TRUE, FALSE)</f>
        <v>1</v>
      </c>
      <c r="K743" t="b">
        <f>IF(OR(F743,G743,H743,I743,J743), FALSE, TRUE)</f>
        <v>0</v>
      </c>
      <c r="L743" s="1" t="s">
        <v>2201</v>
      </c>
      <c r="M743" s="1" t="s">
        <v>2899</v>
      </c>
      <c r="N743" s="1">
        <v>1</v>
      </c>
      <c r="O743" s="1" t="s">
        <v>2898</v>
      </c>
      <c r="P743" s="1" t="s">
        <v>2900</v>
      </c>
      <c r="Q743" s="1" t="s">
        <v>1287</v>
      </c>
      <c r="R743" t="s">
        <v>2270</v>
      </c>
      <c r="S743" t="b">
        <f>IF(B743=R743, TRUE, FALSE)</f>
        <v>0</v>
      </c>
      <c r="T743" s="2" t="s">
        <v>72</v>
      </c>
    </row>
    <row r="744" spans="1:20" ht="28.8" x14ac:dyDescent="0.3">
      <c r="A744" s="1" t="s">
        <v>20</v>
      </c>
      <c r="B744" s="5">
        <v>474</v>
      </c>
      <c r="C744" s="1" t="s">
        <v>23</v>
      </c>
      <c r="D744" s="1" t="s">
        <v>2177</v>
      </c>
      <c r="E744" s="1" t="s">
        <v>21</v>
      </c>
      <c r="F744" t="b">
        <f>IF(OR(D744="Collected Authors", D744="Collected Lives of Saints", D744="Catenae Patrum and Demonstrations against Heresies"), TRUE, FALSE)</f>
        <v>0</v>
      </c>
      <c r="G744" t="b">
        <f>IF(C744="Service Books", TRUE, FALSE)</f>
        <v>0</v>
      </c>
      <c r="H744" t="b">
        <f>IF(OR(D744="Chemistry", D744="History", D744="Agriculture", D744="Ethics", D744="Grammar and Lexicography", D744="Logic and Rhetoric", D744="Medicine", D744="Natural History"), TRUE, FALSE)</f>
        <v>0</v>
      </c>
      <c r="I744" t="b">
        <f>IF(C744="Biblical Manuscripts", TRUE, FALSE)</f>
        <v>0</v>
      </c>
      <c r="J744" t="b">
        <f>IF(C744="Theology (Individual)", TRUE, FALSE)</f>
        <v>1</v>
      </c>
      <c r="K744" t="b">
        <f>IF(OR(F744,G744,H744,I744,J744), FALSE, TRUE)</f>
        <v>0</v>
      </c>
      <c r="L744" s="1" t="s">
        <v>2201</v>
      </c>
      <c r="M744" s="1" t="s">
        <v>2506</v>
      </c>
      <c r="N744" s="1">
        <v>2</v>
      </c>
      <c r="O744" s="1" t="s">
        <v>2507</v>
      </c>
      <c r="P744" s="1" t="s">
        <v>2508</v>
      </c>
      <c r="Q744" s="1" t="s">
        <v>514</v>
      </c>
      <c r="R744">
        <v>697</v>
      </c>
      <c r="S744" t="b">
        <f>IF(B744=R744, TRUE, FALSE)</f>
        <v>0</v>
      </c>
      <c r="T744" s="2">
        <v>697</v>
      </c>
    </row>
    <row r="745" spans="1:20" ht="28.8" x14ac:dyDescent="0.3">
      <c r="A745" s="1" t="s">
        <v>1744</v>
      </c>
      <c r="B745" s="6">
        <v>999</v>
      </c>
      <c r="C745" s="1" t="s">
        <v>26</v>
      </c>
      <c r="D745" s="1" t="s">
        <v>2247</v>
      </c>
      <c r="E745" s="1"/>
      <c r="F745" t="b">
        <f>IF(OR(D745="Collected Authors", D745="Collected Lives of Saints", D745="Catenae Patrum and Demonstrations against Heresies"), TRUE, FALSE)</f>
        <v>1</v>
      </c>
      <c r="G745" t="b">
        <f>IF(C745="Service Books", TRUE, FALSE)</f>
        <v>0</v>
      </c>
      <c r="H745" t="b">
        <f>IF(OR(D745="Chemistry", D745="History", D745="Agriculture", D745="Ethics", D745="Grammar and Lexicography", D745="Logic and Rhetoric", D745="Medicine", D745="Natural History"), TRUE, FALSE)</f>
        <v>0</v>
      </c>
      <c r="I745" t="b">
        <f>IF(C745="Biblical Manuscripts", TRUE, FALSE)</f>
        <v>0</v>
      </c>
      <c r="J745" t="b">
        <f>IF(C745="Theology (Individual)", TRUE, FALSE)</f>
        <v>0</v>
      </c>
      <c r="K745" t="b">
        <f>IF(OR(F745,G745,H745,I745,J745), FALSE, TRUE)</f>
        <v>0</v>
      </c>
      <c r="L745" s="1" t="s">
        <v>2201</v>
      </c>
      <c r="M745" s="1" t="s">
        <v>2863</v>
      </c>
      <c r="N745" s="1">
        <v>1</v>
      </c>
      <c r="O745" s="1" t="s">
        <v>2862</v>
      </c>
      <c r="P745" s="1" t="s">
        <v>2864</v>
      </c>
      <c r="Q745" s="1" t="s">
        <v>1211</v>
      </c>
      <c r="R745" t="s">
        <v>3416</v>
      </c>
      <c r="S745" t="b">
        <f>IF(B745=R745, TRUE, FALSE)</f>
        <v>0</v>
      </c>
      <c r="T745" s="2" t="s">
        <v>145</v>
      </c>
    </row>
    <row r="746" spans="1:20" ht="28.8" x14ac:dyDescent="0.3">
      <c r="A746" s="1" t="s">
        <v>273</v>
      </c>
      <c r="B746" s="6">
        <v>699</v>
      </c>
      <c r="C746" s="1" t="s">
        <v>23</v>
      </c>
      <c r="D746" s="1" t="s">
        <v>2177</v>
      </c>
      <c r="E746" s="1" t="s">
        <v>221</v>
      </c>
      <c r="F746" t="b">
        <f>IF(OR(D746="Collected Authors", D746="Collected Lives of Saints", D746="Catenae Patrum and Demonstrations against Heresies"), TRUE, FALSE)</f>
        <v>0</v>
      </c>
      <c r="G746" t="b">
        <f>IF(C746="Service Books", TRUE, FALSE)</f>
        <v>0</v>
      </c>
      <c r="H746" t="b">
        <f>IF(OR(D746="Chemistry", D746="History", D746="Agriculture", D746="Ethics", D746="Grammar and Lexicography", D746="Logic and Rhetoric", D746="Medicine", D746="Natural History"), TRUE, FALSE)</f>
        <v>0</v>
      </c>
      <c r="I746" t="b">
        <f>IF(C746="Biblical Manuscripts", TRUE, FALSE)</f>
        <v>0</v>
      </c>
      <c r="J746" t="b">
        <f>IF(C746="Theology (Individual)", TRUE, FALSE)</f>
        <v>1</v>
      </c>
      <c r="K746" t="b">
        <f>IF(OR(F746,G746,H746,I746,J746), FALSE, TRUE)</f>
        <v>0</v>
      </c>
      <c r="L746" s="1" t="s">
        <v>2175</v>
      </c>
      <c r="M746" s="1" t="s">
        <v>2195</v>
      </c>
      <c r="N746" s="1">
        <v>1</v>
      </c>
      <c r="O746" s="1" t="s">
        <v>2195</v>
      </c>
      <c r="P746" s="1" t="s">
        <v>2195</v>
      </c>
      <c r="Q746" s="1" t="s">
        <v>62</v>
      </c>
      <c r="R746" t="s">
        <v>2270</v>
      </c>
      <c r="S746" t="b">
        <f>IF(B746=R746, TRUE, FALSE)</f>
        <v>0</v>
      </c>
      <c r="T746" s="2" t="s">
        <v>29</v>
      </c>
    </row>
    <row r="747" spans="1:20" ht="28.8" x14ac:dyDescent="0.3">
      <c r="A747" s="1" t="s">
        <v>1764</v>
      </c>
      <c r="B747" s="6">
        <v>1099</v>
      </c>
      <c r="C747" s="1" t="s">
        <v>26</v>
      </c>
      <c r="D747" s="1" t="s">
        <v>2247</v>
      </c>
      <c r="E747" s="1"/>
      <c r="F747" t="b">
        <f>IF(OR(D747="Collected Authors", D747="Collected Lives of Saints", D747="Catenae Patrum and Demonstrations against Heresies"), TRUE, FALSE)</f>
        <v>1</v>
      </c>
      <c r="G747" t="b">
        <f>IF(C747="Service Books", TRUE, FALSE)</f>
        <v>0</v>
      </c>
      <c r="H747" t="b">
        <f>IF(OR(D747="Chemistry", D747="History", D747="Agriculture", D747="Ethics", D747="Grammar and Lexicography", D747="Logic and Rhetoric", D747="Medicine", D747="Natural History"), TRUE, FALSE)</f>
        <v>0</v>
      </c>
      <c r="I747" t="b">
        <f>IF(C747="Biblical Manuscripts", TRUE, FALSE)</f>
        <v>0</v>
      </c>
      <c r="J747" t="b">
        <f>IF(C747="Theology (Individual)", TRUE, FALSE)</f>
        <v>0</v>
      </c>
      <c r="K747" t="b">
        <f>IF(OR(F747,G747,H747,I747,J747), FALSE, TRUE)</f>
        <v>0</v>
      </c>
      <c r="L747" s="1" t="s">
        <v>2201</v>
      </c>
      <c r="M747" s="1" t="s">
        <v>2938</v>
      </c>
      <c r="N747" s="1">
        <v>2</v>
      </c>
      <c r="O747" s="1" t="s">
        <v>2937</v>
      </c>
      <c r="P747" s="1" t="s">
        <v>2578</v>
      </c>
      <c r="Q747" s="1" t="s">
        <v>1400</v>
      </c>
      <c r="R747" t="s">
        <v>3412</v>
      </c>
      <c r="S747" t="b">
        <f>IF(B747=R747, TRUE, FALSE)</f>
        <v>0</v>
      </c>
      <c r="T747" s="2" t="s">
        <v>100</v>
      </c>
    </row>
    <row r="748" spans="1:20" ht="28.8" x14ac:dyDescent="0.3">
      <c r="A748" s="1" t="s">
        <v>59</v>
      </c>
      <c r="B748" s="6">
        <v>599</v>
      </c>
      <c r="C748" s="1" t="s">
        <v>23</v>
      </c>
      <c r="D748" s="1" t="s">
        <v>2177</v>
      </c>
      <c r="E748" s="1" t="s">
        <v>40</v>
      </c>
      <c r="F748" t="b">
        <f>IF(OR(D748="Collected Authors", D748="Collected Lives of Saints", D748="Catenae Patrum and Demonstrations against Heresies"), TRUE, FALSE)</f>
        <v>0</v>
      </c>
      <c r="G748" t="b">
        <f>IF(C748="Service Books", TRUE, FALSE)</f>
        <v>0</v>
      </c>
      <c r="H748" t="b">
        <f>IF(OR(D748="Chemistry", D748="History", D748="Agriculture", D748="Ethics", D748="Grammar and Lexicography", D748="Logic and Rhetoric", D748="Medicine", D748="Natural History"), TRUE, FALSE)</f>
        <v>0</v>
      </c>
      <c r="I748" t="b">
        <f>IF(C748="Biblical Manuscripts", TRUE, FALSE)</f>
        <v>0</v>
      </c>
      <c r="J748" t="b">
        <f>IF(C748="Theology (Individual)", TRUE, FALSE)</f>
        <v>1</v>
      </c>
      <c r="K748" t="b">
        <f>IF(OR(F748,G748,H748,I748,J748), FALSE, TRUE)</f>
        <v>0</v>
      </c>
      <c r="L748" s="1" t="s">
        <v>2201</v>
      </c>
      <c r="M748" s="1" t="s">
        <v>2528</v>
      </c>
      <c r="N748" s="1">
        <v>1</v>
      </c>
      <c r="O748" s="1" t="s">
        <v>2527</v>
      </c>
      <c r="P748" s="1" t="s">
        <v>2529</v>
      </c>
      <c r="Q748" s="1" t="s">
        <v>544</v>
      </c>
      <c r="R748" t="s">
        <v>3322</v>
      </c>
      <c r="S748" t="b">
        <f>IF(B748=R748, TRUE, FALSE)</f>
        <v>0</v>
      </c>
      <c r="T748" s="2" t="s">
        <v>297</v>
      </c>
    </row>
    <row r="749" spans="1:20" ht="28.8" x14ac:dyDescent="0.3">
      <c r="A749" s="1" t="s">
        <v>101</v>
      </c>
      <c r="B749" s="6">
        <v>999</v>
      </c>
      <c r="C749" s="1" t="s">
        <v>23</v>
      </c>
      <c r="D749" s="1" t="s">
        <v>2177</v>
      </c>
      <c r="E749" s="1" t="s">
        <v>98</v>
      </c>
      <c r="F749" t="b">
        <f>IF(OR(D749="Collected Authors", D749="Collected Lives of Saints", D749="Catenae Patrum and Demonstrations against Heresies"), TRUE, FALSE)</f>
        <v>0</v>
      </c>
      <c r="G749" t="b">
        <f>IF(C749="Service Books", TRUE, FALSE)</f>
        <v>0</v>
      </c>
      <c r="H749" t="b">
        <f>IF(OR(D749="Chemistry", D749="History", D749="Agriculture", D749="Ethics", D749="Grammar and Lexicography", D749="Logic and Rhetoric", D749="Medicine", D749="Natural History"), TRUE, FALSE)</f>
        <v>0</v>
      </c>
      <c r="I749" t="b">
        <f>IF(C749="Biblical Manuscripts", TRUE, FALSE)</f>
        <v>0</v>
      </c>
      <c r="J749" t="b">
        <f>IF(C749="Theology (Individual)", TRUE, FALSE)</f>
        <v>1</v>
      </c>
      <c r="K749" t="b">
        <f>IF(OR(F749,G749,H749,I749,J749), FALSE, TRUE)</f>
        <v>0</v>
      </c>
      <c r="L749" s="1" t="s">
        <v>2175</v>
      </c>
      <c r="M749" s="1" t="s">
        <v>2425</v>
      </c>
      <c r="N749" s="1">
        <v>1</v>
      </c>
      <c r="O749" s="1" t="s">
        <v>2424</v>
      </c>
      <c r="P749" s="1" t="s">
        <v>2426</v>
      </c>
      <c r="Q749" s="1" t="s">
        <v>364</v>
      </c>
      <c r="R749" t="s">
        <v>3322</v>
      </c>
      <c r="S749" t="b">
        <f>IF(B749=R749, TRUE, FALSE)</f>
        <v>0</v>
      </c>
      <c r="T749" s="2" t="s">
        <v>198</v>
      </c>
    </row>
    <row r="750" spans="1:20" ht="28.8" x14ac:dyDescent="0.3">
      <c r="A750" s="1" t="s">
        <v>386</v>
      </c>
      <c r="B750" s="6">
        <v>1099</v>
      </c>
      <c r="C750" s="1" t="s">
        <v>23</v>
      </c>
      <c r="D750" s="1" t="s">
        <v>2177</v>
      </c>
      <c r="E750" s="1" t="s">
        <v>387</v>
      </c>
      <c r="F750" t="b">
        <f>IF(OR(D750="Collected Authors", D750="Collected Lives of Saints", D750="Catenae Patrum and Demonstrations against Heresies"), TRUE, FALSE)</f>
        <v>0</v>
      </c>
      <c r="G750" t="b">
        <f>IF(C750="Service Books", TRUE, FALSE)</f>
        <v>0</v>
      </c>
      <c r="H750" t="b">
        <f>IF(OR(D750="Chemistry", D750="History", D750="Agriculture", D750="Ethics", D750="Grammar and Lexicography", D750="Logic and Rhetoric", D750="Medicine", D750="Natural History"), TRUE, FALSE)</f>
        <v>0</v>
      </c>
      <c r="I750" t="b">
        <f>IF(C750="Biblical Manuscripts", TRUE, FALSE)</f>
        <v>0</v>
      </c>
      <c r="J750" t="b">
        <f>IF(C750="Theology (Individual)", TRUE, FALSE)</f>
        <v>1</v>
      </c>
      <c r="K750" t="b">
        <f>IF(OR(F750,G750,H750,I750,J750), FALSE, TRUE)</f>
        <v>0</v>
      </c>
      <c r="L750" s="1" t="s">
        <v>2175</v>
      </c>
      <c r="M750" s="1" t="s">
        <v>2364</v>
      </c>
      <c r="N750" s="1">
        <v>1</v>
      </c>
      <c r="O750" s="1" t="s">
        <v>2364</v>
      </c>
      <c r="P750" s="1" t="s">
        <v>2364</v>
      </c>
      <c r="Q750" s="1" t="s">
        <v>410</v>
      </c>
      <c r="R750">
        <v>511</v>
      </c>
      <c r="S750" t="b">
        <f>IF(B750=R750, TRUE, FALSE)</f>
        <v>0</v>
      </c>
      <c r="T750" s="2">
        <v>511</v>
      </c>
    </row>
    <row r="751" spans="1:20" ht="28.8" x14ac:dyDescent="0.3">
      <c r="A751" s="1" t="s">
        <v>122</v>
      </c>
      <c r="B751" s="6">
        <v>599</v>
      </c>
      <c r="C751" s="1" t="s">
        <v>23</v>
      </c>
      <c r="D751" s="1" t="s">
        <v>2177</v>
      </c>
      <c r="E751" s="1" t="s">
        <v>123</v>
      </c>
      <c r="F751" t="b">
        <f>IF(OR(D751="Collected Authors", D751="Collected Lives of Saints", D751="Catenae Patrum and Demonstrations against Heresies"), TRUE, FALSE)</f>
        <v>0</v>
      </c>
      <c r="G751" t="b">
        <f>IF(C751="Service Books", TRUE, FALSE)</f>
        <v>0</v>
      </c>
      <c r="H751" t="b">
        <f>IF(OR(D751="Chemistry", D751="History", D751="Agriculture", D751="Ethics", D751="Grammar and Lexicography", D751="Logic and Rhetoric", D751="Medicine", D751="Natural History"), TRUE, FALSE)</f>
        <v>0</v>
      </c>
      <c r="I751" t="b">
        <f>IF(C751="Biblical Manuscripts", TRUE, FALSE)</f>
        <v>0</v>
      </c>
      <c r="J751" t="b">
        <f>IF(C751="Theology (Individual)", TRUE, FALSE)</f>
        <v>1</v>
      </c>
      <c r="K751" t="b">
        <f>IF(OR(F751,G751,H751,I751,J751), FALSE, TRUE)</f>
        <v>0</v>
      </c>
      <c r="L751" s="1" t="s">
        <v>2201</v>
      </c>
      <c r="M751" s="1" t="s">
        <v>2537</v>
      </c>
      <c r="N751" s="1">
        <v>1</v>
      </c>
      <c r="O751" s="1" t="s">
        <v>2537</v>
      </c>
      <c r="P751" s="1" t="s">
        <v>2537</v>
      </c>
      <c r="Q751" s="1" t="s">
        <v>558</v>
      </c>
      <c r="R751" t="s">
        <v>3322</v>
      </c>
      <c r="S751" t="b">
        <f>IF(B751=R751, TRUE, FALSE)</f>
        <v>0</v>
      </c>
      <c r="T751" s="2" t="s">
        <v>297</v>
      </c>
    </row>
    <row r="752" spans="1:20" ht="28.8" x14ac:dyDescent="0.3">
      <c r="A752" s="1" t="s">
        <v>1849</v>
      </c>
      <c r="B752" s="6">
        <v>599</v>
      </c>
      <c r="C752" s="1" t="s">
        <v>30</v>
      </c>
      <c r="D752" s="1" t="s">
        <v>30</v>
      </c>
      <c r="E752" s="1"/>
      <c r="F752" t="b">
        <f>IF(OR(D752="Collected Authors", D752="Collected Lives of Saints", D752="Catenae Patrum and Demonstrations against Heresies"), TRUE, FALSE)</f>
        <v>0</v>
      </c>
      <c r="G752" t="b">
        <f>IF(C752="Service Books", TRUE, FALSE)</f>
        <v>0</v>
      </c>
      <c r="H752" t="b">
        <f>IF(OR(D752="Chemistry", D752="History", D752="Agriculture", D752="Ethics", D752="Grammar and Lexicography", D752="Logic and Rhetoric", D752="Medicine", D752="Natural History"), TRUE, FALSE)</f>
        <v>0</v>
      </c>
      <c r="I752" t="b">
        <f>IF(C752="Biblical Manuscripts", TRUE, FALSE)</f>
        <v>0</v>
      </c>
      <c r="J752" t="b">
        <f>IF(C752="Theology (Individual)", TRUE, FALSE)</f>
        <v>0</v>
      </c>
      <c r="K752" t="b">
        <f>IF(OR(F752,G752,H752,I752,J752), FALSE, TRUE)</f>
        <v>1</v>
      </c>
      <c r="L752" s="1" t="s">
        <v>2201</v>
      </c>
      <c r="M752" s="1" t="s">
        <v>2534</v>
      </c>
      <c r="N752" s="1">
        <v>1</v>
      </c>
      <c r="O752" s="1" t="s">
        <v>2534</v>
      </c>
      <c r="P752" s="1" t="s">
        <v>2534</v>
      </c>
      <c r="Q752" s="1" t="s">
        <v>1301</v>
      </c>
      <c r="R752" t="s">
        <v>3215</v>
      </c>
      <c r="S752" t="b">
        <f>IF(B752=R752, TRUE, FALSE)</f>
        <v>0</v>
      </c>
      <c r="T752" s="2" t="s">
        <v>164</v>
      </c>
    </row>
    <row r="753" spans="1:20" ht="28.8" x14ac:dyDescent="0.3">
      <c r="A753" s="1" t="s">
        <v>825</v>
      </c>
      <c r="B753" s="5">
        <v>893</v>
      </c>
      <c r="C753" s="1" t="s">
        <v>19</v>
      </c>
      <c r="D753" s="1" t="s">
        <v>2234</v>
      </c>
      <c r="E753" s="1"/>
      <c r="F753" t="b">
        <f>IF(OR(D753="Collected Authors", D753="Collected Lives of Saints", D753="Catenae Patrum and Demonstrations against Heresies"), TRUE, FALSE)</f>
        <v>0</v>
      </c>
      <c r="G753" t="b">
        <f>IF(C753="Service Books", TRUE, FALSE)</f>
        <v>1</v>
      </c>
      <c r="H753" t="b">
        <f>IF(OR(D753="Chemistry", D753="History", D753="Agriculture", D753="Ethics", D753="Grammar and Lexicography", D753="Logic and Rhetoric", D753="Medicine", D753="Natural History"), TRUE, FALSE)</f>
        <v>0</v>
      </c>
      <c r="I753" t="b">
        <f>IF(C753="Biblical Manuscripts", TRUE, FALSE)</f>
        <v>0</v>
      </c>
      <c r="J753" t="b">
        <f>IF(C753="Theology (Individual)", TRUE, FALSE)</f>
        <v>0</v>
      </c>
      <c r="K753" t="b">
        <f>IF(OR(F753,G753,H753,I753,J753), FALSE, TRUE)</f>
        <v>0</v>
      </c>
      <c r="L753" s="1" t="s">
        <v>2477</v>
      </c>
      <c r="M753" s="1" t="s">
        <v>3304</v>
      </c>
      <c r="N753" s="1">
        <v>3</v>
      </c>
      <c r="O753" s="1" t="s">
        <v>3303</v>
      </c>
      <c r="P753" s="1" t="s">
        <v>3305</v>
      </c>
      <c r="Q753" s="1" t="s">
        <v>1987</v>
      </c>
      <c r="R753" t="s">
        <v>2189</v>
      </c>
      <c r="S753" t="b">
        <f>IF(B753=R753, TRUE, FALSE)</f>
        <v>0</v>
      </c>
      <c r="T753" s="2" t="s">
        <v>56</v>
      </c>
    </row>
    <row r="754" spans="1:20" ht="57.6" x14ac:dyDescent="0.3">
      <c r="A754" s="1" t="s">
        <v>1847</v>
      </c>
      <c r="B754" s="6">
        <v>999</v>
      </c>
      <c r="C754" s="1" t="s">
        <v>26</v>
      </c>
      <c r="D754" s="1" t="s">
        <v>2250</v>
      </c>
      <c r="E754" s="1"/>
      <c r="F754" t="b">
        <f>IF(OR(D754="Collected Authors", D754="Collected Lives of Saints", D754="Catenae Patrum and Demonstrations against Heresies"), TRUE, FALSE)</f>
        <v>1</v>
      </c>
      <c r="G754" t="b">
        <f>IF(C754="Service Books", TRUE, FALSE)</f>
        <v>0</v>
      </c>
      <c r="H754" t="b">
        <f>IF(OR(D754="Chemistry", D754="History", D754="Agriculture", D754="Ethics", D754="Grammar and Lexicography", D754="Logic and Rhetoric", D754="Medicine", D754="Natural History"), TRUE, FALSE)</f>
        <v>0</v>
      </c>
      <c r="I754" t="b">
        <f>IF(C754="Biblical Manuscripts", TRUE, FALSE)</f>
        <v>0</v>
      </c>
      <c r="J754" t="b">
        <f>IF(C754="Theology (Individual)", TRUE, FALSE)</f>
        <v>0</v>
      </c>
      <c r="K754" t="b">
        <f>IF(OR(F754,G754,H754,I754,J754), FALSE, TRUE)</f>
        <v>0</v>
      </c>
      <c r="L754" s="1" t="s">
        <v>2175</v>
      </c>
      <c r="M754" s="1" t="s">
        <v>3193</v>
      </c>
      <c r="N754" s="1">
        <v>1</v>
      </c>
      <c r="O754" s="1" t="s">
        <v>3192</v>
      </c>
      <c r="P754" s="1" t="s">
        <v>3194</v>
      </c>
      <c r="Q754" s="1" t="s">
        <v>1788</v>
      </c>
      <c r="R754" t="s">
        <v>3322</v>
      </c>
      <c r="S754" t="b">
        <f>IF(B754=R754, TRUE, FALSE)</f>
        <v>0</v>
      </c>
      <c r="T754" s="2" t="s">
        <v>297</v>
      </c>
    </row>
    <row r="755" spans="1:20" ht="28.8" x14ac:dyDescent="0.3">
      <c r="A755" s="1" t="s">
        <v>1702</v>
      </c>
      <c r="B755" s="6">
        <v>899</v>
      </c>
      <c r="C755" s="1" t="s">
        <v>26</v>
      </c>
      <c r="D755" s="1" t="s">
        <v>2247</v>
      </c>
      <c r="E755" s="1"/>
      <c r="F755" t="b">
        <f>IF(OR(D755="Collected Authors", D755="Collected Lives of Saints", D755="Catenae Patrum and Demonstrations against Heresies"), TRUE, FALSE)</f>
        <v>1</v>
      </c>
      <c r="G755" t="b">
        <f>IF(C755="Service Books", TRUE, FALSE)</f>
        <v>0</v>
      </c>
      <c r="H755" t="b">
        <f>IF(OR(D755="Chemistry", D755="History", D755="Agriculture", D755="Ethics", D755="Grammar and Lexicography", D755="Logic and Rhetoric", D755="Medicine", D755="Natural History"), TRUE, FALSE)</f>
        <v>0</v>
      </c>
      <c r="I755" t="b">
        <f>IF(C755="Biblical Manuscripts", TRUE, FALSE)</f>
        <v>0</v>
      </c>
      <c r="J755" t="b">
        <f>IF(C755="Theology (Individual)", TRUE, FALSE)</f>
        <v>0</v>
      </c>
      <c r="K755" t="b">
        <f>IF(OR(F755,G755,H755,I755,J755), FALSE, TRUE)</f>
        <v>0</v>
      </c>
      <c r="L755" s="1" t="s">
        <v>2201</v>
      </c>
      <c r="M755" s="1" t="s">
        <v>2504</v>
      </c>
      <c r="N755" s="1">
        <v>1</v>
      </c>
      <c r="O755" s="1" t="s">
        <v>2504</v>
      </c>
      <c r="P755" s="1" t="s">
        <v>2504</v>
      </c>
      <c r="Q755" s="1" t="s">
        <v>1185</v>
      </c>
      <c r="R755" t="s">
        <v>3423</v>
      </c>
      <c r="S755" t="b">
        <f>IF(B755=R755, TRUE, FALSE)</f>
        <v>0</v>
      </c>
      <c r="T755" s="2" t="s">
        <v>85</v>
      </c>
    </row>
    <row r="756" spans="1:20" ht="57.6" x14ac:dyDescent="0.3">
      <c r="A756" s="1" t="s">
        <v>1841</v>
      </c>
      <c r="B756" s="5">
        <v>874</v>
      </c>
      <c r="C756" s="1" t="s">
        <v>26</v>
      </c>
      <c r="D756" s="1" t="s">
        <v>2250</v>
      </c>
      <c r="E756" s="1"/>
      <c r="F756" t="b">
        <f>IF(OR(D756="Collected Authors", D756="Collected Lives of Saints", D756="Catenae Patrum and Demonstrations against Heresies"), TRUE, FALSE)</f>
        <v>1</v>
      </c>
      <c r="G756" t="b">
        <f>IF(C756="Service Books", TRUE, FALSE)</f>
        <v>0</v>
      </c>
      <c r="H756" t="b">
        <f>IF(OR(D756="Chemistry", D756="History", D756="Agriculture", D756="Ethics", D756="Grammar and Lexicography", D756="Logic and Rhetoric", D756="Medicine", D756="Natural History"), TRUE, FALSE)</f>
        <v>0</v>
      </c>
      <c r="I756" t="b">
        <f>IF(C756="Biblical Manuscripts", TRUE, FALSE)</f>
        <v>0</v>
      </c>
      <c r="J756" t="b">
        <f>IF(C756="Theology (Individual)", TRUE, FALSE)</f>
        <v>0</v>
      </c>
      <c r="K756" t="b">
        <f>IF(OR(F756,G756,H756,I756,J756), FALSE, TRUE)</f>
        <v>0</v>
      </c>
      <c r="L756" s="1" t="s">
        <v>2175</v>
      </c>
      <c r="M756" s="1" t="s">
        <v>3166</v>
      </c>
      <c r="N756" s="1">
        <v>1</v>
      </c>
      <c r="O756" s="1" t="s">
        <v>3165</v>
      </c>
      <c r="P756" s="1" t="s">
        <v>3167</v>
      </c>
      <c r="Q756" s="1" t="s">
        <v>1757</v>
      </c>
      <c r="R756" t="s">
        <v>3423</v>
      </c>
      <c r="S756" t="b">
        <f>IF(B756=R756, TRUE, FALSE)</f>
        <v>0</v>
      </c>
      <c r="T756" s="2" t="s">
        <v>90</v>
      </c>
    </row>
    <row r="757" spans="1:20" ht="57.6" x14ac:dyDescent="0.3">
      <c r="A757" s="1" t="s">
        <v>1843</v>
      </c>
      <c r="B757" s="5">
        <v>886</v>
      </c>
      <c r="C757" s="1" t="s">
        <v>26</v>
      </c>
      <c r="D757" s="1" t="s">
        <v>2250</v>
      </c>
      <c r="E757" s="1"/>
      <c r="F757" t="b">
        <f>IF(OR(D757="Collected Authors", D757="Collected Lives of Saints", D757="Catenae Patrum and Demonstrations against Heresies"), TRUE, FALSE)</f>
        <v>1</v>
      </c>
      <c r="G757" t="b">
        <f>IF(C757="Service Books", TRUE, FALSE)</f>
        <v>0</v>
      </c>
      <c r="H757" t="b">
        <f>IF(OR(D757="Chemistry", D757="History", D757="Agriculture", D757="Ethics", D757="Grammar and Lexicography", D757="Logic and Rhetoric", D757="Medicine", D757="Natural History"), TRUE, FALSE)</f>
        <v>0</v>
      </c>
      <c r="I757" t="b">
        <f>IF(C757="Biblical Manuscripts", TRUE, FALSE)</f>
        <v>0</v>
      </c>
      <c r="J757" t="b">
        <f>IF(C757="Theology (Individual)", TRUE, FALSE)</f>
        <v>0</v>
      </c>
      <c r="K757" t="b">
        <f>IF(OR(F757,G757,H757,I757,J757), FALSE, TRUE)</f>
        <v>0</v>
      </c>
      <c r="L757" s="1" t="s">
        <v>2477</v>
      </c>
      <c r="M757" s="1" t="s">
        <v>3277</v>
      </c>
      <c r="N757" s="1">
        <v>4</v>
      </c>
      <c r="O757" s="1" t="s">
        <v>3276</v>
      </c>
      <c r="P757" s="1" t="s">
        <v>3278</v>
      </c>
      <c r="Q757" s="1" t="s">
        <v>1954</v>
      </c>
      <c r="R757" t="s">
        <v>2270</v>
      </c>
      <c r="S757" t="b">
        <f>IF(B757=R757, TRUE, FALSE)</f>
        <v>0</v>
      </c>
      <c r="T757" s="2" t="s">
        <v>29</v>
      </c>
    </row>
    <row r="758" spans="1:20" ht="57.6" x14ac:dyDescent="0.3">
      <c r="A758" s="1" t="s">
        <v>1826</v>
      </c>
      <c r="B758" s="6">
        <v>999</v>
      </c>
      <c r="C758" s="1" t="s">
        <v>26</v>
      </c>
      <c r="D758" s="1" t="s">
        <v>2250</v>
      </c>
      <c r="E758" s="1"/>
      <c r="F758" t="b">
        <f>IF(OR(D758="Collected Authors", D758="Collected Lives of Saints", D758="Catenae Patrum and Demonstrations against Heresies"), TRUE, FALSE)</f>
        <v>1</v>
      </c>
      <c r="G758" t="b">
        <f>IF(C758="Service Books", TRUE, FALSE)</f>
        <v>0</v>
      </c>
      <c r="H758" t="b">
        <f>IF(OR(D758="Chemistry", D758="History", D758="Agriculture", D758="Ethics", D758="Grammar and Lexicography", D758="Logic and Rhetoric", D758="Medicine", D758="Natural History"), TRUE, FALSE)</f>
        <v>0</v>
      </c>
      <c r="I758" t="b">
        <f>IF(C758="Biblical Manuscripts", TRUE, FALSE)</f>
        <v>0</v>
      </c>
      <c r="J758" t="b">
        <f>IF(C758="Theology (Individual)", TRUE, FALSE)</f>
        <v>0</v>
      </c>
      <c r="K758" t="b">
        <f>IF(OR(F758,G758,H758,I758,J758), FALSE, TRUE)</f>
        <v>0</v>
      </c>
      <c r="L758" s="1" t="s">
        <v>2477</v>
      </c>
      <c r="M758" s="1" t="s">
        <v>3342</v>
      </c>
      <c r="N758" s="1">
        <v>1</v>
      </c>
      <c r="O758" s="1" t="s">
        <v>3341</v>
      </c>
      <c r="P758" s="1" t="s">
        <v>3343</v>
      </c>
      <c r="Q758" s="1" t="s">
        <v>2033</v>
      </c>
      <c r="R758" t="s">
        <v>3322</v>
      </c>
      <c r="S758" t="b">
        <f>IF(B758=R758, TRUE, FALSE)</f>
        <v>0</v>
      </c>
      <c r="T758" s="2" t="s">
        <v>297</v>
      </c>
    </row>
    <row r="759" spans="1:20" ht="28.8" x14ac:dyDescent="0.3">
      <c r="A759" s="1" t="s">
        <v>1698</v>
      </c>
      <c r="B759" s="6">
        <v>599</v>
      </c>
      <c r="C759" s="1" t="s">
        <v>26</v>
      </c>
      <c r="D759" s="1" t="s">
        <v>2247</v>
      </c>
      <c r="E759" s="1"/>
      <c r="F759" t="b">
        <f>IF(OR(D759="Collected Authors", D759="Collected Lives of Saints", D759="Catenae Patrum and Demonstrations against Heresies"), TRUE, FALSE)</f>
        <v>1</v>
      </c>
      <c r="G759" t="b">
        <f>IF(C759="Service Books", TRUE, FALSE)</f>
        <v>0</v>
      </c>
      <c r="H759" t="b">
        <f>IF(OR(D759="Chemistry", D759="History", D759="Agriculture", D759="Ethics", D759="Grammar and Lexicography", D759="Logic and Rhetoric", D759="Medicine", D759="Natural History"), TRUE, FALSE)</f>
        <v>0</v>
      </c>
      <c r="I759" t="b">
        <f>IF(C759="Biblical Manuscripts", TRUE, FALSE)</f>
        <v>0</v>
      </c>
      <c r="J759" t="b">
        <f>IF(C759="Theology (Individual)", TRUE, FALSE)</f>
        <v>0</v>
      </c>
      <c r="K759" t="b">
        <f>IF(OR(F759,G759,H759,I759,J759), FALSE, TRUE)</f>
        <v>0</v>
      </c>
      <c r="L759" s="1" t="s">
        <v>2201</v>
      </c>
      <c r="M759" s="1" t="s">
        <v>2543</v>
      </c>
      <c r="N759" s="1">
        <v>1</v>
      </c>
      <c r="O759" s="1" t="s">
        <v>2543</v>
      </c>
      <c r="P759" s="1" t="s">
        <v>2543</v>
      </c>
      <c r="Q759" s="1" t="s">
        <v>572</v>
      </c>
      <c r="R759" t="s">
        <v>3413</v>
      </c>
      <c r="S759" t="b">
        <f>IF(B759=R759, TRUE, FALSE)</f>
        <v>0</v>
      </c>
      <c r="T759" s="2" t="s">
        <v>292</v>
      </c>
    </row>
    <row r="760" spans="1:20" ht="28.8" x14ac:dyDescent="0.3">
      <c r="A760" s="1" t="s">
        <v>165</v>
      </c>
      <c r="B760" s="6">
        <v>999</v>
      </c>
      <c r="C760" s="1" t="s">
        <v>23</v>
      </c>
      <c r="D760" s="1" t="s">
        <v>2177</v>
      </c>
      <c r="E760" s="1" t="s">
        <v>162</v>
      </c>
      <c r="F760" t="b">
        <f>IF(OR(D760="Collected Authors", D760="Collected Lives of Saints", D760="Catenae Patrum and Demonstrations against Heresies"), TRUE, FALSE)</f>
        <v>0</v>
      </c>
      <c r="G760" t="b">
        <f>IF(C760="Service Books", TRUE, FALSE)</f>
        <v>0</v>
      </c>
      <c r="H760" t="b">
        <f>IF(OR(D760="Chemistry", D760="History", D760="Agriculture", D760="Ethics", D760="Grammar and Lexicography", D760="Logic and Rhetoric", D760="Medicine", D760="Natural History"), TRUE, FALSE)</f>
        <v>0</v>
      </c>
      <c r="I760" t="b">
        <f>IF(C760="Biblical Manuscripts", TRUE, FALSE)</f>
        <v>0</v>
      </c>
      <c r="J760" t="b">
        <f>IF(C760="Theology (Individual)", TRUE, FALSE)</f>
        <v>1</v>
      </c>
      <c r="K760" t="b">
        <f>IF(OR(F760,G760,H760,I760,J760), FALSE, TRUE)</f>
        <v>0</v>
      </c>
      <c r="L760" s="1" t="s">
        <v>2175</v>
      </c>
      <c r="M760" s="1" t="s">
        <v>3181</v>
      </c>
      <c r="N760" s="1">
        <v>2</v>
      </c>
      <c r="O760" s="1" t="s">
        <v>3180</v>
      </c>
      <c r="P760" s="1" t="s">
        <v>3182</v>
      </c>
      <c r="Q760" s="1" t="s">
        <v>1773</v>
      </c>
      <c r="R760" t="s">
        <v>3413</v>
      </c>
      <c r="S760" t="b">
        <f>IF(B760=R760, TRUE, FALSE)</f>
        <v>0</v>
      </c>
      <c r="T760" s="2" t="s">
        <v>285</v>
      </c>
    </row>
    <row r="761" spans="1:20" ht="28.8" x14ac:dyDescent="0.3">
      <c r="A761" s="1" t="s">
        <v>119</v>
      </c>
      <c r="B761" s="6">
        <v>999</v>
      </c>
      <c r="C761" s="1" t="s">
        <v>23</v>
      </c>
      <c r="D761" s="1" t="s">
        <v>2177</v>
      </c>
      <c r="E761" s="1" t="s">
        <v>120</v>
      </c>
      <c r="F761" t="b">
        <f>IF(OR(D761="Collected Authors", D761="Collected Lives of Saints", D761="Catenae Patrum and Demonstrations against Heresies"), TRUE, FALSE)</f>
        <v>0</v>
      </c>
      <c r="G761" t="b">
        <f>IF(C761="Service Books", TRUE, FALSE)</f>
        <v>0</v>
      </c>
      <c r="H761" t="b">
        <f>IF(OR(D761="Chemistry", D761="History", D761="Agriculture", D761="Ethics", D761="Grammar and Lexicography", D761="Logic and Rhetoric", D761="Medicine", D761="Natural History"), TRUE, FALSE)</f>
        <v>0</v>
      </c>
      <c r="I761" t="b">
        <f>IF(C761="Biblical Manuscripts", TRUE, FALSE)</f>
        <v>0</v>
      </c>
      <c r="J761" t="b">
        <f>IF(C761="Theology (Individual)", TRUE, FALSE)</f>
        <v>1</v>
      </c>
      <c r="K761" t="b">
        <f>IF(OR(F761,G761,H761,I761,J761), FALSE, TRUE)</f>
        <v>0</v>
      </c>
      <c r="L761" s="1" t="s">
        <v>2175</v>
      </c>
      <c r="M761" s="1" t="s">
        <v>2374</v>
      </c>
      <c r="N761" s="1">
        <v>1</v>
      </c>
      <c r="O761" s="1" t="s">
        <v>2374</v>
      </c>
      <c r="P761" s="1" t="s">
        <v>2374</v>
      </c>
      <c r="Q761" s="1" t="s">
        <v>301</v>
      </c>
      <c r="R761" t="s">
        <v>3322</v>
      </c>
      <c r="S761" t="b">
        <f>IF(B761=R761, TRUE, FALSE)</f>
        <v>0</v>
      </c>
      <c r="T761" s="2" t="s">
        <v>198</v>
      </c>
    </row>
    <row r="762" spans="1:20" ht="28.8" x14ac:dyDescent="0.3">
      <c r="A762" s="1" t="s">
        <v>277</v>
      </c>
      <c r="B762" s="6">
        <v>699</v>
      </c>
      <c r="C762" s="1" t="s">
        <v>23</v>
      </c>
      <c r="D762" s="1" t="s">
        <v>2177</v>
      </c>
      <c r="E762" s="1" t="s">
        <v>221</v>
      </c>
      <c r="F762" t="b">
        <f>IF(OR(D762="Collected Authors", D762="Collected Lives of Saints", D762="Catenae Patrum and Demonstrations against Heresies"), TRUE, FALSE)</f>
        <v>0</v>
      </c>
      <c r="G762" t="b">
        <f>IF(C762="Service Books", TRUE, FALSE)</f>
        <v>0</v>
      </c>
      <c r="H762" t="b">
        <f>IF(OR(D762="Chemistry", D762="History", D762="Agriculture", D762="Ethics", D762="Grammar and Lexicography", D762="Logic and Rhetoric", D762="Medicine", D762="Natural History"), TRUE, FALSE)</f>
        <v>0</v>
      </c>
      <c r="I762" t="b">
        <f>IF(C762="Biblical Manuscripts", TRUE, FALSE)</f>
        <v>0</v>
      </c>
      <c r="J762" t="b">
        <f>IF(C762="Theology (Individual)", TRUE, FALSE)</f>
        <v>1</v>
      </c>
      <c r="K762" t="b">
        <f>IF(OR(F762,G762,H762,I762,J762), FALSE, TRUE)</f>
        <v>0</v>
      </c>
      <c r="L762" s="1" t="s">
        <v>2175</v>
      </c>
      <c r="M762" s="1" t="s">
        <v>3064</v>
      </c>
      <c r="N762" s="1">
        <v>1</v>
      </c>
      <c r="O762" s="1" t="s">
        <v>3063</v>
      </c>
      <c r="P762" s="1" t="s">
        <v>3065</v>
      </c>
      <c r="Q762" s="1" t="s">
        <v>1636</v>
      </c>
      <c r="R762" t="s">
        <v>3423</v>
      </c>
      <c r="S762" t="b">
        <f>IF(B762=R762, TRUE, FALSE)</f>
        <v>0</v>
      </c>
      <c r="T762" s="2" t="s">
        <v>85</v>
      </c>
    </row>
    <row r="763" spans="1:20" ht="28.8" x14ac:dyDescent="0.3">
      <c r="A763" s="1" t="s">
        <v>425</v>
      </c>
      <c r="B763" s="5">
        <v>799</v>
      </c>
      <c r="C763" s="1" t="s">
        <v>23</v>
      </c>
      <c r="D763" s="1" t="s">
        <v>2177</v>
      </c>
      <c r="E763" s="1" t="s">
        <v>426</v>
      </c>
      <c r="F763" t="b">
        <f>IF(OR(D763="Collected Authors", D763="Collected Lives of Saints", D763="Catenae Patrum and Demonstrations against Heresies"), TRUE, FALSE)</f>
        <v>0</v>
      </c>
      <c r="G763" t="b">
        <f>IF(C763="Service Books", TRUE, FALSE)</f>
        <v>0</v>
      </c>
      <c r="H763" t="b">
        <f>IF(OR(D763="Chemistry", D763="History", D763="Agriculture", D763="Ethics", D763="Grammar and Lexicography", D763="Logic and Rhetoric", D763="Medicine", D763="Natural History"), TRUE, FALSE)</f>
        <v>0</v>
      </c>
      <c r="I763" t="b">
        <f>IF(C763="Biblical Manuscripts", TRUE, FALSE)</f>
        <v>0</v>
      </c>
      <c r="J763" t="b">
        <f>IF(C763="Theology (Individual)", TRUE, FALSE)</f>
        <v>1</v>
      </c>
      <c r="K763" t="b">
        <f>IF(OR(F763,G763,H763,I763,J763), FALSE, TRUE)</f>
        <v>0</v>
      </c>
      <c r="L763" s="1" t="s">
        <v>2175</v>
      </c>
      <c r="M763" s="1" t="s">
        <v>2440</v>
      </c>
      <c r="N763" s="1">
        <v>1</v>
      </c>
      <c r="O763" s="1" t="s">
        <v>2441</v>
      </c>
      <c r="P763" s="1" t="s">
        <v>2420</v>
      </c>
      <c r="Q763" s="1" t="s">
        <v>401</v>
      </c>
      <c r="R763" t="s">
        <v>3423</v>
      </c>
      <c r="S763" t="b">
        <f>IF(B763=R763, TRUE, FALSE)</f>
        <v>0</v>
      </c>
      <c r="T763" s="2" t="s">
        <v>85</v>
      </c>
    </row>
    <row r="764" spans="1:20" ht="28.8" x14ac:dyDescent="0.3">
      <c r="A764" s="1" t="s">
        <v>437</v>
      </c>
      <c r="B764" s="6">
        <v>699</v>
      </c>
      <c r="C764" s="1" t="s">
        <v>23</v>
      </c>
      <c r="D764" s="1" t="s">
        <v>2177</v>
      </c>
      <c r="E764" s="1" t="s">
        <v>429</v>
      </c>
      <c r="F764" t="b">
        <f>IF(OR(D764="Collected Authors", D764="Collected Lives of Saints", D764="Catenae Patrum and Demonstrations against Heresies"), TRUE, FALSE)</f>
        <v>0</v>
      </c>
      <c r="G764" t="b">
        <f>IF(C764="Service Books", TRUE, FALSE)</f>
        <v>0</v>
      </c>
      <c r="H764" t="b">
        <f>IF(OR(D764="Chemistry", D764="History", D764="Agriculture", D764="Ethics", D764="Grammar and Lexicography", D764="Logic and Rhetoric", D764="Medicine", D764="Natural History"), TRUE, FALSE)</f>
        <v>0</v>
      </c>
      <c r="I764" t="b">
        <f>IF(C764="Biblical Manuscripts", TRUE, FALSE)</f>
        <v>0</v>
      </c>
      <c r="J764" t="b">
        <f>IF(C764="Theology (Individual)", TRUE, FALSE)</f>
        <v>1</v>
      </c>
      <c r="K764" t="b">
        <f>IF(OR(F764,G764,H764,I764,J764), FALSE, TRUE)</f>
        <v>0</v>
      </c>
      <c r="L764" s="1" t="s">
        <v>2175</v>
      </c>
      <c r="M764" s="1" t="s">
        <v>2332</v>
      </c>
      <c r="N764" s="1">
        <v>3</v>
      </c>
      <c r="O764" s="1" t="s">
        <v>2330</v>
      </c>
      <c r="P764" s="1" t="s">
        <v>2322</v>
      </c>
      <c r="Q764" s="1" t="s">
        <v>178</v>
      </c>
      <c r="R764" t="s">
        <v>3412</v>
      </c>
      <c r="S764" t="b">
        <f>IF(B764=R764, TRUE, FALSE)</f>
        <v>0</v>
      </c>
      <c r="T764" s="2" t="s">
        <v>18</v>
      </c>
    </row>
    <row r="765" spans="1:20" ht="28.8" x14ac:dyDescent="0.3">
      <c r="A765" s="1" t="s">
        <v>1312</v>
      </c>
      <c r="B765" s="6">
        <v>699</v>
      </c>
      <c r="C765" s="1" t="s">
        <v>15</v>
      </c>
      <c r="D765" s="1" t="s">
        <v>2206</v>
      </c>
      <c r="E765" s="1"/>
      <c r="F765" t="b">
        <f>IF(OR(D765="Collected Authors", D765="Collected Lives of Saints", D765="Catenae Patrum and Demonstrations against Heresies"), TRUE, FALSE)</f>
        <v>0</v>
      </c>
      <c r="G765" t="b">
        <f>IF(C765="Service Books", TRUE, FALSE)</f>
        <v>0</v>
      </c>
      <c r="H765" t="b">
        <f>IF(OR(D765="Chemistry", D765="History", D765="Agriculture", D765="Ethics", D765="Grammar and Lexicography", D765="Logic and Rhetoric", D765="Medicine", D765="Natural History"), TRUE, FALSE)</f>
        <v>0</v>
      </c>
      <c r="I765" t="b">
        <f>IF(C765="Biblical Manuscripts", TRUE, FALSE)</f>
        <v>1</v>
      </c>
      <c r="J765" t="b">
        <f>IF(C765="Theology (Individual)", TRUE, FALSE)</f>
        <v>0</v>
      </c>
      <c r="K765" t="b">
        <f>IF(OR(F765,G765,H765,I765,J765), FALSE, TRUE)</f>
        <v>0</v>
      </c>
      <c r="L765" s="1" t="s">
        <v>2175</v>
      </c>
      <c r="M765" s="1" t="s">
        <v>2321</v>
      </c>
      <c r="N765" s="1">
        <v>2</v>
      </c>
      <c r="O765" s="1" t="s">
        <v>2322</v>
      </c>
      <c r="P765" s="1" t="s">
        <v>2323</v>
      </c>
      <c r="Q765" s="1" t="s">
        <v>168</v>
      </c>
      <c r="R765">
        <v>790</v>
      </c>
      <c r="S765" t="b">
        <f>IF(B765=R765, TRUE, FALSE)</f>
        <v>0</v>
      </c>
      <c r="T765" s="2">
        <v>790</v>
      </c>
    </row>
    <row r="766" spans="1:20" ht="28.8" x14ac:dyDescent="0.3">
      <c r="A766" s="1" t="s">
        <v>365</v>
      </c>
      <c r="B766" s="5">
        <v>799</v>
      </c>
      <c r="C766" s="1" t="s">
        <v>23</v>
      </c>
      <c r="D766" s="1" t="s">
        <v>2177</v>
      </c>
      <c r="E766" s="1" t="s">
        <v>366</v>
      </c>
      <c r="F766" t="b">
        <f>IF(OR(D766="Collected Authors", D766="Collected Lives of Saints", D766="Catenae Patrum and Demonstrations against Heresies"), TRUE, FALSE)</f>
        <v>0</v>
      </c>
      <c r="G766" t="b">
        <f>IF(C766="Service Books", TRUE, FALSE)</f>
        <v>0</v>
      </c>
      <c r="H766" t="b">
        <f>IF(OR(D766="Chemistry", D766="History", D766="Agriculture", D766="Ethics", D766="Grammar and Lexicography", D766="Logic and Rhetoric", D766="Medicine", D766="Natural History"), TRUE, FALSE)</f>
        <v>0</v>
      </c>
      <c r="I766" t="b">
        <f>IF(C766="Biblical Manuscripts", TRUE, FALSE)</f>
        <v>0</v>
      </c>
      <c r="J766" t="b">
        <f>IF(C766="Theology (Individual)", TRUE, FALSE)</f>
        <v>1</v>
      </c>
      <c r="K766" t="b">
        <f>IF(OR(F766,G766,H766,I766,J766), FALSE, TRUE)</f>
        <v>0</v>
      </c>
      <c r="L766" s="1" t="s">
        <v>2175</v>
      </c>
      <c r="M766" s="1" t="s">
        <v>3072</v>
      </c>
      <c r="N766" s="1">
        <v>2</v>
      </c>
      <c r="O766" s="1" t="s">
        <v>3071</v>
      </c>
      <c r="P766" s="1" t="s">
        <v>3073</v>
      </c>
      <c r="Q766" s="1" t="s">
        <v>1644</v>
      </c>
      <c r="R766" t="s">
        <v>3423</v>
      </c>
      <c r="S766" t="b">
        <f>IF(B766=R766, TRUE, FALSE)</f>
        <v>0</v>
      </c>
      <c r="T766" s="2" t="s">
        <v>85</v>
      </c>
    </row>
    <row r="767" spans="1:20" ht="28.8" x14ac:dyDescent="0.3">
      <c r="A767" s="1" t="s">
        <v>2060</v>
      </c>
      <c r="B767" s="6">
        <v>799</v>
      </c>
      <c r="C767" s="1" t="s">
        <v>42</v>
      </c>
      <c r="D767" s="1" t="s">
        <v>2264</v>
      </c>
      <c r="E767" s="1"/>
      <c r="F767" t="b">
        <f>IF(OR(D767="Collected Authors", D767="Collected Lives of Saints", D767="Catenae Patrum and Demonstrations against Heresies"), TRUE, FALSE)</f>
        <v>0</v>
      </c>
      <c r="G767" t="b">
        <f>IF(C767="Service Books", TRUE, FALSE)</f>
        <v>0</v>
      </c>
      <c r="H767" t="b">
        <f>IF(OR(D767="Chemistry", D767="History", D767="Agriculture", D767="Ethics", D767="Grammar and Lexicography", D767="Logic and Rhetoric", D767="Medicine", D767="Natural History"), TRUE, FALSE)</f>
        <v>0</v>
      </c>
      <c r="I767" t="b">
        <f>IF(C767="Biblical Manuscripts", TRUE, FALSE)</f>
        <v>0</v>
      </c>
      <c r="J767" t="b">
        <f>IF(C767="Theology (Individual)", TRUE, FALSE)</f>
        <v>0</v>
      </c>
      <c r="K767" t="b">
        <f>IF(OR(F767,G767,H767,I767,J767), FALSE, TRUE)</f>
        <v>1</v>
      </c>
      <c r="L767" s="1" t="s">
        <v>2175</v>
      </c>
      <c r="M767" s="1" t="s">
        <v>2446</v>
      </c>
      <c r="N767" s="1">
        <v>1</v>
      </c>
      <c r="O767" s="1" t="s">
        <v>2446</v>
      </c>
      <c r="P767" s="1" t="s">
        <v>2446</v>
      </c>
      <c r="Q767" s="1" t="s">
        <v>412</v>
      </c>
      <c r="R767" t="s">
        <v>3215</v>
      </c>
      <c r="S767" t="b">
        <f>IF(B767=R767, TRUE, FALSE)</f>
        <v>0</v>
      </c>
      <c r="T767" s="2" t="s">
        <v>14</v>
      </c>
    </row>
    <row r="768" spans="1:20" ht="28.8" x14ac:dyDescent="0.3">
      <c r="A768" s="1" t="s">
        <v>188</v>
      </c>
      <c r="B768" s="6">
        <v>999</v>
      </c>
      <c r="C768" s="1" t="s">
        <v>23</v>
      </c>
      <c r="D768" s="1" t="s">
        <v>2177</v>
      </c>
      <c r="E768" s="1" t="s">
        <v>189</v>
      </c>
      <c r="F768" t="b">
        <f>IF(OR(D768="Collected Authors", D768="Collected Lives of Saints", D768="Catenae Patrum and Demonstrations against Heresies"), TRUE, FALSE)</f>
        <v>0</v>
      </c>
      <c r="G768" t="b">
        <f>IF(C768="Service Books", TRUE, FALSE)</f>
        <v>0</v>
      </c>
      <c r="H768" t="b">
        <f>IF(OR(D768="Chemistry", D768="History", D768="Agriculture", D768="Ethics", D768="Grammar and Lexicography", D768="Logic and Rhetoric", D768="Medicine", D768="Natural History"), TRUE, FALSE)</f>
        <v>0</v>
      </c>
      <c r="I768" t="b">
        <f>IF(C768="Biblical Manuscripts", TRUE, FALSE)</f>
        <v>0</v>
      </c>
      <c r="J768" t="b">
        <f>IF(C768="Theology (Individual)", TRUE, FALSE)</f>
        <v>1</v>
      </c>
      <c r="K768" t="b">
        <f>IF(OR(F768,G768,H768,I768,J768), FALSE, TRUE)</f>
        <v>0</v>
      </c>
      <c r="L768" s="1" t="s">
        <v>2477</v>
      </c>
      <c r="M768" s="1" t="s">
        <v>3350</v>
      </c>
      <c r="N768" s="1">
        <v>5</v>
      </c>
      <c r="O768" s="1" t="s">
        <v>3349</v>
      </c>
      <c r="P768" s="1" t="s">
        <v>3351</v>
      </c>
      <c r="Q768" s="1" t="s">
        <v>2041</v>
      </c>
      <c r="R768" t="s">
        <v>3416</v>
      </c>
      <c r="S768" t="b">
        <f>IF(B768=R768, TRUE, FALSE)</f>
        <v>0</v>
      </c>
      <c r="T768" s="2" t="s">
        <v>145</v>
      </c>
    </row>
    <row r="769" spans="1:20" x14ac:dyDescent="0.3">
      <c r="A769" s="1" t="s">
        <v>1955</v>
      </c>
      <c r="B769" s="6">
        <v>699</v>
      </c>
      <c r="C769" s="1" t="s">
        <v>38</v>
      </c>
      <c r="D769" s="1" t="s">
        <v>38</v>
      </c>
      <c r="E769" s="1"/>
      <c r="F769" t="b">
        <f>IF(OR(D769="Collected Authors", D769="Collected Lives of Saints", D769="Catenae Patrum and Demonstrations against Heresies"), TRUE, FALSE)</f>
        <v>0</v>
      </c>
      <c r="G769" t="b">
        <f>IF(C769="Service Books", TRUE, FALSE)</f>
        <v>0</v>
      </c>
      <c r="H769" t="b">
        <f>IF(OR(D769="Chemistry", D769="History", D769="Agriculture", D769="Ethics", D769="Grammar and Lexicography", D769="Logic and Rhetoric", D769="Medicine", D769="Natural History"), TRUE, FALSE)</f>
        <v>1</v>
      </c>
      <c r="I769" t="b">
        <f>IF(C769="Biblical Manuscripts", TRUE, FALSE)</f>
        <v>0</v>
      </c>
      <c r="J769" t="b">
        <f>IF(C769="Theology (Individual)", TRUE, FALSE)</f>
        <v>0</v>
      </c>
      <c r="K769" t="b">
        <f>IF(OR(F769,G769,H769,I769,J769), FALSE, TRUE)</f>
        <v>0</v>
      </c>
      <c r="L769" s="1" t="s">
        <v>2175</v>
      </c>
      <c r="M769" s="1" t="s">
        <v>2329</v>
      </c>
      <c r="N769" s="1">
        <v>3</v>
      </c>
      <c r="O769" s="1" t="s">
        <v>2325</v>
      </c>
      <c r="P769" s="1" t="s">
        <v>2330</v>
      </c>
      <c r="Q769" s="1" t="s">
        <v>174</v>
      </c>
      <c r="R769" t="s">
        <v>3057</v>
      </c>
      <c r="S769" t="b">
        <f>IF(B769=R769, TRUE, FALSE)</f>
        <v>0</v>
      </c>
      <c r="T769" s="2" t="s">
        <v>45</v>
      </c>
    </row>
    <row r="770" spans="1:20" ht="28.8" x14ac:dyDescent="0.3">
      <c r="A770" s="1" t="s">
        <v>2064</v>
      </c>
      <c r="B770" s="6">
        <v>1099</v>
      </c>
      <c r="C770" s="1" t="s">
        <v>42</v>
      </c>
      <c r="D770" s="1" t="s">
        <v>2264</v>
      </c>
      <c r="E770" s="1"/>
      <c r="F770" t="b">
        <f>IF(OR(D770="Collected Authors", D770="Collected Lives of Saints", D770="Catenae Patrum and Demonstrations against Heresies"), TRUE, FALSE)</f>
        <v>0</v>
      </c>
      <c r="G770" t="b">
        <f>IF(C770="Service Books", TRUE, FALSE)</f>
        <v>0</v>
      </c>
      <c r="H770" t="b">
        <f>IF(OR(D770="Chemistry", D770="History", D770="Agriculture", D770="Ethics", D770="Grammar and Lexicography", D770="Logic and Rhetoric", D770="Medicine", D770="Natural History"), TRUE, FALSE)</f>
        <v>0</v>
      </c>
      <c r="I770" t="b">
        <f>IF(C770="Biblical Manuscripts", TRUE, FALSE)</f>
        <v>0</v>
      </c>
      <c r="J770" t="b">
        <f>IF(C770="Theology (Individual)", TRUE, FALSE)</f>
        <v>0</v>
      </c>
      <c r="K770" t="b">
        <f>IF(OR(F770,G770,H770,I770,J770), FALSE, TRUE)</f>
        <v>1</v>
      </c>
      <c r="L770" s="1" t="s">
        <v>2175</v>
      </c>
      <c r="M770" s="1" t="s">
        <v>3250</v>
      </c>
      <c r="N770" s="1">
        <v>1</v>
      </c>
      <c r="O770" s="1" t="s">
        <v>3251</v>
      </c>
      <c r="P770" s="1" t="s">
        <v>3252</v>
      </c>
      <c r="Q770" s="1" t="s">
        <v>1868</v>
      </c>
      <c r="R770">
        <v>1088</v>
      </c>
      <c r="S770" t="b">
        <f>IF(B770=R770, TRUE, FALSE)</f>
        <v>0</v>
      </c>
      <c r="T770" s="2">
        <v>1088</v>
      </c>
    </row>
    <row r="771" spans="1:20" ht="28.8" x14ac:dyDescent="0.3">
      <c r="A771" s="1" t="s">
        <v>1982</v>
      </c>
      <c r="B771" s="6">
        <v>499</v>
      </c>
      <c r="C771" s="1" t="s">
        <v>42</v>
      </c>
      <c r="D771" s="1" t="s">
        <v>2259</v>
      </c>
      <c r="E771" s="1"/>
      <c r="F771" t="b">
        <f>IF(OR(D771="Collected Authors", D771="Collected Lives of Saints", D771="Catenae Patrum and Demonstrations against Heresies"), TRUE, FALSE)</f>
        <v>1</v>
      </c>
      <c r="G771" t="b">
        <f>IF(C771="Service Books", TRUE, FALSE)</f>
        <v>0</v>
      </c>
      <c r="H771" t="b">
        <f>IF(OR(D771="Chemistry", D771="History", D771="Agriculture", D771="Ethics", D771="Grammar and Lexicography", D771="Logic and Rhetoric", D771="Medicine", D771="Natural History"), TRUE, FALSE)</f>
        <v>0</v>
      </c>
      <c r="I771" t="b">
        <f>IF(C771="Biblical Manuscripts", TRUE, FALSE)</f>
        <v>0</v>
      </c>
      <c r="J771" t="b">
        <f>IF(C771="Theology (Individual)", TRUE, FALSE)</f>
        <v>0</v>
      </c>
      <c r="K771" t="b">
        <f>IF(OR(F771,G771,H771,I771,J771), FALSE, TRUE)</f>
        <v>0</v>
      </c>
      <c r="L771" s="1" t="s">
        <v>2201</v>
      </c>
      <c r="M771" s="1" t="s">
        <v>2890</v>
      </c>
      <c r="N771" s="1">
        <v>2</v>
      </c>
      <c r="O771" s="1" t="s">
        <v>2889</v>
      </c>
      <c r="P771" s="1" t="s">
        <v>2521</v>
      </c>
      <c r="Q771" s="1" t="s">
        <v>1267</v>
      </c>
      <c r="R771" t="s">
        <v>2270</v>
      </c>
      <c r="S771" t="b">
        <f>IF(B771=R771, TRUE, FALSE)</f>
        <v>0</v>
      </c>
      <c r="T771" s="2" t="s">
        <v>72</v>
      </c>
    </row>
    <row r="772" spans="1:20" ht="28.8" x14ac:dyDescent="0.3">
      <c r="A772" s="1" t="s">
        <v>1992</v>
      </c>
      <c r="B772" s="6">
        <v>599</v>
      </c>
      <c r="C772" s="1" t="s">
        <v>42</v>
      </c>
      <c r="D772" s="1" t="s">
        <v>2259</v>
      </c>
      <c r="E772" s="1"/>
      <c r="F772" t="b">
        <f>IF(OR(D772="Collected Authors", D772="Collected Lives of Saints", D772="Catenae Patrum and Demonstrations against Heresies"), TRUE, FALSE)</f>
        <v>1</v>
      </c>
      <c r="G772" t="b">
        <f>IF(C772="Service Books", TRUE, FALSE)</f>
        <v>0</v>
      </c>
      <c r="H772" t="b">
        <f>IF(OR(D772="Chemistry", D772="History", D772="Agriculture", D772="Ethics", D772="Grammar and Lexicography", D772="Logic and Rhetoric", D772="Medicine", D772="Natural History"), TRUE, FALSE)</f>
        <v>0</v>
      </c>
      <c r="I772" t="b">
        <f>IF(C772="Biblical Manuscripts", TRUE, FALSE)</f>
        <v>0</v>
      </c>
      <c r="J772" t="b">
        <f>IF(C772="Theology (Individual)", TRUE, FALSE)</f>
        <v>0</v>
      </c>
      <c r="K772" t="b">
        <f>IF(OR(F772,G772,H772,I772,J772), FALSE, TRUE)</f>
        <v>0</v>
      </c>
      <c r="L772" s="1" t="s">
        <v>2175</v>
      </c>
      <c r="M772" s="1" t="s">
        <v>3170</v>
      </c>
      <c r="N772" s="1">
        <v>1</v>
      </c>
      <c r="O772" s="1" t="s">
        <v>3169</v>
      </c>
      <c r="P772" s="1" t="s">
        <v>3171</v>
      </c>
      <c r="Q772" s="1" t="s">
        <v>1761</v>
      </c>
      <c r="R772" t="s">
        <v>3215</v>
      </c>
      <c r="S772" t="b">
        <f>IF(B772=R772, TRUE, FALSE)</f>
        <v>0</v>
      </c>
      <c r="T772" s="2" t="s">
        <v>164</v>
      </c>
    </row>
    <row r="773" spans="1:20" ht="28.8" x14ac:dyDescent="0.3">
      <c r="A773" s="1" t="s">
        <v>1780</v>
      </c>
      <c r="B773" s="6">
        <v>1199</v>
      </c>
      <c r="C773" s="1" t="s">
        <v>26</v>
      </c>
      <c r="D773" s="1" t="s">
        <v>2247</v>
      </c>
      <c r="E773" s="1"/>
      <c r="F773" t="b">
        <f>IF(OR(D773="Collected Authors", D773="Collected Lives of Saints", D773="Catenae Patrum and Demonstrations against Heresies"), TRUE, FALSE)</f>
        <v>1</v>
      </c>
      <c r="G773" t="b">
        <f>IF(C773="Service Books", TRUE, FALSE)</f>
        <v>0</v>
      </c>
      <c r="H773" t="b">
        <f>IF(OR(D773="Chemistry", D773="History", D773="Agriculture", D773="Ethics", D773="Grammar and Lexicography", D773="Logic and Rhetoric", D773="Medicine", D773="Natural History"), TRUE, FALSE)</f>
        <v>0</v>
      </c>
      <c r="I773" t="b">
        <f>IF(C773="Biblical Manuscripts", TRUE, FALSE)</f>
        <v>0</v>
      </c>
      <c r="J773" t="b">
        <f>IF(C773="Theology (Individual)", TRUE, FALSE)</f>
        <v>0</v>
      </c>
      <c r="K773" t="b">
        <f>IF(OR(F773,G773,H773,I773,J773), FALSE, TRUE)</f>
        <v>0</v>
      </c>
      <c r="L773" s="1" t="s">
        <v>2477</v>
      </c>
      <c r="M773" s="1" t="s">
        <v>3293</v>
      </c>
      <c r="N773" s="1">
        <v>2</v>
      </c>
      <c r="O773" s="1" t="s">
        <v>3292</v>
      </c>
      <c r="P773" s="1" t="s">
        <v>3294</v>
      </c>
      <c r="Q773" s="1" t="s">
        <v>1975</v>
      </c>
      <c r="R773">
        <v>929</v>
      </c>
      <c r="S773" t="b">
        <f>IF(B773=R773, TRUE, FALSE)</f>
        <v>0</v>
      </c>
      <c r="T773" s="2">
        <v>929</v>
      </c>
    </row>
    <row r="774" spans="1:20" ht="28.8" x14ac:dyDescent="0.3">
      <c r="A774" s="1" t="s">
        <v>1527</v>
      </c>
      <c r="B774" s="6">
        <v>899</v>
      </c>
      <c r="C774" s="1" t="s">
        <v>19</v>
      </c>
      <c r="D774" s="1" t="s">
        <v>2236</v>
      </c>
      <c r="E774" s="1"/>
      <c r="F774" t="b">
        <f>IF(OR(D774="Collected Authors", D774="Collected Lives of Saints", D774="Catenae Patrum and Demonstrations against Heresies"), TRUE, FALSE)</f>
        <v>0</v>
      </c>
      <c r="G774" t="b">
        <f>IF(C774="Service Books", TRUE, FALSE)</f>
        <v>1</v>
      </c>
      <c r="H774" t="b">
        <f>IF(OR(D774="Chemistry", D774="History", D774="Agriculture", D774="Ethics", D774="Grammar and Lexicography", D774="Logic and Rhetoric", D774="Medicine", D774="Natural History"), TRUE, FALSE)</f>
        <v>0</v>
      </c>
      <c r="I774" t="b">
        <f>IF(C774="Biblical Manuscripts", TRUE, FALSE)</f>
        <v>0</v>
      </c>
      <c r="J774" t="b">
        <f>IF(C774="Theology (Individual)", TRUE, FALSE)</f>
        <v>0</v>
      </c>
      <c r="K774" t="b">
        <f>IF(OR(F774,G774,H774,I774,J774), FALSE, TRUE)</f>
        <v>0</v>
      </c>
      <c r="L774" s="1" t="s">
        <v>2201</v>
      </c>
      <c r="M774" s="1" t="s">
        <v>2201</v>
      </c>
      <c r="N774" s="1">
        <v>1</v>
      </c>
      <c r="O774" s="1" t="s">
        <v>2201</v>
      </c>
      <c r="P774" s="1" t="s">
        <v>2201</v>
      </c>
      <c r="Q774" s="1" t="s">
        <v>872</v>
      </c>
      <c r="R774" t="s">
        <v>3412</v>
      </c>
      <c r="S774" t="b">
        <f>IF(B774=R774, TRUE, FALSE)</f>
        <v>0</v>
      </c>
      <c r="T774" s="2" t="s">
        <v>18</v>
      </c>
    </row>
    <row r="775" spans="1:20" ht="28.8" x14ac:dyDescent="0.3">
      <c r="A775" s="1" t="s">
        <v>16</v>
      </c>
      <c r="B775" s="6">
        <v>899</v>
      </c>
      <c r="C775" s="1" t="s">
        <v>23</v>
      </c>
      <c r="D775" s="1" t="s">
        <v>2177</v>
      </c>
      <c r="E775" s="1" t="s">
        <v>12</v>
      </c>
      <c r="F775" t="b">
        <f>IF(OR(D775="Collected Authors", D775="Collected Lives of Saints", D775="Catenae Patrum and Demonstrations against Heresies"), TRUE, FALSE)</f>
        <v>0</v>
      </c>
      <c r="G775" t="b">
        <f>IF(C775="Service Books", TRUE, FALSE)</f>
        <v>0</v>
      </c>
      <c r="H775" t="b">
        <f>IF(OR(D775="Chemistry", D775="History", D775="Agriculture", D775="Ethics", D775="Grammar and Lexicography", D775="Logic and Rhetoric", D775="Medicine", D775="Natural History"), TRUE, FALSE)</f>
        <v>0</v>
      </c>
      <c r="I775" t="b">
        <f>IF(C775="Biblical Manuscripts", TRUE, FALSE)</f>
        <v>0</v>
      </c>
      <c r="J775" t="b">
        <f>IF(C775="Theology (Individual)", TRUE, FALSE)</f>
        <v>1</v>
      </c>
      <c r="K775" t="b">
        <f>IF(OR(F775,G775,H775,I775,J775), FALSE, TRUE)</f>
        <v>0</v>
      </c>
      <c r="L775" s="1" t="s">
        <v>2201</v>
      </c>
      <c r="M775" s="1" t="s">
        <v>2826</v>
      </c>
      <c r="N775" s="1">
        <v>1</v>
      </c>
      <c r="O775" s="1" t="s">
        <v>2496</v>
      </c>
      <c r="P775" s="1" t="s">
        <v>2497</v>
      </c>
      <c r="Q775" s="1" t="s">
        <v>1096</v>
      </c>
      <c r="R775" t="s">
        <v>3057</v>
      </c>
      <c r="S775" t="b">
        <f>IF(B775=R775, TRUE, FALSE)</f>
        <v>0</v>
      </c>
      <c r="T775" s="2" t="s">
        <v>37</v>
      </c>
    </row>
    <row r="776" spans="1:20" ht="28.8" x14ac:dyDescent="0.3">
      <c r="A776" s="1" t="s">
        <v>2111</v>
      </c>
      <c r="B776" s="6">
        <v>899</v>
      </c>
      <c r="C776" s="1" t="s">
        <v>46</v>
      </c>
      <c r="D776" s="1" t="s">
        <v>2273</v>
      </c>
      <c r="E776" s="1"/>
      <c r="F776" t="b">
        <f>IF(OR(D776="Collected Authors", D776="Collected Lives of Saints", D776="Catenae Patrum and Demonstrations against Heresies"), TRUE, FALSE)</f>
        <v>0</v>
      </c>
      <c r="G776" t="b">
        <f>IF(C776="Service Books", TRUE, FALSE)</f>
        <v>0</v>
      </c>
      <c r="H776" t="b">
        <f>IF(OR(D776="Chemistry", D776="History", D776="Agriculture", D776="Ethics", D776="Grammar and Lexicography", D776="Logic and Rhetoric", D776="Medicine", D776="Natural History"), TRUE, FALSE)</f>
        <v>1</v>
      </c>
      <c r="I776" t="b">
        <f>IF(C776="Biblical Manuscripts", TRUE, FALSE)</f>
        <v>0</v>
      </c>
      <c r="J776" t="b">
        <f>IF(C776="Theology (Individual)", TRUE, FALSE)</f>
        <v>0</v>
      </c>
      <c r="K776" t="b">
        <f>IF(OR(F776,G776,H776,I776,J776), FALSE, TRUE)</f>
        <v>0</v>
      </c>
      <c r="L776" s="1" t="s">
        <v>2201</v>
      </c>
      <c r="M776" s="1" t="s">
        <v>2511</v>
      </c>
      <c r="N776" s="1">
        <v>1</v>
      </c>
      <c r="O776" s="1" t="s">
        <v>2511</v>
      </c>
      <c r="P776" s="1" t="s">
        <v>2511</v>
      </c>
      <c r="Q776" s="1" t="s">
        <v>1209</v>
      </c>
      <c r="R776" t="s">
        <v>3057</v>
      </c>
      <c r="S776" t="b">
        <f>IF(B776=R776, TRUE, FALSE)</f>
        <v>0</v>
      </c>
      <c r="T776" s="2" t="s">
        <v>37</v>
      </c>
    </row>
    <row r="777" spans="1:20" ht="28.8" x14ac:dyDescent="0.3">
      <c r="A777" s="1" t="s">
        <v>433</v>
      </c>
      <c r="B777" s="6">
        <v>499</v>
      </c>
      <c r="C777" s="1" t="s">
        <v>23</v>
      </c>
      <c r="D777" s="1" t="s">
        <v>2177</v>
      </c>
      <c r="E777" s="1" t="s">
        <v>429</v>
      </c>
      <c r="F777" t="b">
        <f>IF(OR(D777="Collected Authors", D777="Collected Lives of Saints", D777="Catenae Patrum and Demonstrations against Heresies"), TRUE, FALSE)</f>
        <v>0</v>
      </c>
      <c r="G777" t="b">
        <f>IF(C777="Service Books", TRUE, FALSE)</f>
        <v>0</v>
      </c>
      <c r="H777" t="b">
        <f>IF(OR(D777="Chemistry", D777="History", D777="Agriculture", D777="Ethics", D777="Grammar and Lexicography", D777="Logic and Rhetoric", D777="Medicine", D777="Natural History"), TRUE, FALSE)</f>
        <v>0</v>
      </c>
      <c r="I777" t="b">
        <f>IF(C777="Biblical Manuscripts", TRUE, FALSE)</f>
        <v>0</v>
      </c>
      <c r="J777" t="b">
        <f>IF(C777="Theology (Individual)", TRUE, FALSE)</f>
        <v>1</v>
      </c>
      <c r="K777" t="b">
        <f>IF(OR(F777,G777,H777,I777,J777), FALSE, TRUE)</f>
        <v>0</v>
      </c>
      <c r="L777" s="1" t="s">
        <v>2201</v>
      </c>
      <c r="M777" s="1" t="s">
        <v>2565</v>
      </c>
      <c r="N777" s="1">
        <v>7</v>
      </c>
      <c r="O777" s="1" t="s">
        <v>2210</v>
      </c>
      <c r="P777" s="1" t="s">
        <v>2566</v>
      </c>
      <c r="Q777" s="1" t="s">
        <v>610</v>
      </c>
      <c r="R777">
        <v>899</v>
      </c>
      <c r="S777" t="b">
        <f>IF(B777=R777, TRUE, FALSE)</f>
        <v>0</v>
      </c>
      <c r="T777" s="2">
        <v>899</v>
      </c>
    </row>
    <row r="778" spans="1:20" ht="28.8" x14ac:dyDescent="0.3">
      <c r="A778" s="1" t="s">
        <v>346</v>
      </c>
      <c r="B778" s="6">
        <v>999</v>
      </c>
      <c r="C778" s="1" t="s">
        <v>23</v>
      </c>
      <c r="D778" s="1" t="s">
        <v>2177</v>
      </c>
      <c r="E778" s="1" t="s">
        <v>307</v>
      </c>
      <c r="F778" t="b">
        <f>IF(OR(D778="Collected Authors", D778="Collected Lives of Saints", D778="Catenae Patrum and Demonstrations against Heresies"), TRUE, FALSE)</f>
        <v>0</v>
      </c>
      <c r="G778" t="b">
        <f>IF(C778="Service Books", TRUE, FALSE)</f>
        <v>0</v>
      </c>
      <c r="H778" t="b">
        <f>IF(OR(D778="Chemistry", D778="History", D778="Agriculture", D778="Ethics", D778="Grammar and Lexicography", D778="Logic and Rhetoric", D778="Medicine", D778="Natural History"), TRUE, FALSE)</f>
        <v>0</v>
      </c>
      <c r="I778" t="b">
        <f>IF(C778="Biblical Manuscripts", TRUE, FALSE)</f>
        <v>0</v>
      </c>
      <c r="J778" t="b">
        <f>IF(C778="Theology (Individual)", TRUE, FALSE)</f>
        <v>1</v>
      </c>
      <c r="K778" t="b">
        <f>IF(OR(F778,G778,H778,I778,J778), FALSE, TRUE)</f>
        <v>0</v>
      </c>
      <c r="L778" s="1" t="s">
        <v>2175</v>
      </c>
      <c r="M778" s="1" t="s">
        <v>3196</v>
      </c>
      <c r="N778" s="1">
        <v>1</v>
      </c>
      <c r="O778" s="1" t="s">
        <v>3196</v>
      </c>
      <c r="P778" s="1" t="s">
        <v>3196</v>
      </c>
      <c r="Q778" s="1" t="s">
        <v>1792</v>
      </c>
      <c r="R778" t="s">
        <v>3322</v>
      </c>
      <c r="S778" t="b">
        <f>IF(B778=R778, TRUE, FALSE)</f>
        <v>0</v>
      </c>
      <c r="T778" s="2" t="s">
        <v>297</v>
      </c>
    </row>
    <row r="779" spans="1:20" ht="28.8" x14ac:dyDescent="0.3">
      <c r="A779" s="1" t="s">
        <v>223</v>
      </c>
      <c r="B779" s="6">
        <v>999</v>
      </c>
      <c r="C779" s="1" t="s">
        <v>23</v>
      </c>
      <c r="D779" s="1" t="s">
        <v>2177</v>
      </c>
      <c r="E779" s="1" t="s">
        <v>221</v>
      </c>
      <c r="F779" t="b">
        <f>IF(OR(D779="Collected Authors", D779="Collected Lives of Saints", D779="Catenae Patrum and Demonstrations against Heresies"), TRUE, FALSE)</f>
        <v>0</v>
      </c>
      <c r="G779" t="b">
        <f>IF(C779="Service Books", TRUE, FALSE)</f>
        <v>0</v>
      </c>
      <c r="H779" t="b">
        <f>IF(OR(D779="Chemistry", D779="History", D779="Agriculture", D779="Ethics", D779="Grammar and Lexicography", D779="Logic and Rhetoric", D779="Medicine", D779="Natural History"), TRUE, FALSE)</f>
        <v>0</v>
      </c>
      <c r="I779" t="b">
        <f>IF(C779="Biblical Manuscripts", TRUE, FALSE)</f>
        <v>0</v>
      </c>
      <c r="J779" t="b">
        <f>IF(C779="Theology (Individual)", TRUE, FALSE)</f>
        <v>1</v>
      </c>
      <c r="K779" t="b">
        <f>IF(OR(F779,G779,H779,I779,J779), FALSE, TRUE)</f>
        <v>0</v>
      </c>
      <c r="L779" s="1" t="s">
        <v>2477</v>
      </c>
      <c r="M779" s="1" t="s">
        <v>3346</v>
      </c>
      <c r="N779" s="1">
        <v>1</v>
      </c>
      <c r="O779" s="1" t="s">
        <v>3345</v>
      </c>
      <c r="P779" s="1" t="s">
        <v>3347</v>
      </c>
      <c r="Q779" s="1" t="s">
        <v>2037</v>
      </c>
      <c r="R779">
        <v>1199</v>
      </c>
      <c r="S779" t="b">
        <f>IF(B779=R779, TRUE, FALSE)</f>
        <v>0</v>
      </c>
      <c r="T779" s="2">
        <v>1199</v>
      </c>
    </row>
    <row r="780" spans="1:20" ht="28.8" x14ac:dyDescent="0.3">
      <c r="A780" s="1" t="s">
        <v>283</v>
      </c>
      <c r="B780" s="6">
        <v>1099</v>
      </c>
      <c r="C780" s="1" t="s">
        <v>23</v>
      </c>
      <c r="D780" s="1" t="s">
        <v>2177</v>
      </c>
      <c r="E780" s="1" t="s">
        <v>221</v>
      </c>
      <c r="F780" t="b">
        <f>IF(OR(D780="Collected Authors", D780="Collected Lives of Saints", D780="Catenae Patrum and Demonstrations against Heresies"), TRUE, FALSE)</f>
        <v>0</v>
      </c>
      <c r="G780" t="b">
        <f>IF(C780="Service Books", TRUE, FALSE)</f>
        <v>0</v>
      </c>
      <c r="H780" t="b">
        <f>IF(OR(D780="Chemistry", D780="History", D780="Agriculture", D780="Ethics", D780="Grammar and Lexicography", D780="Logic and Rhetoric", D780="Medicine", D780="Natural History"), TRUE, FALSE)</f>
        <v>0</v>
      </c>
      <c r="I780" t="b">
        <f>IF(C780="Biblical Manuscripts", TRUE, FALSE)</f>
        <v>0</v>
      </c>
      <c r="J780" t="b">
        <f>IF(C780="Theology (Individual)", TRUE, FALSE)</f>
        <v>1</v>
      </c>
      <c r="K780" t="b">
        <f>IF(OR(F780,G780,H780,I780,J780), FALSE, TRUE)</f>
        <v>0</v>
      </c>
      <c r="L780" s="1" t="s">
        <v>2201</v>
      </c>
      <c r="M780" s="1" t="s">
        <v>2949</v>
      </c>
      <c r="N780" s="1">
        <v>1</v>
      </c>
      <c r="O780" s="1" t="s">
        <v>2950</v>
      </c>
      <c r="P780" s="1" t="s">
        <v>2951</v>
      </c>
      <c r="Q780" s="1" t="s">
        <v>1442</v>
      </c>
      <c r="R780" t="s">
        <v>3215</v>
      </c>
      <c r="S780" t="b">
        <f>IF(B780=R780, TRUE, FALSE)</f>
        <v>0</v>
      </c>
      <c r="T780" s="2" t="s">
        <v>164</v>
      </c>
    </row>
    <row r="781" spans="1:20" ht="28.8" x14ac:dyDescent="0.3">
      <c r="A781" s="1" t="s">
        <v>288</v>
      </c>
      <c r="B781" s="6">
        <v>1099</v>
      </c>
      <c r="C781" s="1" t="s">
        <v>23</v>
      </c>
      <c r="D781" s="1" t="s">
        <v>2177</v>
      </c>
      <c r="E781" s="1" t="s">
        <v>221</v>
      </c>
      <c r="F781" t="b">
        <f>IF(OR(D781="Collected Authors", D781="Collected Lives of Saints", D781="Catenae Patrum and Demonstrations against Heresies"), TRUE, FALSE)</f>
        <v>0</v>
      </c>
      <c r="G781" t="b">
        <f>IF(C781="Service Books", TRUE, FALSE)</f>
        <v>0</v>
      </c>
      <c r="H781" t="b">
        <f>IF(OR(D781="Chemistry", D781="History", D781="Agriculture", D781="Ethics", D781="Grammar and Lexicography", D781="Logic and Rhetoric", D781="Medicine", D781="Natural History"), TRUE, FALSE)</f>
        <v>0</v>
      </c>
      <c r="I781" t="b">
        <f>IF(C781="Biblical Manuscripts", TRUE, FALSE)</f>
        <v>0</v>
      </c>
      <c r="J781" t="b">
        <f>IF(C781="Theology (Individual)", TRUE, FALSE)</f>
        <v>1</v>
      </c>
      <c r="K781" t="b">
        <f>IF(OR(F781,G781,H781,I781,J781), FALSE, TRUE)</f>
        <v>0</v>
      </c>
      <c r="L781" s="1" t="s">
        <v>2201</v>
      </c>
      <c r="M781" s="1" t="s">
        <v>2239</v>
      </c>
      <c r="N781" s="1">
        <v>1</v>
      </c>
      <c r="O781" s="1" t="s">
        <v>2239</v>
      </c>
      <c r="P781" s="1" t="s">
        <v>2239</v>
      </c>
      <c r="Q781" s="1" t="s">
        <v>1538</v>
      </c>
      <c r="R781" t="s">
        <v>3423</v>
      </c>
      <c r="S781" t="b">
        <f>IF(B781=R781, TRUE, FALSE)</f>
        <v>0</v>
      </c>
      <c r="T781" s="2" t="s">
        <v>90</v>
      </c>
    </row>
    <row r="782" spans="1:20" ht="28.8" x14ac:dyDescent="0.3">
      <c r="A782" s="1" t="s">
        <v>225</v>
      </c>
      <c r="B782" s="6">
        <v>999</v>
      </c>
      <c r="C782" s="1" t="s">
        <v>23</v>
      </c>
      <c r="D782" s="1" t="s">
        <v>2177</v>
      </c>
      <c r="E782" s="1" t="s">
        <v>221</v>
      </c>
      <c r="F782" t="b">
        <f>IF(OR(D782="Collected Authors", D782="Collected Lives of Saints", D782="Catenae Patrum and Demonstrations against Heresies"), TRUE, FALSE)</f>
        <v>0</v>
      </c>
      <c r="G782" t="b">
        <f>IF(C782="Service Books", TRUE, FALSE)</f>
        <v>0</v>
      </c>
      <c r="H782" t="b">
        <f>IF(OR(D782="Chemistry", D782="History", D782="Agriculture", D782="Ethics", D782="Grammar and Lexicography", D782="Logic and Rhetoric", D782="Medicine", D782="Natural History"), TRUE, FALSE)</f>
        <v>0</v>
      </c>
      <c r="I782" t="b">
        <f>IF(C782="Biblical Manuscripts", TRUE, FALSE)</f>
        <v>0</v>
      </c>
      <c r="J782" t="b">
        <f>IF(C782="Theology (Individual)", TRUE, FALSE)</f>
        <v>1</v>
      </c>
      <c r="K782" t="b">
        <f>IF(OR(F782,G782,H782,I782,J782), FALSE, TRUE)</f>
        <v>0</v>
      </c>
      <c r="L782" s="1" t="s">
        <v>2477</v>
      </c>
      <c r="M782" s="1" t="s">
        <v>3352</v>
      </c>
      <c r="N782" s="1">
        <v>1</v>
      </c>
      <c r="O782" s="1" t="s">
        <v>2263</v>
      </c>
      <c r="P782" s="1" t="s">
        <v>3353</v>
      </c>
      <c r="Q782" s="1" t="s">
        <v>2049</v>
      </c>
      <c r="R782">
        <v>1085</v>
      </c>
      <c r="S782" t="b">
        <f>IF(B782=R782, TRUE, FALSE)</f>
        <v>0</v>
      </c>
      <c r="T782" s="2">
        <v>1085</v>
      </c>
    </row>
    <row r="783" spans="1:20" ht="28.8" x14ac:dyDescent="0.3">
      <c r="A783" s="1" t="s">
        <v>1383</v>
      </c>
      <c r="B783" s="6">
        <v>1099</v>
      </c>
      <c r="C783" s="1" t="s">
        <v>15</v>
      </c>
      <c r="D783" s="1" t="s">
        <v>2211</v>
      </c>
      <c r="E783" s="1"/>
      <c r="F783" t="b">
        <f>IF(OR(D783="Collected Authors", D783="Collected Lives of Saints", D783="Catenae Patrum and Demonstrations against Heresies"), TRUE, FALSE)</f>
        <v>0</v>
      </c>
      <c r="G783" t="b">
        <f>IF(C783="Service Books", TRUE, FALSE)</f>
        <v>0</v>
      </c>
      <c r="H783" t="b">
        <f>IF(OR(D783="Chemistry", D783="History", D783="Agriculture", D783="Ethics", D783="Grammar and Lexicography", D783="Logic and Rhetoric", D783="Medicine", D783="Natural History"), TRUE, FALSE)</f>
        <v>0</v>
      </c>
      <c r="I783" t="b">
        <f>IF(C783="Biblical Manuscripts", TRUE, FALSE)</f>
        <v>1</v>
      </c>
      <c r="J783" t="b">
        <f>IF(C783="Theology (Individual)", TRUE, FALSE)</f>
        <v>0</v>
      </c>
      <c r="K783" t="b">
        <f>IF(OR(F783,G783,H783,I783,J783), FALSE, TRUE)</f>
        <v>0</v>
      </c>
      <c r="L783" s="1" t="s">
        <v>2201</v>
      </c>
      <c r="M783" s="1" t="s">
        <v>2867</v>
      </c>
      <c r="N783" s="1">
        <v>1</v>
      </c>
      <c r="O783" s="1" t="s">
        <v>2242</v>
      </c>
      <c r="P783" s="1" t="s">
        <v>2868</v>
      </c>
      <c r="Q783" s="1" t="s">
        <v>1217</v>
      </c>
      <c r="R783">
        <v>877</v>
      </c>
      <c r="S783" t="b">
        <f>IF(B783=R783, TRUE, FALSE)</f>
        <v>0</v>
      </c>
      <c r="T783" s="2">
        <v>877</v>
      </c>
    </row>
    <row r="784" spans="1:20" ht="28.8" x14ac:dyDescent="0.3">
      <c r="A784" s="1" t="s">
        <v>905</v>
      </c>
      <c r="B784" s="5">
        <v>1101</v>
      </c>
      <c r="C784" s="1" t="s">
        <v>19</v>
      </c>
      <c r="D784" s="1" t="s">
        <v>2234</v>
      </c>
      <c r="E784" s="1"/>
      <c r="F784" t="b">
        <f>IF(OR(D784="Collected Authors", D784="Collected Lives of Saints", D784="Catenae Patrum and Demonstrations against Heresies"), TRUE, FALSE)</f>
        <v>0</v>
      </c>
      <c r="G784" t="b">
        <f>IF(C784="Service Books", TRUE, FALSE)</f>
        <v>1</v>
      </c>
      <c r="H784" t="b">
        <f>IF(OR(D784="Chemistry", D784="History", D784="Agriculture", D784="Ethics", D784="Grammar and Lexicography", D784="Logic and Rhetoric", D784="Medicine", D784="Natural History"), TRUE, FALSE)</f>
        <v>0</v>
      </c>
      <c r="I784" t="b">
        <f>IF(C784="Biblical Manuscripts", TRUE, FALSE)</f>
        <v>0</v>
      </c>
      <c r="J784" t="b">
        <f>IF(C784="Theology (Individual)", TRUE, FALSE)</f>
        <v>0</v>
      </c>
      <c r="K784" t="b">
        <f>IF(OR(F784,G784,H784,I784,J784), FALSE, TRUE)</f>
        <v>0</v>
      </c>
      <c r="L784" s="1" t="s">
        <v>2477</v>
      </c>
      <c r="M784" s="1" t="s">
        <v>3276</v>
      </c>
      <c r="N784" s="1">
        <v>1</v>
      </c>
      <c r="O784" s="1" t="s">
        <v>3276</v>
      </c>
      <c r="P784" s="1" t="s">
        <v>3276</v>
      </c>
      <c r="Q784" s="1" t="s">
        <v>1952</v>
      </c>
      <c r="R784" t="s">
        <v>2270</v>
      </c>
      <c r="S784" t="b">
        <f>IF(B784=R784, TRUE, FALSE)</f>
        <v>0</v>
      </c>
      <c r="T784" s="2" t="s">
        <v>29</v>
      </c>
    </row>
    <row r="785" spans="1:20" ht="28.8" x14ac:dyDescent="0.3">
      <c r="A785" s="1" t="s">
        <v>1188</v>
      </c>
      <c r="B785" s="6">
        <v>899</v>
      </c>
      <c r="C785" s="1" t="s">
        <v>15</v>
      </c>
      <c r="D785" s="1" t="s">
        <v>2202</v>
      </c>
      <c r="E785" s="1"/>
      <c r="F785" t="b">
        <f>IF(OR(D785="Collected Authors", D785="Collected Lives of Saints", D785="Catenae Patrum and Demonstrations against Heresies"), TRUE, FALSE)</f>
        <v>0</v>
      </c>
      <c r="G785" t="b">
        <f>IF(C785="Service Books", TRUE, FALSE)</f>
        <v>0</v>
      </c>
      <c r="H785" t="b">
        <f>IF(OR(D785="Chemistry", D785="History", D785="Agriculture", D785="Ethics", D785="Grammar and Lexicography", D785="Logic and Rhetoric", D785="Medicine", D785="Natural History"), TRUE, FALSE)</f>
        <v>0</v>
      </c>
      <c r="I785" t="b">
        <f>IF(C785="Biblical Manuscripts", TRUE, FALSE)</f>
        <v>1</v>
      </c>
      <c r="J785" t="b">
        <f>IF(C785="Theology (Individual)", TRUE, FALSE)</f>
        <v>0</v>
      </c>
      <c r="K785" t="b">
        <f>IF(OR(F785,G785,H785,I785,J785), FALSE, TRUE)</f>
        <v>0</v>
      </c>
      <c r="L785" s="1" t="s">
        <v>2201</v>
      </c>
      <c r="M785" s="1" t="s">
        <v>2541</v>
      </c>
      <c r="N785" s="1">
        <v>1</v>
      </c>
      <c r="O785" s="1" t="s">
        <v>2541</v>
      </c>
      <c r="P785" s="1" t="s">
        <v>2541</v>
      </c>
      <c r="Q785" s="1" t="s">
        <v>1323</v>
      </c>
      <c r="R785" t="s">
        <v>3412</v>
      </c>
      <c r="S785" t="b">
        <f>IF(B785=R785, TRUE, FALSE)</f>
        <v>0</v>
      </c>
      <c r="T785" s="2" t="s">
        <v>18</v>
      </c>
    </row>
    <row r="786" spans="1:20" ht="28.8" x14ac:dyDescent="0.3">
      <c r="A786" s="1" t="s">
        <v>739</v>
      </c>
      <c r="B786" s="6">
        <v>1299</v>
      </c>
      <c r="C786" s="1" t="s">
        <v>19</v>
      </c>
      <c r="D786" s="1" t="s">
        <v>2219</v>
      </c>
      <c r="E786" s="1"/>
      <c r="F786" t="b">
        <f>IF(OR(D786="Collected Authors", D786="Collected Lives of Saints", D786="Catenae Patrum and Demonstrations against Heresies"), TRUE, FALSE)</f>
        <v>0</v>
      </c>
      <c r="G786" t="b">
        <f>IF(C786="Service Books", TRUE, FALSE)</f>
        <v>1</v>
      </c>
      <c r="H786" t="b">
        <f>IF(OR(D786="Chemistry", D786="History", D786="Agriculture", D786="Ethics", D786="Grammar and Lexicography", D786="Logic and Rhetoric", D786="Medicine", D786="Natural History"), TRUE, FALSE)</f>
        <v>0</v>
      </c>
      <c r="I786" t="b">
        <f>IF(C786="Biblical Manuscripts", TRUE, FALSE)</f>
        <v>0</v>
      </c>
      <c r="J786" t="b">
        <f>IF(C786="Theology (Individual)", TRUE, FALSE)</f>
        <v>0</v>
      </c>
      <c r="K786" t="b">
        <f>IF(OR(F786,G786,H786,I786,J786), FALSE, TRUE)</f>
        <v>0</v>
      </c>
      <c r="L786" s="1" t="s">
        <v>2201</v>
      </c>
      <c r="M786" s="1" t="s">
        <v>2996</v>
      </c>
      <c r="N786" s="1">
        <v>1</v>
      </c>
      <c r="O786" s="1" t="s">
        <v>2996</v>
      </c>
      <c r="P786" s="1" t="s">
        <v>2996</v>
      </c>
      <c r="Q786" s="1" t="s">
        <v>1550</v>
      </c>
      <c r="R786" t="s">
        <v>3412</v>
      </c>
      <c r="S786" t="b">
        <f>IF(B786=R786, TRUE, FALSE)</f>
        <v>0</v>
      </c>
      <c r="T786" s="2" t="s">
        <v>100</v>
      </c>
    </row>
    <row r="787" spans="1:20" ht="28.8" x14ac:dyDescent="0.3">
      <c r="A787" s="1" t="s">
        <v>2157</v>
      </c>
      <c r="B787" s="5">
        <v>1209</v>
      </c>
      <c r="C787" s="1" t="s">
        <v>46</v>
      </c>
      <c r="D787" s="1" t="s">
        <v>2287</v>
      </c>
      <c r="E787" s="1"/>
      <c r="F787" t="b">
        <f>IF(OR(D787="Collected Authors", D787="Collected Lives of Saints", D787="Catenae Patrum and Demonstrations against Heresies"), TRUE, FALSE)</f>
        <v>0</v>
      </c>
      <c r="G787" t="b">
        <f>IF(C787="Service Books", TRUE, FALSE)</f>
        <v>0</v>
      </c>
      <c r="H787" t="b">
        <f>IF(OR(D787="Chemistry", D787="History", D787="Agriculture", D787="Ethics", D787="Grammar and Lexicography", D787="Logic and Rhetoric", D787="Medicine", D787="Natural History"), TRUE, FALSE)</f>
        <v>1</v>
      </c>
      <c r="I787" t="b">
        <f>IF(C787="Biblical Manuscripts", TRUE, FALSE)</f>
        <v>0</v>
      </c>
      <c r="J787" t="b">
        <f>IF(C787="Theology (Individual)", TRUE, FALSE)</f>
        <v>0</v>
      </c>
      <c r="K787" t="b">
        <f>IF(OR(F787,G787,H787,I787,J787), FALSE, TRUE)</f>
        <v>0</v>
      </c>
      <c r="L787" s="1" t="s">
        <v>2175</v>
      </c>
      <c r="M787" s="1" t="s">
        <v>3236</v>
      </c>
      <c r="N787" s="1">
        <v>13</v>
      </c>
      <c r="O787" s="1" t="s">
        <v>3235</v>
      </c>
      <c r="P787" s="1" t="s">
        <v>3237</v>
      </c>
      <c r="Q787" s="1" t="s">
        <v>1842</v>
      </c>
      <c r="R787">
        <v>874</v>
      </c>
      <c r="S787" t="b">
        <f>IF(B787=R787, TRUE, FALSE)</f>
        <v>0</v>
      </c>
      <c r="T787" s="2">
        <v>874</v>
      </c>
    </row>
    <row r="788" spans="1:20" ht="28.8" x14ac:dyDescent="0.3">
      <c r="A788" s="1" t="s">
        <v>2151</v>
      </c>
      <c r="B788" s="6">
        <v>999</v>
      </c>
      <c r="C788" s="1" t="s">
        <v>46</v>
      </c>
      <c r="D788" s="1" t="s">
        <v>2287</v>
      </c>
      <c r="E788" s="1"/>
      <c r="F788" t="b">
        <f>IF(OR(D788="Collected Authors", D788="Collected Lives of Saints", D788="Catenae Patrum and Demonstrations against Heresies"), TRUE, FALSE)</f>
        <v>0</v>
      </c>
      <c r="G788" t="b">
        <f>IF(C788="Service Books", TRUE, FALSE)</f>
        <v>0</v>
      </c>
      <c r="H788" t="b">
        <f>IF(OR(D788="Chemistry", D788="History", D788="Agriculture", D788="Ethics", D788="Grammar and Lexicography", D788="Logic and Rhetoric", D788="Medicine", D788="Natural History"), TRUE, FALSE)</f>
        <v>1</v>
      </c>
      <c r="I788" t="b">
        <f>IF(C788="Biblical Manuscripts", TRUE, FALSE)</f>
        <v>0</v>
      </c>
      <c r="J788" t="b">
        <f>IF(C788="Theology (Individual)", TRUE, FALSE)</f>
        <v>0</v>
      </c>
      <c r="K788" t="b">
        <f>IF(OR(F788,G788,H788,I788,J788), FALSE, TRUE)</f>
        <v>0</v>
      </c>
      <c r="L788" s="1" t="s">
        <v>2477</v>
      </c>
      <c r="M788" s="1" t="s">
        <v>3337</v>
      </c>
      <c r="N788" s="1">
        <v>1</v>
      </c>
      <c r="O788" s="1" t="s">
        <v>3337</v>
      </c>
      <c r="P788" s="1" t="s">
        <v>3337</v>
      </c>
      <c r="Q788" s="1" t="s">
        <v>2027</v>
      </c>
      <c r="R788" t="s">
        <v>3413</v>
      </c>
      <c r="S788" t="b">
        <f>IF(B788=R788, TRUE, FALSE)</f>
        <v>0</v>
      </c>
      <c r="T788" s="2" t="s">
        <v>285</v>
      </c>
    </row>
    <row r="789" spans="1:20" ht="28.8" x14ac:dyDescent="0.3">
      <c r="A789" s="1" t="s">
        <v>2128</v>
      </c>
      <c r="B789" s="6">
        <v>699</v>
      </c>
      <c r="C789" s="1" t="s">
        <v>46</v>
      </c>
      <c r="D789" s="1" t="s">
        <v>2287</v>
      </c>
      <c r="E789" s="1"/>
      <c r="F789" t="b">
        <f>IF(OR(D789="Collected Authors", D789="Collected Lives of Saints", D789="Catenae Patrum and Demonstrations against Heresies"), TRUE, FALSE)</f>
        <v>0</v>
      </c>
      <c r="G789" t="b">
        <f>IF(C789="Service Books", TRUE, FALSE)</f>
        <v>0</v>
      </c>
      <c r="H789" t="b">
        <f>IF(OR(D789="Chemistry", D789="History", D789="Agriculture", D789="Ethics", D789="Grammar and Lexicography", D789="Logic and Rhetoric", D789="Medicine", D789="Natural History"), TRUE, FALSE)</f>
        <v>1</v>
      </c>
      <c r="I789" t="b">
        <f>IF(C789="Biblical Manuscripts", TRUE, FALSE)</f>
        <v>0</v>
      </c>
      <c r="J789" t="b">
        <f>IF(C789="Theology (Individual)", TRUE, FALSE)</f>
        <v>0</v>
      </c>
      <c r="K789" t="b">
        <f>IF(OR(F789,G789,H789,I789,J789), FALSE, TRUE)</f>
        <v>0</v>
      </c>
      <c r="L789" s="1" t="s">
        <v>2175</v>
      </c>
      <c r="M789" s="1" t="s">
        <v>2334</v>
      </c>
      <c r="N789" s="1">
        <v>1</v>
      </c>
      <c r="O789" s="1" t="s">
        <v>2318</v>
      </c>
      <c r="P789" s="1" t="s">
        <v>2335</v>
      </c>
      <c r="Q789" s="1" t="s">
        <v>187</v>
      </c>
      <c r="R789" t="s">
        <v>2270</v>
      </c>
      <c r="S789" t="b">
        <f>IF(B789=R789, TRUE, FALSE)</f>
        <v>0</v>
      </c>
      <c r="T789" s="2" t="s">
        <v>29</v>
      </c>
    </row>
    <row r="790" spans="1:20" ht="28.8" x14ac:dyDescent="0.3">
      <c r="A790" s="1" t="s">
        <v>1234</v>
      </c>
      <c r="B790" s="6">
        <v>899</v>
      </c>
      <c r="C790" s="1" t="s">
        <v>15</v>
      </c>
      <c r="D790" s="1" t="s">
        <v>2202</v>
      </c>
      <c r="E790" s="1"/>
      <c r="F790" t="b">
        <f>IF(OR(D790="Collected Authors", D790="Collected Lives of Saints", D790="Catenae Patrum and Demonstrations against Heresies"), TRUE, FALSE)</f>
        <v>0</v>
      </c>
      <c r="G790" t="b">
        <f>IF(C790="Service Books", TRUE, FALSE)</f>
        <v>0</v>
      </c>
      <c r="H790" t="b">
        <f>IF(OR(D790="Chemistry", D790="History", D790="Agriculture", D790="Ethics", D790="Grammar and Lexicography", D790="Logic and Rhetoric", D790="Medicine", D790="Natural History"), TRUE, FALSE)</f>
        <v>0</v>
      </c>
      <c r="I790" t="b">
        <f>IF(C790="Biblical Manuscripts", TRUE, FALSE)</f>
        <v>1</v>
      </c>
      <c r="J790" t="b">
        <f>IF(C790="Theology (Individual)", TRUE, FALSE)</f>
        <v>0</v>
      </c>
      <c r="K790" t="b">
        <f>IF(OR(F790,G790,H790,I790,J790), FALSE, TRUE)</f>
        <v>0</v>
      </c>
      <c r="L790" s="1" t="s">
        <v>2175</v>
      </c>
      <c r="M790" s="1" t="s">
        <v>2435</v>
      </c>
      <c r="N790" s="1">
        <v>1</v>
      </c>
      <c r="O790" s="1" t="s">
        <v>2435</v>
      </c>
      <c r="P790" s="1" t="s">
        <v>2435</v>
      </c>
      <c r="Q790" s="1" t="s">
        <v>454</v>
      </c>
      <c r="R790" t="s">
        <v>2270</v>
      </c>
      <c r="S790" t="b">
        <f>IF(B790=R790, TRUE, FALSE)</f>
        <v>0</v>
      </c>
      <c r="T790" s="2" t="s">
        <v>29</v>
      </c>
    </row>
    <row r="791" spans="1:20" ht="28.8" x14ac:dyDescent="0.3">
      <c r="A791" s="1" t="s">
        <v>261</v>
      </c>
      <c r="B791" s="6">
        <v>999</v>
      </c>
      <c r="C791" s="1" t="s">
        <v>23</v>
      </c>
      <c r="D791" s="1" t="s">
        <v>2177</v>
      </c>
      <c r="E791" s="1" t="s">
        <v>221</v>
      </c>
      <c r="F791" t="b">
        <f>IF(OR(D791="Collected Authors", D791="Collected Lives of Saints", D791="Catenae Patrum and Demonstrations against Heresies"), TRUE, FALSE)</f>
        <v>0</v>
      </c>
      <c r="G791" t="b">
        <f>IF(C791="Service Books", TRUE, FALSE)</f>
        <v>0</v>
      </c>
      <c r="H791" t="b">
        <f>IF(OR(D791="Chemistry", D791="History", D791="Agriculture", D791="Ethics", D791="Grammar and Lexicography", D791="Logic and Rhetoric", D791="Medicine", D791="Natural History"), TRUE, FALSE)</f>
        <v>0</v>
      </c>
      <c r="I791" t="b">
        <f>IF(C791="Biblical Manuscripts", TRUE, FALSE)</f>
        <v>0</v>
      </c>
      <c r="J791" t="b">
        <f>IF(C791="Theology (Individual)", TRUE, FALSE)</f>
        <v>1</v>
      </c>
      <c r="K791" t="b">
        <f>IF(OR(F791,G791,H791,I791,J791), FALSE, TRUE)</f>
        <v>0</v>
      </c>
      <c r="L791" s="1" t="s">
        <v>2477</v>
      </c>
      <c r="M791" s="1" t="s">
        <v>3357</v>
      </c>
      <c r="N791" s="1">
        <v>1</v>
      </c>
      <c r="O791" s="1" t="s">
        <v>3357</v>
      </c>
      <c r="P791" s="1" t="s">
        <v>3357</v>
      </c>
      <c r="Q791" s="1" t="s">
        <v>2067</v>
      </c>
      <c r="R791" t="s">
        <v>3416</v>
      </c>
      <c r="S791" t="b">
        <f>IF(B791=R791, TRUE, FALSE)</f>
        <v>0</v>
      </c>
      <c r="T791" s="2" t="s">
        <v>145</v>
      </c>
    </row>
    <row r="792" spans="1:20" ht="28.8" x14ac:dyDescent="0.3">
      <c r="A792" s="1" t="s">
        <v>220</v>
      </c>
      <c r="B792" s="6">
        <v>999</v>
      </c>
      <c r="C792" s="1" t="s">
        <v>23</v>
      </c>
      <c r="D792" s="1" t="s">
        <v>2177</v>
      </c>
      <c r="E792" s="1" t="s">
        <v>221</v>
      </c>
      <c r="F792" t="b">
        <f>IF(OR(D792="Collected Authors", D792="Collected Lives of Saints", D792="Catenae Patrum and Demonstrations against Heresies"), TRUE, FALSE)</f>
        <v>0</v>
      </c>
      <c r="G792" t="b">
        <f>IF(C792="Service Books", TRUE, FALSE)</f>
        <v>0</v>
      </c>
      <c r="H792" t="b">
        <f>IF(OR(D792="Chemistry", D792="History", D792="Agriculture", D792="Ethics", D792="Grammar and Lexicography", D792="Logic and Rhetoric", D792="Medicine", D792="Natural History"), TRUE, FALSE)</f>
        <v>0</v>
      </c>
      <c r="I792" t="b">
        <f>IF(C792="Biblical Manuscripts", TRUE, FALSE)</f>
        <v>0</v>
      </c>
      <c r="J792" t="b">
        <f>IF(C792="Theology (Individual)", TRUE, FALSE)</f>
        <v>1</v>
      </c>
      <c r="K792" t="b">
        <f>IF(OR(F792,G792,H792,I792,J792), FALSE, TRUE)</f>
        <v>0</v>
      </c>
      <c r="L792" s="1" t="s">
        <v>2477</v>
      </c>
      <c r="M792" s="1" t="s">
        <v>3354</v>
      </c>
      <c r="N792" s="1">
        <v>1</v>
      </c>
      <c r="O792" s="1" t="s">
        <v>3354</v>
      </c>
      <c r="P792" s="1" t="s">
        <v>3354</v>
      </c>
      <c r="Q792" s="1" t="s">
        <v>2057</v>
      </c>
      <c r="R792" t="s">
        <v>3416</v>
      </c>
      <c r="S792" t="b">
        <f>IF(B792=R792, TRUE, FALSE)</f>
        <v>0</v>
      </c>
      <c r="T792" s="2" t="s">
        <v>145</v>
      </c>
    </row>
    <row r="793" spans="1:20" ht="28.8" x14ac:dyDescent="0.3">
      <c r="A793" s="1" t="s">
        <v>1704</v>
      </c>
      <c r="B793" s="6">
        <v>899</v>
      </c>
      <c r="C793" s="1" t="s">
        <v>26</v>
      </c>
      <c r="D793" s="1" t="s">
        <v>2247</v>
      </c>
      <c r="E793" s="1"/>
      <c r="F793" t="b">
        <f>IF(OR(D793="Collected Authors", D793="Collected Lives of Saints", D793="Catenae Patrum and Demonstrations against Heresies"), TRUE, FALSE)</f>
        <v>1</v>
      </c>
      <c r="G793" t="b">
        <f>IF(C793="Service Books", TRUE, FALSE)</f>
        <v>0</v>
      </c>
      <c r="H793" t="b">
        <f>IF(OR(D793="Chemistry", D793="History", D793="Agriculture", D793="Ethics", D793="Grammar and Lexicography", D793="Logic and Rhetoric", D793="Medicine", D793="Natural History"), TRUE, FALSE)</f>
        <v>0</v>
      </c>
      <c r="I793" t="b">
        <f>IF(C793="Biblical Manuscripts", TRUE, FALSE)</f>
        <v>0</v>
      </c>
      <c r="J793" t="b">
        <f>IF(C793="Theology (Individual)", TRUE, FALSE)</f>
        <v>0</v>
      </c>
      <c r="K793" t="b">
        <f>IF(OR(F793,G793,H793,I793,J793), FALSE, TRUE)</f>
        <v>0</v>
      </c>
      <c r="L793" s="1" t="s">
        <v>2175</v>
      </c>
      <c r="M793" s="1" t="s">
        <v>2260</v>
      </c>
      <c r="N793" s="1">
        <v>1</v>
      </c>
      <c r="O793" s="1" t="s">
        <v>2261</v>
      </c>
      <c r="P793" s="1" t="s">
        <v>2262</v>
      </c>
      <c r="Q793" s="1" t="s">
        <v>99</v>
      </c>
      <c r="R793" t="s">
        <v>3412</v>
      </c>
      <c r="S793" t="b">
        <f>IF(B793=R793, TRUE, FALSE)</f>
        <v>0</v>
      </c>
      <c r="T793" s="2" t="s">
        <v>100</v>
      </c>
    </row>
    <row r="794" spans="1:20" ht="28.8" x14ac:dyDescent="0.3">
      <c r="A794" s="1" t="s">
        <v>146</v>
      </c>
      <c r="B794" s="5">
        <v>599</v>
      </c>
      <c r="C794" s="1" t="s">
        <v>23</v>
      </c>
      <c r="D794" s="1" t="s">
        <v>2177</v>
      </c>
      <c r="E794" s="1" t="s">
        <v>147</v>
      </c>
      <c r="F794" t="b">
        <f>IF(OR(D794="Collected Authors", D794="Collected Lives of Saints", D794="Catenae Patrum and Demonstrations against Heresies"), TRUE, FALSE)</f>
        <v>0</v>
      </c>
      <c r="G794" t="b">
        <f>IF(C794="Service Books", TRUE, FALSE)</f>
        <v>0</v>
      </c>
      <c r="H794" t="b">
        <f>IF(OR(D794="Chemistry", D794="History", D794="Agriculture", D794="Ethics", D794="Grammar and Lexicography", D794="Logic and Rhetoric", D794="Medicine", D794="Natural History"), TRUE, FALSE)</f>
        <v>0</v>
      </c>
      <c r="I794" t="b">
        <f>IF(C794="Biblical Manuscripts", TRUE, FALSE)</f>
        <v>0</v>
      </c>
      <c r="J794" t="b">
        <f>IF(C794="Theology (Individual)", TRUE, FALSE)</f>
        <v>1</v>
      </c>
      <c r="K794" t="b">
        <f>IF(OR(F794,G794,H794,I794,J794), FALSE, TRUE)</f>
        <v>0</v>
      </c>
      <c r="L794" s="1" t="s">
        <v>2201</v>
      </c>
      <c r="M794" s="1" t="s">
        <v>2533</v>
      </c>
      <c r="N794" s="1">
        <v>1</v>
      </c>
      <c r="O794" s="1" t="s">
        <v>2532</v>
      </c>
      <c r="P794" s="1" t="s">
        <v>2534</v>
      </c>
      <c r="Q794" s="1" t="s">
        <v>550</v>
      </c>
      <c r="R794" t="s">
        <v>3215</v>
      </c>
      <c r="S794" t="b">
        <f>IF(B794=R794, TRUE, FALSE)</f>
        <v>0</v>
      </c>
      <c r="T794" s="2" t="s">
        <v>551</v>
      </c>
    </row>
    <row r="795" spans="1:20" ht="28.8" x14ac:dyDescent="0.3">
      <c r="A795" s="1" t="s">
        <v>1111</v>
      </c>
      <c r="B795" s="6">
        <v>1099</v>
      </c>
      <c r="C795" s="1" t="s">
        <v>19</v>
      </c>
      <c r="D795" s="1" t="s">
        <v>2236</v>
      </c>
      <c r="E795" s="1"/>
      <c r="F795" t="b">
        <f>IF(OR(D795="Collected Authors", D795="Collected Lives of Saints", D795="Catenae Patrum and Demonstrations against Heresies"), TRUE, FALSE)</f>
        <v>0</v>
      </c>
      <c r="G795" t="b">
        <f>IF(C795="Service Books", TRUE, FALSE)</f>
        <v>1</v>
      </c>
      <c r="H795" t="b">
        <f>IF(OR(D795="Chemistry", D795="History", D795="Agriculture", D795="Ethics", D795="Grammar and Lexicography", D795="Logic and Rhetoric", D795="Medicine", D795="Natural History"), TRUE, FALSE)</f>
        <v>0</v>
      </c>
      <c r="I795" t="b">
        <f>IF(C795="Biblical Manuscripts", TRUE, FALSE)</f>
        <v>0</v>
      </c>
      <c r="J795" t="b">
        <f>IF(C795="Theology (Individual)", TRUE, FALSE)</f>
        <v>0</v>
      </c>
      <c r="K795" t="b">
        <f>IF(OR(F795,G795,H795,I795,J795), FALSE, TRUE)</f>
        <v>0</v>
      </c>
      <c r="L795" s="1" t="s">
        <v>2201</v>
      </c>
      <c r="M795" s="1" t="s">
        <v>2871</v>
      </c>
      <c r="N795" s="1">
        <v>1</v>
      </c>
      <c r="O795" s="1" t="s">
        <v>2871</v>
      </c>
      <c r="P795" s="1" t="s">
        <v>2871</v>
      </c>
      <c r="Q795" s="1" t="s">
        <v>1223</v>
      </c>
      <c r="R795" t="s">
        <v>3322</v>
      </c>
      <c r="S795" t="b">
        <f>IF(B795=R795, TRUE, FALSE)</f>
        <v>0</v>
      </c>
      <c r="T795" s="2" t="s">
        <v>297</v>
      </c>
    </row>
    <row r="796" spans="1:20" ht="28.8" x14ac:dyDescent="0.3">
      <c r="A796" s="1" t="s">
        <v>1900</v>
      </c>
      <c r="B796" s="6">
        <v>899</v>
      </c>
      <c r="C796" s="1" t="s">
        <v>30</v>
      </c>
      <c r="D796" s="1" t="s">
        <v>30</v>
      </c>
      <c r="E796" s="1"/>
      <c r="F796" t="b">
        <f>IF(OR(D796="Collected Authors", D796="Collected Lives of Saints", D796="Catenae Patrum and Demonstrations against Heresies"), TRUE, FALSE)</f>
        <v>0</v>
      </c>
      <c r="G796" t="b">
        <f>IF(C796="Service Books", TRUE, FALSE)</f>
        <v>0</v>
      </c>
      <c r="H796" t="b">
        <f>IF(OR(D796="Chemistry", D796="History", D796="Agriculture", D796="Ethics", D796="Grammar and Lexicography", D796="Logic and Rhetoric", D796="Medicine", D796="Natural History"), TRUE, FALSE)</f>
        <v>0</v>
      </c>
      <c r="I796" t="b">
        <f>IF(C796="Biblical Manuscripts", TRUE, FALSE)</f>
        <v>0</v>
      </c>
      <c r="J796" t="b">
        <f>IF(C796="Theology (Individual)", TRUE, FALSE)</f>
        <v>0</v>
      </c>
      <c r="K796" t="b">
        <f>IF(OR(F796,G796,H796,I796,J796), FALSE, TRUE)</f>
        <v>1</v>
      </c>
      <c r="L796" s="1" t="s">
        <v>2175</v>
      </c>
      <c r="M796" s="1" t="s">
        <v>3113</v>
      </c>
      <c r="N796" s="1">
        <v>1</v>
      </c>
      <c r="O796" s="1" t="s">
        <v>3113</v>
      </c>
      <c r="P796" s="1" t="s">
        <v>3113</v>
      </c>
      <c r="Q796" s="1" t="s">
        <v>1693</v>
      </c>
      <c r="R796">
        <v>866</v>
      </c>
      <c r="S796" t="b">
        <f>IF(B796=R796, TRUE, FALSE)</f>
        <v>0</v>
      </c>
      <c r="T796" s="2">
        <v>866</v>
      </c>
    </row>
    <row r="797" spans="1:20" ht="28.8" x14ac:dyDescent="0.3">
      <c r="A797" s="1" t="s">
        <v>1673</v>
      </c>
      <c r="B797" s="6">
        <v>899</v>
      </c>
      <c r="C797" s="1" t="s">
        <v>26</v>
      </c>
      <c r="D797" s="1" t="s">
        <v>2247</v>
      </c>
      <c r="E797" s="1"/>
      <c r="F797" t="b">
        <f>IF(OR(D797="Collected Authors", D797="Collected Lives of Saints", D797="Catenae Patrum and Demonstrations against Heresies"), TRUE, FALSE)</f>
        <v>1</v>
      </c>
      <c r="G797" t="b">
        <f>IF(C797="Service Books", TRUE, FALSE)</f>
        <v>0</v>
      </c>
      <c r="H797" t="b">
        <f>IF(OR(D797="Chemistry", D797="History", D797="Agriculture", D797="Ethics", D797="Grammar and Lexicography", D797="Logic and Rhetoric", D797="Medicine", D797="Natural History"), TRUE, FALSE)</f>
        <v>0</v>
      </c>
      <c r="I797" t="b">
        <f>IF(C797="Biblical Manuscripts", TRUE, FALSE)</f>
        <v>0</v>
      </c>
      <c r="J797" t="b">
        <f>IF(C797="Theology (Individual)", TRUE, FALSE)</f>
        <v>0</v>
      </c>
      <c r="K797" t="b">
        <f>IF(OR(F797,G797,H797,I797,J797), FALSE, TRUE)</f>
        <v>0</v>
      </c>
      <c r="L797" s="1" t="s">
        <v>2201</v>
      </c>
      <c r="M797" s="1" t="s">
        <v>2511</v>
      </c>
      <c r="N797" s="1">
        <v>1</v>
      </c>
      <c r="O797" s="1" t="s">
        <v>2511</v>
      </c>
      <c r="P797" s="1" t="s">
        <v>2511</v>
      </c>
      <c r="Q797" s="1" t="s">
        <v>1219</v>
      </c>
      <c r="R797" t="s">
        <v>3057</v>
      </c>
      <c r="S797" t="b">
        <f>IF(B797=R797, TRUE, FALSE)</f>
        <v>0</v>
      </c>
      <c r="T797" s="2" t="s">
        <v>37</v>
      </c>
    </row>
    <row r="798" spans="1:20" ht="57.6" x14ac:dyDescent="0.3">
      <c r="A798" s="1" t="s">
        <v>1828</v>
      </c>
      <c r="B798" s="6">
        <v>699</v>
      </c>
      <c r="C798" s="1" t="s">
        <v>26</v>
      </c>
      <c r="D798" s="1" t="s">
        <v>2250</v>
      </c>
      <c r="E798" s="1"/>
      <c r="F798" t="b">
        <f>IF(OR(D798="Collected Authors", D798="Collected Lives of Saints", D798="Catenae Patrum and Demonstrations against Heresies"), TRUE, FALSE)</f>
        <v>1</v>
      </c>
      <c r="G798" t="b">
        <f>IF(C798="Service Books", TRUE, FALSE)</f>
        <v>0</v>
      </c>
      <c r="H798" t="b">
        <f>IF(OR(D798="Chemistry", D798="History", D798="Agriculture", D798="Ethics", D798="Grammar and Lexicography", D798="Logic and Rhetoric", D798="Medicine", D798="Natural History"), TRUE, FALSE)</f>
        <v>0</v>
      </c>
      <c r="I798" t="b">
        <f>IF(C798="Biblical Manuscripts", TRUE, FALSE)</f>
        <v>0</v>
      </c>
      <c r="J798" t="b">
        <f>IF(C798="Theology (Individual)", TRUE, FALSE)</f>
        <v>0</v>
      </c>
      <c r="K798" t="b">
        <f>IF(OR(F798,G798,H798,I798,J798), FALSE, TRUE)</f>
        <v>0</v>
      </c>
      <c r="L798" s="1" t="s">
        <v>2175</v>
      </c>
      <c r="M798" s="1" t="s">
        <v>2227</v>
      </c>
      <c r="N798" s="1">
        <v>1</v>
      </c>
      <c r="O798" s="1" t="s">
        <v>2227</v>
      </c>
      <c r="P798" s="1" t="s">
        <v>2227</v>
      </c>
      <c r="Q798" s="1" t="s">
        <v>94</v>
      </c>
      <c r="R798" t="s">
        <v>3057</v>
      </c>
      <c r="S798" t="b">
        <f>IF(B798=R798, TRUE, FALSE)</f>
        <v>0</v>
      </c>
      <c r="T798" s="2" t="s">
        <v>37</v>
      </c>
    </row>
    <row r="799" spans="1:20" ht="28.8" x14ac:dyDescent="0.3">
      <c r="A799" s="1" t="s">
        <v>249</v>
      </c>
      <c r="B799" s="6">
        <v>899</v>
      </c>
      <c r="C799" s="1" t="s">
        <v>23</v>
      </c>
      <c r="D799" s="1" t="s">
        <v>2177</v>
      </c>
      <c r="E799" s="1" t="s">
        <v>221</v>
      </c>
      <c r="F799" t="b">
        <f>IF(OR(D799="Collected Authors", D799="Collected Lives of Saints", D799="Catenae Patrum and Demonstrations against Heresies"), TRUE, FALSE)</f>
        <v>0</v>
      </c>
      <c r="G799" t="b">
        <f>IF(C799="Service Books", TRUE, FALSE)</f>
        <v>0</v>
      </c>
      <c r="H799" t="b">
        <f>IF(OR(D799="Chemistry", D799="History", D799="Agriculture", D799="Ethics", D799="Grammar and Lexicography", D799="Logic and Rhetoric", D799="Medicine", D799="Natural History"), TRUE, FALSE)</f>
        <v>0</v>
      </c>
      <c r="I799" t="b">
        <f>IF(C799="Biblical Manuscripts", TRUE, FALSE)</f>
        <v>0</v>
      </c>
      <c r="J799" t="b">
        <f>IF(C799="Theology (Individual)", TRUE, FALSE)</f>
        <v>1</v>
      </c>
      <c r="K799" t="b">
        <f>IF(OR(F799,G799,H799,I799,J799), FALSE, TRUE)</f>
        <v>0</v>
      </c>
      <c r="L799" s="1" t="s">
        <v>2175</v>
      </c>
      <c r="M799" s="1" t="s">
        <v>2388</v>
      </c>
      <c r="N799" s="1">
        <v>1</v>
      </c>
      <c r="O799" s="1" t="s">
        <v>2388</v>
      </c>
      <c r="P799" s="1" t="s">
        <v>2388</v>
      </c>
      <c r="Q799" s="1" t="s">
        <v>310</v>
      </c>
      <c r="R799" t="s">
        <v>3215</v>
      </c>
      <c r="S799" t="b">
        <f>IF(B799=R799, TRUE, FALSE)</f>
        <v>0</v>
      </c>
      <c r="T799" s="2" t="s">
        <v>14</v>
      </c>
    </row>
    <row r="800" spans="1:20" ht="28.8" x14ac:dyDescent="0.3">
      <c r="A800" s="1" t="s">
        <v>2143</v>
      </c>
      <c r="B800" s="6">
        <v>999</v>
      </c>
      <c r="C800" s="1" t="s">
        <v>46</v>
      </c>
      <c r="D800" s="1" t="s">
        <v>2287</v>
      </c>
      <c r="E800" s="1"/>
      <c r="F800" t="b">
        <f>IF(OR(D800="Collected Authors", D800="Collected Lives of Saints", D800="Catenae Patrum and Demonstrations against Heresies"), TRUE, FALSE)</f>
        <v>0</v>
      </c>
      <c r="G800" t="b">
        <f>IF(C800="Service Books", TRUE, FALSE)</f>
        <v>0</v>
      </c>
      <c r="H800" t="b">
        <f>IF(OR(D800="Chemistry", D800="History", D800="Agriculture", D800="Ethics", D800="Grammar and Lexicography", D800="Logic and Rhetoric", D800="Medicine", D800="Natural History"), TRUE, FALSE)</f>
        <v>1</v>
      </c>
      <c r="I800" t="b">
        <f>IF(C800="Biblical Manuscripts", TRUE, FALSE)</f>
        <v>0</v>
      </c>
      <c r="J800" t="b">
        <f>IF(C800="Theology (Individual)", TRUE, FALSE)</f>
        <v>0</v>
      </c>
      <c r="K800" t="b">
        <f>IF(OR(F800,G800,H800,I800,J800), FALSE, TRUE)</f>
        <v>0</v>
      </c>
      <c r="L800" s="1" t="s">
        <v>2477</v>
      </c>
      <c r="M800" s="1" t="s">
        <v>3353</v>
      </c>
      <c r="N800" s="1">
        <v>1</v>
      </c>
      <c r="O800" s="1" t="s">
        <v>3353</v>
      </c>
      <c r="P800" s="1" t="s">
        <v>3353</v>
      </c>
      <c r="Q800" s="1" t="s">
        <v>2053</v>
      </c>
      <c r="R800" t="s">
        <v>3322</v>
      </c>
      <c r="S800" t="b">
        <f>IF(B800=R800, TRUE, FALSE)</f>
        <v>0</v>
      </c>
      <c r="T800" s="2" t="s">
        <v>198</v>
      </c>
    </row>
    <row r="801" spans="1:20" ht="28.8" x14ac:dyDescent="0.3">
      <c r="A801" s="1" t="s">
        <v>2159</v>
      </c>
      <c r="B801" s="6">
        <v>1099</v>
      </c>
      <c r="C801" s="1" t="s">
        <v>46</v>
      </c>
      <c r="D801" s="1" t="s">
        <v>2287</v>
      </c>
      <c r="E801" s="1"/>
      <c r="F801" t="b">
        <f>IF(OR(D801="Collected Authors", D801="Collected Lives of Saints", D801="Catenae Patrum and Demonstrations against Heresies"), TRUE, FALSE)</f>
        <v>0</v>
      </c>
      <c r="G801" t="b">
        <f>IF(C801="Service Books", TRUE, FALSE)</f>
        <v>0</v>
      </c>
      <c r="H801" t="b">
        <f>IF(OR(D801="Chemistry", D801="History", D801="Agriculture", D801="Ethics", D801="Grammar and Lexicography", D801="Logic and Rhetoric", D801="Medicine", D801="Natural History"), TRUE, FALSE)</f>
        <v>1</v>
      </c>
      <c r="I801" t="b">
        <f>IF(C801="Biblical Manuscripts", TRUE, FALSE)</f>
        <v>0</v>
      </c>
      <c r="J801" t="b">
        <f>IF(C801="Theology (Individual)", TRUE, FALSE)</f>
        <v>0</v>
      </c>
      <c r="K801" t="b">
        <f>IF(OR(F801,G801,H801,I801,J801), FALSE, TRUE)</f>
        <v>0</v>
      </c>
      <c r="L801" s="1" t="s">
        <v>2201</v>
      </c>
      <c r="M801" s="1" t="s">
        <v>2835</v>
      </c>
      <c r="N801" s="1">
        <v>1</v>
      </c>
      <c r="O801" s="1" t="s">
        <v>2835</v>
      </c>
      <c r="P801" s="1" t="s">
        <v>2835</v>
      </c>
      <c r="Q801" s="1" t="s">
        <v>1129</v>
      </c>
      <c r="R801" t="s">
        <v>3322</v>
      </c>
      <c r="S801" t="b">
        <f>IF(B801=R801, TRUE, FALSE)</f>
        <v>0</v>
      </c>
      <c r="T801" s="2" t="s">
        <v>198</v>
      </c>
    </row>
    <row r="802" spans="1:20" ht="28.8" x14ac:dyDescent="0.3">
      <c r="A802" s="1" t="s">
        <v>481</v>
      </c>
      <c r="B802" s="1"/>
      <c r="C802" s="1" t="s">
        <v>15</v>
      </c>
      <c r="D802" s="1" t="s">
        <v>2202</v>
      </c>
      <c r="E802" s="1"/>
      <c r="F802" t="b">
        <f>IF(OR(D802="Collected Authors", D802="Collected Lives of Saints", D802="Catenae Patrum and Demonstrations against Heresies"), TRUE, FALSE)</f>
        <v>0</v>
      </c>
      <c r="G802" t="b">
        <f>IF(C802="Service Books", TRUE, FALSE)</f>
        <v>0</v>
      </c>
      <c r="H802" t="b">
        <f>IF(OR(D802="Chemistry", D802="History", D802="Agriculture", D802="Ethics", D802="Grammar and Lexicography", D802="Logic and Rhetoric", D802="Medicine", D802="Natural History"), TRUE, FALSE)</f>
        <v>0</v>
      </c>
      <c r="I802" t="b">
        <f>IF(C802="Biblical Manuscripts", TRUE, FALSE)</f>
        <v>1</v>
      </c>
      <c r="J802" t="b">
        <f>IF(C802="Theology (Individual)", TRUE, FALSE)</f>
        <v>0</v>
      </c>
      <c r="K802" t="b">
        <f>IF(OR(F802,G802,H802,I802,J802), FALSE, TRUE)</f>
        <v>0</v>
      </c>
      <c r="L802" s="1" t="s">
        <v>2477</v>
      </c>
      <c r="M802" s="1" t="s">
        <v>3389</v>
      </c>
      <c r="N802" s="1">
        <v>1</v>
      </c>
      <c r="O802" s="1" t="s">
        <v>2282</v>
      </c>
      <c r="P802" s="1" t="s">
        <v>3390</v>
      </c>
      <c r="Q802" s="1" t="s">
        <v>2120</v>
      </c>
      <c r="R802" t="s">
        <v>3419</v>
      </c>
      <c r="S802" t="b">
        <f>IF(B802=R802, TRUE, FALSE)</f>
        <v>0</v>
      </c>
      <c r="T802" s="2" t="s">
        <v>994</v>
      </c>
    </row>
    <row r="803" spans="1:20" ht="28.8" x14ac:dyDescent="0.3">
      <c r="A803" s="1" t="s">
        <v>1863</v>
      </c>
      <c r="B803" s="6">
        <v>999</v>
      </c>
      <c r="C803" s="1" t="s">
        <v>30</v>
      </c>
      <c r="D803" s="1" t="s">
        <v>30</v>
      </c>
      <c r="E803" s="1"/>
      <c r="F803" t="b">
        <f>IF(OR(D803="Collected Authors", D803="Collected Lives of Saints", D803="Catenae Patrum and Demonstrations against Heresies"), TRUE, FALSE)</f>
        <v>0</v>
      </c>
      <c r="G803" t="b">
        <f>IF(C803="Service Books", TRUE, FALSE)</f>
        <v>0</v>
      </c>
      <c r="H803" t="b">
        <f>IF(OR(D803="Chemistry", D803="History", D803="Agriculture", D803="Ethics", D803="Grammar and Lexicography", D803="Logic and Rhetoric", D803="Medicine", D803="Natural History"), TRUE, FALSE)</f>
        <v>0</v>
      </c>
      <c r="I803" t="b">
        <f>IF(C803="Biblical Manuscripts", TRUE, FALSE)</f>
        <v>0</v>
      </c>
      <c r="J803" t="b">
        <f>IF(C803="Theology (Individual)", TRUE, FALSE)</f>
        <v>0</v>
      </c>
      <c r="K803" t="b">
        <f>IF(OR(F803,G803,H803,I803,J803), FALSE, TRUE)</f>
        <v>1</v>
      </c>
      <c r="L803" s="1" t="s">
        <v>2477</v>
      </c>
      <c r="M803" s="1" t="s">
        <v>3340</v>
      </c>
      <c r="N803" s="1">
        <v>2</v>
      </c>
      <c r="O803" s="1" t="s">
        <v>3339</v>
      </c>
      <c r="P803" s="1" t="s">
        <v>3341</v>
      </c>
      <c r="Q803" s="1" t="s">
        <v>2031</v>
      </c>
      <c r="R803" t="s">
        <v>3322</v>
      </c>
      <c r="S803" t="b">
        <f>IF(B803=R803, TRUE, FALSE)</f>
        <v>0</v>
      </c>
      <c r="T803" s="2" t="s">
        <v>297</v>
      </c>
    </row>
    <row r="804" spans="1:20" ht="28.8" x14ac:dyDescent="0.3">
      <c r="A804" s="1" t="s">
        <v>1557</v>
      </c>
      <c r="B804" s="6">
        <v>1099</v>
      </c>
      <c r="C804" s="1" t="s">
        <v>19</v>
      </c>
      <c r="D804" s="1" t="s">
        <v>2240</v>
      </c>
      <c r="E804" s="1"/>
      <c r="F804" t="b">
        <f>IF(OR(D804="Collected Authors", D804="Collected Lives of Saints", D804="Catenae Patrum and Demonstrations against Heresies"), TRUE, FALSE)</f>
        <v>0</v>
      </c>
      <c r="G804" t="b">
        <f>IF(C804="Service Books", TRUE, FALSE)</f>
        <v>1</v>
      </c>
      <c r="H804" t="b">
        <f>IF(OR(D804="Chemistry", D804="History", D804="Agriculture", D804="Ethics", D804="Grammar and Lexicography", D804="Logic and Rhetoric", D804="Medicine", D804="Natural History"), TRUE, FALSE)</f>
        <v>0</v>
      </c>
      <c r="I804" t="b">
        <f>IF(C804="Biblical Manuscripts", TRUE, FALSE)</f>
        <v>0</v>
      </c>
      <c r="J804" t="b">
        <f>IF(C804="Theology (Individual)", TRUE, FALSE)</f>
        <v>0</v>
      </c>
      <c r="K804" t="b">
        <f>IF(OR(F804,G804,H804,I804,J804), FALSE, TRUE)</f>
        <v>0</v>
      </c>
      <c r="L804" s="1" t="s">
        <v>2201</v>
      </c>
      <c r="M804" s="1" t="s">
        <v>2786</v>
      </c>
      <c r="N804" s="1">
        <v>1</v>
      </c>
      <c r="O804" s="1" t="s">
        <v>2786</v>
      </c>
      <c r="P804" s="1" t="s">
        <v>2786</v>
      </c>
      <c r="Q804" s="1" t="s">
        <v>1022</v>
      </c>
      <c r="R804" t="s">
        <v>3413</v>
      </c>
      <c r="S804" t="b">
        <f>IF(B804=R804, TRUE, FALSE)</f>
        <v>0</v>
      </c>
      <c r="T804" s="2" t="s">
        <v>285</v>
      </c>
    </row>
    <row r="805" spans="1:20" ht="28.8" x14ac:dyDescent="0.3">
      <c r="A805" s="1" t="s">
        <v>1902</v>
      </c>
      <c r="B805" s="6">
        <v>899</v>
      </c>
      <c r="C805" s="1" t="s">
        <v>30</v>
      </c>
      <c r="D805" s="1" t="s">
        <v>30</v>
      </c>
      <c r="E805" s="1"/>
      <c r="F805" t="b">
        <f>IF(OR(D805="Collected Authors", D805="Collected Lives of Saints", D805="Catenae Patrum and Demonstrations against Heresies"), TRUE, FALSE)</f>
        <v>0</v>
      </c>
      <c r="G805" t="b">
        <f>IF(C805="Service Books", TRUE, FALSE)</f>
        <v>0</v>
      </c>
      <c r="H805" t="b">
        <f>IF(OR(D805="Chemistry", D805="History", D805="Agriculture", D805="Ethics", D805="Grammar and Lexicography", D805="Logic and Rhetoric", D805="Medicine", D805="Natural History"), TRUE, FALSE)</f>
        <v>0</v>
      </c>
      <c r="I805" t="b">
        <f>IF(C805="Biblical Manuscripts", TRUE, FALSE)</f>
        <v>0</v>
      </c>
      <c r="J805" t="b">
        <f>IF(C805="Theology (Individual)", TRUE, FALSE)</f>
        <v>0</v>
      </c>
      <c r="K805" t="b">
        <f>IF(OR(F805,G805,H805,I805,J805), FALSE, TRUE)</f>
        <v>1</v>
      </c>
      <c r="L805" s="1" t="s">
        <v>2201</v>
      </c>
      <c r="M805" s="1" t="s">
        <v>2827</v>
      </c>
      <c r="N805" s="1">
        <v>1</v>
      </c>
      <c r="O805" s="1" t="s">
        <v>2827</v>
      </c>
      <c r="P805" s="1" t="s">
        <v>2827</v>
      </c>
      <c r="Q805" s="1" t="s">
        <v>1100</v>
      </c>
      <c r="R805" t="s">
        <v>3423</v>
      </c>
      <c r="S805" t="b">
        <f>IF(B805=R805, TRUE, FALSE)</f>
        <v>0</v>
      </c>
      <c r="T805" s="2" t="s">
        <v>85</v>
      </c>
    </row>
    <row r="806" spans="1:20" ht="28.8" x14ac:dyDescent="0.3">
      <c r="A806" s="1" t="s">
        <v>394</v>
      </c>
      <c r="B806" s="6">
        <v>999</v>
      </c>
      <c r="C806" s="1" t="s">
        <v>23</v>
      </c>
      <c r="D806" s="1" t="s">
        <v>2177</v>
      </c>
      <c r="E806" s="1" t="s">
        <v>392</v>
      </c>
      <c r="F806" t="b">
        <f>IF(OR(D806="Collected Authors", D806="Collected Lives of Saints", D806="Catenae Patrum and Demonstrations against Heresies"), TRUE, FALSE)</f>
        <v>0</v>
      </c>
      <c r="G806" t="b">
        <f>IF(C806="Service Books", TRUE, FALSE)</f>
        <v>0</v>
      </c>
      <c r="H806" t="b">
        <f>IF(OR(D806="Chemistry", D806="History", D806="Agriculture", D806="Ethics", D806="Grammar and Lexicography", D806="Logic and Rhetoric", D806="Medicine", D806="Natural History"), TRUE, FALSE)</f>
        <v>0</v>
      </c>
      <c r="I806" t="b">
        <f>IF(C806="Biblical Manuscripts", TRUE, FALSE)</f>
        <v>0</v>
      </c>
      <c r="J806" t="b">
        <f>IF(C806="Theology (Individual)", TRUE, FALSE)</f>
        <v>1</v>
      </c>
      <c r="K806" t="b">
        <f>IF(OR(F806,G806,H806,I806,J806), FALSE, TRUE)</f>
        <v>0</v>
      </c>
      <c r="L806" s="1" t="s">
        <v>2477</v>
      </c>
      <c r="M806" s="1" t="s">
        <v>3360</v>
      </c>
      <c r="N806" s="1">
        <v>1</v>
      </c>
      <c r="O806" s="1" t="s">
        <v>3360</v>
      </c>
      <c r="P806" s="1" t="s">
        <v>3360</v>
      </c>
      <c r="Q806" s="1" t="s">
        <v>2077</v>
      </c>
      <c r="R806" t="s">
        <v>3417</v>
      </c>
      <c r="S806" t="b">
        <f>IF(B806=R806, TRUE, FALSE)</f>
        <v>0</v>
      </c>
      <c r="T806" s="2" t="s">
        <v>475</v>
      </c>
    </row>
    <row r="807" spans="1:20" ht="28.8" x14ac:dyDescent="0.3">
      <c r="A807" s="1" t="s">
        <v>1851</v>
      </c>
      <c r="B807" s="6">
        <v>799</v>
      </c>
      <c r="C807" s="1" t="s">
        <v>30</v>
      </c>
      <c r="D807" s="1" t="s">
        <v>30</v>
      </c>
      <c r="E807" s="1"/>
      <c r="F807" t="b">
        <f>IF(OR(D807="Collected Authors", D807="Collected Lives of Saints", D807="Catenae Patrum and Demonstrations against Heresies"), TRUE, FALSE)</f>
        <v>0</v>
      </c>
      <c r="G807" t="b">
        <f>IF(C807="Service Books", TRUE, FALSE)</f>
        <v>0</v>
      </c>
      <c r="H807" t="b">
        <f>IF(OR(D807="Chemistry", D807="History", D807="Agriculture", D807="Ethics", D807="Grammar and Lexicography", D807="Logic and Rhetoric", D807="Medicine", D807="Natural History"), TRUE, FALSE)</f>
        <v>0</v>
      </c>
      <c r="I807" t="b">
        <f>IF(C807="Biblical Manuscripts", TRUE, FALSE)</f>
        <v>0</v>
      </c>
      <c r="J807" t="b">
        <f>IF(C807="Theology (Individual)", TRUE, FALSE)</f>
        <v>0</v>
      </c>
      <c r="K807" t="b">
        <f>IF(OR(F807,G807,H807,I807,J807), FALSE, TRUE)</f>
        <v>1</v>
      </c>
      <c r="L807" s="1" t="s">
        <v>2477</v>
      </c>
      <c r="M807" s="1" t="s">
        <v>3308</v>
      </c>
      <c r="N807" s="1">
        <v>1</v>
      </c>
      <c r="O807" s="1" t="s">
        <v>3307</v>
      </c>
      <c r="P807" s="1" t="s">
        <v>3309</v>
      </c>
      <c r="Q807" s="1" t="s">
        <v>1995</v>
      </c>
      <c r="R807" t="s">
        <v>2270</v>
      </c>
      <c r="S807" t="b">
        <f>IF(B807=R807, TRUE, FALSE)</f>
        <v>0</v>
      </c>
      <c r="T807" s="2" t="s">
        <v>29</v>
      </c>
    </row>
    <row r="808" spans="1:20" ht="28.8" x14ac:dyDescent="0.3">
      <c r="A808" s="1" t="s">
        <v>1339</v>
      </c>
      <c r="B808" s="6">
        <v>1099</v>
      </c>
      <c r="C808" s="1" t="s">
        <v>15</v>
      </c>
      <c r="D808" s="1" t="s">
        <v>2206</v>
      </c>
      <c r="E808" s="1"/>
      <c r="F808" t="b">
        <f>IF(OR(D808="Collected Authors", D808="Collected Lives of Saints", D808="Catenae Patrum and Demonstrations against Heresies"), TRUE, FALSE)</f>
        <v>0</v>
      </c>
      <c r="G808" t="b">
        <f>IF(C808="Service Books", TRUE, FALSE)</f>
        <v>0</v>
      </c>
      <c r="H808" t="b">
        <f>IF(OR(D808="Chemistry", D808="History", D808="Agriculture", D808="Ethics", D808="Grammar and Lexicography", D808="Logic and Rhetoric", D808="Medicine", D808="Natural History"), TRUE, FALSE)</f>
        <v>0</v>
      </c>
      <c r="I808" t="b">
        <f>IF(C808="Biblical Manuscripts", TRUE, FALSE)</f>
        <v>1</v>
      </c>
      <c r="J808" t="b">
        <f>IF(C808="Theology (Individual)", TRUE, FALSE)</f>
        <v>0</v>
      </c>
      <c r="K808" t="b">
        <f>IF(OR(F808,G808,H808,I808,J808), FALSE, TRUE)</f>
        <v>0</v>
      </c>
      <c r="L808" s="1" t="s">
        <v>2201</v>
      </c>
      <c r="M808" s="1" t="s">
        <v>2797</v>
      </c>
      <c r="N808" s="1">
        <v>9</v>
      </c>
      <c r="O808" s="1" t="s">
        <v>2235</v>
      </c>
      <c r="P808" s="1" t="s">
        <v>2798</v>
      </c>
      <c r="Q808" s="1" t="s">
        <v>1040</v>
      </c>
      <c r="R808">
        <v>675</v>
      </c>
      <c r="S808" t="b">
        <f>IF(B808=R808, TRUE, FALSE)</f>
        <v>0</v>
      </c>
      <c r="T808" s="2">
        <v>675</v>
      </c>
    </row>
    <row r="809" spans="1:20" ht="28.8" x14ac:dyDescent="0.3">
      <c r="A809" s="1" t="s">
        <v>1912</v>
      </c>
      <c r="B809" s="6">
        <v>899</v>
      </c>
      <c r="C809" s="1" t="s">
        <v>30</v>
      </c>
      <c r="D809" s="1" t="s">
        <v>30</v>
      </c>
      <c r="E809" s="1"/>
      <c r="F809" t="b">
        <f>IF(OR(D809="Collected Authors", D809="Collected Lives of Saints", D809="Catenae Patrum and Demonstrations against Heresies"), TRUE, FALSE)</f>
        <v>0</v>
      </c>
      <c r="G809" t="b">
        <f>IF(C809="Service Books", TRUE, FALSE)</f>
        <v>0</v>
      </c>
      <c r="H809" t="b">
        <f>IF(OR(D809="Chemistry", D809="History", D809="Agriculture", D809="Ethics", D809="Grammar and Lexicography", D809="Logic and Rhetoric", D809="Medicine", D809="Natural History"), TRUE, FALSE)</f>
        <v>0</v>
      </c>
      <c r="I809" t="b">
        <f>IF(C809="Biblical Manuscripts", TRUE, FALSE)</f>
        <v>0</v>
      </c>
      <c r="J809" t="b">
        <f>IF(C809="Theology (Individual)", TRUE, FALSE)</f>
        <v>0</v>
      </c>
      <c r="K809" t="b">
        <f>IF(OR(F809,G809,H809,I809,J809), FALSE, TRUE)</f>
        <v>1</v>
      </c>
      <c r="L809" s="1" t="s">
        <v>2201</v>
      </c>
      <c r="M809" s="1" t="s">
        <v>2537</v>
      </c>
      <c r="N809" s="1">
        <v>1</v>
      </c>
      <c r="O809" s="1" t="s">
        <v>2537</v>
      </c>
      <c r="P809" s="1" t="s">
        <v>2537</v>
      </c>
      <c r="Q809" s="1" t="s">
        <v>562</v>
      </c>
      <c r="R809" t="s">
        <v>3322</v>
      </c>
      <c r="S809" t="b">
        <f>IF(B809=R809, TRUE, FALSE)</f>
        <v>0</v>
      </c>
      <c r="T809" s="2" t="s">
        <v>297</v>
      </c>
    </row>
    <row r="810" spans="1:20" ht="28.8" x14ac:dyDescent="0.3">
      <c r="A810" s="1" t="s">
        <v>1972</v>
      </c>
      <c r="B810" s="5">
        <v>799</v>
      </c>
      <c r="C810" s="1" t="s">
        <v>42</v>
      </c>
      <c r="D810" s="1" t="s">
        <v>2259</v>
      </c>
      <c r="E810" s="1"/>
      <c r="F810" t="b">
        <f>IF(OR(D810="Collected Authors", D810="Collected Lives of Saints", D810="Catenae Patrum and Demonstrations against Heresies"), TRUE, FALSE)</f>
        <v>1</v>
      </c>
      <c r="G810" t="b">
        <f>IF(C810="Service Books", TRUE, FALSE)</f>
        <v>0</v>
      </c>
      <c r="H810" t="b">
        <f>IF(OR(D810="Chemistry", D810="History", D810="Agriculture", D810="Ethics", D810="Grammar and Lexicography", D810="Logic and Rhetoric", D810="Medicine", D810="Natural History"), TRUE, FALSE)</f>
        <v>0</v>
      </c>
      <c r="I810" t="b">
        <f>IF(C810="Biblical Manuscripts", TRUE, FALSE)</f>
        <v>0</v>
      </c>
      <c r="J810" t="b">
        <f>IF(C810="Theology (Individual)", TRUE, FALSE)</f>
        <v>0</v>
      </c>
      <c r="K810" t="b">
        <f>IF(OR(F810,G810,H810,I810,J810), FALSE, TRUE)</f>
        <v>0</v>
      </c>
      <c r="L810" s="1" t="s">
        <v>2175</v>
      </c>
      <c r="M810" s="1" t="s">
        <v>3060</v>
      </c>
      <c r="N810" s="1">
        <v>2</v>
      </c>
      <c r="O810" s="1" t="s">
        <v>3059</v>
      </c>
      <c r="P810" s="1" t="s">
        <v>3061</v>
      </c>
      <c r="Q810" s="1" t="s">
        <v>1632</v>
      </c>
      <c r="R810">
        <v>653</v>
      </c>
      <c r="S810" t="b">
        <f>IF(B810=R810, TRUE, FALSE)</f>
        <v>0</v>
      </c>
      <c r="T810" s="2">
        <v>653</v>
      </c>
    </row>
    <row r="811" spans="1:20" ht="28.8" x14ac:dyDescent="0.3">
      <c r="A811" s="1" t="s">
        <v>2089</v>
      </c>
      <c r="B811" s="5">
        <v>839</v>
      </c>
      <c r="C811" s="1" t="s">
        <v>46</v>
      </c>
      <c r="D811" s="1" t="s">
        <v>2266</v>
      </c>
      <c r="E811" s="1"/>
      <c r="F811" t="b">
        <f>IF(OR(D811="Collected Authors", D811="Collected Lives of Saints", D811="Catenae Patrum and Demonstrations against Heresies"), TRUE, FALSE)</f>
        <v>0</v>
      </c>
      <c r="G811" t="b">
        <f>IF(C811="Service Books", TRUE, FALSE)</f>
        <v>0</v>
      </c>
      <c r="H811" t="b">
        <f>IF(OR(D811="Chemistry", D811="History", D811="Agriculture", D811="Ethics", D811="Grammar and Lexicography", D811="Logic and Rhetoric", D811="Medicine", D811="Natural History"), TRUE, FALSE)</f>
        <v>1</v>
      </c>
      <c r="I811" t="b">
        <f>IF(C811="Biblical Manuscripts", TRUE, FALSE)</f>
        <v>0</v>
      </c>
      <c r="J811" t="b">
        <f>IF(C811="Theology (Individual)", TRUE, FALSE)</f>
        <v>0</v>
      </c>
      <c r="K811" t="b">
        <f>IF(OR(F811,G811,H811,I811,J811), FALSE, TRUE)</f>
        <v>0</v>
      </c>
      <c r="L811" s="1" t="s">
        <v>2175</v>
      </c>
      <c r="M811" s="1" t="s">
        <v>2194</v>
      </c>
      <c r="N811" s="1">
        <v>1</v>
      </c>
      <c r="O811" s="1" t="s">
        <v>2195</v>
      </c>
      <c r="P811" s="1" t="s">
        <v>2196</v>
      </c>
      <c r="Q811" s="1" t="s">
        <v>48</v>
      </c>
      <c r="R811" t="s">
        <v>3412</v>
      </c>
      <c r="S811" t="b">
        <f>IF(B811=R811, TRUE, FALSE)</f>
        <v>0</v>
      </c>
      <c r="T811" s="2" t="s">
        <v>18</v>
      </c>
    </row>
    <row r="812" spans="1:20" ht="28.8" x14ac:dyDescent="0.3">
      <c r="A812" s="1" t="s">
        <v>2091</v>
      </c>
      <c r="B812" s="6">
        <v>899</v>
      </c>
      <c r="C812" s="1" t="s">
        <v>46</v>
      </c>
      <c r="D812" s="1" t="s">
        <v>2266</v>
      </c>
      <c r="E812" s="1"/>
      <c r="F812" t="b">
        <f>IF(OR(D812="Collected Authors", D812="Collected Lives of Saints", D812="Catenae Patrum and Demonstrations against Heresies"), TRUE, FALSE)</f>
        <v>0</v>
      </c>
      <c r="G812" t="b">
        <f>IF(C812="Service Books", TRUE, FALSE)</f>
        <v>0</v>
      </c>
      <c r="H812" t="b">
        <f>IF(OR(D812="Chemistry", D812="History", D812="Agriculture", D812="Ethics", D812="Grammar and Lexicography", D812="Logic and Rhetoric", D812="Medicine", D812="Natural History"), TRUE, FALSE)</f>
        <v>1</v>
      </c>
      <c r="I812" t="b">
        <f>IF(C812="Biblical Manuscripts", TRUE, FALSE)</f>
        <v>0</v>
      </c>
      <c r="J812" t="b">
        <f>IF(C812="Theology (Individual)", TRUE, FALSE)</f>
        <v>0</v>
      </c>
      <c r="K812" t="b">
        <f>IF(OR(F812,G812,H812,I812,J812), FALSE, TRUE)</f>
        <v>0</v>
      </c>
      <c r="L812" s="1" t="s">
        <v>2201</v>
      </c>
      <c r="M812" s="1" t="s">
        <v>2541</v>
      </c>
      <c r="N812" s="1">
        <v>1</v>
      </c>
      <c r="O812" s="1" t="s">
        <v>2541</v>
      </c>
      <c r="P812" s="1" t="s">
        <v>2541</v>
      </c>
      <c r="Q812" s="1" t="s">
        <v>1321</v>
      </c>
      <c r="R812" t="s">
        <v>2270</v>
      </c>
      <c r="S812" t="b">
        <f>IF(B812=R812, TRUE, FALSE)</f>
        <v>0</v>
      </c>
      <c r="T812" s="2" t="s">
        <v>29</v>
      </c>
    </row>
    <row r="813" spans="1:20" ht="28.8" x14ac:dyDescent="0.3">
      <c r="A813" s="1" t="s">
        <v>1331</v>
      </c>
      <c r="B813" s="6">
        <v>999</v>
      </c>
      <c r="C813" s="1" t="s">
        <v>15</v>
      </c>
      <c r="D813" s="1" t="s">
        <v>2206</v>
      </c>
      <c r="E813" s="1"/>
      <c r="F813" t="b">
        <f>IF(OR(D813="Collected Authors", D813="Collected Lives of Saints", D813="Catenae Patrum and Demonstrations against Heresies"), TRUE, FALSE)</f>
        <v>0</v>
      </c>
      <c r="G813" t="b">
        <f>IF(C813="Service Books", TRUE, FALSE)</f>
        <v>0</v>
      </c>
      <c r="H813" t="b">
        <f>IF(OR(D813="Chemistry", D813="History", D813="Agriculture", D813="Ethics", D813="Grammar and Lexicography", D813="Logic and Rhetoric", D813="Medicine", D813="Natural History"), TRUE, FALSE)</f>
        <v>0</v>
      </c>
      <c r="I813" t="b">
        <f>IF(C813="Biblical Manuscripts", TRUE, FALSE)</f>
        <v>1</v>
      </c>
      <c r="J813" t="b">
        <f>IF(C813="Theology (Individual)", TRUE, FALSE)</f>
        <v>0</v>
      </c>
      <c r="K813" t="b">
        <f>IF(OR(F813,G813,H813,I813,J813), FALSE, TRUE)</f>
        <v>0</v>
      </c>
      <c r="L813" s="1" t="s">
        <v>2175</v>
      </c>
      <c r="M813" s="1" t="s">
        <v>3262</v>
      </c>
      <c r="N813" s="1">
        <v>1</v>
      </c>
      <c r="O813" s="1" t="s">
        <v>3262</v>
      </c>
      <c r="P813" s="1" t="s">
        <v>3262</v>
      </c>
      <c r="Q813" s="1" t="s">
        <v>1925</v>
      </c>
      <c r="R813" t="s">
        <v>3416</v>
      </c>
      <c r="S813" t="b">
        <f>IF(B813=R813, TRUE, FALSE)</f>
        <v>0</v>
      </c>
      <c r="T813" s="2" t="s">
        <v>145</v>
      </c>
    </row>
    <row r="814" spans="1:20" x14ac:dyDescent="0.3">
      <c r="A814" s="1" t="s">
        <v>1947</v>
      </c>
      <c r="B814" s="6">
        <v>899</v>
      </c>
      <c r="C814" s="1" t="s">
        <v>38</v>
      </c>
      <c r="D814" s="1" t="s">
        <v>38</v>
      </c>
      <c r="E814" s="1"/>
      <c r="F814" t="b">
        <f>IF(OR(D814="Collected Authors", D814="Collected Lives of Saints", D814="Catenae Patrum and Demonstrations against Heresies"), TRUE, FALSE)</f>
        <v>0</v>
      </c>
      <c r="G814" t="b">
        <f>IF(C814="Service Books", TRUE, FALSE)</f>
        <v>0</v>
      </c>
      <c r="H814" t="b">
        <f>IF(OR(D814="Chemistry", D814="History", D814="Agriculture", D814="Ethics", D814="Grammar and Lexicography", D814="Logic and Rhetoric", D814="Medicine", D814="Natural History"), TRUE, FALSE)</f>
        <v>1</v>
      </c>
      <c r="I814" t="b">
        <f>IF(C814="Biblical Manuscripts", TRUE, FALSE)</f>
        <v>0</v>
      </c>
      <c r="J814" t="b">
        <f>IF(C814="Theology (Individual)", TRUE, FALSE)</f>
        <v>0</v>
      </c>
      <c r="K814" t="b">
        <f>IF(OR(F814,G814,H814,I814,J814), FALSE, TRUE)</f>
        <v>0</v>
      </c>
      <c r="L814" s="1" t="s">
        <v>2175</v>
      </c>
      <c r="M814" s="1" t="s">
        <v>2238</v>
      </c>
      <c r="N814" s="1">
        <v>1</v>
      </c>
      <c r="O814" s="1" t="s">
        <v>2238</v>
      </c>
      <c r="P814" s="1" t="s">
        <v>2238</v>
      </c>
      <c r="Q814" s="1" t="s">
        <v>452</v>
      </c>
      <c r="R814" t="s">
        <v>2189</v>
      </c>
      <c r="S814" t="b">
        <f>IF(B814=R814, TRUE, FALSE)</f>
        <v>0</v>
      </c>
      <c r="T814" s="2" t="s">
        <v>56</v>
      </c>
    </row>
    <row r="815" spans="1:20" ht="57.6" x14ac:dyDescent="0.3">
      <c r="A815" s="1" t="s">
        <v>1939</v>
      </c>
      <c r="B815" s="6">
        <v>899</v>
      </c>
      <c r="C815" s="1" t="s">
        <v>34</v>
      </c>
      <c r="D815" s="1" t="s">
        <v>2256</v>
      </c>
      <c r="E815" s="1"/>
      <c r="F815" t="b">
        <f>IF(OR(D815="Collected Authors", D815="Collected Lives of Saints", D815="Catenae Patrum and Demonstrations against Heresies"), TRUE, FALSE)</f>
        <v>0</v>
      </c>
      <c r="G815" t="b">
        <f>IF(C815="Service Books", TRUE, FALSE)</f>
        <v>0</v>
      </c>
      <c r="H815" t="b">
        <f>IF(OR(D815="Chemistry", D815="History", D815="Agriculture", D815="Ethics", D815="Grammar and Lexicography", D815="Logic and Rhetoric", D815="Medicine", D815="Natural History"), TRUE, FALSE)</f>
        <v>0</v>
      </c>
      <c r="I815" t="b">
        <f>IF(C815="Biblical Manuscripts", TRUE, FALSE)</f>
        <v>0</v>
      </c>
      <c r="J815" t="b">
        <f>IF(C815="Theology (Individual)", TRUE, FALSE)</f>
        <v>0</v>
      </c>
      <c r="K815" t="b">
        <f>IF(OR(F815,G815,H815,I815,J815), FALSE, TRUE)</f>
        <v>1</v>
      </c>
      <c r="L815" s="1" t="s">
        <v>2201</v>
      </c>
      <c r="M815" s="1" t="s">
        <v>2223</v>
      </c>
      <c r="N815" s="1">
        <v>1</v>
      </c>
      <c r="O815" s="1" t="s">
        <v>2223</v>
      </c>
      <c r="P815" s="1" t="s">
        <v>2223</v>
      </c>
      <c r="Q815" s="1" t="s">
        <v>1424</v>
      </c>
      <c r="R815" t="s">
        <v>2270</v>
      </c>
      <c r="S815" t="b">
        <f>IF(B815=R815, TRUE, FALSE)</f>
        <v>0</v>
      </c>
      <c r="T815" s="2" t="s">
        <v>29</v>
      </c>
    </row>
    <row r="816" spans="1:20" ht="28.8" x14ac:dyDescent="0.3">
      <c r="A816" s="1" t="s">
        <v>1387</v>
      </c>
      <c r="B816" s="6">
        <v>899</v>
      </c>
      <c r="C816" s="1" t="s">
        <v>15</v>
      </c>
      <c r="D816" s="1" t="s">
        <v>2211</v>
      </c>
      <c r="E816" s="1"/>
      <c r="F816" t="b">
        <f>IF(OR(D816="Collected Authors", D816="Collected Lives of Saints", D816="Catenae Patrum and Demonstrations against Heresies"), TRUE, FALSE)</f>
        <v>0</v>
      </c>
      <c r="G816" t="b">
        <f>IF(C816="Service Books", TRUE, FALSE)</f>
        <v>0</v>
      </c>
      <c r="H816" t="b">
        <f>IF(OR(D816="Chemistry", D816="History", D816="Agriculture", D816="Ethics", D816="Grammar and Lexicography", D816="Logic and Rhetoric", D816="Medicine", D816="Natural History"), TRUE, FALSE)</f>
        <v>0</v>
      </c>
      <c r="I816" t="b">
        <f>IF(C816="Biblical Manuscripts", TRUE, FALSE)</f>
        <v>1</v>
      </c>
      <c r="J816" t="b">
        <f>IF(C816="Theology (Individual)", TRUE, FALSE)</f>
        <v>0</v>
      </c>
      <c r="K816" t="b">
        <f>IF(OR(F816,G816,H816,I816,J816), FALSE, TRUE)</f>
        <v>0</v>
      </c>
      <c r="L816" s="1" t="s">
        <v>2201</v>
      </c>
      <c r="M816" s="1" t="s">
        <v>2201</v>
      </c>
      <c r="N816" s="1">
        <v>1</v>
      </c>
      <c r="O816" s="1" t="s">
        <v>2201</v>
      </c>
      <c r="P816" s="1" t="s">
        <v>2201</v>
      </c>
      <c r="Q816" s="1" t="s">
        <v>828</v>
      </c>
      <c r="R816" t="s">
        <v>3215</v>
      </c>
      <c r="S816" t="b">
        <f>IF(B816=R816, TRUE, FALSE)</f>
        <v>0</v>
      </c>
      <c r="T816" s="2" t="s">
        <v>14</v>
      </c>
    </row>
    <row r="817" spans="1:20" ht="28.8" x14ac:dyDescent="0.3">
      <c r="A817" s="1" t="s">
        <v>2046</v>
      </c>
      <c r="B817" s="6">
        <v>999</v>
      </c>
      <c r="C817" s="1" t="s">
        <v>42</v>
      </c>
      <c r="D817" s="1" t="s">
        <v>2264</v>
      </c>
      <c r="E817" s="1"/>
      <c r="F817" t="b">
        <f>IF(OR(D817="Collected Authors", D817="Collected Lives of Saints", D817="Catenae Patrum and Demonstrations against Heresies"), TRUE, FALSE)</f>
        <v>0</v>
      </c>
      <c r="G817" t="b">
        <f>IF(C817="Service Books", TRUE, FALSE)</f>
        <v>0</v>
      </c>
      <c r="H817" t="b">
        <f>IF(OR(D817="Chemistry", D817="History", D817="Agriculture", D817="Ethics", D817="Grammar and Lexicography", D817="Logic and Rhetoric", D817="Medicine", D817="Natural History"), TRUE, FALSE)</f>
        <v>0</v>
      </c>
      <c r="I817" t="b">
        <f>IF(C817="Biblical Manuscripts", TRUE, FALSE)</f>
        <v>0</v>
      </c>
      <c r="J817" t="b">
        <f>IF(C817="Theology (Individual)", TRUE, FALSE)</f>
        <v>0</v>
      </c>
      <c r="K817" t="b">
        <f>IF(OR(F817,G817,H817,I817,J817), FALSE, TRUE)</f>
        <v>1</v>
      </c>
      <c r="L817" s="1" t="s">
        <v>2201</v>
      </c>
      <c r="M817" s="1" t="s">
        <v>2497</v>
      </c>
      <c r="N817" s="1">
        <v>1</v>
      </c>
      <c r="O817" s="1" t="s">
        <v>2497</v>
      </c>
      <c r="P817" s="1" t="s">
        <v>2497</v>
      </c>
      <c r="Q817" s="1" t="s">
        <v>496</v>
      </c>
      <c r="R817" t="s">
        <v>3416</v>
      </c>
      <c r="S817" t="b">
        <f>IF(B817=R817, TRUE, FALSE)</f>
        <v>0</v>
      </c>
      <c r="T817" s="2" t="s">
        <v>145</v>
      </c>
    </row>
    <row r="818" spans="1:20" ht="28.8" x14ac:dyDescent="0.3">
      <c r="A818" s="1" t="s">
        <v>1113</v>
      </c>
      <c r="B818" s="6">
        <v>1099</v>
      </c>
      <c r="C818" s="1" t="s">
        <v>19</v>
      </c>
      <c r="D818" s="1" t="s">
        <v>2236</v>
      </c>
      <c r="E818" s="1"/>
      <c r="F818" t="b">
        <f>IF(OR(D818="Collected Authors", D818="Collected Lives of Saints", D818="Catenae Patrum and Demonstrations against Heresies"), TRUE, FALSE)</f>
        <v>0</v>
      </c>
      <c r="G818" t="b">
        <f>IF(C818="Service Books", TRUE, FALSE)</f>
        <v>1</v>
      </c>
      <c r="H818" t="b">
        <f>IF(OR(D818="Chemistry", D818="History", D818="Agriculture", D818="Ethics", D818="Grammar and Lexicography", D818="Logic and Rhetoric", D818="Medicine", D818="Natural History"), TRUE, FALSE)</f>
        <v>0</v>
      </c>
      <c r="I818" t="b">
        <f>IF(C818="Biblical Manuscripts", TRUE, FALSE)</f>
        <v>0</v>
      </c>
      <c r="J818" t="b">
        <f>IF(C818="Theology (Individual)", TRUE, FALSE)</f>
        <v>0</v>
      </c>
      <c r="K818" t="b">
        <f>IF(OR(F818,G818,H818,I818,J818), FALSE, TRUE)</f>
        <v>0</v>
      </c>
      <c r="L818" s="1" t="s">
        <v>2201</v>
      </c>
      <c r="M818" s="1" t="s">
        <v>2978</v>
      </c>
      <c r="N818" s="1">
        <v>1</v>
      </c>
      <c r="O818" s="1" t="s">
        <v>2977</v>
      </c>
      <c r="P818" s="1" t="s">
        <v>2979</v>
      </c>
      <c r="Q818" s="1" t="s">
        <v>1490</v>
      </c>
      <c r="R818" t="s">
        <v>3215</v>
      </c>
      <c r="S818" t="b">
        <f>IF(B818=R818, TRUE, FALSE)</f>
        <v>0</v>
      </c>
      <c r="T818" s="2" t="s">
        <v>14</v>
      </c>
    </row>
    <row r="819" spans="1:20" ht="28.8" x14ac:dyDescent="0.3">
      <c r="A819" s="1" t="s">
        <v>2137</v>
      </c>
      <c r="B819" s="5">
        <v>869</v>
      </c>
      <c r="C819" s="1" t="s">
        <v>46</v>
      </c>
      <c r="D819" s="1" t="s">
        <v>2287</v>
      </c>
      <c r="E819" s="1"/>
      <c r="F819" t="b">
        <f>IF(OR(D819="Collected Authors", D819="Collected Lives of Saints", D819="Catenae Patrum and Demonstrations against Heresies"), TRUE, FALSE)</f>
        <v>0</v>
      </c>
      <c r="G819" t="b">
        <f>IF(C819="Service Books", TRUE, FALSE)</f>
        <v>0</v>
      </c>
      <c r="H819" t="b">
        <f>IF(OR(D819="Chemistry", D819="History", D819="Agriculture", D819="Ethics", D819="Grammar and Lexicography", D819="Logic and Rhetoric", D819="Medicine", D819="Natural History"), TRUE, FALSE)</f>
        <v>1</v>
      </c>
      <c r="I819" t="b">
        <f>IF(C819="Biblical Manuscripts", TRUE, FALSE)</f>
        <v>0</v>
      </c>
      <c r="J819" t="b">
        <f>IF(C819="Theology (Individual)", TRUE, FALSE)</f>
        <v>0</v>
      </c>
      <c r="K819" t="b">
        <f>IF(OR(F819,G819,H819,I819,J819), FALSE, TRUE)</f>
        <v>0</v>
      </c>
      <c r="L819" s="1" t="s">
        <v>2175</v>
      </c>
      <c r="M819" s="1" t="s">
        <v>2930</v>
      </c>
      <c r="N819" s="1">
        <v>1</v>
      </c>
      <c r="O819" s="1" t="s">
        <v>2930</v>
      </c>
      <c r="P819" s="1" t="s">
        <v>2930</v>
      </c>
      <c r="Q819" s="1" t="s">
        <v>1370</v>
      </c>
      <c r="R819" t="s">
        <v>3215</v>
      </c>
      <c r="S819" t="b">
        <f>IF(B819=R819, TRUE, FALSE)</f>
        <v>0</v>
      </c>
      <c r="T819" s="2" t="s">
        <v>14</v>
      </c>
    </row>
    <row r="820" spans="1:20" ht="28.8" x14ac:dyDescent="0.3">
      <c r="A820" s="1" t="s">
        <v>2130</v>
      </c>
      <c r="B820" s="5">
        <v>849</v>
      </c>
      <c r="C820" s="1" t="s">
        <v>46</v>
      </c>
      <c r="D820" s="1" t="s">
        <v>2287</v>
      </c>
      <c r="E820" s="1"/>
      <c r="F820" t="b">
        <f>IF(OR(D820="Collected Authors", D820="Collected Lives of Saints", D820="Catenae Patrum and Demonstrations against Heresies"), TRUE, FALSE)</f>
        <v>0</v>
      </c>
      <c r="G820" t="b">
        <f>IF(C820="Service Books", TRUE, FALSE)</f>
        <v>0</v>
      </c>
      <c r="H820" t="b">
        <f>IF(OR(D820="Chemistry", D820="History", D820="Agriculture", D820="Ethics", D820="Grammar and Lexicography", D820="Logic and Rhetoric", D820="Medicine", D820="Natural History"), TRUE, FALSE)</f>
        <v>1</v>
      </c>
      <c r="I820" t="b">
        <f>IF(C820="Biblical Manuscripts", TRUE, FALSE)</f>
        <v>0</v>
      </c>
      <c r="J820" t="b">
        <f>IF(C820="Theology (Individual)", TRUE, FALSE)</f>
        <v>0</v>
      </c>
      <c r="K820" t="b">
        <f>IF(OR(F820,G820,H820,I820,J820), FALSE, TRUE)</f>
        <v>0</v>
      </c>
      <c r="L820" s="1" t="s">
        <v>2175</v>
      </c>
      <c r="M820" s="1" t="s">
        <v>2296</v>
      </c>
      <c r="N820" s="1">
        <v>1</v>
      </c>
      <c r="O820" s="1" t="s">
        <v>2296</v>
      </c>
      <c r="P820" s="1" t="s">
        <v>2296</v>
      </c>
      <c r="Q820" s="1" t="s">
        <v>130</v>
      </c>
      <c r="R820" t="s">
        <v>2270</v>
      </c>
      <c r="S820" t="b">
        <f>IF(B820=R820, TRUE, FALSE)</f>
        <v>0</v>
      </c>
      <c r="T820" s="2" t="s">
        <v>29</v>
      </c>
    </row>
    <row r="821" spans="1:20" ht="28.8" x14ac:dyDescent="0.3">
      <c r="A821" s="1" t="s">
        <v>2147</v>
      </c>
      <c r="B821" s="5">
        <v>932</v>
      </c>
      <c r="C821" s="1" t="s">
        <v>46</v>
      </c>
      <c r="D821" s="1" t="s">
        <v>2287</v>
      </c>
      <c r="E821" s="1"/>
      <c r="F821" t="b">
        <f>IF(OR(D821="Collected Authors", D821="Collected Lives of Saints", D821="Catenae Patrum and Demonstrations against Heresies"), TRUE, FALSE)</f>
        <v>0</v>
      </c>
      <c r="G821" t="b">
        <f>IF(C821="Service Books", TRUE, FALSE)</f>
        <v>0</v>
      </c>
      <c r="H821" t="b">
        <f>IF(OR(D821="Chemistry", D821="History", D821="Agriculture", D821="Ethics", D821="Grammar and Lexicography", D821="Logic and Rhetoric", D821="Medicine", D821="Natural History"), TRUE, FALSE)</f>
        <v>1</v>
      </c>
      <c r="I821" t="b">
        <f>IF(C821="Biblical Manuscripts", TRUE, FALSE)</f>
        <v>0</v>
      </c>
      <c r="J821" t="b">
        <f>IF(C821="Theology (Individual)", TRUE, FALSE)</f>
        <v>0</v>
      </c>
      <c r="K821" t="b">
        <f>IF(OR(F821,G821,H821,I821,J821), FALSE, TRUE)</f>
        <v>0</v>
      </c>
      <c r="L821" s="1" t="s">
        <v>2477</v>
      </c>
      <c r="M821" s="1" t="s">
        <v>3292</v>
      </c>
      <c r="N821" s="1">
        <v>1</v>
      </c>
      <c r="O821" s="1" t="s">
        <v>3292</v>
      </c>
      <c r="P821" s="1" t="s">
        <v>3292</v>
      </c>
      <c r="Q821" s="1" t="s">
        <v>1971</v>
      </c>
      <c r="R821" t="s">
        <v>3416</v>
      </c>
      <c r="S821" t="b">
        <f>IF(B821=R821, TRUE, FALSE)</f>
        <v>0</v>
      </c>
      <c r="T821" s="2" t="s">
        <v>145</v>
      </c>
    </row>
    <row r="822" spans="1:20" ht="28.8" x14ac:dyDescent="0.3">
      <c r="A822" s="1" t="s">
        <v>2123</v>
      </c>
      <c r="B822" s="6">
        <v>999</v>
      </c>
      <c r="C822" s="1" t="s">
        <v>46</v>
      </c>
      <c r="D822" s="1" t="s">
        <v>2287</v>
      </c>
      <c r="E822" s="1"/>
      <c r="F822" t="b">
        <f>IF(OR(D822="Collected Authors", D822="Collected Lives of Saints", D822="Catenae Patrum and Demonstrations against Heresies"), TRUE, FALSE)</f>
        <v>0</v>
      </c>
      <c r="G822" t="b">
        <f>IF(C822="Service Books", TRUE, FALSE)</f>
        <v>0</v>
      </c>
      <c r="H822" t="b">
        <f>IF(OR(D822="Chemistry", D822="History", D822="Agriculture", D822="Ethics", D822="Grammar and Lexicography", D822="Logic and Rhetoric", D822="Medicine", D822="Natural History"), TRUE, FALSE)</f>
        <v>1</v>
      </c>
      <c r="I822" t="b">
        <f>IF(C822="Biblical Manuscripts", TRUE, FALSE)</f>
        <v>0</v>
      </c>
      <c r="J822" t="b">
        <f>IF(C822="Theology (Individual)", TRUE, FALSE)</f>
        <v>0</v>
      </c>
      <c r="K822" t="b">
        <f>IF(OR(F822,G822,H822,I822,J822), FALSE, TRUE)</f>
        <v>0</v>
      </c>
      <c r="L822" s="1" t="s">
        <v>2201</v>
      </c>
      <c r="M822" s="1" t="s">
        <v>2497</v>
      </c>
      <c r="N822" s="1">
        <v>1</v>
      </c>
      <c r="O822" s="1" t="s">
        <v>2497</v>
      </c>
      <c r="P822" s="1" t="s">
        <v>2497</v>
      </c>
      <c r="Q822" s="1" t="s">
        <v>498</v>
      </c>
      <c r="R822" t="s">
        <v>3416</v>
      </c>
      <c r="S822" t="b">
        <f>IF(B822=R822, TRUE, FALSE)</f>
        <v>0</v>
      </c>
      <c r="T822" s="2" t="s">
        <v>145</v>
      </c>
    </row>
    <row r="823" spans="1:20" ht="28.8" x14ac:dyDescent="0.3">
      <c r="A823" s="1" t="s">
        <v>2149</v>
      </c>
      <c r="B823" s="5">
        <v>932</v>
      </c>
      <c r="C823" s="1" t="s">
        <v>46</v>
      </c>
      <c r="D823" s="1" t="s">
        <v>2287</v>
      </c>
      <c r="E823" s="1"/>
      <c r="F823" t="b">
        <f>IF(OR(D823="Collected Authors", D823="Collected Lives of Saints", D823="Catenae Patrum and Demonstrations against Heresies"), TRUE, FALSE)</f>
        <v>0</v>
      </c>
      <c r="G823" t="b">
        <f>IF(C823="Service Books", TRUE, FALSE)</f>
        <v>0</v>
      </c>
      <c r="H823" t="b">
        <f>IF(OR(D823="Chemistry", D823="History", D823="Agriculture", D823="Ethics", D823="Grammar and Lexicography", D823="Logic and Rhetoric", D823="Medicine", D823="Natural History"), TRUE, FALSE)</f>
        <v>1</v>
      </c>
      <c r="I823" t="b">
        <f>IF(C823="Biblical Manuscripts", TRUE, FALSE)</f>
        <v>0</v>
      </c>
      <c r="J823" t="b">
        <f>IF(C823="Theology (Individual)", TRUE, FALSE)</f>
        <v>0</v>
      </c>
      <c r="K823" t="b">
        <f>IF(OR(F823,G823,H823,I823,J823), FALSE, TRUE)</f>
        <v>0</v>
      </c>
      <c r="L823" s="1" t="s">
        <v>2201</v>
      </c>
      <c r="M823" s="1" t="s">
        <v>2587</v>
      </c>
      <c r="N823" s="1">
        <v>1</v>
      </c>
      <c r="O823" s="1" t="s">
        <v>2586</v>
      </c>
      <c r="P823" s="1" t="s">
        <v>2588</v>
      </c>
      <c r="Q823" s="1" t="s">
        <v>641</v>
      </c>
      <c r="R823" t="s">
        <v>3416</v>
      </c>
      <c r="S823" t="b">
        <f>IF(B823=R823, TRUE, FALSE)</f>
        <v>0</v>
      </c>
      <c r="T823" s="2" t="s">
        <v>145</v>
      </c>
    </row>
    <row r="824" spans="1:20" ht="28.8" x14ac:dyDescent="0.3">
      <c r="A824" s="1" t="s">
        <v>849</v>
      </c>
      <c r="B824" s="6">
        <v>1099</v>
      </c>
      <c r="C824" s="1" t="s">
        <v>19</v>
      </c>
      <c r="D824" s="1" t="s">
        <v>2234</v>
      </c>
      <c r="E824" s="1"/>
      <c r="F824" t="b">
        <f>IF(OR(D824="Collected Authors", D824="Collected Lives of Saints", D824="Catenae Patrum and Demonstrations against Heresies"), TRUE, FALSE)</f>
        <v>0</v>
      </c>
      <c r="G824" t="b">
        <f>IF(C824="Service Books", TRUE, FALSE)</f>
        <v>1</v>
      </c>
      <c r="H824" t="b">
        <f>IF(OR(D824="Chemistry", D824="History", D824="Agriculture", D824="Ethics", D824="Grammar and Lexicography", D824="Logic and Rhetoric", D824="Medicine", D824="Natural History"), TRUE, FALSE)</f>
        <v>0</v>
      </c>
      <c r="I824" t="b">
        <f>IF(C824="Biblical Manuscripts", TRUE, FALSE)</f>
        <v>0</v>
      </c>
      <c r="J824" t="b">
        <f>IF(C824="Theology (Individual)", TRUE, FALSE)</f>
        <v>0</v>
      </c>
      <c r="K824" t="b">
        <f>IF(OR(F824,G824,H824,I824,J824), FALSE, TRUE)</f>
        <v>0</v>
      </c>
      <c r="L824" s="1" t="s">
        <v>2201</v>
      </c>
      <c r="M824" s="1" t="s">
        <v>2987</v>
      </c>
      <c r="N824" s="1">
        <v>2</v>
      </c>
      <c r="O824" s="1" t="s">
        <v>2986</v>
      </c>
      <c r="P824" s="1" t="s">
        <v>2802</v>
      </c>
      <c r="Q824" s="1" t="s">
        <v>1516</v>
      </c>
      <c r="R824" t="s">
        <v>3215</v>
      </c>
      <c r="S824" t="b">
        <f>IF(B824=R824, TRUE, FALSE)</f>
        <v>0</v>
      </c>
      <c r="T824" s="2" t="s">
        <v>164</v>
      </c>
    </row>
    <row r="825" spans="1:20" x14ac:dyDescent="0.3">
      <c r="A825" s="1" t="s">
        <v>1945</v>
      </c>
      <c r="B825" s="6">
        <v>899</v>
      </c>
      <c r="C825" s="1" t="s">
        <v>38</v>
      </c>
      <c r="D825" s="1" t="s">
        <v>38</v>
      </c>
      <c r="E825" s="1"/>
      <c r="F825" t="b">
        <f>IF(OR(D825="Collected Authors", D825="Collected Lives of Saints", D825="Catenae Patrum and Demonstrations against Heresies"), TRUE, FALSE)</f>
        <v>0</v>
      </c>
      <c r="G825" t="b">
        <f>IF(C825="Service Books", TRUE, FALSE)</f>
        <v>0</v>
      </c>
      <c r="H825" t="b">
        <f>IF(OR(D825="Chemistry", D825="History", D825="Agriculture", D825="Ethics", D825="Grammar and Lexicography", D825="Logic and Rhetoric", D825="Medicine", D825="Natural History"), TRUE, FALSE)</f>
        <v>1</v>
      </c>
      <c r="I825" t="b">
        <f>IF(C825="Biblical Manuscripts", TRUE, FALSE)</f>
        <v>0</v>
      </c>
      <c r="J825" t="b">
        <f>IF(C825="Theology (Individual)", TRUE, FALSE)</f>
        <v>0</v>
      </c>
      <c r="K825" t="b">
        <f>IF(OR(F825,G825,H825,I825,J825), FALSE, TRUE)</f>
        <v>0</v>
      </c>
      <c r="L825" s="1" t="s">
        <v>2201</v>
      </c>
      <c r="M825" s="1" t="s">
        <v>2201</v>
      </c>
      <c r="N825" s="1">
        <v>1</v>
      </c>
      <c r="O825" s="1" t="s">
        <v>2201</v>
      </c>
      <c r="P825" s="1" t="s">
        <v>2201</v>
      </c>
      <c r="Q825" s="1" t="s">
        <v>834</v>
      </c>
      <c r="R825" t="s">
        <v>2270</v>
      </c>
      <c r="S825" t="b">
        <f>IF(B825=R825, TRUE, FALSE)</f>
        <v>0</v>
      </c>
      <c r="T825" s="2" t="s">
        <v>29</v>
      </c>
    </row>
    <row r="826" spans="1:20" ht="28.8" x14ac:dyDescent="0.3">
      <c r="A826" s="1" t="s">
        <v>1499</v>
      </c>
      <c r="B826" s="6">
        <v>999</v>
      </c>
      <c r="C826" s="1" t="s">
        <v>19</v>
      </c>
      <c r="D826" s="1" t="s">
        <v>2234</v>
      </c>
      <c r="E826" s="1"/>
      <c r="F826" t="b">
        <f>IF(OR(D826="Collected Authors", D826="Collected Lives of Saints", D826="Catenae Patrum and Demonstrations against Heresies"), TRUE, FALSE)</f>
        <v>0</v>
      </c>
      <c r="G826" t="b">
        <f>IF(C826="Service Books", TRUE, FALSE)</f>
        <v>1</v>
      </c>
      <c r="H826" t="b">
        <f>IF(OR(D826="Chemistry", D826="History", D826="Agriculture", D826="Ethics", D826="Grammar and Lexicography", D826="Logic and Rhetoric", D826="Medicine", D826="Natural History"), TRUE, FALSE)</f>
        <v>0</v>
      </c>
      <c r="I826" t="b">
        <f>IF(C826="Biblical Manuscripts", TRUE, FALSE)</f>
        <v>0</v>
      </c>
      <c r="J826" t="b">
        <f>IF(C826="Theology (Individual)", TRUE, FALSE)</f>
        <v>0</v>
      </c>
      <c r="K826" t="b">
        <f>IF(OR(F826,G826,H826,I826,J826), FALSE, TRUE)</f>
        <v>0</v>
      </c>
      <c r="L826" s="1" t="s">
        <v>2201</v>
      </c>
      <c r="M826" s="1" t="s">
        <v>2873</v>
      </c>
      <c r="N826" s="1">
        <v>1</v>
      </c>
      <c r="O826" s="1" t="s">
        <v>2873</v>
      </c>
      <c r="P826" s="1" t="s">
        <v>2873</v>
      </c>
      <c r="Q826" s="1" t="s">
        <v>1229</v>
      </c>
      <c r="R826" t="s">
        <v>3416</v>
      </c>
      <c r="S826" t="b">
        <f>IF(B826=R826, TRUE, FALSE)</f>
        <v>0</v>
      </c>
      <c r="T826" s="2" t="s">
        <v>145</v>
      </c>
    </row>
    <row r="827" spans="1:20" ht="28.8" x14ac:dyDescent="0.3">
      <c r="A827" s="1" t="s">
        <v>1533</v>
      </c>
      <c r="B827" s="6">
        <v>899</v>
      </c>
      <c r="C827" s="1" t="s">
        <v>19</v>
      </c>
      <c r="D827" s="1" t="s">
        <v>2236</v>
      </c>
      <c r="E827" s="1"/>
      <c r="F827" t="b">
        <f>IF(OR(D827="Collected Authors", D827="Collected Lives of Saints", D827="Catenae Patrum and Demonstrations against Heresies"), TRUE, FALSE)</f>
        <v>0</v>
      </c>
      <c r="G827" t="b">
        <f>IF(C827="Service Books", TRUE, FALSE)</f>
        <v>1</v>
      </c>
      <c r="H827" t="b">
        <f>IF(OR(D827="Chemistry", D827="History", D827="Agriculture", D827="Ethics", D827="Grammar and Lexicography", D827="Logic and Rhetoric", D827="Medicine", D827="Natural History"), TRUE, FALSE)</f>
        <v>0</v>
      </c>
      <c r="I827" t="b">
        <f>IF(C827="Biblical Manuscripts", TRUE, FALSE)</f>
        <v>0</v>
      </c>
      <c r="J827" t="b">
        <f>IF(C827="Theology (Individual)", TRUE, FALSE)</f>
        <v>0</v>
      </c>
      <c r="K827" t="b">
        <f>IF(OR(F827,G827,H827,I827,J827), FALSE, TRUE)</f>
        <v>0</v>
      </c>
      <c r="L827" s="1" t="s">
        <v>2201</v>
      </c>
      <c r="M827" s="1" t="s">
        <v>2537</v>
      </c>
      <c r="N827" s="1">
        <v>1</v>
      </c>
      <c r="O827" s="1" t="s">
        <v>2537</v>
      </c>
      <c r="P827" s="1" t="s">
        <v>2537</v>
      </c>
      <c r="Q827" s="1" t="s">
        <v>1311</v>
      </c>
      <c r="R827" t="s">
        <v>3423</v>
      </c>
      <c r="S827" t="b">
        <f>IF(B827=R827, TRUE, FALSE)</f>
        <v>0</v>
      </c>
      <c r="T827" s="2" t="s">
        <v>85</v>
      </c>
    </row>
    <row r="828" spans="1:20" ht="28.8" x14ac:dyDescent="0.3">
      <c r="A828" s="1" t="s">
        <v>423</v>
      </c>
      <c r="B828" s="6">
        <v>1299</v>
      </c>
      <c r="C828" s="1" t="s">
        <v>23</v>
      </c>
      <c r="D828" s="1" t="s">
        <v>2177</v>
      </c>
      <c r="E828" s="1" t="s">
        <v>403</v>
      </c>
      <c r="F828" t="b">
        <f>IF(OR(D828="Collected Authors", D828="Collected Lives of Saints", D828="Catenae Patrum and Demonstrations against Heresies"), TRUE, FALSE)</f>
        <v>0</v>
      </c>
      <c r="G828" t="b">
        <f>IF(C828="Service Books", TRUE, FALSE)</f>
        <v>0</v>
      </c>
      <c r="H828" t="b">
        <f>IF(OR(D828="Chemistry", D828="History", D828="Agriculture", D828="Ethics", D828="Grammar and Lexicography", D828="Logic and Rhetoric", D828="Medicine", D828="Natural History"), TRUE, FALSE)</f>
        <v>0</v>
      </c>
      <c r="I828" t="b">
        <f>IF(C828="Biblical Manuscripts", TRUE, FALSE)</f>
        <v>0</v>
      </c>
      <c r="J828" t="b">
        <f>IF(C828="Theology (Individual)", TRUE, FALSE)</f>
        <v>1</v>
      </c>
      <c r="K828" t="b">
        <f>IF(OR(F828,G828,H828,I828,J828), FALSE, TRUE)</f>
        <v>0</v>
      </c>
      <c r="L828" s="1" t="s">
        <v>2201</v>
      </c>
      <c r="M828" s="1" t="s">
        <v>2829</v>
      </c>
      <c r="N828" s="1">
        <v>1</v>
      </c>
      <c r="O828" s="1" t="s">
        <v>2829</v>
      </c>
      <c r="P828" s="1" t="s">
        <v>2829</v>
      </c>
      <c r="Q828" s="1" t="s">
        <v>1116</v>
      </c>
      <c r="R828" t="s">
        <v>3413</v>
      </c>
      <c r="S828" t="b">
        <f>IF(B828=R828, TRUE, FALSE)</f>
        <v>0</v>
      </c>
      <c r="T828" s="2" t="s">
        <v>285</v>
      </c>
    </row>
    <row r="829" spans="1:20" ht="28.8" x14ac:dyDescent="0.3">
      <c r="A829" s="1" t="s">
        <v>519</v>
      </c>
      <c r="B829" s="6">
        <v>1199</v>
      </c>
      <c r="C829" s="1" t="s">
        <v>15</v>
      </c>
      <c r="D829" s="1" t="s">
        <v>2202</v>
      </c>
      <c r="E829" s="1"/>
      <c r="F829" t="b">
        <f>IF(OR(D829="Collected Authors", D829="Collected Lives of Saints", D829="Catenae Patrum and Demonstrations against Heresies"), TRUE, FALSE)</f>
        <v>0</v>
      </c>
      <c r="G829" t="b">
        <f>IF(C829="Service Books", TRUE, FALSE)</f>
        <v>0</v>
      </c>
      <c r="H829" t="b">
        <f>IF(OR(D829="Chemistry", D829="History", D829="Agriculture", D829="Ethics", D829="Grammar and Lexicography", D829="Logic and Rhetoric", D829="Medicine", D829="Natural History"), TRUE, FALSE)</f>
        <v>0</v>
      </c>
      <c r="I829" t="b">
        <f>IF(C829="Biblical Manuscripts", TRUE, FALSE)</f>
        <v>1</v>
      </c>
      <c r="J829" t="b">
        <f>IF(C829="Theology (Individual)", TRUE, FALSE)</f>
        <v>0</v>
      </c>
      <c r="K829" t="b">
        <f>IF(OR(F829,G829,H829,I829,J829), FALSE, TRUE)</f>
        <v>0</v>
      </c>
      <c r="L829" s="1" t="s">
        <v>2477</v>
      </c>
      <c r="M829" s="1" t="s">
        <v>2566</v>
      </c>
      <c r="N829" s="1">
        <v>1</v>
      </c>
      <c r="O829" s="1" t="s">
        <v>2566</v>
      </c>
      <c r="P829" s="1" t="s">
        <v>2566</v>
      </c>
      <c r="Q829" s="1" t="s">
        <v>1374</v>
      </c>
      <c r="R829" t="s">
        <v>3215</v>
      </c>
      <c r="S829" t="b">
        <f>IF(B829=R829, TRUE, FALSE)</f>
        <v>0</v>
      </c>
      <c r="T829" s="2" t="s">
        <v>14</v>
      </c>
    </row>
    <row r="830" spans="1:20" ht="28.8" x14ac:dyDescent="0.3">
      <c r="A830" s="1" t="s">
        <v>2141</v>
      </c>
      <c r="B830" s="6">
        <v>899</v>
      </c>
      <c r="C830" s="1" t="s">
        <v>46</v>
      </c>
      <c r="D830" s="1" t="s">
        <v>2287</v>
      </c>
      <c r="E830" s="1"/>
      <c r="F830" t="b">
        <f>IF(OR(D830="Collected Authors", D830="Collected Lives of Saints", D830="Catenae Patrum and Demonstrations against Heresies"), TRUE, FALSE)</f>
        <v>0</v>
      </c>
      <c r="G830" t="b">
        <f>IF(C830="Service Books", TRUE, FALSE)</f>
        <v>0</v>
      </c>
      <c r="H830" t="b">
        <f>IF(OR(D830="Chemistry", D830="History", D830="Agriculture", D830="Ethics", D830="Grammar and Lexicography", D830="Logic and Rhetoric", D830="Medicine", D830="Natural History"), TRUE, FALSE)</f>
        <v>1</v>
      </c>
      <c r="I830" t="b">
        <f>IF(C830="Biblical Manuscripts", TRUE, FALSE)</f>
        <v>0</v>
      </c>
      <c r="J830" t="b">
        <f>IF(C830="Theology (Individual)", TRUE, FALSE)</f>
        <v>0</v>
      </c>
      <c r="K830" t="b">
        <f>IF(OR(F830,G830,H830,I830,J830), FALSE, TRUE)</f>
        <v>0</v>
      </c>
      <c r="L830" s="1" t="s">
        <v>2201</v>
      </c>
      <c r="M830" s="1" t="s">
        <v>2904</v>
      </c>
      <c r="N830" s="1">
        <v>1</v>
      </c>
      <c r="O830" s="1" t="s">
        <v>2536</v>
      </c>
      <c r="P830" s="1" t="s">
        <v>2537</v>
      </c>
      <c r="Q830" s="1" t="s">
        <v>1307</v>
      </c>
      <c r="R830" t="s">
        <v>2270</v>
      </c>
      <c r="S830" t="b">
        <f>IF(B830=R830, TRUE, FALSE)</f>
        <v>0</v>
      </c>
      <c r="T830" s="2" t="s">
        <v>72</v>
      </c>
    </row>
    <row r="831" spans="1:20" ht="28.8" x14ac:dyDescent="0.3">
      <c r="A831" s="1" t="s">
        <v>73</v>
      </c>
      <c r="B831" s="6">
        <v>699</v>
      </c>
      <c r="C831" s="1" t="s">
        <v>23</v>
      </c>
      <c r="D831" s="1" t="s">
        <v>2177</v>
      </c>
      <c r="E831" s="1" t="s">
        <v>66</v>
      </c>
      <c r="F831" t="b">
        <f>IF(OR(D831="Collected Authors", D831="Collected Lives of Saints", D831="Catenae Patrum and Demonstrations against Heresies"), TRUE, FALSE)</f>
        <v>0</v>
      </c>
      <c r="G831" t="b">
        <f>IF(C831="Service Books", TRUE, FALSE)</f>
        <v>0</v>
      </c>
      <c r="H831" t="b">
        <f>IF(OR(D831="Chemistry", D831="History", D831="Agriculture", D831="Ethics", D831="Grammar and Lexicography", D831="Logic and Rhetoric", D831="Medicine", D831="Natural History"), TRUE, FALSE)</f>
        <v>0</v>
      </c>
      <c r="I831" t="b">
        <f>IF(C831="Biblical Manuscripts", TRUE, FALSE)</f>
        <v>0</v>
      </c>
      <c r="J831" t="b">
        <f>IF(C831="Theology (Individual)", TRUE, FALSE)</f>
        <v>1</v>
      </c>
      <c r="K831" t="b">
        <f>IF(OR(F831,G831,H831,I831,J831), FALSE, TRUE)</f>
        <v>0</v>
      </c>
      <c r="L831" s="1" t="s">
        <v>2175</v>
      </c>
      <c r="M831" s="1" t="s">
        <v>2251</v>
      </c>
      <c r="N831" s="1">
        <v>1</v>
      </c>
      <c r="O831" s="1" t="s">
        <v>2227</v>
      </c>
      <c r="P831" s="1" t="s">
        <v>2221</v>
      </c>
      <c r="Q831" s="1" t="s">
        <v>89</v>
      </c>
      <c r="R831" t="s">
        <v>3423</v>
      </c>
      <c r="S831" t="b">
        <f>IF(B831=R831, TRUE, FALSE)</f>
        <v>0</v>
      </c>
      <c r="T831" s="2" t="s">
        <v>90</v>
      </c>
    </row>
    <row r="832" spans="1:20" ht="28.8" x14ac:dyDescent="0.3">
      <c r="A832" s="1" t="s">
        <v>1886</v>
      </c>
      <c r="B832" s="6">
        <v>699</v>
      </c>
      <c r="C832" s="1" t="s">
        <v>30</v>
      </c>
      <c r="D832" s="1" t="s">
        <v>30</v>
      </c>
      <c r="E832" s="1"/>
      <c r="F832" t="b">
        <f>IF(OR(D832="Collected Authors", D832="Collected Lives of Saints", D832="Catenae Patrum and Demonstrations against Heresies"), TRUE, FALSE)</f>
        <v>0</v>
      </c>
      <c r="G832" t="b">
        <f>IF(C832="Service Books", TRUE, FALSE)</f>
        <v>0</v>
      </c>
      <c r="H832" t="b">
        <f>IF(OR(D832="Chemistry", D832="History", D832="Agriculture", D832="Ethics", D832="Grammar and Lexicography", D832="Logic and Rhetoric", D832="Medicine", D832="Natural History"), TRUE, FALSE)</f>
        <v>0</v>
      </c>
      <c r="I832" t="b">
        <f>IF(C832="Biblical Manuscripts", TRUE, FALSE)</f>
        <v>0</v>
      </c>
      <c r="J832" t="b">
        <f>IF(C832="Theology (Individual)", TRUE, FALSE)</f>
        <v>0</v>
      </c>
      <c r="K832" t="b">
        <f>IF(OR(F832,G832,H832,I832,J832), FALSE, TRUE)</f>
        <v>1</v>
      </c>
      <c r="L832" s="1" t="s">
        <v>2175</v>
      </c>
      <c r="M832" s="1" t="s">
        <v>2244</v>
      </c>
      <c r="N832" s="1">
        <v>1</v>
      </c>
      <c r="O832" s="1" t="s">
        <v>2232</v>
      </c>
      <c r="P832" s="1" t="s">
        <v>2245</v>
      </c>
      <c r="Q832" s="1" t="s">
        <v>82</v>
      </c>
      <c r="R832" t="s">
        <v>2270</v>
      </c>
      <c r="S832" t="b">
        <f>IF(B832=R832, TRUE, FALSE)</f>
        <v>0</v>
      </c>
      <c r="T832" s="2" t="s">
        <v>72</v>
      </c>
    </row>
    <row r="833" spans="1:20" ht="28.8" x14ac:dyDescent="0.3">
      <c r="A833" s="1" t="s">
        <v>70</v>
      </c>
      <c r="B833" s="6">
        <v>699</v>
      </c>
      <c r="C833" s="1" t="s">
        <v>23</v>
      </c>
      <c r="D833" s="1" t="s">
        <v>2177</v>
      </c>
      <c r="E833" s="1" t="s">
        <v>66</v>
      </c>
      <c r="F833" t="b">
        <f>IF(OR(D833="Collected Authors", D833="Collected Lives of Saints", D833="Catenae Patrum and Demonstrations against Heresies"), TRUE, FALSE)</f>
        <v>0</v>
      </c>
      <c r="G833" t="b">
        <f>IF(C833="Service Books", TRUE, FALSE)</f>
        <v>0</v>
      </c>
      <c r="H833" t="b">
        <f>IF(OR(D833="Chemistry", D833="History", D833="Agriculture", D833="Ethics", D833="Grammar and Lexicography", D833="Logic and Rhetoric", D833="Medicine", D833="Natural History"), TRUE, FALSE)</f>
        <v>0</v>
      </c>
      <c r="I833" t="b">
        <f>IF(C833="Biblical Manuscripts", TRUE, FALSE)</f>
        <v>0</v>
      </c>
      <c r="J833" t="b">
        <f>IF(C833="Theology (Individual)", TRUE, FALSE)</f>
        <v>1</v>
      </c>
      <c r="K833" t="b">
        <f>IF(OR(F833,G833,H833,I833,J833), FALSE, TRUE)</f>
        <v>0</v>
      </c>
      <c r="L833" s="1" t="s">
        <v>2175</v>
      </c>
      <c r="M833" s="1" t="s">
        <v>2217</v>
      </c>
      <c r="N833" s="1">
        <v>1</v>
      </c>
      <c r="O833" s="1" t="s">
        <v>2217</v>
      </c>
      <c r="P833" s="1" t="s">
        <v>2217</v>
      </c>
      <c r="Q833" s="1" t="s">
        <v>96</v>
      </c>
      <c r="R833" t="s">
        <v>3412</v>
      </c>
      <c r="S833" t="b">
        <f>IF(B833=R833, TRUE, FALSE)</f>
        <v>0</v>
      </c>
      <c r="T833" s="2" t="s">
        <v>18</v>
      </c>
    </row>
    <row r="834" spans="1:20" ht="28.8" x14ac:dyDescent="0.3">
      <c r="A834" s="1" t="s">
        <v>1898</v>
      </c>
      <c r="B834" s="6">
        <v>799</v>
      </c>
      <c r="C834" s="1" t="s">
        <v>30</v>
      </c>
      <c r="D834" s="1" t="s">
        <v>30</v>
      </c>
      <c r="E834" s="1"/>
      <c r="F834" t="b">
        <f>IF(OR(D834="Collected Authors", D834="Collected Lives of Saints", D834="Catenae Patrum and Demonstrations against Heresies"), TRUE, FALSE)</f>
        <v>0</v>
      </c>
      <c r="G834" t="b">
        <f>IF(C834="Service Books", TRUE, FALSE)</f>
        <v>0</v>
      </c>
      <c r="H834" t="b">
        <f>IF(OR(D834="Chemistry", D834="History", D834="Agriculture", D834="Ethics", D834="Grammar and Lexicography", D834="Logic and Rhetoric", D834="Medicine", D834="Natural History"), TRUE, FALSE)</f>
        <v>0</v>
      </c>
      <c r="I834" t="b">
        <f>IF(C834="Biblical Manuscripts", TRUE, FALSE)</f>
        <v>0</v>
      </c>
      <c r="J834" t="b">
        <f>IF(C834="Theology (Individual)", TRUE, FALSE)</f>
        <v>0</v>
      </c>
      <c r="K834" t="b">
        <f>IF(OR(F834,G834,H834,I834,J834), FALSE, TRUE)</f>
        <v>1</v>
      </c>
      <c r="L834" s="1" t="s">
        <v>2175</v>
      </c>
      <c r="M834" s="1" t="s">
        <v>2297</v>
      </c>
      <c r="N834" s="1">
        <v>1</v>
      </c>
      <c r="O834" s="1" t="s">
        <v>2297</v>
      </c>
      <c r="P834" s="1" t="s">
        <v>2297</v>
      </c>
      <c r="Q834" s="1" t="s">
        <v>142</v>
      </c>
      <c r="R834" t="s">
        <v>2270</v>
      </c>
      <c r="S834" t="b">
        <f>IF(B834=R834, TRUE, FALSE)</f>
        <v>0</v>
      </c>
      <c r="T834" s="2" t="s">
        <v>72</v>
      </c>
    </row>
    <row r="835" spans="1:20" ht="28.8" x14ac:dyDescent="0.3">
      <c r="A835" s="1" t="s">
        <v>1716</v>
      </c>
      <c r="B835" s="6">
        <v>899</v>
      </c>
      <c r="C835" s="1" t="s">
        <v>26</v>
      </c>
      <c r="D835" s="1" t="s">
        <v>2247</v>
      </c>
      <c r="E835" s="1"/>
      <c r="F835" t="b">
        <f>IF(OR(D835="Collected Authors", D835="Collected Lives of Saints", D835="Catenae Patrum and Demonstrations against Heresies"), TRUE, FALSE)</f>
        <v>1</v>
      </c>
      <c r="G835" t="b">
        <f>IF(C835="Service Books", TRUE, FALSE)</f>
        <v>0</v>
      </c>
      <c r="H835" t="b">
        <f>IF(OR(D835="Chemistry", D835="History", D835="Agriculture", D835="Ethics", D835="Grammar and Lexicography", D835="Logic and Rhetoric", D835="Medicine", D835="Natural History"), TRUE, FALSE)</f>
        <v>0</v>
      </c>
      <c r="I835" t="b">
        <f>IF(C835="Biblical Manuscripts", TRUE, FALSE)</f>
        <v>0</v>
      </c>
      <c r="J835" t="b">
        <f>IF(C835="Theology (Individual)", TRUE, FALSE)</f>
        <v>0</v>
      </c>
      <c r="K835" t="b">
        <f>IF(OR(F835,G835,H835,I835,J835), FALSE, TRUE)</f>
        <v>0</v>
      </c>
      <c r="L835" s="1" t="s">
        <v>2201</v>
      </c>
      <c r="M835" s="1" t="s">
        <v>2534</v>
      </c>
      <c r="N835" s="1">
        <v>1</v>
      </c>
      <c r="O835" s="1" t="s">
        <v>2534</v>
      </c>
      <c r="P835" s="1" t="s">
        <v>2534</v>
      </c>
      <c r="Q835" s="1" t="s">
        <v>1303</v>
      </c>
      <c r="R835" t="s">
        <v>2270</v>
      </c>
      <c r="S835" t="b">
        <f>IF(B835=R835, TRUE, FALSE)</f>
        <v>0</v>
      </c>
      <c r="T835" s="2" t="s">
        <v>29</v>
      </c>
    </row>
    <row r="836" spans="1:20" ht="28.8" x14ac:dyDescent="0.3">
      <c r="A836" s="1" t="s">
        <v>1906</v>
      </c>
      <c r="B836" s="6">
        <v>899</v>
      </c>
      <c r="C836" s="1" t="s">
        <v>30</v>
      </c>
      <c r="D836" s="1" t="s">
        <v>30</v>
      </c>
      <c r="E836" s="1"/>
      <c r="F836" t="b">
        <f>IF(OR(D836="Collected Authors", D836="Collected Lives of Saints", D836="Catenae Patrum and Demonstrations against Heresies"), TRUE, FALSE)</f>
        <v>0</v>
      </c>
      <c r="G836" t="b">
        <f>IF(C836="Service Books", TRUE, FALSE)</f>
        <v>0</v>
      </c>
      <c r="H836" t="b">
        <f>IF(OR(D836="Chemistry", D836="History", D836="Agriculture", D836="Ethics", D836="Grammar and Lexicography", D836="Logic and Rhetoric", D836="Medicine", D836="Natural History"), TRUE, FALSE)</f>
        <v>0</v>
      </c>
      <c r="I836" t="b">
        <f>IF(C836="Biblical Manuscripts", TRUE, FALSE)</f>
        <v>0</v>
      </c>
      <c r="J836" t="b">
        <f>IF(C836="Theology (Individual)", TRUE, FALSE)</f>
        <v>0</v>
      </c>
      <c r="K836" t="b">
        <f>IF(OR(F836,G836,H836,I836,J836), FALSE, TRUE)</f>
        <v>1</v>
      </c>
      <c r="L836" s="1" t="s">
        <v>2201</v>
      </c>
      <c r="M836" s="1" t="s">
        <v>2526</v>
      </c>
      <c r="N836" s="1">
        <v>1</v>
      </c>
      <c r="O836" s="1" t="s">
        <v>2526</v>
      </c>
      <c r="P836" s="1" t="s">
        <v>2526</v>
      </c>
      <c r="Q836" s="1" t="s">
        <v>1281</v>
      </c>
      <c r="R836" t="s">
        <v>3412</v>
      </c>
      <c r="S836" t="b">
        <f>IF(B836=R836, TRUE, FALSE)</f>
        <v>0</v>
      </c>
      <c r="T836" s="2" t="s">
        <v>18</v>
      </c>
    </row>
    <row r="837" spans="1:20" ht="28.8" x14ac:dyDescent="0.3">
      <c r="A837" s="1" t="s">
        <v>2008</v>
      </c>
      <c r="B837" s="6">
        <v>799</v>
      </c>
      <c r="C837" s="1" t="s">
        <v>42</v>
      </c>
      <c r="D837" s="1" t="s">
        <v>2259</v>
      </c>
      <c r="E837" s="1"/>
      <c r="F837" t="b">
        <f>IF(OR(D837="Collected Authors", D837="Collected Lives of Saints", D837="Catenae Patrum and Demonstrations against Heresies"), TRUE, FALSE)</f>
        <v>1</v>
      </c>
      <c r="G837" t="b">
        <f>IF(C837="Service Books", TRUE, FALSE)</f>
        <v>0</v>
      </c>
      <c r="H837" t="b">
        <f>IF(OR(D837="Chemistry", D837="History", D837="Agriculture", D837="Ethics", D837="Grammar and Lexicography", D837="Logic and Rhetoric", D837="Medicine", D837="Natural History"), TRUE, FALSE)</f>
        <v>0</v>
      </c>
      <c r="I837" t="b">
        <f>IF(C837="Biblical Manuscripts", TRUE, FALSE)</f>
        <v>0</v>
      </c>
      <c r="J837" t="b">
        <f>IF(C837="Theology (Individual)", TRUE, FALSE)</f>
        <v>0</v>
      </c>
      <c r="K837" t="b">
        <f>IF(OR(F837,G837,H837,I837,J837), FALSE, TRUE)</f>
        <v>0</v>
      </c>
      <c r="L837" s="1" t="s">
        <v>2175</v>
      </c>
      <c r="M837" s="1" t="s">
        <v>3253</v>
      </c>
      <c r="N837" s="1">
        <v>1</v>
      </c>
      <c r="O837" s="1" t="s">
        <v>3252</v>
      </c>
      <c r="P837" s="1" t="s">
        <v>3254</v>
      </c>
      <c r="Q837" s="1" t="s">
        <v>1870</v>
      </c>
      <c r="R837" t="s">
        <v>3413</v>
      </c>
      <c r="S837" t="b">
        <f>IF(B837=R837, TRUE, FALSE)</f>
        <v>0</v>
      </c>
      <c r="T837" s="2" t="s">
        <v>285</v>
      </c>
    </row>
    <row r="838" spans="1:20" ht="28.8" x14ac:dyDescent="0.3">
      <c r="A838" s="1" t="s">
        <v>1892</v>
      </c>
      <c r="B838" s="6">
        <v>699</v>
      </c>
      <c r="C838" s="1" t="s">
        <v>30</v>
      </c>
      <c r="D838" s="1" t="s">
        <v>30</v>
      </c>
      <c r="E838" s="1"/>
      <c r="F838" t="b">
        <f>IF(OR(D838="Collected Authors", D838="Collected Lives of Saints", D838="Catenae Patrum and Demonstrations against Heresies"), TRUE, FALSE)</f>
        <v>0</v>
      </c>
      <c r="G838" t="b">
        <f>IF(C838="Service Books", TRUE, FALSE)</f>
        <v>0</v>
      </c>
      <c r="H838" t="b">
        <f>IF(OR(D838="Chemistry", D838="History", D838="Agriculture", D838="Ethics", D838="Grammar and Lexicography", D838="Logic and Rhetoric", D838="Medicine", D838="Natural History"), TRUE, FALSE)</f>
        <v>0</v>
      </c>
      <c r="I838" t="b">
        <f>IF(C838="Biblical Manuscripts", TRUE, FALSE)</f>
        <v>0</v>
      </c>
      <c r="J838" t="b">
        <f>IF(C838="Theology (Individual)", TRUE, FALSE)</f>
        <v>0</v>
      </c>
      <c r="K838" t="b">
        <f>IF(OR(F838,G838,H838,I838,J838), FALSE, TRUE)</f>
        <v>1</v>
      </c>
      <c r="L838" s="1" t="s">
        <v>2175</v>
      </c>
      <c r="M838" s="1" t="s">
        <v>2237</v>
      </c>
      <c r="N838" s="1">
        <v>1</v>
      </c>
      <c r="O838" s="1" t="s">
        <v>2238</v>
      </c>
      <c r="P838" s="1" t="s">
        <v>2226</v>
      </c>
      <c r="Q838" s="1" t="s">
        <v>78</v>
      </c>
      <c r="R838" t="s">
        <v>2270</v>
      </c>
      <c r="S838" t="b">
        <f>IF(B838=R838, TRUE, FALSE)</f>
        <v>0</v>
      </c>
      <c r="T838" s="2" t="s">
        <v>72</v>
      </c>
    </row>
    <row r="839" spans="1:20" ht="28.8" x14ac:dyDescent="0.3">
      <c r="A839" s="1" t="s">
        <v>1896</v>
      </c>
      <c r="B839" s="6">
        <v>699</v>
      </c>
      <c r="C839" s="1" t="s">
        <v>30</v>
      </c>
      <c r="D839" s="1" t="s">
        <v>30</v>
      </c>
      <c r="E839" s="1"/>
      <c r="F839" t="b">
        <f>IF(OR(D839="Collected Authors", D839="Collected Lives of Saints", D839="Catenae Patrum and Demonstrations against Heresies"), TRUE, FALSE)</f>
        <v>0</v>
      </c>
      <c r="G839" t="b">
        <f>IF(C839="Service Books", TRUE, FALSE)</f>
        <v>0</v>
      </c>
      <c r="H839" t="b">
        <f>IF(OR(D839="Chemistry", D839="History", D839="Agriculture", D839="Ethics", D839="Grammar and Lexicography", D839="Logic and Rhetoric", D839="Medicine", D839="Natural History"), TRUE, FALSE)</f>
        <v>0</v>
      </c>
      <c r="I839" t="b">
        <f>IF(C839="Biblical Manuscripts", TRUE, FALSE)</f>
        <v>0</v>
      </c>
      <c r="J839" t="b">
        <f>IF(C839="Theology (Individual)", TRUE, FALSE)</f>
        <v>0</v>
      </c>
      <c r="K839" t="b">
        <f>IF(OR(F839,G839,H839,I839,J839), FALSE, TRUE)</f>
        <v>1</v>
      </c>
      <c r="L839" s="1" t="s">
        <v>2175</v>
      </c>
      <c r="M839" s="1" t="s">
        <v>2241</v>
      </c>
      <c r="N839" s="1">
        <v>1</v>
      </c>
      <c r="O839" s="1" t="s">
        <v>2222</v>
      </c>
      <c r="P839" s="1" t="s">
        <v>2231</v>
      </c>
      <c r="Q839" s="1" t="s">
        <v>80</v>
      </c>
      <c r="R839" t="s">
        <v>2270</v>
      </c>
      <c r="S839" t="b">
        <f>IF(B839=R839, TRUE, FALSE)</f>
        <v>0</v>
      </c>
      <c r="T839" s="2" t="s">
        <v>72</v>
      </c>
    </row>
    <row r="840" spans="1:20" ht="28.8" x14ac:dyDescent="0.3">
      <c r="A840" s="1" t="s">
        <v>1888</v>
      </c>
      <c r="B840" s="6">
        <v>699</v>
      </c>
      <c r="C840" s="1" t="s">
        <v>30</v>
      </c>
      <c r="D840" s="1" t="s">
        <v>30</v>
      </c>
      <c r="E840" s="1"/>
      <c r="F840" t="b">
        <f>IF(OR(D840="Collected Authors", D840="Collected Lives of Saints", D840="Catenae Patrum and Demonstrations against Heresies"), TRUE, FALSE)</f>
        <v>0</v>
      </c>
      <c r="G840" t="b">
        <f>IF(C840="Service Books", TRUE, FALSE)</f>
        <v>0</v>
      </c>
      <c r="H840" t="b">
        <f>IF(OR(D840="Chemistry", D840="History", D840="Agriculture", D840="Ethics", D840="Grammar and Lexicography", D840="Logic and Rhetoric", D840="Medicine", D840="Natural History"), TRUE, FALSE)</f>
        <v>0</v>
      </c>
      <c r="I840" t="b">
        <f>IF(C840="Biblical Manuscripts", TRUE, FALSE)</f>
        <v>0</v>
      </c>
      <c r="J840" t="b">
        <f>IF(C840="Theology (Individual)", TRUE, FALSE)</f>
        <v>0</v>
      </c>
      <c r="K840" t="b">
        <f>IF(OR(F840,G840,H840,I840,J840), FALSE, TRUE)</f>
        <v>1</v>
      </c>
      <c r="L840" s="1" t="s">
        <v>2175</v>
      </c>
      <c r="M840" s="1" t="s">
        <v>3066</v>
      </c>
      <c r="N840" s="1">
        <v>2</v>
      </c>
      <c r="O840" s="1" t="s">
        <v>3065</v>
      </c>
      <c r="P840" s="1" t="s">
        <v>3067</v>
      </c>
      <c r="Q840" s="1" t="s">
        <v>1638</v>
      </c>
      <c r="R840" t="s">
        <v>3423</v>
      </c>
      <c r="S840" t="b">
        <f>IF(B840=R840, TRUE, FALSE)</f>
        <v>0</v>
      </c>
      <c r="T840" s="2" t="s">
        <v>85</v>
      </c>
    </row>
    <row r="841" spans="1:20" ht="28.8" x14ac:dyDescent="0.3">
      <c r="A841" s="1" t="s">
        <v>1890</v>
      </c>
      <c r="B841" s="6">
        <v>699</v>
      </c>
      <c r="C841" s="1" t="s">
        <v>30</v>
      </c>
      <c r="D841" s="1" t="s">
        <v>30</v>
      </c>
      <c r="E841" s="1"/>
      <c r="F841" t="b">
        <f>IF(OR(D841="Collected Authors", D841="Collected Lives of Saints", D841="Catenae Patrum and Demonstrations against Heresies"), TRUE, FALSE)</f>
        <v>0</v>
      </c>
      <c r="G841" t="b">
        <f>IF(C841="Service Books", TRUE, FALSE)</f>
        <v>0</v>
      </c>
      <c r="H841" t="b">
        <f>IF(OR(D841="Chemistry", D841="History", D841="Agriculture", D841="Ethics", D841="Grammar and Lexicography", D841="Logic and Rhetoric", D841="Medicine", D841="Natural History"), TRUE, FALSE)</f>
        <v>0</v>
      </c>
      <c r="I841" t="b">
        <f>IF(C841="Biblical Manuscripts", TRUE, FALSE)</f>
        <v>0</v>
      </c>
      <c r="J841" t="b">
        <f>IF(C841="Theology (Individual)", TRUE, FALSE)</f>
        <v>0</v>
      </c>
      <c r="K841" t="b">
        <f>IF(OR(F841,G841,H841,I841,J841), FALSE, TRUE)</f>
        <v>1</v>
      </c>
      <c r="L841" s="1" t="s">
        <v>2175</v>
      </c>
      <c r="M841" s="1" t="s">
        <v>2396</v>
      </c>
      <c r="N841" s="1">
        <v>1</v>
      </c>
      <c r="O841" s="1" t="s">
        <v>2391</v>
      </c>
      <c r="P841" s="1" t="s">
        <v>2397</v>
      </c>
      <c r="Q841" s="1" t="s">
        <v>323</v>
      </c>
      <c r="R841">
        <v>557</v>
      </c>
      <c r="S841" t="b">
        <f>IF(B841=R841, TRUE, FALSE)</f>
        <v>0</v>
      </c>
      <c r="T841" s="2">
        <v>557</v>
      </c>
    </row>
    <row r="842" spans="1:20" ht="28.8" x14ac:dyDescent="0.3">
      <c r="A842" s="1" t="s">
        <v>1880</v>
      </c>
      <c r="B842" s="5">
        <v>599</v>
      </c>
      <c r="C842" s="1" t="s">
        <v>30</v>
      </c>
      <c r="D842" s="1" t="s">
        <v>30</v>
      </c>
      <c r="E842" s="1"/>
      <c r="F842" t="b">
        <f>IF(OR(D842="Collected Authors", D842="Collected Lives of Saints", D842="Catenae Patrum and Demonstrations against Heresies"), TRUE, FALSE)</f>
        <v>0</v>
      </c>
      <c r="G842" t="b">
        <f>IF(C842="Service Books", TRUE, FALSE)</f>
        <v>0</v>
      </c>
      <c r="H842" t="b">
        <f>IF(OR(D842="Chemistry", D842="History", D842="Agriculture", D842="Ethics", D842="Grammar and Lexicography", D842="Logic and Rhetoric", D842="Medicine", D842="Natural History"), TRUE, FALSE)</f>
        <v>0</v>
      </c>
      <c r="I842" t="b">
        <f>IF(C842="Biblical Manuscripts", TRUE, FALSE)</f>
        <v>0</v>
      </c>
      <c r="J842" t="b">
        <f>IF(C842="Theology (Individual)", TRUE, FALSE)</f>
        <v>0</v>
      </c>
      <c r="K842" t="b">
        <f>IF(OR(F842,G842,H842,I842,J842), FALSE, TRUE)</f>
        <v>1</v>
      </c>
      <c r="L842" s="1" t="s">
        <v>2201</v>
      </c>
      <c r="M842" s="1" t="s">
        <v>2922</v>
      </c>
      <c r="N842" s="1">
        <v>1</v>
      </c>
      <c r="O842" s="1" t="s">
        <v>2559</v>
      </c>
      <c r="P842" s="1" t="s">
        <v>2923</v>
      </c>
      <c r="Q842" s="1" t="s">
        <v>1350</v>
      </c>
      <c r="R842" t="s">
        <v>3423</v>
      </c>
      <c r="S842" t="b">
        <f>IF(B842=R842, TRUE, FALSE)</f>
        <v>0</v>
      </c>
      <c r="T842" s="2" t="s">
        <v>85</v>
      </c>
    </row>
    <row r="843" spans="1:20" ht="28.8" x14ac:dyDescent="0.3">
      <c r="A843" s="1" t="s">
        <v>1908</v>
      </c>
      <c r="B843" s="6">
        <v>899</v>
      </c>
      <c r="C843" s="1" t="s">
        <v>30</v>
      </c>
      <c r="D843" s="1" t="s">
        <v>30</v>
      </c>
      <c r="E843" s="1"/>
      <c r="F843" t="b">
        <f>IF(OR(D843="Collected Authors", D843="Collected Lives of Saints", D843="Catenae Patrum and Demonstrations against Heresies"), TRUE, FALSE)</f>
        <v>0</v>
      </c>
      <c r="G843" t="b">
        <f>IF(C843="Service Books", TRUE, FALSE)</f>
        <v>0</v>
      </c>
      <c r="H843" t="b">
        <f>IF(OR(D843="Chemistry", D843="History", D843="Agriculture", D843="Ethics", D843="Grammar and Lexicography", D843="Logic and Rhetoric", D843="Medicine", D843="Natural History"), TRUE, FALSE)</f>
        <v>0</v>
      </c>
      <c r="I843" t="b">
        <f>IF(C843="Biblical Manuscripts", TRUE, FALSE)</f>
        <v>0</v>
      </c>
      <c r="J843" t="b">
        <f>IF(C843="Theology (Individual)", TRUE, FALSE)</f>
        <v>0</v>
      </c>
      <c r="K843" t="b">
        <f>IF(OR(F843,G843,H843,I843,J843), FALSE, TRUE)</f>
        <v>1</v>
      </c>
      <c r="L843" s="1" t="s">
        <v>2201</v>
      </c>
      <c r="M843" s="1" t="s">
        <v>2486</v>
      </c>
      <c r="N843" s="1">
        <v>1</v>
      </c>
      <c r="O843" s="1" t="s">
        <v>2486</v>
      </c>
      <c r="P843" s="1" t="s">
        <v>2486</v>
      </c>
      <c r="Q843" s="1" t="s">
        <v>902</v>
      </c>
      <c r="R843" t="s">
        <v>2270</v>
      </c>
      <c r="S843" t="b">
        <f>IF(B843=R843, TRUE, FALSE)</f>
        <v>0</v>
      </c>
      <c r="T843" s="2" t="s">
        <v>72</v>
      </c>
    </row>
    <row r="844" spans="1:20" ht="28.8" x14ac:dyDescent="0.3">
      <c r="A844" s="1" t="s">
        <v>1407</v>
      </c>
      <c r="B844" s="6">
        <v>699</v>
      </c>
      <c r="C844" s="1" t="s">
        <v>19</v>
      </c>
      <c r="D844" s="1" t="s">
        <v>2219</v>
      </c>
      <c r="E844" s="1"/>
      <c r="F844" t="b">
        <f>IF(OR(D844="Collected Authors", D844="Collected Lives of Saints", D844="Catenae Patrum and Demonstrations against Heresies"), TRUE, FALSE)</f>
        <v>0</v>
      </c>
      <c r="G844" t="b">
        <f>IF(C844="Service Books", TRUE, FALSE)</f>
        <v>1</v>
      </c>
      <c r="H844" t="b">
        <f>IF(OR(D844="Chemistry", D844="History", D844="Agriculture", D844="Ethics", D844="Grammar and Lexicography", D844="Logic and Rhetoric", D844="Medicine", D844="Natural History"), TRUE, FALSE)</f>
        <v>0</v>
      </c>
      <c r="I844" t="b">
        <f>IF(C844="Biblical Manuscripts", TRUE, FALSE)</f>
        <v>0</v>
      </c>
      <c r="J844" t="b">
        <f>IF(C844="Theology (Individual)", TRUE, FALSE)</f>
        <v>0</v>
      </c>
      <c r="K844" t="b">
        <f>IF(OR(F844,G844,H844,I844,J844), FALSE, TRUE)</f>
        <v>0</v>
      </c>
      <c r="L844" s="1" t="s">
        <v>2175</v>
      </c>
      <c r="M844" s="1" t="s">
        <v>2400</v>
      </c>
      <c r="N844" s="1">
        <v>1</v>
      </c>
      <c r="O844" s="1" t="s">
        <v>2401</v>
      </c>
      <c r="P844" s="1" t="s">
        <v>2402</v>
      </c>
      <c r="Q844" s="1" t="s">
        <v>329</v>
      </c>
      <c r="R844" t="s">
        <v>2270</v>
      </c>
      <c r="S844" t="b">
        <f>IF(B844=R844, TRUE, FALSE)</f>
        <v>0</v>
      </c>
      <c r="T844" s="2" t="s">
        <v>29</v>
      </c>
    </row>
    <row r="845" spans="1:20" ht="28.8" x14ac:dyDescent="0.3">
      <c r="A845" s="1" t="s">
        <v>2132</v>
      </c>
      <c r="B845" s="5">
        <v>799</v>
      </c>
      <c r="C845" s="1" t="s">
        <v>46</v>
      </c>
      <c r="D845" s="1" t="s">
        <v>2287</v>
      </c>
      <c r="E845" s="1"/>
      <c r="F845" t="b">
        <f>IF(OR(D845="Collected Authors", D845="Collected Lives of Saints", D845="Catenae Patrum and Demonstrations against Heresies"), TRUE, FALSE)</f>
        <v>0</v>
      </c>
      <c r="G845" t="b">
        <f>IF(C845="Service Books", TRUE, FALSE)</f>
        <v>0</v>
      </c>
      <c r="H845" t="b">
        <f>IF(OR(D845="Chemistry", D845="History", D845="Agriculture", D845="Ethics", D845="Grammar and Lexicography", D845="Logic and Rhetoric", D845="Medicine", D845="Natural History"), TRUE, FALSE)</f>
        <v>1</v>
      </c>
      <c r="I845" t="b">
        <f>IF(C845="Biblical Manuscripts", TRUE, FALSE)</f>
        <v>0</v>
      </c>
      <c r="J845" t="b">
        <f>IF(C845="Theology (Individual)", TRUE, FALSE)</f>
        <v>0</v>
      </c>
      <c r="K845" t="b">
        <f>IF(OR(F845,G845,H845,I845,J845), FALSE, TRUE)</f>
        <v>0</v>
      </c>
      <c r="L845" s="1" t="s">
        <v>2175</v>
      </c>
      <c r="M845" s="1" t="s">
        <v>3094</v>
      </c>
      <c r="N845" s="1">
        <v>1</v>
      </c>
      <c r="O845" s="1" t="s">
        <v>3093</v>
      </c>
      <c r="P845" s="1" t="s">
        <v>3095</v>
      </c>
      <c r="Q845" s="1" t="s">
        <v>1667</v>
      </c>
      <c r="R845" t="s">
        <v>3057</v>
      </c>
      <c r="S845" t="b">
        <f>IF(B845=R845, TRUE, FALSE)</f>
        <v>0</v>
      </c>
      <c r="T845" s="2" t="s">
        <v>37</v>
      </c>
    </row>
    <row r="846" spans="1:20" ht="28.8" x14ac:dyDescent="0.3">
      <c r="A846" s="1" t="s">
        <v>2126</v>
      </c>
      <c r="B846" s="6">
        <v>599</v>
      </c>
      <c r="C846" s="1" t="s">
        <v>46</v>
      </c>
      <c r="D846" s="1" t="s">
        <v>2287</v>
      </c>
      <c r="E846" s="1"/>
      <c r="F846" t="b">
        <f>IF(OR(D846="Collected Authors", D846="Collected Lives of Saints", D846="Catenae Patrum and Demonstrations against Heresies"), TRUE, FALSE)</f>
        <v>0</v>
      </c>
      <c r="G846" t="b">
        <f>IF(C846="Service Books", TRUE, FALSE)</f>
        <v>0</v>
      </c>
      <c r="H846" t="b">
        <f>IF(OR(D846="Chemistry", D846="History", D846="Agriculture", D846="Ethics", D846="Grammar and Lexicography", D846="Logic and Rhetoric", D846="Medicine", D846="Natural History"), TRUE, FALSE)</f>
        <v>1</v>
      </c>
      <c r="I846" t="b">
        <f>IF(C846="Biblical Manuscripts", TRUE, FALSE)</f>
        <v>0</v>
      </c>
      <c r="J846" t="b">
        <f>IF(C846="Theology (Individual)", TRUE, FALSE)</f>
        <v>0</v>
      </c>
      <c r="K846" t="b">
        <f>IF(OR(F846,G846,H846,I846,J846), FALSE, TRUE)</f>
        <v>0</v>
      </c>
      <c r="L846" s="1" t="s">
        <v>2201</v>
      </c>
      <c r="M846" s="1" t="s">
        <v>2923</v>
      </c>
      <c r="N846" s="1">
        <v>1</v>
      </c>
      <c r="O846" s="1" t="s">
        <v>2923</v>
      </c>
      <c r="P846" s="1" t="s">
        <v>2923</v>
      </c>
      <c r="Q846" s="1" t="s">
        <v>1352</v>
      </c>
      <c r="R846" t="s">
        <v>3215</v>
      </c>
      <c r="S846" t="b">
        <f>IF(B846=R846, TRUE, FALSE)</f>
        <v>0</v>
      </c>
      <c r="T846" s="2" t="s">
        <v>164</v>
      </c>
    </row>
    <row r="847" spans="1:20" ht="28.8" x14ac:dyDescent="0.3">
      <c r="A847" s="1" t="s">
        <v>2153</v>
      </c>
      <c r="B847" s="5">
        <v>799</v>
      </c>
      <c r="C847" s="1" t="s">
        <v>46</v>
      </c>
      <c r="D847" s="1" t="s">
        <v>2287</v>
      </c>
      <c r="E847" s="1"/>
      <c r="F847" t="b">
        <f>IF(OR(D847="Collected Authors", D847="Collected Lives of Saints", D847="Catenae Patrum and Demonstrations against Heresies"), TRUE, FALSE)</f>
        <v>0</v>
      </c>
      <c r="G847" t="b">
        <f>IF(C847="Service Books", TRUE, FALSE)</f>
        <v>0</v>
      </c>
      <c r="H847" t="b">
        <f>IF(OR(D847="Chemistry", D847="History", D847="Agriculture", D847="Ethics", D847="Grammar and Lexicography", D847="Logic and Rhetoric", D847="Medicine", D847="Natural History"), TRUE, FALSE)</f>
        <v>1</v>
      </c>
      <c r="I847" t="b">
        <f>IF(C847="Biblical Manuscripts", TRUE, FALSE)</f>
        <v>0</v>
      </c>
      <c r="J847" t="b">
        <f>IF(C847="Theology (Individual)", TRUE, FALSE)</f>
        <v>0</v>
      </c>
      <c r="K847" t="b">
        <f>IF(OR(F847,G847,H847,I847,J847), FALSE, TRUE)</f>
        <v>0</v>
      </c>
      <c r="L847" s="1" t="s">
        <v>2175</v>
      </c>
      <c r="M847" s="1" t="s">
        <v>3046</v>
      </c>
      <c r="N847" s="1">
        <v>1</v>
      </c>
      <c r="O847" s="1" t="s">
        <v>3045</v>
      </c>
      <c r="P847" s="1" t="s">
        <v>3047</v>
      </c>
      <c r="Q847" s="1" t="s">
        <v>1618</v>
      </c>
      <c r="R847" t="s">
        <v>2270</v>
      </c>
      <c r="S847" t="b">
        <f>IF(B847=R847, TRUE, FALSE)</f>
        <v>0</v>
      </c>
      <c r="T847" s="2" t="s">
        <v>72</v>
      </c>
    </row>
    <row r="848" spans="1:20" ht="28.8" x14ac:dyDescent="0.3">
      <c r="A848" s="1" t="s">
        <v>2134</v>
      </c>
      <c r="C848" s="1" t="s">
        <v>46</v>
      </c>
      <c r="D848" s="1" t="s">
        <v>2287</v>
      </c>
      <c r="E848" s="1"/>
      <c r="F848" t="b">
        <f>IF(OR(D848="Collected Authors", D848="Collected Lives of Saints", D848="Catenae Patrum and Demonstrations against Heresies"), TRUE, FALSE)</f>
        <v>0</v>
      </c>
      <c r="G848" t="b">
        <f>IF(C848="Service Books", TRUE, FALSE)</f>
        <v>0</v>
      </c>
      <c r="H848" t="b">
        <f>IF(OR(D848="Chemistry", D848="History", D848="Agriculture", D848="Ethics", D848="Grammar and Lexicography", D848="Logic and Rhetoric", D848="Medicine", D848="Natural History"), TRUE, FALSE)</f>
        <v>1</v>
      </c>
      <c r="I848" t="b">
        <f>IF(C848="Biblical Manuscripts", TRUE, FALSE)</f>
        <v>0</v>
      </c>
      <c r="J848" t="b">
        <f>IF(C848="Theology (Individual)", TRUE, FALSE)</f>
        <v>0</v>
      </c>
      <c r="K848" t="b">
        <f>IF(OR(F848,G848,H848,I848,J848), FALSE, TRUE)</f>
        <v>0</v>
      </c>
      <c r="L848" s="1" t="s">
        <v>2201</v>
      </c>
      <c r="M848" s="1" t="s">
        <v>2671</v>
      </c>
      <c r="N848" s="1">
        <v>2</v>
      </c>
      <c r="O848" s="1" t="s">
        <v>2670</v>
      </c>
      <c r="P848" s="1" t="s">
        <v>2672</v>
      </c>
      <c r="Q848" s="1" t="s">
        <v>805</v>
      </c>
      <c r="R848">
        <v>1549</v>
      </c>
      <c r="S848" t="b">
        <f>IF(B848=R848, TRUE, FALSE)</f>
        <v>0</v>
      </c>
      <c r="T848" s="2">
        <v>1549</v>
      </c>
    </row>
    <row r="849" spans="1:20" ht="28.8" x14ac:dyDescent="0.3">
      <c r="A849" s="1" t="s">
        <v>373</v>
      </c>
      <c r="B849" s="6">
        <v>999</v>
      </c>
      <c r="C849" s="1" t="s">
        <v>23</v>
      </c>
      <c r="D849" s="1" t="s">
        <v>2177</v>
      </c>
      <c r="E849" s="1" t="s">
        <v>374</v>
      </c>
      <c r="F849" t="b">
        <f>IF(OR(D849="Collected Authors", D849="Collected Lives of Saints", D849="Catenae Patrum and Demonstrations against Heresies"), TRUE, FALSE)</f>
        <v>0</v>
      </c>
      <c r="G849" t="b">
        <f>IF(C849="Service Books", TRUE, FALSE)</f>
        <v>0</v>
      </c>
      <c r="H849" t="b">
        <f>IF(OR(D849="Chemistry", D849="History", D849="Agriculture", D849="Ethics", D849="Grammar and Lexicography", D849="Logic and Rhetoric", D849="Medicine", D849="Natural History"), TRUE, FALSE)</f>
        <v>0</v>
      </c>
      <c r="I849" t="b">
        <f>IF(C849="Biblical Manuscripts", TRUE, FALSE)</f>
        <v>0</v>
      </c>
      <c r="J849" t="b">
        <f>IF(C849="Theology (Individual)", TRUE, FALSE)</f>
        <v>1</v>
      </c>
      <c r="K849" t="b">
        <f>IF(OR(F849,G849,H849,I849,J849), FALSE, TRUE)</f>
        <v>0</v>
      </c>
      <c r="L849" s="1" t="s">
        <v>2201</v>
      </c>
      <c r="M849" s="1" t="s">
        <v>2844</v>
      </c>
      <c r="N849" s="1">
        <v>1</v>
      </c>
      <c r="O849" s="1" t="s">
        <v>2844</v>
      </c>
      <c r="P849" s="1" t="s">
        <v>2844</v>
      </c>
      <c r="Q849" s="1" t="s">
        <v>1161</v>
      </c>
      <c r="R849" t="s">
        <v>3418</v>
      </c>
      <c r="S849" t="b">
        <f>IF(B849=R849, TRUE, FALSE)</f>
        <v>0</v>
      </c>
      <c r="T849" s="2" t="s">
        <v>670</v>
      </c>
    </row>
    <row r="850" spans="1:20" ht="28.8" x14ac:dyDescent="0.3">
      <c r="A850" s="1" t="s">
        <v>455</v>
      </c>
      <c r="B850" s="6">
        <v>899</v>
      </c>
      <c r="C850" s="1" t="s">
        <v>23</v>
      </c>
      <c r="D850" s="1" t="s">
        <v>2177</v>
      </c>
      <c r="E850" s="1" t="s">
        <v>451</v>
      </c>
      <c r="F850" t="b">
        <f>IF(OR(D850="Collected Authors", D850="Collected Lives of Saints", D850="Catenae Patrum and Demonstrations against Heresies"), TRUE, FALSE)</f>
        <v>0</v>
      </c>
      <c r="G850" t="b">
        <f>IF(C850="Service Books", TRUE, FALSE)</f>
        <v>0</v>
      </c>
      <c r="H850" t="b">
        <f>IF(OR(D850="Chemistry", D850="History", D850="Agriculture", D850="Ethics", D850="Grammar and Lexicography", D850="Logic and Rhetoric", D850="Medicine", D850="Natural History"), TRUE, FALSE)</f>
        <v>0</v>
      </c>
      <c r="I850" t="b">
        <f>IF(C850="Biblical Manuscripts", TRUE, FALSE)</f>
        <v>0</v>
      </c>
      <c r="J850" t="b">
        <f>IF(C850="Theology (Individual)", TRUE, FALSE)</f>
        <v>1</v>
      </c>
      <c r="K850" t="b">
        <f>IF(OR(F850,G850,H850,I850,J850), FALSE, TRUE)</f>
        <v>0</v>
      </c>
      <c r="L850" s="1" t="s">
        <v>2175</v>
      </c>
      <c r="M850" s="1" t="s">
        <v>2885</v>
      </c>
      <c r="N850" s="1">
        <v>1</v>
      </c>
      <c r="O850" s="1" t="s">
        <v>2885</v>
      </c>
      <c r="P850" s="1" t="s">
        <v>2885</v>
      </c>
      <c r="Q850" s="1" t="s">
        <v>1259</v>
      </c>
      <c r="R850" t="s">
        <v>2270</v>
      </c>
      <c r="S850" t="b">
        <f>IF(B850=R850, TRUE, FALSE)</f>
        <v>0</v>
      </c>
      <c r="T850" s="2" t="s">
        <v>72</v>
      </c>
    </row>
    <row r="851" spans="1:20" ht="28.8" x14ac:dyDescent="0.3">
      <c r="A851" s="1" t="s">
        <v>75</v>
      </c>
      <c r="B851" s="5">
        <v>799</v>
      </c>
      <c r="C851" s="1" t="s">
        <v>23</v>
      </c>
      <c r="D851" s="1" t="s">
        <v>2177</v>
      </c>
      <c r="E851" s="1" t="s">
        <v>66</v>
      </c>
      <c r="F851" t="b">
        <f>IF(OR(D851="Collected Authors", D851="Collected Lives of Saints", D851="Catenae Patrum and Demonstrations against Heresies"), TRUE, FALSE)</f>
        <v>0</v>
      </c>
      <c r="G851" t="b">
        <f>IF(C851="Service Books", TRUE, FALSE)</f>
        <v>0</v>
      </c>
      <c r="H851" t="b">
        <f>IF(OR(D851="Chemistry", D851="History", D851="Agriculture", D851="Ethics", D851="Grammar and Lexicography", D851="Logic and Rhetoric", D851="Medicine", D851="Natural History"), TRUE, FALSE)</f>
        <v>0</v>
      </c>
      <c r="I851" t="b">
        <f>IF(C851="Biblical Manuscripts", TRUE, FALSE)</f>
        <v>0</v>
      </c>
      <c r="J851" t="b">
        <f>IF(C851="Theology (Individual)", TRUE, FALSE)</f>
        <v>1</v>
      </c>
      <c r="K851" t="b">
        <f>IF(OR(F851,G851,H851,I851,J851), FALSE, TRUE)</f>
        <v>0</v>
      </c>
      <c r="L851" s="1" t="s">
        <v>2175</v>
      </c>
      <c r="M851" s="1" t="s">
        <v>3082</v>
      </c>
      <c r="N851" s="1">
        <v>1</v>
      </c>
      <c r="O851" s="1" t="s">
        <v>3081</v>
      </c>
      <c r="P851" s="1" t="s">
        <v>3083</v>
      </c>
      <c r="Q851" s="1" t="s">
        <v>1655</v>
      </c>
      <c r="R851" t="s">
        <v>3423</v>
      </c>
      <c r="S851" t="b">
        <f>IF(B851=R851, TRUE, FALSE)</f>
        <v>0</v>
      </c>
      <c r="T851" s="2" t="s">
        <v>90</v>
      </c>
    </row>
    <row r="852" spans="1:20" ht="28.8" x14ac:dyDescent="0.3">
      <c r="A852" s="1" t="s">
        <v>2095</v>
      </c>
      <c r="B852" s="6">
        <v>999</v>
      </c>
      <c r="C852" s="1" t="s">
        <v>46</v>
      </c>
      <c r="D852" s="1" t="s">
        <v>2268</v>
      </c>
      <c r="E852" s="1"/>
      <c r="F852" t="b">
        <f>IF(OR(D852="Collected Authors", D852="Collected Lives of Saints", D852="Catenae Patrum and Demonstrations against Heresies"), TRUE, FALSE)</f>
        <v>0</v>
      </c>
      <c r="G852" t="b">
        <f>IF(C852="Service Books", TRUE, FALSE)</f>
        <v>0</v>
      </c>
      <c r="H852" t="b">
        <f>IF(OR(D852="Chemistry", D852="History", D852="Agriculture", D852="Ethics", D852="Grammar and Lexicography", D852="Logic and Rhetoric", D852="Medicine", D852="Natural History"), TRUE, FALSE)</f>
        <v>1</v>
      </c>
      <c r="I852" t="b">
        <f>IF(C852="Biblical Manuscripts", TRUE, FALSE)</f>
        <v>0</v>
      </c>
      <c r="J852" t="b">
        <f>IF(C852="Theology (Individual)", TRUE, FALSE)</f>
        <v>0</v>
      </c>
      <c r="K852" t="b">
        <f>IF(OR(F852,G852,H852,I852,J852), FALSE, TRUE)</f>
        <v>0</v>
      </c>
      <c r="L852" s="1" t="s">
        <v>2201</v>
      </c>
      <c r="M852" s="1" t="s">
        <v>2844</v>
      </c>
      <c r="N852" s="1">
        <v>1</v>
      </c>
      <c r="O852" s="1" t="s">
        <v>2844</v>
      </c>
      <c r="P852" s="1" t="s">
        <v>2844</v>
      </c>
      <c r="Q852" s="1" t="s">
        <v>1163</v>
      </c>
      <c r="R852" t="s">
        <v>3418</v>
      </c>
      <c r="S852" t="b">
        <f>IF(B852=R852, TRUE, FALSE)</f>
        <v>0</v>
      </c>
      <c r="T852" s="2" t="s">
        <v>670</v>
      </c>
    </row>
    <row r="853" spans="1:20" ht="28.8" x14ac:dyDescent="0.3">
      <c r="A853" s="1" t="s">
        <v>1248</v>
      </c>
      <c r="B853" s="6">
        <v>999</v>
      </c>
      <c r="C853" s="1" t="s">
        <v>15</v>
      </c>
      <c r="D853" s="1" t="s">
        <v>2206</v>
      </c>
      <c r="E853" s="1"/>
      <c r="F853" t="b">
        <f>IF(OR(D853="Collected Authors", D853="Collected Lives of Saints", D853="Catenae Patrum and Demonstrations against Heresies"), TRUE, FALSE)</f>
        <v>0</v>
      </c>
      <c r="G853" t="b">
        <f>IF(C853="Service Books", TRUE, FALSE)</f>
        <v>0</v>
      </c>
      <c r="H853" t="b">
        <f>IF(OR(D853="Chemistry", D853="History", D853="Agriculture", D853="Ethics", D853="Grammar and Lexicography", D853="Logic and Rhetoric", D853="Medicine", D853="Natural History"), TRUE, FALSE)</f>
        <v>0</v>
      </c>
      <c r="I853" t="b">
        <f>IF(C853="Biblical Manuscripts", TRUE, FALSE)</f>
        <v>1</v>
      </c>
      <c r="J853" t="b">
        <f>IF(C853="Theology (Individual)", TRUE, FALSE)</f>
        <v>0</v>
      </c>
      <c r="K853" t="b">
        <f>IF(OR(F853,G853,H853,I853,J853), FALSE, TRUE)</f>
        <v>0</v>
      </c>
      <c r="L853" s="1" t="s">
        <v>2201</v>
      </c>
      <c r="M853" s="1" t="s">
        <v>2866</v>
      </c>
      <c r="N853" s="1">
        <v>1</v>
      </c>
      <c r="O853" s="1" t="s">
        <v>2866</v>
      </c>
      <c r="P853" s="1" t="s">
        <v>2866</v>
      </c>
      <c r="Q853" s="1" t="s">
        <v>1215</v>
      </c>
      <c r="R853" t="s">
        <v>3418</v>
      </c>
      <c r="S853" t="b">
        <f>IF(B853=R853, TRUE, FALSE)</f>
        <v>0</v>
      </c>
      <c r="T853" s="2" t="s">
        <v>670</v>
      </c>
    </row>
    <row r="854" spans="1:20" ht="28.8" x14ac:dyDescent="0.3">
      <c r="A854" s="1" t="s">
        <v>1904</v>
      </c>
      <c r="B854" s="6">
        <v>899</v>
      </c>
      <c r="C854" s="1" t="s">
        <v>30</v>
      </c>
      <c r="D854" s="1" t="s">
        <v>30</v>
      </c>
      <c r="E854" s="1"/>
      <c r="F854" t="b">
        <f>IF(OR(D854="Collected Authors", D854="Collected Lives of Saints", D854="Catenae Patrum and Demonstrations against Heresies"), TRUE, FALSE)</f>
        <v>0</v>
      </c>
      <c r="G854" t="b">
        <f>IF(C854="Service Books", TRUE, FALSE)</f>
        <v>0</v>
      </c>
      <c r="H854" t="b">
        <f>IF(OR(D854="Chemistry", D854="History", D854="Agriculture", D854="Ethics", D854="Grammar and Lexicography", D854="Logic and Rhetoric", D854="Medicine", D854="Natural History"), TRUE, FALSE)</f>
        <v>0</v>
      </c>
      <c r="I854" t="b">
        <f>IF(C854="Biblical Manuscripts", TRUE, FALSE)</f>
        <v>0</v>
      </c>
      <c r="J854" t="b">
        <f>IF(C854="Theology (Individual)", TRUE, FALSE)</f>
        <v>0</v>
      </c>
      <c r="K854" t="b">
        <f>IF(OR(F854,G854,H854,I854,J854), FALSE, TRUE)</f>
        <v>1</v>
      </c>
      <c r="L854" s="1" t="s">
        <v>2175</v>
      </c>
      <c r="M854" s="1" t="s">
        <v>2345</v>
      </c>
      <c r="N854" s="1">
        <v>1</v>
      </c>
      <c r="O854" s="1" t="s">
        <v>2345</v>
      </c>
      <c r="P854" s="1" t="s">
        <v>2345</v>
      </c>
      <c r="Q854" s="1" t="s">
        <v>205</v>
      </c>
      <c r="R854" t="s">
        <v>2270</v>
      </c>
      <c r="S854" t="b">
        <f>IF(B854=R854, TRUE, FALSE)</f>
        <v>0</v>
      </c>
      <c r="T854" s="2" t="s">
        <v>29</v>
      </c>
    </row>
    <row r="855" spans="1:20" ht="28.8" x14ac:dyDescent="0.3">
      <c r="A855" s="1" t="s">
        <v>1738</v>
      </c>
      <c r="B855" s="6">
        <v>999</v>
      </c>
      <c r="C855" s="1" t="s">
        <v>26</v>
      </c>
      <c r="D855" s="1" t="s">
        <v>2247</v>
      </c>
      <c r="E855" s="1"/>
      <c r="F855" t="b">
        <f>IF(OR(D855="Collected Authors", D855="Collected Lives of Saints", D855="Catenae Patrum and Demonstrations against Heresies"), TRUE, FALSE)</f>
        <v>1</v>
      </c>
      <c r="G855" t="b">
        <f>IF(C855="Service Books", TRUE, FALSE)</f>
        <v>0</v>
      </c>
      <c r="H855" t="b">
        <f>IF(OR(D855="Chemistry", D855="History", D855="Agriculture", D855="Ethics", D855="Grammar and Lexicography", D855="Logic and Rhetoric", D855="Medicine", D855="Natural History"), TRUE, FALSE)</f>
        <v>0</v>
      </c>
      <c r="I855" t="b">
        <f>IF(C855="Biblical Manuscripts", TRUE, FALSE)</f>
        <v>0</v>
      </c>
      <c r="J855" t="b">
        <f>IF(C855="Theology (Individual)", TRUE, FALSE)</f>
        <v>0</v>
      </c>
      <c r="K855" t="b">
        <f>IF(OR(F855,G855,H855,I855,J855), FALSE, TRUE)</f>
        <v>0</v>
      </c>
      <c r="L855" s="1" t="s">
        <v>2201</v>
      </c>
      <c r="M855" s="1" t="s">
        <v>2775</v>
      </c>
      <c r="N855" s="1">
        <v>1</v>
      </c>
      <c r="O855" s="1" t="s">
        <v>2775</v>
      </c>
      <c r="P855" s="1" t="s">
        <v>2775</v>
      </c>
      <c r="Q855" s="1" t="s">
        <v>1006</v>
      </c>
      <c r="R855" t="s">
        <v>3419</v>
      </c>
      <c r="S855" t="b">
        <f>IF(B855=R855, TRUE, FALSE)</f>
        <v>0</v>
      </c>
      <c r="T855" s="2" t="s">
        <v>994</v>
      </c>
    </row>
    <row r="856" spans="1:20" ht="28.8" x14ac:dyDescent="0.3">
      <c r="A856" s="1" t="s">
        <v>484</v>
      </c>
      <c r="C856" s="1" t="s">
        <v>15</v>
      </c>
      <c r="D856" s="1" t="s">
        <v>2202</v>
      </c>
      <c r="E856" s="1"/>
      <c r="F856" t="b">
        <f>IF(OR(D856="Collected Authors", D856="Collected Lives of Saints", D856="Catenae Patrum and Demonstrations against Heresies"), TRUE, FALSE)</f>
        <v>0</v>
      </c>
      <c r="G856" t="b">
        <f>IF(C856="Service Books", TRUE, FALSE)</f>
        <v>0</v>
      </c>
      <c r="H856" t="b">
        <f>IF(OR(D856="Chemistry", D856="History", D856="Agriculture", D856="Ethics", D856="Grammar and Lexicography", D856="Logic and Rhetoric", D856="Medicine", D856="Natural History"), TRUE, FALSE)</f>
        <v>0</v>
      </c>
      <c r="I856" t="b">
        <f>IF(C856="Biblical Manuscripts", TRUE, FALSE)</f>
        <v>1</v>
      </c>
      <c r="J856" t="b">
        <f>IF(C856="Theology (Individual)", TRUE, FALSE)</f>
        <v>0</v>
      </c>
      <c r="K856" t="b">
        <f>IF(OR(F856,G856,H856,I856,J856), FALSE, TRUE)</f>
        <v>0</v>
      </c>
      <c r="L856" s="1" t="s">
        <v>2175</v>
      </c>
      <c r="M856" s="1" t="s">
        <v>3214</v>
      </c>
      <c r="N856" s="1">
        <v>11</v>
      </c>
      <c r="O856" s="1" t="s">
        <v>3213</v>
      </c>
      <c r="P856" s="1" t="s">
        <v>3215</v>
      </c>
      <c r="Q856" s="1" t="s">
        <v>1818</v>
      </c>
      <c r="R856">
        <v>1364</v>
      </c>
      <c r="S856" t="b">
        <f>IF(B856=R856, TRUE, FALSE)</f>
        <v>0</v>
      </c>
      <c r="T856" s="2">
        <v>1364</v>
      </c>
    </row>
    <row r="857" spans="1:20" ht="28.8" x14ac:dyDescent="0.3">
      <c r="A857" s="1" t="s">
        <v>1503</v>
      </c>
      <c r="B857" s="6">
        <v>899</v>
      </c>
      <c r="C857" s="1" t="s">
        <v>19</v>
      </c>
      <c r="D857" s="1" t="s">
        <v>2234</v>
      </c>
      <c r="E857" s="1"/>
      <c r="F857" t="b">
        <f>IF(OR(D857="Collected Authors", D857="Collected Lives of Saints", D857="Catenae Patrum and Demonstrations against Heresies"), TRUE, FALSE)</f>
        <v>0</v>
      </c>
      <c r="G857" t="b">
        <f>IF(C857="Service Books", TRUE, FALSE)</f>
        <v>1</v>
      </c>
      <c r="H857" t="b">
        <f>IF(OR(D857="Chemistry", D857="History", D857="Agriculture", D857="Ethics", D857="Grammar and Lexicography", D857="Logic and Rhetoric", D857="Medicine", D857="Natural History"), TRUE, FALSE)</f>
        <v>0</v>
      </c>
      <c r="I857" t="b">
        <f>IF(C857="Biblical Manuscripts", TRUE, FALSE)</f>
        <v>0</v>
      </c>
      <c r="J857" t="b">
        <f>IF(C857="Theology (Individual)", TRUE, FALSE)</f>
        <v>0</v>
      </c>
      <c r="K857" t="b">
        <f>IF(OR(F857,G857,H857,I857,J857), FALSE, TRUE)</f>
        <v>0</v>
      </c>
      <c r="L857" s="1" t="s">
        <v>2175</v>
      </c>
      <c r="M857" s="1" t="s">
        <v>2359</v>
      </c>
      <c r="N857" s="1">
        <v>1</v>
      </c>
      <c r="O857" s="1" t="s">
        <v>2359</v>
      </c>
      <c r="P857" s="1" t="s">
        <v>2359</v>
      </c>
      <c r="Q857" s="1" t="s">
        <v>238</v>
      </c>
      <c r="R857" t="s">
        <v>3423</v>
      </c>
      <c r="S857" t="b">
        <f>IF(B857=R857, TRUE, FALSE)</f>
        <v>0</v>
      </c>
      <c r="T857" s="2" t="s">
        <v>85</v>
      </c>
    </row>
    <row r="858" spans="1:20" ht="28.8" x14ac:dyDescent="0.3">
      <c r="A858" s="1" t="s">
        <v>131</v>
      </c>
      <c r="B858" s="6">
        <v>699</v>
      </c>
      <c r="C858" s="1" t="s">
        <v>23</v>
      </c>
      <c r="D858" s="1" t="s">
        <v>2177</v>
      </c>
      <c r="E858" s="1" t="s">
        <v>123</v>
      </c>
      <c r="F858" t="b">
        <f>IF(OR(D858="Collected Authors", D858="Collected Lives of Saints", D858="Catenae Patrum and Demonstrations against Heresies"), TRUE, FALSE)</f>
        <v>0</v>
      </c>
      <c r="G858" t="b">
        <f>IF(C858="Service Books", TRUE, FALSE)</f>
        <v>0</v>
      </c>
      <c r="H858" t="b">
        <f>IF(OR(D858="Chemistry", D858="History", D858="Agriculture", D858="Ethics", D858="Grammar and Lexicography", D858="Logic and Rhetoric", D858="Medicine", D858="Natural History"), TRUE, FALSE)</f>
        <v>0</v>
      </c>
      <c r="I858" t="b">
        <f>IF(C858="Biblical Manuscripts", TRUE, FALSE)</f>
        <v>0</v>
      </c>
      <c r="J858" t="b">
        <f>IF(C858="Theology (Individual)", TRUE, FALSE)</f>
        <v>1</v>
      </c>
      <c r="K858" t="b">
        <f>IF(OR(F858,G858,H858,I858,J858), FALSE, TRUE)</f>
        <v>0</v>
      </c>
      <c r="L858" s="1" t="s">
        <v>2175</v>
      </c>
      <c r="M858" s="1" t="s">
        <v>2397</v>
      </c>
      <c r="N858" s="1">
        <v>1</v>
      </c>
      <c r="O858" s="1" t="s">
        <v>2397</v>
      </c>
      <c r="P858" s="1" t="s">
        <v>2397</v>
      </c>
      <c r="Q858" s="1" t="s">
        <v>327</v>
      </c>
      <c r="R858" t="s">
        <v>2270</v>
      </c>
      <c r="S858" t="b">
        <f>IF(B858=R858, TRUE, FALSE)</f>
        <v>0</v>
      </c>
      <c r="T858" s="2" t="s">
        <v>29</v>
      </c>
    </row>
    <row r="859" spans="1:20" ht="28.8" x14ac:dyDescent="0.3">
      <c r="A859" s="1" t="s">
        <v>1535</v>
      </c>
      <c r="B859" s="6">
        <v>999</v>
      </c>
      <c r="C859" s="1" t="s">
        <v>19</v>
      </c>
      <c r="D859" s="1" t="s">
        <v>2236</v>
      </c>
      <c r="E859" s="1"/>
      <c r="F859" t="b">
        <f>IF(OR(D859="Collected Authors", D859="Collected Lives of Saints", D859="Catenae Patrum and Demonstrations against Heresies"), TRUE, FALSE)</f>
        <v>0</v>
      </c>
      <c r="G859" t="b">
        <f>IF(C859="Service Books", TRUE, FALSE)</f>
        <v>1</v>
      </c>
      <c r="H859" t="b">
        <f>IF(OR(D859="Chemistry", D859="History", D859="Agriculture", D859="Ethics", D859="Grammar and Lexicography", D859="Logic and Rhetoric", D859="Medicine", D859="Natural History"), TRUE, FALSE)</f>
        <v>0</v>
      </c>
      <c r="I859" t="b">
        <f>IF(C859="Biblical Manuscripts", TRUE, FALSE)</f>
        <v>0</v>
      </c>
      <c r="J859" t="b">
        <f>IF(C859="Theology (Individual)", TRUE, FALSE)</f>
        <v>0</v>
      </c>
      <c r="K859" t="b">
        <f>IF(OR(F859,G859,H859,I859,J859), FALSE, TRUE)</f>
        <v>0</v>
      </c>
      <c r="L859" s="1" t="s">
        <v>2175</v>
      </c>
      <c r="M859" s="1" t="s">
        <v>2176</v>
      </c>
      <c r="N859" s="1">
        <v>1</v>
      </c>
      <c r="O859" s="1" t="s">
        <v>2176</v>
      </c>
      <c r="P859" s="1" t="s">
        <v>2176</v>
      </c>
      <c r="Q859" s="1" t="s">
        <v>9</v>
      </c>
      <c r="R859" t="s">
        <v>3416</v>
      </c>
      <c r="S859" t="b">
        <f>IF(B859=R859, TRUE, FALSE)</f>
        <v>0</v>
      </c>
      <c r="T859" s="2" t="s">
        <v>10</v>
      </c>
    </row>
    <row r="860" spans="1:20" ht="28.8" x14ac:dyDescent="0.3">
      <c r="A860" s="1" t="s">
        <v>1547</v>
      </c>
      <c r="B860" s="6">
        <v>899</v>
      </c>
      <c r="C860" s="1" t="s">
        <v>19</v>
      </c>
      <c r="D860" s="1" t="s">
        <v>2240</v>
      </c>
      <c r="E860" s="1"/>
      <c r="F860" t="b">
        <f>IF(OR(D860="Collected Authors", D860="Collected Lives of Saints", D860="Catenae Patrum and Demonstrations against Heresies"), TRUE, FALSE)</f>
        <v>0</v>
      </c>
      <c r="G860" t="b">
        <f>IF(C860="Service Books", TRUE, FALSE)</f>
        <v>1</v>
      </c>
      <c r="H860" t="b">
        <f>IF(OR(D860="Chemistry", D860="History", D860="Agriculture", D860="Ethics", D860="Grammar and Lexicography", D860="Logic and Rhetoric", D860="Medicine", D860="Natural History"), TRUE, FALSE)</f>
        <v>0</v>
      </c>
      <c r="I860" t="b">
        <f>IF(C860="Biblical Manuscripts", TRUE, FALSE)</f>
        <v>0</v>
      </c>
      <c r="J860" t="b">
        <f>IF(C860="Theology (Individual)", TRUE, FALSE)</f>
        <v>0</v>
      </c>
      <c r="K860" t="b">
        <f>IF(OR(F860,G860,H860,I860,J860), FALSE, TRUE)</f>
        <v>0</v>
      </c>
      <c r="L860" s="1" t="s">
        <v>2175</v>
      </c>
      <c r="M860" s="1" t="s">
        <v>2359</v>
      </c>
      <c r="N860" s="1">
        <v>1</v>
      </c>
      <c r="O860" s="1" t="s">
        <v>2359</v>
      </c>
      <c r="P860" s="1" t="s">
        <v>2359</v>
      </c>
      <c r="Q860" s="1" t="s">
        <v>240</v>
      </c>
      <c r="R860" t="s">
        <v>3423</v>
      </c>
      <c r="S860" t="b">
        <f>IF(B860=R860, TRUE, FALSE)</f>
        <v>0</v>
      </c>
      <c r="T860" s="2" t="s">
        <v>85</v>
      </c>
    </row>
    <row r="861" spans="1:20" ht="28.8" x14ac:dyDescent="0.3">
      <c r="A861" s="1" t="s">
        <v>1224</v>
      </c>
      <c r="B861" s="6">
        <v>1199</v>
      </c>
      <c r="C861" s="1" t="s">
        <v>19</v>
      </c>
      <c r="D861" s="1" t="s">
        <v>2243</v>
      </c>
      <c r="E861" s="1"/>
      <c r="F861" t="b">
        <f>IF(OR(D861="Collected Authors", D861="Collected Lives of Saints", D861="Catenae Patrum and Demonstrations against Heresies"), TRUE, FALSE)</f>
        <v>0</v>
      </c>
      <c r="G861" t="b">
        <f>IF(C861="Service Books", TRUE, FALSE)</f>
        <v>1</v>
      </c>
      <c r="H861" t="b">
        <f>IF(OR(D861="Chemistry", D861="History", D861="Agriculture", D861="Ethics", D861="Grammar and Lexicography", D861="Logic and Rhetoric", D861="Medicine", D861="Natural History"), TRUE, FALSE)</f>
        <v>0</v>
      </c>
      <c r="I861" t="b">
        <f>IF(C861="Biblical Manuscripts", TRUE, FALSE)</f>
        <v>0</v>
      </c>
      <c r="J861" t="b">
        <f>IF(C861="Theology (Individual)", TRUE, FALSE)</f>
        <v>0</v>
      </c>
      <c r="K861" t="b">
        <f>IF(OR(F861,G861,H861,I861,J861), FALSE, TRUE)</f>
        <v>0</v>
      </c>
      <c r="L861" s="1" t="s">
        <v>2477</v>
      </c>
      <c r="M861" s="1" t="s">
        <v>3289</v>
      </c>
      <c r="N861" s="1">
        <v>1</v>
      </c>
      <c r="O861" s="1" t="s">
        <v>3288</v>
      </c>
      <c r="P861" s="1" t="s">
        <v>3290</v>
      </c>
      <c r="Q861" s="1" t="s">
        <v>1967</v>
      </c>
      <c r="R861">
        <v>532</v>
      </c>
      <c r="S861" t="b">
        <f>IF(B861=R861, TRUE, FALSE)</f>
        <v>0</v>
      </c>
      <c r="T861" s="2">
        <v>532</v>
      </c>
    </row>
    <row r="862" spans="1:20" ht="28.8" x14ac:dyDescent="0.3">
      <c r="A862" s="1" t="s">
        <v>1001</v>
      </c>
      <c r="B862" s="6">
        <v>1099</v>
      </c>
      <c r="C862" s="1" t="s">
        <v>19</v>
      </c>
      <c r="D862" s="1" t="s">
        <v>2234</v>
      </c>
      <c r="E862" s="1"/>
      <c r="F862" t="b">
        <f>IF(OR(D862="Collected Authors", D862="Collected Lives of Saints", D862="Catenae Patrum and Demonstrations against Heresies"), TRUE, FALSE)</f>
        <v>0</v>
      </c>
      <c r="G862" t="b">
        <f>IF(C862="Service Books", TRUE, FALSE)</f>
        <v>1</v>
      </c>
      <c r="H862" t="b">
        <f>IF(OR(D862="Chemistry", D862="History", D862="Agriculture", D862="Ethics", D862="Grammar and Lexicography", D862="Logic and Rhetoric", D862="Medicine", D862="Natural History"), TRUE, FALSE)</f>
        <v>0</v>
      </c>
      <c r="I862" t="b">
        <f>IF(C862="Biblical Manuscripts", TRUE, FALSE)</f>
        <v>0</v>
      </c>
      <c r="J862" t="b">
        <f>IF(C862="Theology (Individual)", TRUE, FALSE)</f>
        <v>0</v>
      </c>
      <c r="K862" t="b">
        <f>IF(OR(F862,G862,H862,I862,J862), FALSE, TRUE)</f>
        <v>0</v>
      </c>
      <c r="L862" s="1" t="s">
        <v>2201</v>
      </c>
      <c r="M862" s="1" t="s">
        <v>2832</v>
      </c>
      <c r="N862" s="1">
        <v>1</v>
      </c>
      <c r="O862" s="1" t="s">
        <v>2831</v>
      </c>
      <c r="P862" s="1" t="s">
        <v>2833</v>
      </c>
      <c r="Q862" s="1" t="s">
        <v>1124</v>
      </c>
      <c r="R862" t="s">
        <v>3408</v>
      </c>
      <c r="S862" t="b">
        <f>IF(B862=R862, TRUE, FALSE)</f>
        <v>0</v>
      </c>
      <c r="T862" s="2" t="s">
        <v>1125</v>
      </c>
    </row>
    <row r="863" spans="1:20" ht="28.8" x14ac:dyDescent="0.3">
      <c r="A863" s="1" t="s">
        <v>853</v>
      </c>
      <c r="B863" s="6">
        <v>1199</v>
      </c>
      <c r="C863" s="1" t="s">
        <v>19</v>
      </c>
      <c r="D863" s="1" t="s">
        <v>2234</v>
      </c>
      <c r="E863" s="1"/>
      <c r="F863" t="b">
        <f>IF(OR(D863="Collected Authors", D863="Collected Lives of Saints", D863="Catenae Patrum and Demonstrations against Heresies"), TRUE, FALSE)</f>
        <v>0</v>
      </c>
      <c r="G863" t="b">
        <f>IF(C863="Service Books", TRUE, FALSE)</f>
        <v>1</v>
      </c>
      <c r="H863" t="b">
        <f>IF(OR(D863="Chemistry", D863="History", D863="Agriculture", D863="Ethics", D863="Grammar and Lexicography", D863="Logic and Rhetoric", D863="Medicine", D863="Natural History"), TRUE, FALSE)</f>
        <v>0</v>
      </c>
      <c r="I863" t="b">
        <f>IF(C863="Biblical Manuscripts", TRUE, FALSE)</f>
        <v>0</v>
      </c>
      <c r="J863" t="b">
        <f>IF(C863="Theology (Individual)", TRUE, FALSE)</f>
        <v>0</v>
      </c>
      <c r="K863" t="b">
        <f>IF(OR(F863,G863,H863,I863,J863), FALSE, TRUE)</f>
        <v>0</v>
      </c>
      <c r="L863" s="1" t="s">
        <v>2477</v>
      </c>
      <c r="M863" s="1" t="s">
        <v>3291</v>
      </c>
      <c r="N863" s="1">
        <v>1</v>
      </c>
      <c r="O863" s="1" t="s">
        <v>3290</v>
      </c>
      <c r="P863" s="1" t="s">
        <v>3292</v>
      </c>
      <c r="Q863" s="1" t="s">
        <v>1969</v>
      </c>
      <c r="R863" t="s">
        <v>2270</v>
      </c>
      <c r="S863" t="b">
        <f>IF(B863=R863, TRUE, FALSE)</f>
        <v>0</v>
      </c>
      <c r="T863" s="2" t="s">
        <v>29</v>
      </c>
    </row>
    <row r="864" spans="1:20" ht="28.8" x14ac:dyDescent="0.3">
      <c r="A864" s="1" t="s">
        <v>1914</v>
      </c>
      <c r="B864" s="6">
        <v>999</v>
      </c>
      <c r="C864" s="1" t="s">
        <v>30</v>
      </c>
      <c r="D864" s="1" t="s">
        <v>30</v>
      </c>
      <c r="E864" s="1"/>
      <c r="F864" t="b">
        <f>IF(OR(D864="Collected Authors", D864="Collected Lives of Saints", D864="Catenae Patrum and Demonstrations against Heresies"), TRUE, FALSE)</f>
        <v>0</v>
      </c>
      <c r="G864" t="b">
        <f>IF(C864="Service Books", TRUE, FALSE)</f>
        <v>0</v>
      </c>
      <c r="H864" t="b">
        <f>IF(OR(D864="Chemistry", D864="History", D864="Agriculture", D864="Ethics", D864="Grammar and Lexicography", D864="Logic and Rhetoric", D864="Medicine", D864="Natural History"), TRUE, FALSE)</f>
        <v>0</v>
      </c>
      <c r="I864" t="b">
        <f>IF(C864="Biblical Manuscripts", TRUE, FALSE)</f>
        <v>0</v>
      </c>
      <c r="J864" t="b">
        <f>IF(C864="Theology (Individual)", TRUE, FALSE)</f>
        <v>0</v>
      </c>
      <c r="K864" t="b">
        <f>IF(OR(F864,G864,H864,I864,J864), FALSE, TRUE)</f>
        <v>1</v>
      </c>
      <c r="L864" s="1" t="s">
        <v>2175</v>
      </c>
      <c r="M864" s="1" t="s">
        <v>2374</v>
      </c>
      <c r="N864" s="1">
        <v>1</v>
      </c>
      <c r="O864" s="1" t="s">
        <v>2374</v>
      </c>
      <c r="P864" s="1" t="s">
        <v>2374</v>
      </c>
      <c r="Q864" s="1" t="s">
        <v>303</v>
      </c>
      <c r="R864" t="s">
        <v>3322</v>
      </c>
      <c r="S864" t="b">
        <f>IF(B864=R864, TRUE, FALSE)</f>
        <v>0</v>
      </c>
      <c r="T864" s="2" t="s">
        <v>198</v>
      </c>
    </row>
    <row r="865" spans="1:20" ht="28.8" x14ac:dyDescent="0.3">
      <c r="A865" s="1" t="s">
        <v>1882</v>
      </c>
      <c r="B865" s="6">
        <v>599</v>
      </c>
      <c r="C865" s="1" t="s">
        <v>30</v>
      </c>
      <c r="D865" s="1" t="s">
        <v>30</v>
      </c>
      <c r="E865" s="1"/>
      <c r="F865" t="b">
        <f>IF(OR(D865="Collected Authors", D865="Collected Lives of Saints", D865="Catenae Patrum and Demonstrations against Heresies"), TRUE, FALSE)</f>
        <v>0</v>
      </c>
      <c r="G865" t="b">
        <f>IF(C865="Service Books", TRUE, FALSE)</f>
        <v>0</v>
      </c>
      <c r="H865" t="b">
        <f>IF(OR(D865="Chemistry", D865="History", D865="Agriculture", D865="Ethics", D865="Grammar and Lexicography", D865="Logic and Rhetoric", D865="Medicine", D865="Natural History"), TRUE, FALSE)</f>
        <v>0</v>
      </c>
      <c r="I865" t="b">
        <f>IF(C865="Biblical Manuscripts", TRUE, FALSE)</f>
        <v>0</v>
      </c>
      <c r="J865" t="b">
        <f>IF(C865="Theology (Individual)", TRUE, FALSE)</f>
        <v>0</v>
      </c>
      <c r="K865" t="b">
        <f>IF(OR(F865,G865,H865,I865,J865), FALSE, TRUE)</f>
        <v>1</v>
      </c>
      <c r="L865" s="1" t="s">
        <v>2201</v>
      </c>
      <c r="M865" s="1" t="s">
        <v>2544</v>
      </c>
      <c r="N865" s="1">
        <v>1</v>
      </c>
      <c r="O865" s="1" t="s">
        <v>2545</v>
      </c>
      <c r="P865" s="1" t="s">
        <v>2546</v>
      </c>
      <c r="Q865" s="1" t="s">
        <v>574</v>
      </c>
      <c r="R865">
        <v>936</v>
      </c>
      <c r="S865" t="b">
        <f>IF(B865=R865, TRUE, FALSE)</f>
        <v>0</v>
      </c>
      <c r="T865" s="2">
        <v>936</v>
      </c>
    </row>
    <row r="866" spans="1:20" ht="28.8" x14ac:dyDescent="0.3">
      <c r="A866" s="1" t="s">
        <v>1910</v>
      </c>
      <c r="B866" s="6">
        <v>999</v>
      </c>
      <c r="C866" s="1" t="s">
        <v>30</v>
      </c>
      <c r="D866" s="1" t="s">
        <v>30</v>
      </c>
      <c r="E866" s="1"/>
      <c r="F866" t="b">
        <f>IF(OR(D866="Collected Authors", D866="Collected Lives of Saints", D866="Catenae Patrum and Demonstrations against Heresies"), TRUE, FALSE)</f>
        <v>0</v>
      </c>
      <c r="G866" t="b">
        <f>IF(C866="Service Books", TRUE, FALSE)</f>
        <v>0</v>
      </c>
      <c r="H866" t="b">
        <f>IF(OR(D866="Chemistry", D866="History", D866="Agriculture", D866="Ethics", D866="Grammar and Lexicography", D866="Logic and Rhetoric", D866="Medicine", D866="Natural History"), TRUE, FALSE)</f>
        <v>0</v>
      </c>
      <c r="I866" t="b">
        <f>IF(C866="Biblical Manuscripts", TRUE, FALSE)</f>
        <v>0</v>
      </c>
      <c r="J866" t="b">
        <f>IF(C866="Theology (Individual)", TRUE, FALSE)</f>
        <v>0</v>
      </c>
      <c r="K866" t="b">
        <f>IF(OR(F866,G866,H866,I866,J866), FALSE, TRUE)</f>
        <v>1</v>
      </c>
      <c r="L866" s="1" t="s">
        <v>2201</v>
      </c>
      <c r="M866" s="1" t="s">
        <v>2630</v>
      </c>
      <c r="N866" s="1">
        <v>1</v>
      </c>
      <c r="O866" s="1" t="s">
        <v>2630</v>
      </c>
      <c r="P866" s="1" t="s">
        <v>2630</v>
      </c>
      <c r="Q866" s="1" t="s">
        <v>726</v>
      </c>
      <c r="R866" t="s">
        <v>3416</v>
      </c>
      <c r="S866" t="b">
        <f>IF(B866=R866, TRUE, FALSE)</f>
        <v>0</v>
      </c>
      <c r="T866" s="2" t="s">
        <v>145</v>
      </c>
    </row>
    <row r="867" spans="1:20" ht="28.8" x14ac:dyDescent="0.3">
      <c r="A867" s="1" t="s">
        <v>829</v>
      </c>
      <c r="B867" s="6">
        <v>999</v>
      </c>
      <c r="C867" s="1" t="s">
        <v>15</v>
      </c>
      <c r="D867" s="1" t="s">
        <v>2202</v>
      </c>
      <c r="E867" s="1"/>
      <c r="F867" t="b">
        <f>IF(OR(D867="Collected Authors", D867="Collected Lives of Saints", D867="Catenae Patrum and Demonstrations against Heresies"), TRUE, FALSE)</f>
        <v>0</v>
      </c>
      <c r="G867" t="b">
        <f>IF(C867="Service Books", TRUE, FALSE)</f>
        <v>0</v>
      </c>
      <c r="H867" t="b">
        <f>IF(OR(D867="Chemistry", D867="History", D867="Agriculture", D867="Ethics", D867="Grammar and Lexicography", D867="Logic and Rhetoric", D867="Medicine", D867="Natural History"), TRUE, FALSE)</f>
        <v>0</v>
      </c>
      <c r="I867" t="b">
        <f>IF(C867="Biblical Manuscripts", TRUE, FALSE)</f>
        <v>1</v>
      </c>
      <c r="J867" t="b">
        <f>IF(C867="Theology (Individual)", TRUE, FALSE)</f>
        <v>0</v>
      </c>
      <c r="K867" t="b">
        <f>IF(OR(F867,G867,H867,I867,J867), FALSE, TRUE)</f>
        <v>0</v>
      </c>
      <c r="L867" s="1" t="s">
        <v>2175</v>
      </c>
      <c r="M867" s="1" t="s">
        <v>3254</v>
      </c>
      <c r="N867" s="1">
        <v>1</v>
      </c>
      <c r="O867" s="1" t="s">
        <v>3254</v>
      </c>
      <c r="P867" s="1" t="s">
        <v>3254</v>
      </c>
      <c r="Q867" s="1" t="s">
        <v>1875</v>
      </c>
      <c r="R867" t="s">
        <v>3416</v>
      </c>
      <c r="S867" t="b">
        <f>IF(B867=R867, TRUE, FALSE)</f>
        <v>0</v>
      </c>
      <c r="T867" s="2" t="s">
        <v>145</v>
      </c>
    </row>
    <row r="868" spans="1:20" ht="28.8" x14ac:dyDescent="0.3">
      <c r="A868" s="1" t="s">
        <v>487</v>
      </c>
      <c r="C868" s="1" t="s">
        <v>15</v>
      </c>
      <c r="D868" s="1" t="s">
        <v>2202</v>
      </c>
      <c r="E868" s="1"/>
      <c r="F868" t="b">
        <f>IF(OR(D868="Collected Authors", D868="Collected Lives of Saints", D868="Catenae Patrum and Demonstrations against Heresies"), TRUE, FALSE)</f>
        <v>0</v>
      </c>
      <c r="G868" t="b">
        <f>IF(C868="Service Books", TRUE, FALSE)</f>
        <v>0</v>
      </c>
      <c r="H868" t="b">
        <f>IF(OR(D868="Chemistry", D868="History", D868="Agriculture", D868="Ethics", D868="Grammar and Lexicography", D868="Logic and Rhetoric", D868="Medicine", D868="Natural History"), TRUE, FALSE)</f>
        <v>0</v>
      </c>
      <c r="I868" t="b">
        <f>IF(C868="Biblical Manuscripts", TRUE, FALSE)</f>
        <v>1</v>
      </c>
      <c r="J868" t="b">
        <f>IF(C868="Theology (Individual)", TRUE, FALSE)</f>
        <v>0</v>
      </c>
      <c r="K868" t="b">
        <f>IF(OR(F868,G868,H868,I868,J868), FALSE, TRUE)</f>
        <v>0</v>
      </c>
      <c r="L868" s="1" t="s">
        <v>2201</v>
      </c>
      <c r="M868" s="1" t="s">
        <v>2685</v>
      </c>
      <c r="N868" s="1">
        <v>1</v>
      </c>
      <c r="O868" s="1" t="s">
        <v>2684</v>
      </c>
      <c r="P868" s="1" t="s">
        <v>2686</v>
      </c>
      <c r="Q868" s="1" t="s">
        <v>819</v>
      </c>
      <c r="R868" t="s">
        <v>3421</v>
      </c>
      <c r="S868" t="b">
        <f>IF(B868=R868, TRUE, FALSE)</f>
        <v>0</v>
      </c>
      <c r="T868" s="2" t="s">
        <v>820</v>
      </c>
    </row>
    <row r="869" spans="1:20" ht="28.8" x14ac:dyDescent="0.3">
      <c r="A869" s="1" t="s">
        <v>1451</v>
      </c>
      <c r="B869" s="5">
        <v>799</v>
      </c>
      <c r="C869" s="1" t="s">
        <v>19</v>
      </c>
      <c r="D869" s="1" t="s">
        <v>2229</v>
      </c>
      <c r="E869" s="1"/>
      <c r="F869" t="b">
        <f>IF(OR(D869="Collected Authors", D869="Collected Lives of Saints", D869="Catenae Patrum and Demonstrations against Heresies"), TRUE, FALSE)</f>
        <v>0</v>
      </c>
      <c r="G869" t="b">
        <f>IF(C869="Service Books", TRUE, FALSE)</f>
        <v>1</v>
      </c>
      <c r="H869" t="b">
        <f>IF(OR(D869="Chemistry", D869="History", D869="Agriculture", D869="Ethics", D869="Grammar and Lexicography", D869="Logic and Rhetoric", D869="Medicine", D869="Natural History"), TRUE, FALSE)</f>
        <v>0</v>
      </c>
      <c r="I869" t="b">
        <f>IF(C869="Biblical Manuscripts", TRUE, FALSE)</f>
        <v>0</v>
      </c>
      <c r="J869" t="b">
        <f>IF(C869="Theology (Individual)", TRUE, FALSE)</f>
        <v>0</v>
      </c>
      <c r="K869" t="b">
        <f>IF(OR(F869,G869,H869,I869,J869), FALSE, TRUE)</f>
        <v>0</v>
      </c>
      <c r="L869" s="1" t="s">
        <v>2175</v>
      </c>
      <c r="M869" s="1" t="s">
        <v>3070</v>
      </c>
      <c r="N869" s="1">
        <v>1</v>
      </c>
      <c r="O869" s="1" t="s">
        <v>3069</v>
      </c>
      <c r="P869" s="1" t="s">
        <v>3071</v>
      </c>
      <c r="Q869" s="1" t="s">
        <v>1642</v>
      </c>
      <c r="R869" t="s">
        <v>3423</v>
      </c>
      <c r="S869" t="b">
        <f>IF(B869=R869, TRUE, FALSE)</f>
        <v>0</v>
      </c>
      <c r="T869" s="2" t="s">
        <v>85</v>
      </c>
    </row>
    <row r="870" spans="1:20" ht="28.8" x14ac:dyDescent="0.3">
      <c r="A870" s="1" t="s">
        <v>1409</v>
      </c>
      <c r="B870" s="6">
        <v>999</v>
      </c>
      <c r="C870" s="1" t="s">
        <v>19</v>
      </c>
      <c r="D870" s="1" t="s">
        <v>2219</v>
      </c>
      <c r="E870" s="1"/>
      <c r="F870" t="b">
        <f>IF(OR(D870="Collected Authors", D870="Collected Lives of Saints", D870="Catenae Patrum and Demonstrations against Heresies"), TRUE, FALSE)</f>
        <v>0</v>
      </c>
      <c r="G870" t="b">
        <f>IF(C870="Service Books", TRUE, FALSE)</f>
        <v>1</v>
      </c>
      <c r="H870" t="b">
        <f>IF(OR(D870="Chemistry", D870="History", D870="Agriculture", D870="Ethics", D870="Grammar and Lexicography", D870="Logic and Rhetoric", D870="Medicine", D870="Natural History"), TRUE, FALSE)</f>
        <v>0</v>
      </c>
      <c r="I870" t="b">
        <f>IF(C870="Biblical Manuscripts", TRUE, FALSE)</f>
        <v>0</v>
      </c>
      <c r="J870" t="b">
        <f>IF(C870="Theology (Individual)", TRUE, FALSE)</f>
        <v>0</v>
      </c>
      <c r="K870" t="b">
        <f>IF(OR(F870,G870,H870,I870,J870), FALSE, TRUE)</f>
        <v>0</v>
      </c>
      <c r="L870" s="1" t="s">
        <v>2201</v>
      </c>
      <c r="M870" s="1" t="s">
        <v>2752</v>
      </c>
      <c r="N870" s="1">
        <v>1</v>
      </c>
      <c r="O870" s="1" t="s">
        <v>2752</v>
      </c>
      <c r="P870" s="1" t="s">
        <v>2752</v>
      </c>
      <c r="Q870" s="1" t="s">
        <v>938</v>
      </c>
      <c r="R870" t="s">
        <v>3322</v>
      </c>
      <c r="S870" t="b">
        <f>IF(B870=R870, TRUE, FALSE)</f>
        <v>0</v>
      </c>
      <c r="T870" s="2" t="s">
        <v>198</v>
      </c>
    </row>
    <row r="871" spans="1:20" ht="28.8" x14ac:dyDescent="0.3">
      <c r="A871" s="1" t="s">
        <v>764</v>
      </c>
      <c r="B871" s="6">
        <v>1099</v>
      </c>
      <c r="C871" s="1" t="s">
        <v>19</v>
      </c>
      <c r="D871" s="1" t="s">
        <v>2219</v>
      </c>
      <c r="E871" s="1"/>
      <c r="F871" t="b">
        <f>IF(OR(D871="Collected Authors", D871="Collected Lives of Saints", D871="Catenae Patrum and Demonstrations against Heresies"), TRUE, FALSE)</f>
        <v>0</v>
      </c>
      <c r="G871" t="b">
        <f>IF(C871="Service Books", TRUE, FALSE)</f>
        <v>1</v>
      </c>
      <c r="H871" t="b">
        <f>IF(OR(D871="Chemistry", D871="History", D871="Agriculture", D871="Ethics", D871="Grammar and Lexicography", D871="Logic and Rhetoric", D871="Medicine", D871="Natural History"), TRUE, FALSE)</f>
        <v>0</v>
      </c>
      <c r="I871" t="b">
        <f>IF(C871="Biblical Manuscripts", TRUE, FALSE)</f>
        <v>0</v>
      </c>
      <c r="J871" t="b">
        <f>IF(C871="Theology (Individual)", TRUE, FALSE)</f>
        <v>0</v>
      </c>
      <c r="K871" t="b">
        <f>IF(OR(F871,G871,H871,I871,J871), FALSE, TRUE)</f>
        <v>0</v>
      </c>
      <c r="L871" s="1" t="s">
        <v>2201</v>
      </c>
      <c r="M871" s="1" t="s">
        <v>2734</v>
      </c>
      <c r="N871" s="1">
        <v>1</v>
      </c>
      <c r="O871" s="1" t="s">
        <v>2734</v>
      </c>
      <c r="P871" s="1" t="s">
        <v>2734</v>
      </c>
      <c r="Q871" s="1" t="s">
        <v>900</v>
      </c>
      <c r="R871" t="s">
        <v>3413</v>
      </c>
      <c r="S871" t="b">
        <f>IF(B871=R871, TRUE, FALSE)</f>
        <v>0</v>
      </c>
      <c r="T871" s="2" t="s">
        <v>285</v>
      </c>
    </row>
    <row r="872" spans="1:20" ht="28.8" x14ac:dyDescent="0.3">
      <c r="A872" s="1" t="s">
        <v>1525</v>
      </c>
      <c r="B872" s="6">
        <v>899</v>
      </c>
      <c r="C872" s="1" t="s">
        <v>19</v>
      </c>
      <c r="D872" s="1" t="s">
        <v>2236</v>
      </c>
      <c r="E872" s="1"/>
      <c r="F872" t="b">
        <f>IF(OR(D872="Collected Authors", D872="Collected Lives of Saints", D872="Catenae Patrum and Demonstrations against Heresies"), TRUE, FALSE)</f>
        <v>0</v>
      </c>
      <c r="G872" t="b">
        <f>IF(C872="Service Books", TRUE, FALSE)</f>
        <v>1</v>
      </c>
      <c r="H872" t="b">
        <f>IF(OR(D872="Chemistry", D872="History", D872="Agriculture", D872="Ethics", D872="Grammar and Lexicography", D872="Logic and Rhetoric", D872="Medicine", D872="Natural History"), TRUE, FALSE)</f>
        <v>0</v>
      </c>
      <c r="I872" t="b">
        <f>IF(C872="Biblical Manuscripts", TRUE, FALSE)</f>
        <v>0</v>
      </c>
      <c r="J872" t="b">
        <f>IF(C872="Theology (Individual)", TRUE, FALSE)</f>
        <v>0</v>
      </c>
      <c r="K872" t="b">
        <f>IF(OR(F872,G872,H872,I872,J872), FALSE, TRUE)</f>
        <v>0</v>
      </c>
      <c r="L872" s="1" t="s">
        <v>2477</v>
      </c>
      <c r="M872" s="1" t="s">
        <v>3367</v>
      </c>
      <c r="N872" s="1">
        <v>1</v>
      </c>
      <c r="O872" s="1" t="s">
        <v>3367</v>
      </c>
      <c r="P872" s="1" t="s">
        <v>3367</v>
      </c>
      <c r="Q872" s="1" t="s">
        <v>2088</v>
      </c>
      <c r="R872" t="s">
        <v>3423</v>
      </c>
      <c r="S872" t="b">
        <f>IF(B872=R872, TRUE, FALSE)</f>
        <v>0</v>
      </c>
      <c r="T872" s="2" t="s">
        <v>85</v>
      </c>
    </row>
    <row r="873" spans="1:20" ht="28.8" x14ac:dyDescent="0.3">
      <c r="A873" s="1" t="s">
        <v>1549</v>
      </c>
      <c r="B873" s="6">
        <v>999</v>
      </c>
      <c r="C873" s="1" t="s">
        <v>19</v>
      </c>
      <c r="D873" s="1" t="s">
        <v>2240</v>
      </c>
      <c r="E873" s="1"/>
      <c r="F873" t="b">
        <f>IF(OR(D873="Collected Authors", D873="Collected Lives of Saints", D873="Catenae Patrum and Demonstrations against Heresies"), TRUE, FALSE)</f>
        <v>0</v>
      </c>
      <c r="G873" t="b">
        <f>IF(C873="Service Books", TRUE, FALSE)</f>
        <v>1</v>
      </c>
      <c r="H873" t="b">
        <f>IF(OR(D873="Chemistry", D873="History", D873="Agriculture", D873="Ethics", D873="Grammar and Lexicography", D873="Logic and Rhetoric", D873="Medicine", D873="Natural History"), TRUE, FALSE)</f>
        <v>0</v>
      </c>
      <c r="I873" t="b">
        <f>IF(C873="Biblical Manuscripts", TRUE, FALSE)</f>
        <v>0</v>
      </c>
      <c r="J873" t="b">
        <f>IF(C873="Theology (Individual)", TRUE, FALSE)</f>
        <v>0</v>
      </c>
      <c r="K873" t="b">
        <f>IF(OR(F873,G873,H873,I873,J873), FALSE, TRUE)</f>
        <v>0</v>
      </c>
      <c r="L873" s="1" t="s">
        <v>2175</v>
      </c>
      <c r="M873" s="1" t="s">
        <v>2192</v>
      </c>
      <c r="N873" s="1">
        <v>1</v>
      </c>
      <c r="O873" s="1" t="s">
        <v>2192</v>
      </c>
      <c r="P873" s="1" t="s">
        <v>2192</v>
      </c>
      <c r="Q873" s="1" t="s">
        <v>144</v>
      </c>
      <c r="R873" t="s">
        <v>3416</v>
      </c>
      <c r="S873" t="b">
        <f>IF(B873=R873, TRUE, FALSE)</f>
        <v>0</v>
      </c>
      <c r="T873" s="2" t="s">
        <v>145</v>
      </c>
    </row>
    <row r="874" spans="1:20" ht="28.8" x14ac:dyDescent="0.3">
      <c r="A874" s="1" t="s">
        <v>1115</v>
      </c>
      <c r="B874" s="6">
        <v>1099</v>
      </c>
      <c r="C874" s="1" t="s">
        <v>19</v>
      </c>
      <c r="D874" s="1" t="s">
        <v>2236</v>
      </c>
      <c r="E874" s="1"/>
      <c r="F874" t="b">
        <f>IF(OR(D874="Collected Authors", D874="Collected Lives of Saints", D874="Catenae Patrum and Demonstrations against Heresies"), TRUE, FALSE)</f>
        <v>0</v>
      </c>
      <c r="G874" t="b">
        <f>IF(C874="Service Books", TRUE, FALSE)</f>
        <v>1</v>
      </c>
      <c r="H874" t="b">
        <f>IF(OR(D874="Chemistry", D874="History", D874="Agriculture", D874="Ethics", D874="Grammar and Lexicography", D874="Logic and Rhetoric", D874="Medicine", D874="Natural History"), TRUE, FALSE)</f>
        <v>0</v>
      </c>
      <c r="I874" t="b">
        <f>IF(C874="Biblical Manuscripts", TRUE, FALSE)</f>
        <v>0</v>
      </c>
      <c r="J874" t="b">
        <f>IF(C874="Theology (Individual)", TRUE, FALSE)</f>
        <v>0</v>
      </c>
      <c r="K874" t="b">
        <f>IF(OR(F874,G874,H874,I874,J874), FALSE, TRUE)</f>
        <v>0</v>
      </c>
      <c r="L874" s="1" t="s">
        <v>2201</v>
      </c>
      <c r="M874" s="1" t="s">
        <v>2986</v>
      </c>
      <c r="N874" s="1">
        <v>1</v>
      </c>
      <c r="O874" s="1" t="s">
        <v>2986</v>
      </c>
      <c r="P874" s="1" t="s">
        <v>2986</v>
      </c>
      <c r="Q874" s="1" t="s">
        <v>1514</v>
      </c>
      <c r="R874" t="s">
        <v>3215</v>
      </c>
      <c r="S874" t="b">
        <f>IF(B874=R874, TRUE, FALSE)</f>
        <v>0</v>
      </c>
      <c r="T874" s="2" t="s">
        <v>164</v>
      </c>
    </row>
    <row r="875" spans="1:20" ht="28.8" x14ac:dyDescent="0.3">
      <c r="A875" s="1" t="s">
        <v>255</v>
      </c>
      <c r="B875" s="6">
        <v>899</v>
      </c>
      <c r="C875" s="1" t="s">
        <v>23</v>
      </c>
      <c r="D875" s="1" t="s">
        <v>2177</v>
      </c>
      <c r="E875" s="1" t="s">
        <v>221</v>
      </c>
      <c r="F875" t="b">
        <f>IF(OR(D875="Collected Authors", D875="Collected Lives of Saints", D875="Catenae Patrum and Demonstrations against Heresies"), TRUE, FALSE)</f>
        <v>0</v>
      </c>
      <c r="G875" t="b">
        <f>IF(C875="Service Books", TRUE, FALSE)</f>
        <v>0</v>
      </c>
      <c r="H875" t="b">
        <f>IF(OR(D875="Chemistry", D875="History", D875="Agriculture", D875="Ethics", D875="Grammar and Lexicography", D875="Logic and Rhetoric", D875="Medicine", D875="Natural History"), TRUE, FALSE)</f>
        <v>0</v>
      </c>
      <c r="I875" t="b">
        <f>IF(C875="Biblical Manuscripts", TRUE, FALSE)</f>
        <v>0</v>
      </c>
      <c r="J875" t="b">
        <f>IF(C875="Theology (Individual)", TRUE, FALSE)</f>
        <v>1</v>
      </c>
      <c r="K875" t="b">
        <f>IF(OR(F875,G875,H875,I875,J875), FALSE, TRUE)</f>
        <v>0</v>
      </c>
      <c r="L875" s="1" t="s">
        <v>2175</v>
      </c>
      <c r="M875" s="1" t="s">
        <v>3050</v>
      </c>
      <c r="N875" s="1">
        <v>1</v>
      </c>
      <c r="O875" s="1" t="s">
        <v>3049</v>
      </c>
      <c r="P875" s="1" t="s">
        <v>3051</v>
      </c>
      <c r="Q875" s="1" t="s">
        <v>1622</v>
      </c>
      <c r="R875" t="s">
        <v>2270</v>
      </c>
      <c r="S875" t="b">
        <f>IF(B875=R875, TRUE, FALSE)</f>
        <v>0</v>
      </c>
      <c r="T875" s="2" t="s">
        <v>72</v>
      </c>
    </row>
    <row r="876" spans="1:20" ht="28.8" x14ac:dyDescent="0.3">
      <c r="A876" s="1" t="s">
        <v>1726</v>
      </c>
      <c r="B876" s="6">
        <v>899</v>
      </c>
      <c r="C876" s="1" t="s">
        <v>26</v>
      </c>
      <c r="D876" s="1" t="s">
        <v>2247</v>
      </c>
      <c r="E876" s="1"/>
      <c r="F876" t="b">
        <f>IF(OR(D876="Collected Authors", D876="Collected Lives of Saints", D876="Catenae Patrum and Demonstrations against Heresies"), TRUE, FALSE)</f>
        <v>1</v>
      </c>
      <c r="G876" t="b">
        <f>IF(C876="Service Books", TRUE, FALSE)</f>
        <v>0</v>
      </c>
      <c r="H876" t="b">
        <f>IF(OR(D876="Chemistry", D876="History", D876="Agriculture", D876="Ethics", D876="Grammar and Lexicography", D876="Logic and Rhetoric", D876="Medicine", D876="Natural History"), TRUE, FALSE)</f>
        <v>0</v>
      </c>
      <c r="I876" t="b">
        <f>IF(C876="Biblical Manuscripts", TRUE, FALSE)</f>
        <v>0</v>
      </c>
      <c r="J876" t="b">
        <f>IF(C876="Theology (Individual)", TRUE, FALSE)</f>
        <v>0</v>
      </c>
      <c r="K876" t="b">
        <f>IF(OR(F876,G876,H876,I876,J876), FALSE, TRUE)</f>
        <v>0</v>
      </c>
      <c r="L876" s="1" t="s">
        <v>2477</v>
      </c>
      <c r="M876" s="1" t="s">
        <v>3360</v>
      </c>
      <c r="N876" s="1">
        <v>1</v>
      </c>
      <c r="O876" s="1" t="s">
        <v>3360</v>
      </c>
      <c r="P876" s="1" t="s">
        <v>3360</v>
      </c>
      <c r="Q876" s="1" t="s">
        <v>2079</v>
      </c>
      <c r="R876" t="s">
        <v>2270</v>
      </c>
      <c r="S876" t="b">
        <f>IF(B876=R876, TRUE, FALSE)</f>
        <v>0</v>
      </c>
      <c r="T876" s="2" t="s">
        <v>72</v>
      </c>
    </row>
    <row r="877" spans="1:20" ht="28.8" x14ac:dyDescent="0.3">
      <c r="A877" s="1" t="s">
        <v>1861</v>
      </c>
      <c r="B877" s="6">
        <v>899</v>
      </c>
      <c r="C877" s="1" t="s">
        <v>30</v>
      </c>
      <c r="D877" s="1" t="s">
        <v>30</v>
      </c>
      <c r="E877" s="1"/>
      <c r="F877" t="b">
        <f>IF(OR(D877="Collected Authors", D877="Collected Lives of Saints", D877="Catenae Patrum and Demonstrations against Heresies"), TRUE, FALSE)</f>
        <v>0</v>
      </c>
      <c r="G877" t="b">
        <f>IF(C877="Service Books", TRUE, FALSE)</f>
        <v>0</v>
      </c>
      <c r="H877" t="b">
        <f>IF(OR(D877="Chemistry", D877="History", D877="Agriculture", D877="Ethics", D877="Grammar and Lexicography", D877="Logic and Rhetoric", D877="Medicine", D877="Natural History"), TRUE, FALSE)</f>
        <v>0</v>
      </c>
      <c r="I877" t="b">
        <f>IF(C877="Biblical Manuscripts", TRUE, FALSE)</f>
        <v>0</v>
      </c>
      <c r="J877" t="b">
        <f>IF(C877="Theology (Individual)", TRUE, FALSE)</f>
        <v>0</v>
      </c>
      <c r="K877" t="b">
        <f>IF(OR(F877,G877,H877,I877,J877), FALSE, TRUE)</f>
        <v>1</v>
      </c>
      <c r="L877" s="1" t="s">
        <v>2175</v>
      </c>
      <c r="M877" s="1" t="s">
        <v>2891</v>
      </c>
      <c r="N877" s="1">
        <v>1</v>
      </c>
      <c r="O877" s="1" t="s">
        <v>2891</v>
      </c>
      <c r="P877" s="1" t="s">
        <v>2891</v>
      </c>
      <c r="Q877" s="1" t="s">
        <v>1269</v>
      </c>
      <c r="R877" t="s">
        <v>2270</v>
      </c>
      <c r="S877" t="b">
        <f>IF(B877=R877, TRUE, FALSE)</f>
        <v>0</v>
      </c>
      <c r="T877" s="2" t="s">
        <v>72</v>
      </c>
    </row>
    <row r="878" spans="1:20" ht="28.8" x14ac:dyDescent="0.3">
      <c r="A878" s="1" t="s">
        <v>1853</v>
      </c>
      <c r="B878" s="6">
        <v>799</v>
      </c>
      <c r="C878" s="1" t="s">
        <v>30</v>
      </c>
      <c r="D878" s="1" t="s">
        <v>30</v>
      </c>
      <c r="E878" s="1"/>
      <c r="F878" t="b">
        <f>IF(OR(D878="Collected Authors", D878="Collected Lives of Saints", D878="Catenae Patrum and Demonstrations against Heresies"), TRUE, FALSE)</f>
        <v>0</v>
      </c>
      <c r="G878" t="b">
        <f>IF(C878="Service Books", TRUE, FALSE)</f>
        <v>0</v>
      </c>
      <c r="H878" t="b">
        <f>IF(OR(D878="Chemistry", D878="History", D878="Agriculture", D878="Ethics", D878="Grammar and Lexicography", D878="Logic and Rhetoric", D878="Medicine", D878="Natural History"), TRUE, FALSE)</f>
        <v>0</v>
      </c>
      <c r="I878" t="b">
        <f>IF(C878="Biblical Manuscripts", TRUE, FALSE)</f>
        <v>0</v>
      </c>
      <c r="J878" t="b">
        <f>IF(C878="Theology (Individual)", TRUE, FALSE)</f>
        <v>0</v>
      </c>
      <c r="K878" t="b">
        <f>IF(OR(F878,G878,H878,I878,J878), FALSE, TRUE)</f>
        <v>1</v>
      </c>
      <c r="L878" s="1" t="s">
        <v>2175</v>
      </c>
      <c r="M878" s="1" t="s">
        <v>2445</v>
      </c>
      <c r="N878" s="1">
        <v>1</v>
      </c>
      <c r="O878" s="1" t="s">
        <v>2446</v>
      </c>
      <c r="P878" s="1" t="s">
        <v>2447</v>
      </c>
      <c r="Q878" s="1" t="s">
        <v>406</v>
      </c>
      <c r="R878" t="s">
        <v>2270</v>
      </c>
      <c r="S878" t="b">
        <f>IF(B878=R878, TRUE, FALSE)</f>
        <v>0</v>
      </c>
      <c r="T878" s="2" t="s">
        <v>72</v>
      </c>
    </row>
    <row r="879" spans="1:20" ht="28.8" x14ac:dyDescent="0.3">
      <c r="A879" s="1" t="s">
        <v>741</v>
      </c>
      <c r="B879" s="6">
        <v>1199</v>
      </c>
      <c r="C879" s="1" t="s">
        <v>19</v>
      </c>
      <c r="D879" s="1" t="s">
        <v>2219</v>
      </c>
      <c r="E879" s="1"/>
      <c r="F879" t="b">
        <f>IF(OR(D879="Collected Authors", D879="Collected Lives of Saints", D879="Catenae Patrum and Demonstrations against Heresies"), TRUE, FALSE)</f>
        <v>0</v>
      </c>
      <c r="G879" t="b">
        <f>IF(C879="Service Books", TRUE, FALSE)</f>
        <v>1</v>
      </c>
      <c r="H879" t="b">
        <f>IF(OR(D879="Chemistry", D879="History", D879="Agriculture", D879="Ethics", D879="Grammar and Lexicography", D879="Logic and Rhetoric", D879="Medicine", D879="Natural History"), TRUE, FALSE)</f>
        <v>0</v>
      </c>
      <c r="I879" t="b">
        <f>IF(C879="Biblical Manuscripts", TRUE, FALSE)</f>
        <v>0</v>
      </c>
      <c r="J879" t="b">
        <f>IF(C879="Theology (Individual)", TRUE, FALSE)</f>
        <v>0</v>
      </c>
      <c r="K879" t="b">
        <f>IF(OR(F879,G879,H879,I879,J879), FALSE, TRUE)</f>
        <v>0</v>
      </c>
      <c r="L879" s="1" t="s">
        <v>2175</v>
      </c>
      <c r="M879" s="1" t="s">
        <v>3183</v>
      </c>
      <c r="N879" s="1">
        <v>2</v>
      </c>
      <c r="O879" s="1" t="s">
        <v>3182</v>
      </c>
      <c r="P879" s="1" t="s">
        <v>3184</v>
      </c>
      <c r="Q879" s="1" t="s">
        <v>1775</v>
      </c>
      <c r="R879" t="s">
        <v>3413</v>
      </c>
      <c r="S879" t="b">
        <f>IF(B879=R879, TRUE, FALSE)</f>
        <v>0</v>
      </c>
      <c r="T879" s="2" t="s">
        <v>292</v>
      </c>
    </row>
    <row r="880" spans="1:20" ht="28.8" x14ac:dyDescent="0.3">
      <c r="A880" s="1" t="s">
        <v>648</v>
      </c>
      <c r="B880" s="6">
        <v>1299</v>
      </c>
      <c r="C880" s="1" t="s">
        <v>19</v>
      </c>
      <c r="D880" s="1" t="s">
        <v>2214</v>
      </c>
      <c r="E880" s="1"/>
      <c r="F880" t="b">
        <f>IF(OR(D880="Collected Authors", D880="Collected Lives of Saints", D880="Catenae Patrum and Demonstrations against Heresies"), TRUE, FALSE)</f>
        <v>0</v>
      </c>
      <c r="G880" t="b">
        <f>IF(C880="Service Books", TRUE, FALSE)</f>
        <v>1</v>
      </c>
      <c r="H880" t="b">
        <f>IF(OR(D880="Chemistry", D880="History", D880="Agriculture", D880="Ethics", D880="Grammar and Lexicography", D880="Logic and Rhetoric", D880="Medicine", D880="Natural History"), TRUE, FALSE)</f>
        <v>0</v>
      </c>
      <c r="I880" t="b">
        <f>IF(C880="Biblical Manuscripts", TRUE, FALSE)</f>
        <v>0</v>
      </c>
      <c r="J880" t="b">
        <f>IF(C880="Theology (Individual)", TRUE, FALSE)</f>
        <v>0</v>
      </c>
      <c r="K880" t="b">
        <f>IF(OR(F880,G880,H880,I880,J880), FALSE, TRUE)</f>
        <v>0</v>
      </c>
      <c r="L880" s="1" t="s">
        <v>2175</v>
      </c>
      <c r="M880" s="1" t="s">
        <v>2369</v>
      </c>
      <c r="N880" s="1">
        <v>1</v>
      </c>
      <c r="O880" s="1" t="s">
        <v>2369</v>
      </c>
      <c r="P880" s="1" t="s">
        <v>2369</v>
      </c>
      <c r="Q880" s="1" t="s">
        <v>256</v>
      </c>
      <c r="R880" t="s">
        <v>3412</v>
      </c>
      <c r="S880" t="b">
        <f>IF(B880=R880, TRUE, FALSE)</f>
        <v>0</v>
      </c>
      <c r="T880" s="2" t="s">
        <v>18</v>
      </c>
    </row>
    <row r="881" spans="1:20" ht="28.8" x14ac:dyDescent="0.3">
      <c r="A881" s="1" t="s">
        <v>646</v>
      </c>
      <c r="B881" s="6">
        <v>1299</v>
      </c>
      <c r="C881" s="1" t="s">
        <v>19</v>
      </c>
      <c r="D881" s="1" t="s">
        <v>2214</v>
      </c>
      <c r="E881" s="1"/>
      <c r="F881" t="b">
        <f>IF(OR(D881="Collected Authors", D881="Collected Lives of Saints", D881="Catenae Patrum and Demonstrations against Heresies"), TRUE, FALSE)</f>
        <v>0</v>
      </c>
      <c r="G881" t="b">
        <f>IF(C881="Service Books", TRUE, FALSE)</f>
        <v>1</v>
      </c>
      <c r="H881" t="b">
        <f>IF(OR(D881="Chemistry", D881="History", D881="Agriculture", D881="Ethics", D881="Grammar and Lexicography", D881="Logic and Rhetoric", D881="Medicine", D881="Natural History"), TRUE, FALSE)</f>
        <v>0</v>
      </c>
      <c r="I881" t="b">
        <f>IF(C881="Biblical Manuscripts", TRUE, FALSE)</f>
        <v>0</v>
      </c>
      <c r="J881" t="b">
        <f>IF(C881="Theology (Individual)", TRUE, FALSE)</f>
        <v>0</v>
      </c>
      <c r="K881" t="b">
        <f>IF(OR(F881,G881,H881,I881,J881), FALSE, TRUE)</f>
        <v>0</v>
      </c>
      <c r="L881" s="1" t="s">
        <v>2175</v>
      </c>
      <c r="M881" s="1" t="s">
        <v>3142</v>
      </c>
      <c r="N881" s="1">
        <v>1</v>
      </c>
      <c r="O881" s="1" t="s">
        <v>3142</v>
      </c>
      <c r="P881" s="1" t="s">
        <v>3142</v>
      </c>
      <c r="Q881" s="1" t="s">
        <v>1727</v>
      </c>
      <c r="R881" t="s">
        <v>3412</v>
      </c>
      <c r="S881" t="b">
        <f>IF(B881=R881, TRUE, FALSE)</f>
        <v>0</v>
      </c>
      <c r="T881" s="2" t="s">
        <v>18</v>
      </c>
    </row>
    <row r="882" spans="1:20" ht="28.8" x14ac:dyDescent="0.3">
      <c r="A882" s="1" t="s">
        <v>703</v>
      </c>
      <c r="B882" s="6">
        <v>1499</v>
      </c>
      <c r="C882" s="1" t="s">
        <v>19</v>
      </c>
      <c r="D882" s="1" t="s">
        <v>2214</v>
      </c>
      <c r="E882" s="1"/>
      <c r="F882" t="b">
        <f>IF(OR(D882="Collected Authors", D882="Collected Lives of Saints", D882="Catenae Patrum and Demonstrations against Heresies"), TRUE, FALSE)</f>
        <v>0</v>
      </c>
      <c r="G882" t="b">
        <f>IF(C882="Service Books", TRUE, FALSE)</f>
        <v>1</v>
      </c>
      <c r="H882" t="b">
        <f>IF(OR(D882="Chemistry", D882="History", D882="Agriculture", D882="Ethics", D882="Grammar and Lexicography", D882="Logic and Rhetoric", D882="Medicine", D882="Natural History"), TRUE, FALSE)</f>
        <v>0</v>
      </c>
      <c r="I882" t="b">
        <f>IF(C882="Biblical Manuscripts", TRUE, FALSE)</f>
        <v>0</v>
      </c>
      <c r="J882" t="b">
        <f>IF(C882="Theology (Individual)", TRUE, FALSE)</f>
        <v>0</v>
      </c>
      <c r="K882" t="b">
        <f>IF(OR(F882,G882,H882,I882,J882), FALSE, TRUE)</f>
        <v>0</v>
      </c>
      <c r="L882" s="1" t="s">
        <v>2175</v>
      </c>
      <c r="M882" s="1" t="s">
        <v>2333</v>
      </c>
      <c r="N882" s="1">
        <v>1</v>
      </c>
      <c r="O882" s="1" t="s">
        <v>2323</v>
      </c>
      <c r="P882" s="1" t="s">
        <v>2327</v>
      </c>
      <c r="Q882" s="1" t="s">
        <v>180</v>
      </c>
      <c r="R882" t="s">
        <v>3412</v>
      </c>
      <c r="S882" t="b">
        <f>IF(B882=R882, TRUE, FALSE)</f>
        <v>0</v>
      </c>
      <c r="T882" s="2" t="s">
        <v>18</v>
      </c>
    </row>
    <row r="883" spans="1:20" ht="28.8" x14ac:dyDescent="0.3">
      <c r="A883" s="1" t="s">
        <v>689</v>
      </c>
      <c r="B883" s="6">
        <v>1299</v>
      </c>
      <c r="C883" s="1" t="s">
        <v>19</v>
      </c>
      <c r="D883" s="1" t="s">
        <v>2214</v>
      </c>
      <c r="E883" s="1"/>
      <c r="F883" t="b">
        <f>IF(OR(D883="Collected Authors", D883="Collected Lives of Saints", D883="Catenae Patrum and Demonstrations against Heresies"), TRUE, FALSE)</f>
        <v>0</v>
      </c>
      <c r="G883" t="b">
        <f>IF(C883="Service Books", TRUE, FALSE)</f>
        <v>1</v>
      </c>
      <c r="H883" t="b">
        <f>IF(OR(D883="Chemistry", D883="History", D883="Agriculture", D883="Ethics", D883="Grammar and Lexicography", D883="Logic and Rhetoric", D883="Medicine", D883="Natural History"), TRUE, FALSE)</f>
        <v>0</v>
      </c>
      <c r="I883" t="b">
        <f>IF(C883="Biblical Manuscripts", TRUE, FALSE)</f>
        <v>0</v>
      </c>
      <c r="J883" t="b">
        <f>IF(C883="Theology (Individual)", TRUE, FALSE)</f>
        <v>0</v>
      </c>
      <c r="K883" t="b">
        <f>IF(OR(F883,G883,H883,I883,J883), FALSE, TRUE)</f>
        <v>0</v>
      </c>
      <c r="L883" s="1" t="s">
        <v>2175</v>
      </c>
      <c r="M883" s="1" t="s">
        <v>3247</v>
      </c>
      <c r="N883" s="1">
        <v>1</v>
      </c>
      <c r="O883" s="1" t="s">
        <v>3247</v>
      </c>
      <c r="P883" s="1" t="s">
        <v>3247</v>
      </c>
      <c r="Q883" s="1" t="s">
        <v>1862</v>
      </c>
      <c r="R883" t="s">
        <v>3412</v>
      </c>
      <c r="S883" t="b">
        <f>IF(B883=R883, TRUE, FALSE)</f>
        <v>0</v>
      </c>
      <c r="T883" s="2" t="s">
        <v>18</v>
      </c>
    </row>
    <row r="884" spans="1:20" ht="28.8" x14ac:dyDescent="0.3">
      <c r="A884" s="1" t="s">
        <v>660</v>
      </c>
      <c r="B884" s="6">
        <v>1399</v>
      </c>
      <c r="C884" s="1" t="s">
        <v>19</v>
      </c>
      <c r="D884" s="1" t="s">
        <v>2214</v>
      </c>
      <c r="E884" s="1"/>
      <c r="F884" t="b">
        <f>IF(OR(D884="Collected Authors", D884="Collected Lives of Saints", D884="Catenae Patrum and Demonstrations against Heresies"), TRUE, FALSE)</f>
        <v>0</v>
      </c>
      <c r="G884" t="b">
        <f>IF(C884="Service Books", TRUE, FALSE)</f>
        <v>1</v>
      </c>
      <c r="H884" t="b">
        <f>IF(OR(D884="Chemistry", D884="History", D884="Agriculture", D884="Ethics", D884="Grammar and Lexicography", D884="Logic and Rhetoric", D884="Medicine", D884="Natural History"), TRUE, FALSE)</f>
        <v>0</v>
      </c>
      <c r="I884" t="b">
        <f>IF(C884="Biblical Manuscripts", TRUE, FALSE)</f>
        <v>0</v>
      </c>
      <c r="J884" t="b">
        <f>IF(C884="Theology (Individual)", TRUE, FALSE)</f>
        <v>0</v>
      </c>
      <c r="K884" t="b">
        <f>IF(OR(F884,G884,H884,I884,J884), FALSE, TRUE)</f>
        <v>0</v>
      </c>
      <c r="L884" s="1" t="s">
        <v>2201</v>
      </c>
      <c r="M884" s="1" t="s">
        <v>2824</v>
      </c>
      <c r="N884" s="1">
        <v>1</v>
      </c>
      <c r="O884" s="1" t="s">
        <v>2823</v>
      </c>
      <c r="P884" s="1" t="s">
        <v>2825</v>
      </c>
      <c r="Q884" s="1" t="s">
        <v>1092</v>
      </c>
      <c r="R884" t="s">
        <v>3416</v>
      </c>
      <c r="S884" t="b">
        <f>IF(B884=R884, TRUE, FALSE)</f>
        <v>0</v>
      </c>
      <c r="T884" s="2" t="s">
        <v>10</v>
      </c>
    </row>
    <row r="885" spans="1:20" ht="28.8" x14ac:dyDescent="0.3">
      <c r="A885" s="1" t="s">
        <v>917</v>
      </c>
      <c r="B885" s="6">
        <v>1299</v>
      </c>
      <c r="C885" s="1" t="s">
        <v>19</v>
      </c>
      <c r="D885" s="1" t="s">
        <v>2234</v>
      </c>
      <c r="E885" s="1"/>
      <c r="F885" t="b">
        <f>IF(OR(D885="Collected Authors", D885="Collected Lives of Saints", D885="Catenae Patrum and Demonstrations against Heresies"), TRUE, FALSE)</f>
        <v>0</v>
      </c>
      <c r="G885" t="b">
        <f>IF(C885="Service Books", TRUE, FALSE)</f>
        <v>1</v>
      </c>
      <c r="H885" t="b">
        <f>IF(OR(D885="Chemistry", D885="History", D885="Agriculture", D885="Ethics", D885="Grammar and Lexicography", D885="Logic and Rhetoric", D885="Medicine", D885="Natural History"), TRUE, FALSE)</f>
        <v>0</v>
      </c>
      <c r="I885" t="b">
        <f>IF(C885="Biblical Manuscripts", TRUE, FALSE)</f>
        <v>0</v>
      </c>
      <c r="J885" t="b">
        <f>IF(C885="Theology (Individual)", TRUE, FALSE)</f>
        <v>0</v>
      </c>
      <c r="K885" t="b">
        <f>IF(OR(F885,G885,H885,I885,J885), FALSE, TRUE)</f>
        <v>0</v>
      </c>
      <c r="L885" s="1" t="s">
        <v>2175</v>
      </c>
      <c r="M885" s="1" t="s">
        <v>3244</v>
      </c>
      <c r="N885" s="1">
        <v>1</v>
      </c>
      <c r="O885" s="1" t="s">
        <v>2252</v>
      </c>
      <c r="P885" s="1" t="s">
        <v>3245</v>
      </c>
      <c r="Q885" s="1" t="s">
        <v>1854</v>
      </c>
      <c r="R885" t="s">
        <v>3423</v>
      </c>
      <c r="S885" t="b">
        <f>IF(B885=R885, TRUE, FALSE)</f>
        <v>0</v>
      </c>
      <c r="T885" s="2" t="s">
        <v>90</v>
      </c>
    </row>
    <row r="886" spans="1:20" ht="28.8" x14ac:dyDescent="0.3">
      <c r="A886" s="1" t="s">
        <v>2163</v>
      </c>
      <c r="B886" s="6">
        <v>1299</v>
      </c>
      <c r="C886" s="1" t="s">
        <v>46</v>
      </c>
      <c r="D886" s="1" t="s">
        <v>2287</v>
      </c>
      <c r="E886" s="1"/>
      <c r="F886" t="b">
        <f>IF(OR(D886="Collected Authors", D886="Collected Lives of Saints", D886="Catenae Patrum and Demonstrations against Heresies"), TRUE, FALSE)</f>
        <v>0</v>
      </c>
      <c r="G886" t="b">
        <f>IF(C886="Service Books", TRUE, FALSE)</f>
        <v>0</v>
      </c>
      <c r="H886" t="b">
        <f>IF(OR(D886="Chemistry", D886="History", D886="Agriculture", D886="Ethics", D886="Grammar and Lexicography", D886="Logic and Rhetoric", D886="Medicine", D886="Natural History"), TRUE, FALSE)</f>
        <v>1</v>
      </c>
      <c r="I886" t="b">
        <f>IF(C886="Biblical Manuscripts", TRUE, FALSE)</f>
        <v>0</v>
      </c>
      <c r="J886" t="b">
        <f>IF(C886="Theology (Individual)", TRUE, FALSE)</f>
        <v>0</v>
      </c>
      <c r="K886" t="b">
        <f>IF(OR(F886,G886,H886,I886,J886), FALSE, TRUE)</f>
        <v>0</v>
      </c>
      <c r="L886" s="1" t="s">
        <v>2201</v>
      </c>
      <c r="M886" s="1" t="s">
        <v>2635</v>
      </c>
      <c r="N886" s="1">
        <v>1</v>
      </c>
      <c r="O886" s="1" t="s">
        <v>2635</v>
      </c>
      <c r="P886" s="1" t="s">
        <v>2635</v>
      </c>
      <c r="Q886" s="1" t="s">
        <v>742</v>
      </c>
      <c r="R886" t="s">
        <v>3322</v>
      </c>
      <c r="S886" t="b">
        <f>IF(B886=R886, TRUE, FALSE)</f>
        <v>0</v>
      </c>
      <c r="T886" s="2" t="s">
        <v>297</v>
      </c>
    </row>
    <row r="887" spans="1:20" ht="28.8" x14ac:dyDescent="0.3">
      <c r="A887" s="1" t="s">
        <v>565</v>
      </c>
      <c r="B887" s="6">
        <v>1299</v>
      </c>
      <c r="C887" s="1" t="s">
        <v>15</v>
      </c>
      <c r="D887" s="1" t="s">
        <v>2206</v>
      </c>
      <c r="E887" s="1"/>
      <c r="F887" t="b">
        <f>IF(OR(D887="Collected Authors", D887="Collected Lives of Saints", D887="Catenae Patrum and Demonstrations against Heresies"), TRUE, FALSE)</f>
        <v>0</v>
      </c>
      <c r="G887" t="b">
        <f>IF(C887="Service Books", TRUE, FALSE)</f>
        <v>0</v>
      </c>
      <c r="H887" t="b">
        <f>IF(OR(D887="Chemistry", D887="History", D887="Agriculture", D887="Ethics", D887="Grammar and Lexicography", D887="Logic and Rhetoric", D887="Medicine", D887="Natural History"), TRUE, FALSE)</f>
        <v>0</v>
      </c>
      <c r="I887" t="b">
        <f>IF(C887="Biblical Manuscripts", TRUE, FALSE)</f>
        <v>1</v>
      </c>
      <c r="J887" t="b">
        <f>IF(C887="Theology (Individual)", TRUE, FALSE)</f>
        <v>0</v>
      </c>
      <c r="K887" t="b">
        <f>IF(OR(F887,G887,H887,I887,J887), FALSE, TRUE)</f>
        <v>0</v>
      </c>
      <c r="L887" s="1" t="s">
        <v>2201</v>
      </c>
      <c r="M887" s="1" t="s">
        <v>2593</v>
      </c>
      <c r="N887" s="1">
        <v>2</v>
      </c>
      <c r="O887" s="1" t="s">
        <v>2592</v>
      </c>
      <c r="P887" s="1" t="s">
        <v>2594</v>
      </c>
      <c r="Q887" s="1" t="s">
        <v>649</v>
      </c>
      <c r="R887" t="s">
        <v>3416</v>
      </c>
      <c r="S887" t="b">
        <f>IF(B887=R887, TRUE, FALSE)</f>
        <v>0</v>
      </c>
      <c r="T887" s="2" t="s">
        <v>145</v>
      </c>
    </row>
    <row r="888" spans="1:20" ht="28.8" x14ac:dyDescent="0.3">
      <c r="A888" s="1" t="s">
        <v>743</v>
      </c>
      <c r="B888" s="6">
        <v>1299</v>
      </c>
      <c r="C888" s="1" t="s">
        <v>19</v>
      </c>
      <c r="D888" s="1" t="s">
        <v>2219</v>
      </c>
      <c r="E888" s="1"/>
      <c r="F888" t="b">
        <f>IF(OR(D888="Collected Authors", D888="Collected Lives of Saints", D888="Catenae Patrum and Demonstrations against Heresies"), TRUE, FALSE)</f>
        <v>0</v>
      </c>
      <c r="G888" t="b">
        <f>IF(C888="Service Books", TRUE, FALSE)</f>
        <v>1</v>
      </c>
      <c r="H888" t="b">
        <f>IF(OR(D888="Chemistry", D888="History", D888="Agriculture", D888="Ethics", D888="Grammar and Lexicography", D888="Logic and Rhetoric", D888="Medicine", D888="Natural History"), TRUE, FALSE)</f>
        <v>0</v>
      </c>
      <c r="I888" t="b">
        <f>IF(C888="Biblical Manuscripts", TRUE, FALSE)</f>
        <v>0</v>
      </c>
      <c r="J888" t="b">
        <f>IF(C888="Theology (Individual)", TRUE, FALSE)</f>
        <v>0</v>
      </c>
      <c r="K888" t="b">
        <f>IF(OR(F888,G888,H888,I888,J888), FALSE, TRUE)</f>
        <v>0</v>
      </c>
      <c r="L888" s="1" t="s">
        <v>2201</v>
      </c>
      <c r="M888" s="1" t="s">
        <v>2591</v>
      </c>
      <c r="N888" s="1">
        <v>1</v>
      </c>
      <c r="O888" s="1" t="s">
        <v>2590</v>
      </c>
      <c r="P888" s="1" t="s">
        <v>2592</v>
      </c>
      <c r="Q888" s="1" t="s">
        <v>647</v>
      </c>
      <c r="R888" t="s">
        <v>3416</v>
      </c>
      <c r="S888" t="b">
        <f>IF(B888=R888, TRUE, FALSE)</f>
        <v>0</v>
      </c>
      <c r="T888" s="2" t="s">
        <v>145</v>
      </c>
    </row>
    <row r="889" spans="1:20" ht="28.8" x14ac:dyDescent="0.3">
      <c r="A889" s="1" t="s">
        <v>2161</v>
      </c>
      <c r="B889" s="6">
        <v>1199</v>
      </c>
      <c r="C889" s="1" t="s">
        <v>46</v>
      </c>
      <c r="D889" s="1" t="s">
        <v>2287</v>
      </c>
      <c r="E889" s="1"/>
      <c r="F889" t="b">
        <f>IF(OR(D889="Collected Authors", D889="Collected Lives of Saints", D889="Catenae Patrum and Demonstrations against Heresies"), TRUE, FALSE)</f>
        <v>0</v>
      </c>
      <c r="G889" t="b">
        <f>IF(C889="Service Books", TRUE, FALSE)</f>
        <v>0</v>
      </c>
      <c r="H889" t="b">
        <f>IF(OR(D889="Chemistry", D889="History", D889="Agriculture", D889="Ethics", D889="Grammar and Lexicography", D889="Logic and Rhetoric", D889="Medicine", D889="Natural History"), TRUE, FALSE)</f>
        <v>1</v>
      </c>
      <c r="I889" t="b">
        <f>IF(C889="Biblical Manuscripts", TRUE, FALSE)</f>
        <v>0</v>
      </c>
      <c r="J889" t="b">
        <f>IF(C889="Theology (Individual)", TRUE, FALSE)</f>
        <v>0</v>
      </c>
      <c r="K889" t="b">
        <f>IF(OR(F889,G889,H889,I889,J889), FALSE, TRUE)</f>
        <v>0</v>
      </c>
      <c r="L889" s="1" t="s">
        <v>2175</v>
      </c>
      <c r="M889" s="1" t="s">
        <v>3185</v>
      </c>
      <c r="N889" s="1">
        <v>1</v>
      </c>
      <c r="O889" s="1" t="s">
        <v>3184</v>
      </c>
      <c r="P889" s="1" t="s">
        <v>3186</v>
      </c>
      <c r="Q889" s="1" t="s">
        <v>1777</v>
      </c>
      <c r="R889" t="s">
        <v>3413</v>
      </c>
      <c r="S889" t="b">
        <f>IF(B889=R889, TRUE, FALSE)</f>
        <v>0</v>
      </c>
      <c r="T889" s="2" t="s">
        <v>292</v>
      </c>
    </row>
    <row r="890" spans="1:20" ht="28.8" x14ac:dyDescent="0.3">
      <c r="A890" s="1" t="s">
        <v>2171</v>
      </c>
      <c r="B890" s="6">
        <v>1299</v>
      </c>
      <c r="C890" s="1" t="s">
        <v>46</v>
      </c>
      <c r="D890" s="1" t="s">
        <v>2287</v>
      </c>
      <c r="E890" s="1"/>
      <c r="F890" t="b">
        <f>IF(OR(D890="Collected Authors", D890="Collected Lives of Saints", D890="Catenae Patrum and Demonstrations against Heresies"), TRUE, FALSE)</f>
        <v>0</v>
      </c>
      <c r="G890" t="b">
        <f>IF(C890="Service Books", TRUE, FALSE)</f>
        <v>0</v>
      </c>
      <c r="H890" t="b">
        <f>IF(OR(D890="Chemistry", D890="History", D890="Agriculture", D890="Ethics", D890="Grammar and Lexicography", D890="Logic and Rhetoric", D890="Medicine", D890="Natural History"), TRUE, FALSE)</f>
        <v>1</v>
      </c>
      <c r="I890" t="b">
        <f>IF(C890="Biblical Manuscripts", TRUE, FALSE)</f>
        <v>0</v>
      </c>
      <c r="J890" t="b">
        <f>IF(C890="Theology (Individual)", TRUE, FALSE)</f>
        <v>0</v>
      </c>
      <c r="K890" t="b">
        <f>IF(OR(F890,G890,H890,I890,J890), FALSE, TRUE)</f>
        <v>0</v>
      </c>
      <c r="L890" s="1" t="s">
        <v>2201</v>
      </c>
      <c r="M890" s="1" t="s">
        <v>2610</v>
      </c>
      <c r="N890" s="1">
        <v>1</v>
      </c>
      <c r="O890" s="1" t="s">
        <v>2610</v>
      </c>
      <c r="P890" s="1" t="s">
        <v>2610</v>
      </c>
      <c r="Q890" s="1" t="s">
        <v>704</v>
      </c>
      <c r="R890" t="s">
        <v>3417</v>
      </c>
      <c r="S890" t="b">
        <f>IF(B890=R890, TRUE, FALSE)</f>
        <v>0</v>
      </c>
      <c r="T890" s="2" t="s">
        <v>118</v>
      </c>
    </row>
    <row r="891" spans="1:20" ht="28.8" x14ac:dyDescent="0.3">
      <c r="A891" s="1" t="s">
        <v>949</v>
      </c>
      <c r="B891" s="6">
        <v>1299</v>
      </c>
      <c r="C891" s="1" t="s">
        <v>19</v>
      </c>
      <c r="D891" s="1" t="s">
        <v>2234</v>
      </c>
      <c r="E891" s="1"/>
      <c r="F891" t="b">
        <f>IF(OR(D891="Collected Authors", D891="Collected Lives of Saints", D891="Catenae Patrum and Demonstrations against Heresies"), TRUE, FALSE)</f>
        <v>0</v>
      </c>
      <c r="G891" t="b">
        <f>IF(C891="Service Books", TRUE, FALSE)</f>
        <v>1</v>
      </c>
      <c r="H891" t="b">
        <f>IF(OR(D891="Chemistry", D891="History", D891="Agriculture", D891="Ethics", D891="Grammar and Lexicography", D891="Logic and Rhetoric", D891="Medicine", D891="Natural History"), TRUE, FALSE)</f>
        <v>0</v>
      </c>
      <c r="I891" t="b">
        <f>IF(C891="Biblical Manuscripts", TRUE, FALSE)</f>
        <v>0</v>
      </c>
      <c r="J891" t="b">
        <f>IF(C891="Theology (Individual)", TRUE, FALSE)</f>
        <v>0</v>
      </c>
      <c r="K891" t="b">
        <f>IF(OR(F891,G891,H891,I891,J891), FALSE, TRUE)</f>
        <v>0</v>
      </c>
      <c r="L891" s="1" t="s">
        <v>2201</v>
      </c>
      <c r="M891" s="1" t="s">
        <v>2606</v>
      </c>
      <c r="N891" s="1">
        <v>1</v>
      </c>
      <c r="O891" s="1" t="s">
        <v>2606</v>
      </c>
      <c r="P891" s="1" t="s">
        <v>2606</v>
      </c>
      <c r="Q891" s="1" t="s">
        <v>690</v>
      </c>
      <c r="R891" t="s">
        <v>3416</v>
      </c>
      <c r="S891" t="b">
        <f>IF(B891=R891, TRUE, FALSE)</f>
        <v>0</v>
      </c>
      <c r="T891" s="2" t="s">
        <v>145</v>
      </c>
    </row>
    <row r="892" spans="1:20" ht="28.8" x14ac:dyDescent="0.3">
      <c r="A892" s="1" t="s">
        <v>729</v>
      </c>
      <c r="B892" s="6">
        <v>1399</v>
      </c>
      <c r="C892" s="1" t="s">
        <v>19</v>
      </c>
      <c r="D892" s="1" t="s">
        <v>2219</v>
      </c>
      <c r="E892" s="1"/>
      <c r="F892" t="b">
        <f>IF(OR(D892="Collected Authors", D892="Collected Lives of Saints", D892="Catenae Patrum and Demonstrations against Heresies"), TRUE, FALSE)</f>
        <v>0</v>
      </c>
      <c r="G892" t="b">
        <f>IF(C892="Service Books", TRUE, FALSE)</f>
        <v>1</v>
      </c>
      <c r="H892" t="b">
        <f>IF(OR(D892="Chemistry", D892="History", D892="Agriculture", D892="Ethics", D892="Grammar and Lexicography", D892="Logic and Rhetoric", D892="Medicine", D892="Natural History"), TRUE, FALSE)</f>
        <v>0</v>
      </c>
      <c r="I892" t="b">
        <f>IF(C892="Biblical Manuscripts", TRUE, FALSE)</f>
        <v>0</v>
      </c>
      <c r="J892" t="b">
        <f>IF(C892="Theology (Individual)", TRUE, FALSE)</f>
        <v>0</v>
      </c>
      <c r="K892" t="b">
        <f>IF(OR(F892,G892,H892,I892,J892), FALSE, TRUE)</f>
        <v>0</v>
      </c>
      <c r="L892" s="1" t="s">
        <v>2175</v>
      </c>
      <c r="M892" s="1" t="s">
        <v>3197</v>
      </c>
      <c r="N892" s="1">
        <v>6</v>
      </c>
      <c r="O892" s="1" t="s">
        <v>3196</v>
      </c>
      <c r="P892" s="1" t="s">
        <v>3198</v>
      </c>
      <c r="Q892" s="1" t="s">
        <v>1794</v>
      </c>
      <c r="R892" t="s">
        <v>3322</v>
      </c>
      <c r="S892" t="b">
        <f>IF(B892=R892, TRUE, FALSE)</f>
        <v>0</v>
      </c>
      <c r="T892" s="2" t="s">
        <v>297</v>
      </c>
    </row>
    <row r="893" spans="1:20" ht="28.8" x14ac:dyDescent="0.3">
      <c r="A893" s="1" t="s">
        <v>723</v>
      </c>
      <c r="B893" s="6">
        <v>1299</v>
      </c>
      <c r="C893" s="1" t="s">
        <v>19</v>
      </c>
      <c r="D893" s="1" t="s">
        <v>2219</v>
      </c>
      <c r="E893" s="1"/>
      <c r="F893" t="b">
        <f>IF(OR(D893="Collected Authors", D893="Collected Lives of Saints", D893="Catenae Patrum and Demonstrations against Heresies"), TRUE, FALSE)</f>
        <v>0</v>
      </c>
      <c r="G893" t="b">
        <f>IF(C893="Service Books", TRUE, FALSE)</f>
        <v>1</v>
      </c>
      <c r="H893" t="b">
        <f>IF(OR(D893="Chemistry", D893="History", D893="Agriculture", D893="Ethics", D893="Grammar and Lexicography", D893="Logic and Rhetoric", D893="Medicine", D893="Natural History"), TRUE, FALSE)</f>
        <v>0</v>
      </c>
      <c r="I893" t="b">
        <f>IF(C893="Biblical Manuscripts", TRUE, FALSE)</f>
        <v>0</v>
      </c>
      <c r="J893" t="b">
        <f>IF(C893="Theology (Individual)", TRUE, FALSE)</f>
        <v>0</v>
      </c>
      <c r="K893" t="b">
        <f>IF(OR(F893,G893,H893,I893,J893), FALSE, TRUE)</f>
        <v>0</v>
      </c>
      <c r="L893" s="1" t="s">
        <v>2201</v>
      </c>
      <c r="M893" s="1" t="s">
        <v>2596</v>
      </c>
      <c r="N893" s="1">
        <v>1</v>
      </c>
      <c r="O893" s="1" t="s">
        <v>2596</v>
      </c>
      <c r="P893" s="1" t="s">
        <v>2596</v>
      </c>
      <c r="Q893" s="1" t="s">
        <v>661</v>
      </c>
      <c r="R893" t="s">
        <v>3417</v>
      </c>
      <c r="S893" t="b">
        <f>IF(B893=R893, TRUE, FALSE)</f>
        <v>0</v>
      </c>
      <c r="T893" s="2" t="s">
        <v>475</v>
      </c>
    </row>
    <row r="894" spans="1:20" ht="28.8" x14ac:dyDescent="0.3">
      <c r="A894" s="1" t="s">
        <v>758</v>
      </c>
      <c r="B894" s="6">
        <v>1299</v>
      </c>
      <c r="C894" s="1" t="s">
        <v>19</v>
      </c>
      <c r="D894" s="1" t="s">
        <v>2219</v>
      </c>
      <c r="E894" s="1"/>
      <c r="F894" t="b">
        <f>IF(OR(D894="Collected Authors", D894="Collected Lives of Saints", D894="Catenae Patrum and Demonstrations against Heresies"), TRUE, FALSE)</f>
        <v>0</v>
      </c>
      <c r="G894" t="b">
        <f>IF(C894="Service Books", TRUE, FALSE)</f>
        <v>1</v>
      </c>
      <c r="H894" t="b">
        <f>IF(OR(D894="Chemistry", D894="History", D894="Agriculture", D894="Ethics", D894="Grammar and Lexicography", D894="Logic and Rhetoric", D894="Medicine", D894="Natural History"), TRUE, FALSE)</f>
        <v>0</v>
      </c>
      <c r="I894" t="b">
        <f>IF(C894="Biblical Manuscripts", TRUE, FALSE)</f>
        <v>0</v>
      </c>
      <c r="J894" t="b">
        <f>IF(C894="Theology (Individual)", TRUE, FALSE)</f>
        <v>0</v>
      </c>
      <c r="K894" t="b">
        <f>IF(OR(F894,G894,H894,I894,J894), FALSE, TRUE)</f>
        <v>0</v>
      </c>
      <c r="L894" s="1" t="s">
        <v>2201</v>
      </c>
      <c r="M894" s="1" t="s">
        <v>2742</v>
      </c>
      <c r="N894" s="1">
        <v>1</v>
      </c>
      <c r="O894" s="1" t="s">
        <v>2742</v>
      </c>
      <c r="P894" s="1" t="s">
        <v>2742</v>
      </c>
      <c r="Q894" s="1" t="s">
        <v>918</v>
      </c>
      <c r="R894" t="s">
        <v>3416</v>
      </c>
      <c r="S894" t="b">
        <f>IF(B894=R894, TRUE, FALSE)</f>
        <v>0</v>
      </c>
      <c r="T894" s="2" t="s">
        <v>145</v>
      </c>
    </row>
    <row r="895" spans="1:20" ht="28.8" x14ac:dyDescent="0.3">
      <c r="A895" s="1" t="s">
        <v>563</v>
      </c>
      <c r="B895" s="6">
        <v>1299</v>
      </c>
      <c r="C895" s="1" t="s">
        <v>15</v>
      </c>
      <c r="D895" s="1" t="s">
        <v>2206</v>
      </c>
      <c r="E895" s="1"/>
      <c r="F895" t="b">
        <f>IF(OR(D895="Collected Authors", D895="Collected Lives of Saints", D895="Catenae Patrum and Demonstrations against Heresies"), TRUE, FALSE)</f>
        <v>0</v>
      </c>
      <c r="G895" t="b">
        <f>IF(C895="Service Books", TRUE, FALSE)</f>
        <v>0</v>
      </c>
      <c r="H895" t="b">
        <f>IF(OR(D895="Chemistry", D895="History", D895="Agriculture", D895="Ethics", D895="Grammar and Lexicography", D895="Logic and Rhetoric", D895="Medicine", D895="Natural History"), TRUE, FALSE)</f>
        <v>0</v>
      </c>
      <c r="I895" t="b">
        <f>IF(C895="Biblical Manuscripts", TRUE, FALSE)</f>
        <v>1</v>
      </c>
      <c r="J895" t="b">
        <f>IF(C895="Theology (Individual)", TRUE, FALSE)</f>
        <v>0</v>
      </c>
      <c r="K895" t="b">
        <f>IF(OR(F895,G895,H895,I895,J895), FALSE, TRUE)</f>
        <v>0</v>
      </c>
      <c r="L895" s="1" t="s">
        <v>2477</v>
      </c>
      <c r="M895" s="1" t="s">
        <v>3400</v>
      </c>
      <c r="N895" s="1">
        <v>1</v>
      </c>
      <c r="O895" s="1" t="s">
        <v>3400</v>
      </c>
      <c r="P895" s="1" t="s">
        <v>3400</v>
      </c>
      <c r="Q895" s="1" t="s">
        <v>2164</v>
      </c>
      <c r="R895" t="s">
        <v>3416</v>
      </c>
      <c r="S895" t="b">
        <f>IF(B895=R895, TRUE, FALSE)</f>
        <v>0</v>
      </c>
      <c r="T895" s="2" t="s">
        <v>145</v>
      </c>
    </row>
    <row r="896" spans="1:20" ht="28.8" x14ac:dyDescent="0.3">
      <c r="A896" s="1" t="s">
        <v>552</v>
      </c>
      <c r="B896" s="5">
        <v>1173</v>
      </c>
      <c r="C896" s="1" t="s">
        <v>15</v>
      </c>
      <c r="D896" s="1" t="s">
        <v>2206</v>
      </c>
      <c r="E896" s="1"/>
      <c r="F896" t="b">
        <f>IF(OR(D896="Collected Authors", D896="Collected Lives of Saints", D896="Catenae Patrum and Demonstrations against Heresies"), TRUE, FALSE)</f>
        <v>0</v>
      </c>
      <c r="G896" t="b">
        <f>IF(C896="Service Books", TRUE, FALSE)</f>
        <v>0</v>
      </c>
      <c r="H896" t="b">
        <f>IF(OR(D896="Chemistry", D896="History", D896="Agriculture", D896="Ethics", D896="Grammar and Lexicography", D896="Logic and Rhetoric", D896="Medicine", D896="Natural History"), TRUE, FALSE)</f>
        <v>0</v>
      </c>
      <c r="I896" t="b">
        <f>IF(C896="Biblical Manuscripts", TRUE, FALSE)</f>
        <v>1</v>
      </c>
      <c r="J896" t="b">
        <f>IF(C896="Theology (Individual)", TRUE, FALSE)</f>
        <v>0</v>
      </c>
      <c r="K896" t="b">
        <f>IF(OR(F896,G896,H896,I896,J896), FALSE, TRUE)</f>
        <v>0</v>
      </c>
      <c r="L896" s="1" t="s">
        <v>2175</v>
      </c>
      <c r="M896" s="1" t="s">
        <v>2212</v>
      </c>
      <c r="N896" s="1">
        <v>1</v>
      </c>
      <c r="O896" s="1" t="s">
        <v>2198</v>
      </c>
      <c r="P896" s="1" t="s">
        <v>2193</v>
      </c>
      <c r="Q896" s="1" t="s">
        <v>64</v>
      </c>
      <c r="R896" t="s">
        <v>3057</v>
      </c>
      <c r="S896" t="b">
        <f>IF(B896=R896, TRUE, FALSE)</f>
        <v>0</v>
      </c>
      <c r="T896" s="2" t="s">
        <v>45</v>
      </c>
    </row>
    <row r="897" spans="1:20" ht="28.8" x14ac:dyDescent="0.3">
      <c r="A897" s="1" t="s">
        <v>547</v>
      </c>
      <c r="B897" s="6">
        <v>1299</v>
      </c>
      <c r="C897" s="1" t="s">
        <v>15</v>
      </c>
      <c r="D897" s="1" t="s">
        <v>2206</v>
      </c>
      <c r="E897" s="1"/>
      <c r="F897" t="b">
        <f>IF(OR(D897="Collected Authors", D897="Collected Lives of Saints", D897="Catenae Patrum and Demonstrations against Heresies"), TRUE, FALSE)</f>
        <v>0</v>
      </c>
      <c r="G897" t="b">
        <f>IF(C897="Service Books", TRUE, FALSE)</f>
        <v>0</v>
      </c>
      <c r="H897" t="b">
        <f>IF(OR(D897="Chemistry", D897="History", D897="Agriculture", D897="Ethics", D897="Grammar and Lexicography", D897="Logic and Rhetoric", D897="Medicine", D897="Natural History"), TRUE, FALSE)</f>
        <v>0</v>
      </c>
      <c r="I897" t="b">
        <f>IF(C897="Biblical Manuscripts", TRUE, FALSE)</f>
        <v>1</v>
      </c>
      <c r="J897" t="b">
        <f>IF(C897="Theology (Individual)", TRUE, FALSE)</f>
        <v>0</v>
      </c>
      <c r="K897" t="b">
        <f>IF(OR(F897,G897,H897,I897,J897), FALSE, TRUE)</f>
        <v>0</v>
      </c>
      <c r="L897" s="1" t="s">
        <v>2201</v>
      </c>
      <c r="M897" s="1" t="s">
        <v>2540</v>
      </c>
      <c r="N897" s="1">
        <v>1</v>
      </c>
      <c r="O897" s="1" t="s">
        <v>2540</v>
      </c>
      <c r="P897" s="1" t="s">
        <v>2540</v>
      </c>
      <c r="Q897" s="1" t="s">
        <v>566</v>
      </c>
      <c r="R897" t="s">
        <v>3416</v>
      </c>
      <c r="S897" t="b">
        <f>IF(B897=R897, TRUE, FALSE)</f>
        <v>0</v>
      </c>
      <c r="T897" s="2" t="s">
        <v>145</v>
      </c>
    </row>
    <row r="898" spans="1:20" ht="28.8" x14ac:dyDescent="0.3">
      <c r="A898" s="1" t="s">
        <v>599</v>
      </c>
      <c r="B898" s="6">
        <v>1299</v>
      </c>
      <c r="C898" s="1" t="s">
        <v>15</v>
      </c>
      <c r="D898" s="1" t="s">
        <v>2206</v>
      </c>
      <c r="E898" s="1"/>
      <c r="F898" t="b">
        <f>IF(OR(D898="Collected Authors", D898="Collected Lives of Saints", D898="Catenae Patrum and Demonstrations against Heresies"), TRUE, FALSE)</f>
        <v>0</v>
      </c>
      <c r="G898" t="b">
        <f>IF(C898="Service Books", TRUE, FALSE)</f>
        <v>0</v>
      </c>
      <c r="H898" t="b">
        <f>IF(OR(D898="Chemistry", D898="History", D898="Agriculture", D898="Ethics", D898="Grammar and Lexicography", D898="Logic and Rhetoric", D898="Medicine", D898="Natural History"), TRUE, FALSE)</f>
        <v>0</v>
      </c>
      <c r="I898" t="b">
        <f>IF(C898="Biblical Manuscripts", TRUE, FALSE)</f>
        <v>1</v>
      </c>
      <c r="J898" t="b">
        <f>IF(C898="Theology (Individual)", TRUE, FALSE)</f>
        <v>0</v>
      </c>
      <c r="K898" t="b">
        <f>IF(OR(F898,G898,H898,I898,J898), FALSE, TRUE)</f>
        <v>0</v>
      </c>
      <c r="L898" s="1" t="s">
        <v>2201</v>
      </c>
      <c r="M898" s="1" t="s">
        <v>2636</v>
      </c>
      <c r="N898" s="1">
        <v>1</v>
      </c>
      <c r="O898" s="1" t="s">
        <v>2636</v>
      </c>
      <c r="P898" s="1" t="s">
        <v>2636</v>
      </c>
      <c r="Q898" s="1" t="s">
        <v>744</v>
      </c>
      <c r="R898" t="s">
        <v>3416</v>
      </c>
      <c r="S898" t="b">
        <f>IF(B898=R898, TRUE, FALSE)</f>
        <v>0</v>
      </c>
      <c r="T898" s="2" t="s">
        <v>145</v>
      </c>
    </row>
    <row r="899" spans="1:20" ht="28.8" x14ac:dyDescent="0.3">
      <c r="A899" s="1" t="s">
        <v>601</v>
      </c>
      <c r="B899" s="6">
        <v>1299</v>
      </c>
      <c r="C899" s="1" t="s">
        <v>15</v>
      </c>
      <c r="D899" s="1" t="s">
        <v>2206</v>
      </c>
      <c r="E899" s="1"/>
      <c r="F899" t="b">
        <f>IF(OR(D899="Collected Authors", D899="Collected Lives of Saints", D899="Catenae Patrum and Demonstrations against Heresies"), TRUE, FALSE)</f>
        <v>0</v>
      </c>
      <c r="G899" t="b">
        <f>IF(C899="Service Books", TRUE, FALSE)</f>
        <v>0</v>
      </c>
      <c r="H899" t="b">
        <f>IF(OR(D899="Chemistry", D899="History", D899="Agriculture", D899="Ethics", D899="Grammar and Lexicography", D899="Logic and Rhetoric", D899="Medicine", D899="Natural History"), TRUE, FALSE)</f>
        <v>0</v>
      </c>
      <c r="I899" t="b">
        <f>IF(C899="Biblical Manuscripts", TRUE, FALSE)</f>
        <v>1</v>
      </c>
      <c r="J899" t="b">
        <f>IF(C899="Theology (Individual)", TRUE, FALSE)</f>
        <v>0</v>
      </c>
      <c r="K899" t="b">
        <f>IF(OR(F899,G899,H899,I899,J899), FALSE, TRUE)</f>
        <v>0</v>
      </c>
      <c r="L899" s="1" t="s">
        <v>2477</v>
      </c>
      <c r="M899" s="1" t="s">
        <v>3400</v>
      </c>
      <c r="N899" s="1">
        <v>1</v>
      </c>
      <c r="O899" s="1" t="s">
        <v>3400</v>
      </c>
      <c r="P899" s="1" t="s">
        <v>3400</v>
      </c>
      <c r="Q899" s="1" t="s">
        <v>2162</v>
      </c>
      <c r="R899" t="s">
        <v>3413</v>
      </c>
      <c r="S899" t="b">
        <f>IF(B899=R899, TRUE, FALSE)</f>
        <v>0</v>
      </c>
      <c r="T899" s="2" t="s">
        <v>292</v>
      </c>
    </row>
    <row r="900" spans="1:20" ht="28.8" x14ac:dyDescent="0.3">
      <c r="A900" s="1" t="s">
        <v>603</v>
      </c>
      <c r="B900" s="6">
        <v>1399</v>
      </c>
      <c r="C900" s="1" t="s">
        <v>15</v>
      </c>
      <c r="D900" s="1" t="s">
        <v>2206</v>
      </c>
      <c r="E900" s="1"/>
      <c r="F900" t="b">
        <f>IF(OR(D900="Collected Authors", D900="Collected Lives of Saints", D900="Catenae Patrum and Demonstrations against Heresies"), TRUE, FALSE)</f>
        <v>0</v>
      </c>
      <c r="G900" t="b">
        <f>IF(C900="Service Books", TRUE, FALSE)</f>
        <v>0</v>
      </c>
      <c r="H900" t="b">
        <f>IF(OR(D900="Chemistry", D900="History", D900="Agriculture", D900="Ethics", D900="Grammar and Lexicography", D900="Logic and Rhetoric", D900="Medicine", D900="Natural History"), TRUE, FALSE)</f>
        <v>0</v>
      </c>
      <c r="I900" t="b">
        <f>IF(C900="Biblical Manuscripts", TRUE, FALSE)</f>
        <v>1</v>
      </c>
      <c r="J900" t="b">
        <f>IF(C900="Theology (Individual)", TRUE, FALSE)</f>
        <v>0</v>
      </c>
      <c r="K900" t="b">
        <f>IF(OR(F900,G900,H900,I900,J900), FALSE, TRUE)</f>
        <v>0</v>
      </c>
      <c r="L900" s="1" t="s">
        <v>2477</v>
      </c>
      <c r="M900" s="1" t="s">
        <v>3299</v>
      </c>
      <c r="N900" s="1">
        <v>1</v>
      </c>
      <c r="O900" s="1" t="s">
        <v>3298</v>
      </c>
      <c r="P900" s="1" t="s">
        <v>3300</v>
      </c>
      <c r="Q900" s="1" t="s">
        <v>1981</v>
      </c>
      <c r="R900" t="s">
        <v>3416</v>
      </c>
      <c r="S900" t="b">
        <f>IF(B900=R900, TRUE, FALSE)</f>
        <v>0</v>
      </c>
      <c r="T900" s="2" t="s">
        <v>145</v>
      </c>
    </row>
    <row r="901" spans="1:20" ht="28.8" x14ac:dyDescent="0.3">
      <c r="A901" s="1" t="s">
        <v>569</v>
      </c>
      <c r="B901" s="6">
        <v>1299</v>
      </c>
      <c r="C901" s="1" t="s">
        <v>15</v>
      </c>
      <c r="D901" s="1" t="s">
        <v>2206</v>
      </c>
      <c r="E901" s="1"/>
      <c r="F901" t="b">
        <f>IF(OR(D901="Collected Authors", D901="Collected Lives of Saints", D901="Catenae Patrum and Demonstrations against Heresies"), TRUE, FALSE)</f>
        <v>0</v>
      </c>
      <c r="G901" t="b">
        <f>IF(C901="Service Books", TRUE, FALSE)</f>
        <v>0</v>
      </c>
      <c r="H901" t="b">
        <f>IF(OR(D901="Chemistry", D901="History", D901="Agriculture", D901="Ethics", D901="Grammar and Lexicography", D901="Logic and Rhetoric", D901="Medicine", D901="Natural History"), TRUE, FALSE)</f>
        <v>0</v>
      </c>
      <c r="I901" t="b">
        <f>IF(C901="Biblical Manuscripts", TRUE, FALSE)</f>
        <v>1</v>
      </c>
      <c r="J901" t="b">
        <f>IF(C901="Theology (Individual)", TRUE, FALSE)</f>
        <v>0</v>
      </c>
      <c r="K901" t="b">
        <f>IF(OR(F901,G901,H901,I901,J901), FALSE, TRUE)</f>
        <v>0</v>
      </c>
      <c r="L901" s="1" t="s">
        <v>2477</v>
      </c>
      <c r="M901" s="1" t="s">
        <v>3402</v>
      </c>
      <c r="N901" s="1">
        <v>1</v>
      </c>
      <c r="O901" s="1" t="s">
        <v>3402</v>
      </c>
      <c r="P901" s="1" t="s">
        <v>3402</v>
      </c>
      <c r="Q901" s="1" t="s">
        <v>2172</v>
      </c>
      <c r="R901" t="s">
        <v>3416</v>
      </c>
      <c r="S901" t="b">
        <f>IF(B901=R901, TRUE, FALSE)</f>
        <v>0</v>
      </c>
      <c r="T901" s="2" t="s">
        <v>145</v>
      </c>
    </row>
    <row r="902" spans="1:20" ht="28.8" x14ac:dyDescent="0.3">
      <c r="A902" s="1" t="s">
        <v>579</v>
      </c>
      <c r="B902" s="6">
        <v>1399</v>
      </c>
      <c r="C902" s="1" t="s">
        <v>15</v>
      </c>
      <c r="D902" s="1" t="s">
        <v>2206</v>
      </c>
      <c r="E902" s="1"/>
      <c r="F902" t="b">
        <f>IF(OR(D902="Collected Authors", D902="Collected Lives of Saints", D902="Catenae Patrum and Demonstrations against Heresies"), TRUE, FALSE)</f>
        <v>0</v>
      </c>
      <c r="G902" t="b">
        <f>IF(C902="Service Books", TRUE, FALSE)</f>
        <v>0</v>
      </c>
      <c r="H902" t="b">
        <f>IF(OR(D902="Chemistry", D902="History", D902="Agriculture", D902="Ethics", D902="Grammar and Lexicography", D902="Logic and Rhetoric", D902="Medicine", D902="Natural History"), TRUE, FALSE)</f>
        <v>0</v>
      </c>
      <c r="I902" t="b">
        <f>IF(C902="Biblical Manuscripts", TRUE, FALSE)</f>
        <v>1</v>
      </c>
      <c r="J902" t="b">
        <f>IF(C902="Theology (Individual)", TRUE, FALSE)</f>
        <v>0</v>
      </c>
      <c r="K902" t="b">
        <f>IF(OR(F902,G902,H902,I902,J902), FALSE, TRUE)</f>
        <v>0</v>
      </c>
      <c r="L902" s="1" t="s">
        <v>2477</v>
      </c>
      <c r="M902" s="1" t="s">
        <v>3297</v>
      </c>
      <c r="N902" s="1">
        <v>1</v>
      </c>
      <c r="O902" s="1" t="s">
        <v>3296</v>
      </c>
      <c r="P902" s="1" t="s">
        <v>3298</v>
      </c>
      <c r="Q902" s="1" t="s">
        <v>1979</v>
      </c>
      <c r="R902" t="s">
        <v>3416</v>
      </c>
      <c r="S902" t="b">
        <f>IF(B902=R902, TRUE, FALSE)</f>
        <v>0</v>
      </c>
      <c r="T902" s="2" t="s">
        <v>145</v>
      </c>
    </row>
    <row r="903" spans="1:20" ht="28.8" x14ac:dyDescent="0.3">
      <c r="A903" s="1" t="s">
        <v>595</v>
      </c>
      <c r="B903" s="5">
        <v>1254</v>
      </c>
      <c r="C903" s="1" t="s">
        <v>15</v>
      </c>
      <c r="D903" s="1" t="s">
        <v>2206</v>
      </c>
      <c r="E903" s="1"/>
      <c r="F903" t="b">
        <f>IF(OR(D903="Collected Authors", D903="Collected Lives of Saints", D903="Catenae Patrum and Demonstrations against Heresies"), TRUE, FALSE)</f>
        <v>0</v>
      </c>
      <c r="G903" t="b">
        <f>IF(C903="Service Books", TRUE, FALSE)</f>
        <v>0</v>
      </c>
      <c r="H903" t="b">
        <f>IF(OR(D903="Chemistry", D903="History", D903="Agriculture", D903="Ethics", D903="Grammar and Lexicography", D903="Logic and Rhetoric", D903="Medicine", D903="Natural History"), TRUE, FALSE)</f>
        <v>0</v>
      </c>
      <c r="I903" t="b">
        <f>IF(C903="Biblical Manuscripts", TRUE, FALSE)</f>
        <v>1</v>
      </c>
      <c r="J903" t="b">
        <f>IF(C903="Theology (Individual)", TRUE, FALSE)</f>
        <v>0</v>
      </c>
      <c r="K903" t="b">
        <f>IF(OR(F903,G903,H903,I903,J903), FALSE, TRUE)</f>
        <v>0</v>
      </c>
      <c r="L903" s="1" t="s">
        <v>2175</v>
      </c>
      <c r="M903" s="1" t="s">
        <v>2181</v>
      </c>
      <c r="N903" s="1">
        <v>4</v>
      </c>
      <c r="O903" s="1" t="s">
        <v>2182</v>
      </c>
      <c r="P903" s="1" t="s">
        <v>2179</v>
      </c>
      <c r="Q903" s="1" t="s">
        <v>17</v>
      </c>
      <c r="R903" t="s">
        <v>3412</v>
      </c>
      <c r="S903" t="b">
        <f>IF(B903=R903, TRUE, FALSE)</f>
        <v>0</v>
      </c>
      <c r="T903" s="2" t="s">
        <v>18</v>
      </c>
    </row>
    <row r="904" spans="1:20" ht="28.8" x14ac:dyDescent="0.3">
      <c r="A904" s="1" t="s">
        <v>607</v>
      </c>
      <c r="B904" s="6">
        <v>1299</v>
      </c>
      <c r="C904" s="1" t="s">
        <v>15</v>
      </c>
      <c r="D904" s="1" t="s">
        <v>2206</v>
      </c>
      <c r="E904" s="1"/>
      <c r="F904" t="b">
        <f>IF(OR(D904="Collected Authors", D904="Collected Lives of Saints", D904="Catenae Patrum and Demonstrations against Heresies"), TRUE, FALSE)</f>
        <v>0</v>
      </c>
      <c r="G904" t="b">
        <f>IF(C904="Service Books", TRUE, FALSE)</f>
        <v>0</v>
      </c>
      <c r="H904" t="b">
        <f>IF(OR(D904="Chemistry", D904="History", D904="Agriculture", D904="Ethics", D904="Grammar and Lexicography", D904="Logic and Rhetoric", D904="Medicine", D904="Natural History"), TRUE, FALSE)</f>
        <v>0</v>
      </c>
      <c r="I904" t="b">
        <f>IF(C904="Biblical Manuscripts", TRUE, FALSE)</f>
        <v>1</v>
      </c>
      <c r="J904" t="b">
        <f>IF(C904="Theology (Individual)", TRUE, FALSE)</f>
        <v>0</v>
      </c>
      <c r="K904" t="b">
        <f>IF(OR(F904,G904,H904,I904,J904), FALSE, TRUE)</f>
        <v>0</v>
      </c>
      <c r="L904" s="1" t="s">
        <v>2201</v>
      </c>
      <c r="M904" s="1" t="s">
        <v>2756</v>
      </c>
      <c r="N904" s="1">
        <v>1</v>
      </c>
      <c r="O904" s="1" t="s">
        <v>2756</v>
      </c>
      <c r="P904" s="1" t="s">
        <v>2756</v>
      </c>
      <c r="Q904" s="1" t="s">
        <v>950</v>
      </c>
      <c r="R904" t="s">
        <v>3416</v>
      </c>
      <c r="S904" t="b">
        <f>IF(B904=R904, TRUE, FALSE)</f>
        <v>0</v>
      </c>
      <c r="T904" s="2" t="s">
        <v>145</v>
      </c>
    </row>
    <row r="905" spans="1:20" ht="28.8" x14ac:dyDescent="0.3">
      <c r="A905" s="1" t="s">
        <v>583</v>
      </c>
      <c r="B905" s="6">
        <v>1299</v>
      </c>
      <c r="C905" s="1" t="s">
        <v>15</v>
      </c>
      <c r="D905" s="1" t="s">
        <v>2206</v>
      </c>
      <c r="E905" s="1"/>
      <c r="F905" t="b">
        <f>IF(OR(D905="Collected Authors", D905="Collected Lives of Saints", D905="Catenae Patrum and Demonstrations against Heresies"), TRUE, FALSE)</f>
        <v>0</v>
      </c>
      <c r="G905" t="b">
        <f>IF(C905="Service Books", TRUE, FALSE)</f>
        <v>0</v>
      </c>
      <c r="H905" t="b">
        <f>IF(OR(D905="Chemistry", D905="History", D905="Agriculture", D905="Ethics", D905="Grammar and Lexicography", D905="Logic and Rhetoric", D905="Medicine", D905="Natural History"), TRUE, FALSE)</f>
        <v>0</v>
      </c>
      <c r="I905" t="b">
        <f>IF(C905="Biblical Manuscripts", TRUE, FALSE)</f>
        <v>1</v>
      </c>
      <c r="J905" t="b">
        <f>IF(C905="Theology (Individual)", TRUE, FALSE)</f>
        <v>0</v>
      </c>
      <c r="K905" t="b">
        <f>IF(OR(F905,G905,H905,I905,J905), FALSE, TRUE)</f>
        <v>0</v>
      </c>
      <c r="L905" s="1" t="s">
        <v>2201</v>
      </c>
      <c r="M905" s="1" t="s">
        <v>2631</v>
      </c>
      <c r="N905" s="1">
        <v>1</v>
      </c>
      <c r="O905" s="1" t="s">
        <v>2630</v>
      </c>
      <c r="P905" s="1" t="s">
        <v>2632</v>
      </c>
      <c r="Q905" s="1" t="s">
        <v>730</v>
      </c>
      <c r="R905" t="s">
        <v>3416</v>
      </c>
      <c r="S905" t="b">
        <f>IF(B905=R905, TRUE, FALSE)</f>
        <v>0</v>
      </c>
      <c r="T905" s="2" t="s">
        <v>10</v>
      </c>
    </row>
    <row r="906" spans="1:20" ht="28.8" x14ac:dyDescent="0.3">
      <c r="A906" s="1" t="s">
        <v>772</v>
      </c>
      <c r="B906" s="5">
        <v>1218</v>
      </c>
      <c r="C906" s="1" t="s">
        <v>19</v>
      </c>
      <c r="D906" s="1" t="s">
        <v>2224</v>
      </c>
      <c r="E906" s="1"/>
      <c r="F906" t="b">
        <f>IF(OR(D906="Collected Authors", D906="Collected Lives of Saints", D906="Catenae Patrum and Demonstrations against Heresies"), TRUE, FALSE)</f>
        <v>0</v>
      </c>
      <c r="G906" t="b">
        <f>IF(C906="Service Books", TRUE, FALSE)</f>
        <v>1</v>
      </c>
      <c r="H906" t="b">
        <f>IF(OR(D906="Chemistry", D906="History", D906="Agriculture", D906="Ethics", D906="Grammar and Lexicography", D906="Logic and Rhetoric", D906="Medicine", D906="Natural History"), TRUE, FALSE)</f>
        <v>0</v>
      </c>
      <c r="I906" t="b">
        <f>IF(C906="Biblical Manuscripts", TRUE, FALSE)</f>
        <v>0</v>
      </c>
      <c r="J906" t="b">
        <f>IF(C906="Theology (Individual)", TRUE, FALSE)</f>
        <v>0</v>
      </c>
      <c r="K906" t="b">
        <f>IF(OR(F906,G906,H906,I906,J906), FALSE, TRUE)</f>
        <v>0</v>
      </c>
      <c r="L906" s="1" t="s">
        <v>2175</v>
      </c>
      <c r="M906" s="1" t="s">
        <v>2319</v>
      </c>
      <c r="N906" s="1">
        <v>1</v>
      </c>
      <c r="O906" s="1" t="s">
        <v>2320</v>
      </c>
      <c r="P906" s="1" t="s">
        <v>2317</v>
      </c>
      <c r="Q906" s="1" t="s">
        <v>166</v>
      </c>
      <c r="R906" t="s">
        <v>3412</v>
      </c>
      <c r="S906" t="b">
        <f>IF(B906=R906, TRUE, FALSE)</f>
        <v>0</v>
      </c>
      <c r="T906" s="2" t="s">
        <v>100</v>
      </c>
    </row>
    <row r="907" spans="1:20" ht="28.8" x14ac:dyDescent="0.3">
      <c r="A907" s="1" t="s">
        <v>778</v>
      </c>
      <c r="B907" s="6">
        <v>1299</v>
      </c>
      <c r="C907" s="1" t="s">
        <v>19</v>
      </c>
      <c r="D907" s="1" t="s">
        <v>2224</v>
      </c>
      <c r="E907" s="1"/>
      <c r="F907" t="b">
        <f>IF(OR(D907="Collected Authors", D907="Collected Lives of Saints", D907="Catenae Patrum and Demonstrations against Heresies"), TRUE, FALSE)</f>
        <v>0</v>
      </c>
      <c r="G907" t="b">
        <f>IF(C907="Service Books", TRUE, FALSE)</f>
        <v>1</v>
      </c>
      <c r="H907" t="b">
        <f>IF(OR(D907="Chemistry", D907="History", D907="Agriculture", D907="Ethics", D907="Grammar and Lexicography", D907="Logic and Rhetoric", D907="Medicine", D907="Natural History"), TRUE, FALSE)</f>
        <v>0</v>
      </c>
      <c r="I907" t="b">
        <f>IF(C907="Biblical Manuscripts", TRUE, FALSE)</f>
        <v>0</v>
      </c>
      <c r="J907" t="b">
        <f>IF(C907="Theology (Individual)", TRUE, FALSE)</f>
        <v>0</v>
      </c>
      <c r="K907" t="b">
        <f>IF(OR(F907,G907,H907,I907,J907), FALSE, TRUE)</f>
        <v>0</v>
      </c>
      <c r="L907" s="1" t="s">
        <v>2201</v>
      </c>
      <c r="M907" s="1" t="s">
        <v>2629</v>
      </c>
      <c r="N907" s="1">
        <v>1</v>
      </c>
      <c r="O907" s="1" t="s">
        <v>2628</v>
      </c>
      <c r="P907" s="1" t="s">
        <v>2630</v>
      </c>
      <c r="Q907" s="1" t="s">
        <v>724</v>
      </c>
      <c r="R907" t="s">
        <v>3416</v>
      </c>
      <c r="S907" t="b">
        <f>IF(B907=R907, TRUE, FALSE)</f>
        <v>0</v>
      </c>
      <c r="T907" s="2" t="s">
        <v>145</v>
      </c>
    </row>
    <row r="908" spans="1:20" ht="28.8" x14ac:dyDescent="0.3">
      <c r="A908" s="1" t="s">
        <v>812</v>
      </c>
      <c r="B908" s="6">
        <v>1399</v>
      </c>
      <c r="C908" s="1" t="s">
        <v>19</v>
      </c>
      <c r="D908" s="1" t="s">
        <v>2229</v>
      </c>
      <c r="E908" s="1"/>
      <c r="F908" t="b">
        <f>IF(OR(D908="Collected Authors", D908="Collected Lives of Saints", D908="Catenae Patrum and Demonstrations against Heresies"), TRUE, FALSE)</f>
        <v>0</v>
      </c>
      <c r="G908" t="b">
        <f>IF(C908="Service Books", TRUE, FALSE)</f>
        <v>1</v>
      </c>
      <c r="H908" t="b">
        <f>IF(OR(D908="Chemistry", D908="History", D908="Agriculture", D908="Ethics", D908="Grammar and Lexicography", D908="Logic and Rhetoric", D908="Medicine", D908="Natural History"), TRUE, FALSE)</f>
        <v>0</v>
      </c>
      <c r="I908" t="b">
        <f>IF(C908="Biblical Manuscripts", TRUE, FALSE)</f>
        <v>0</v>
      </c>
      <c r="J908" t="b">
        <f>IF(C908="Theology (Individual)", TRUE, FALSE)</f>
        <v>0</v>
      </c>
      <c r="K908" t="b">
        <f>IF(OR(F908,G908,H908,I908,J908), FALSE, TRUE)</f>
        <v>0</v>
      </c>
      <c r="L908" s="1" t="s">
        <v>2477</v>
      </c>
      <c r="M908" s="1" t="s">
        <v>3348</v>
      </c>
      <c r="N908" s="1">
        <v>1</v>
      </c>
      <c r="O908" s="1" t="s">
        <v>3347</v>
      </c>
      <c r="P908" s="1" t="s">
        <v>3349</v>
      </c>
      <c r="Q908" s="1" t="s">
        <v>2039</v>
      </c>
      <c r="R908" t="s">
        <v>3416</v>
      </c>
      <c r="S908" t="b">
        <f>IF(B908=R908, TRUE, FALSE)</f>
        <v>0</v>
      </c>
      <c r="T908" s="2" t="s">
        <v>145</v>
      </c>
    </row>
    <row r="909" spans="1:20" ht="28.8" x14ac:dyDescent="0.3">
      <c r="A909" s="1" t="s">
        <v>814</v>
      </c>
      <c r="B909" s="5">
        <v>1337</v>
      </c>
      <c r="C909" s="1" t="s">
        <v>19</v>
      </c>
      <c r="D909" s="1" t="s">
        <v>2229</v>
      </c>
      <c r="E909" s="1"/>
      <c r="F909" t="b">
        <f>IF(OR(D909="Collected Authors", D909="Collected Lives of Saints", D909="Catenae Patrum and Demonstrations against Heresies"), TRUE, FALSE)</f>
        <v>0</v>
      </c>
      <c r="G909" t="b">
        <f>IF(C909="Service Books", TRUE, FALSE)</f>
        <v>1</v>
      </c>
      <c r="H909" t="b">
        <f>IF(OR(D909="Chemistry", D909="History", D909="Agriculture", D909="Ethics", D909="Grammar and Lexicography", D909="Logic and Rhetoric", D909="Medicine", D909="Natural History"), TRUE, FALSE)</f>
        <v>0</v>
      </c>
      <c r="I909" t="b">
        <f>IF(C909="Biblical Manuscripts", TRUE, FALSE)</f>
        <v>0</v>
      </c>
      <c r="J909" t="b">
        <f>IF(C909="Theology (Individual)", TRUE, FALSE)</f>
        <v>0</v>
      </c>
      <c r="K909" t="b">
        <f>IF(OR(F909,G909,H909,I909,J909), FALSE, TRUE)</f>
        <v>0</v>
      </c>
      <c r="L909" s="1" t="s">
        <v>2201</v>
      </c>
      <c r="M909" s="1" t="s">
        <v>2812</v>
      </c>
      <c r="N909" s="1">
        <v>1</v>
      </c>
      <c r="O909" s="1" t="s">
        <v>2811</v>
      </c>
      <c r="P909" s="1" t="s">
        <v>2813</v>
      </c>
      <c r="Q909" s="1" t="s">
        <v>1070</v>
      </c>
      <c r="R909">
        <v>1222</v>
      </c>
      <c r="S909" t="b">
        <f>IF(B909=R909, TRUE, FALSE)</f>
        <v>0</v>
      </c>
      <c r="T909" s="2">
        <v>1222</v>
      </c>
    </row>
    <row r="910" spans="1:20" ht="28.8" x14ac:dyDescent="0.3">
      <c r="A910" s="1" t="s">
        <v>923</v>
      </c>
      <c r="B910" s="5">
        <v>1484</v>
      </c>
      <c r="C910" s="1" t="s">
        <v>19</v>
      </c>
      <c r="D910" s="1" t="s">
        <v>2234</v>
      </c>
      <c r="E910" s="1"/>
      <c r="F910" t="b">
        <f>IF(OR(D910="Collected Authors", D910="Collected Lives of Saints", D910="Catenae Patrum and Demonstrations against Heresies"), TRUE, FALSE)</f>
        <v>0</v>
      </c>
      <c r="G910" t="b">
        <f>IF(C910="Service Books", TRUE, FALSE)</f>
        <v>1</v>
      </c>
      <c r="H910" t="b">
        <f>IF(OR(D910="Chemistry", D910="History", D910="Agriculture", D910="Ethics", D910="Grammar and Lexicography", D910="Logic and Rhetoric", D910="Medicine", D910="Natural History"), TRUE, FALSE)</f>
        <v>0</v>
      </c>
      <c r="I910" t="b">
        <f>IF(C910="Biblical Manuscripts", TRUE, FALSE)</f>
        <v>0</v>
      </c>
      <c r="J910" t="b">
        <f>IF(C910="Theology (Individual)", TRUE, FALSE)</f>
        <v>0</v>
      </c>
      <c r="K910" t="b">
        <f>IF(OR(F910,G910,H910,I910,J910), FALSE, TRUE)</f>
        <v>0</v>
      </c>
      <c r="L910" s="1" t="s">
        <v>2201</v>
      </c>
      <c r="M910" s="1" t="s">
        <v>2988</v>
      </c>
      <c r="N910" s="1">
        <v>2</v>
      </c>
      <c r="O910" s="1" t="s">
        <v>2805</v>
      </c>
      <c r="P910" s="1" t="s">
        <v>2806</v>
      </c>
      <c r="Q910" s="1" t="s">
        <v>1520</v>
      </c>
      <c r="R910" t="s">
        <v>3412</v>
      </c>
      <c r="S910" t="b">
        <f>IF(B910=R910, TRUE, FALSE)</f>
        <v>0</v>
      </c>
      <c r="T910" s="2" t="s">
        <v>18</v>
      </c>
    </row>
    <row r="911" spans="1:20" ht="28.8" x14ac:dyDescent="0.3">
      <c r="A911" s="1" t="s">
        <v>1130</v>
      </c>
      <c r="B911" s="5">
        <v>1210</v>
      </c>
      <c r="C911" s="1" t="s">
        <v>19</v>
      </c>
      <c r="D911" s="1" t="s">
        <v>2236</v>
      </c>
      <c r="E911" s="1"/>
      <c r="F911" t="b">
        <f>IF(OR(D911="Collected Authors", D911="Collected Lives of Saints", D911="Catenae Patrum and Demonstrations against Heresies"), TRUE, FALSE)</f>
        <v>0</v>
      </c>
      <c r="G911" t="b">
        <f>IF(C911="Service Books", TRUE, FALSE)</f>
        <v>1</v>
      </c>
      <c r="H911" t="b">
        <f>IF(OR(D911="Chemistry", D911="History", D911="Agriculture", D911="Ethics", D911="Grammar and Lexicography", D911="Logic and Rhetoric", D911="Medicine", D911="Natural History"), TRUE, FALSE)</f>
        <v>0</v>
      </c>
      <c r="I911" t="b">
        <f>IF(C911="Biblical Manuscripts", TRUE, FALSE)</f>
        <v>0</v>
      </c>
      <c r="J911" t="b">
        <f>IF(C911="Theology (Individual)", TRUE, FALSE)</f>
        <v>0</v>
      </c>
      <c r="K911" t="b">
        <f>IF(OR(F911,G911,H911,I911,J911), FALSE, TRUE)</f>
        <v>0</v>
      </c>
      <c r="L911" s="1" t="s">
        <v>2175</v>
      </c>
      <c r="M911" s="1" t="s">
        <v>3238</v>
      </c>
      <c r="N911" s="1">
        <v>1</v>
      </c>
      <c r="O911" s="1" t="s">
        <v>3237</v>
      </c>
      <c r="P911" s="1" t="s">
        <v>3239</v>
      </c>
      <c r="Q911" s="1" t="s">
        <v>1844</v>
      </c>
      <c r="R911">
        <v>886</v>
      </c>
      <c r="S911" t="b">
        <f>IF(B911=R911, TRUE, FALSE)</f>
        <v>0</v>
      </c>
      <c r="T911" s="2">
        <v>886</v>
      </c>
    </row>
    <row r="912" spans="1:20" ht="28.8" x14ac:dyDescent="0.3">
      <c r="A912" s="1" t="s">
        <v>1009</v>
      </c>
      <c r="B912" s="6">
        <v>1299</v>
      </c>
      <c r="C912" s="1" t="s">
        <v>19</v>
      </c>
      <c r="D912" s="1" t="s">
        <v>2234</v>
      </c>
      <c r="E912" s="1"/>
      <c r="F912" t="b">
        <f>IF(OR(D912="Collected Authors", D912="Collected Lives of Saints", D912="Catenae Patrum and Demonstrations against Heresies"), TRUE, FALSE)</f>
        <v>0</v>
      </c>
      <c r="G912" t="b">
        <f>IF(C912="Service Books", TRUE, FALSE)</f>
        <v>1</v>
      </c>
      <c r="H912" t="b">
        <f>IF(OR(D912="Chemistry", D912="History", D912="Agriculture", D912="Ethics", D912="Grammar and Lexicography", D912="Logic and Rhetoric", D912="Medicine", D912="Natural History"), TRUE, FALSE)</f>
        <v>0</v>
      </c>
      <c r="I912" t="b">
        <f>IF(C912="Biblical Manuscripts", TRUE, FALSE)</f>
        <v>0</v>
      </c>
      <c r="J912" t="b">
        <f>IF(C912="Theology (Individual)", TRUE, FALSE)</f>
        <v>0</v>
      </c>
      <c r="K912" t="b">
        <f>IF(OR(F912,G912,H912,I912,J912), FALSE, TRUE)</f>
        <v>0</v>
      </c>
      <c r="L912" s="1" t="s">
        <v>2201</v>
      </c>
      <c r="M912" s="1" t="s">
        <v>2647</v>
      </c>
      <c r="N912" s="1">
        <v>1</v>
      </c>
      <c r="O912" s="1" t="s">
        <v>2647</v>
      </c>
      <c r="P912" s="1" t="s">
        <v>2647</v>
      </c>
      <c r="Q912" s="1" t="s">
        <v>759</v>
      </c>
      <c r="R912" t="s">
        <v>3322</v>
      </c>
      <c r="S912" t="b">
        <f>IF(B912=R912, TRUE, FALSE)</f>
        <v>0</v>
      </c>
      <c r="T912" s="2" t="s">
        <v>198</v>
      </c>
    </row>
    <row r="913" spans="1:20" ht="28.8" x14ac:dyDescent="0.3">
      <c r="A913" s="1" t="s">
        <v>1029</v>
      </c>
      <c r="B913" s="6">
        <v>1299</v>
      </c>
      <c r="C913" s="1" t="s">
        <v>19</v>
      </c>
      <c r="D913" s="1" t="s">
        <v>2234</v>
      </c>
      <c r="E913" s="1"/>
      <c r="F913" t="b">
        <f>IF(OR(D913="Collected Authors", D913="Collected Lives of Saints", D913="Catenae Patrum and Demonstrations against Heresies"), TRUE, FALSE)</f>
        <v>0</v>
      </c>
      <c r="G913" t="b">
        <f>IF(C913="Service Books", TRUE, FALSE)</f>
        <v>1</v>
      </c>
      <c r="H913" t="b">
        <f>IF(OR(D913="Chemistry", D913="History", D913="Agriculture", D913="Ethics", D913="Grammar and Lexicography", D913="Logic and Rhetoric", D913="Medicine", D913="Natural History"), TRUE, FALSE)</f>
        <v>0</v>
      </c>
      <c r="I913" t="b">
        <f>IF(C913="Biblical Manuscripts", TRUE, FALSE)</f>
        <v>0</v>
      </c>
      <c r="J913" t="b">
        <f>IF(C913="Theology (Individual)", TRUE, FALSE)</f>
        <v>0</v>
      </c>
      <c r="K913" t="b">
        <f>IF(OR(F913,G913,H913,I913,J913), FALSE, TRUE)</f>
        <v>0</v>
      </c>
      <c r="L913" s="1" t="s">
        <v>2201</v>
      </c>
      <c r="M913" s="1" t="s">
        <v>2538</v>
      </c>
      <c r="N913" s="1">
        <v>1</v>
      </c>
      <c r="O913" s="1" t="s">
        <v>2537</v>
      </c>
      <c r="P913" s="1" t="s">
        <v>2539</v>
      </c>
      <c r="Q913" s="1" t="s">
        <v>564</v>
      </c>
      <c r="R913" t="s">
        <v>3416</v>
      </c>
      <c r="S913" t="b">
        <f>IF(B913=R913, TRUE, FALSE)</f>
        <v>0</v>
      </c>
      <c r="T913" s="2" t="s">
        <v>145</v>
      </c>
    </row>
    <row r="914" spans="1:20" ht="28.8" x14ac:dyDescent="0.3">
      <c r="A914" s="1" t="s">
        <v>1011</v>
      </c>
      <c r="B914" s="6">
        <v>1299</v>
      </c>
      <c r="C914" s="1" t="s">
        <v>19</v>
      </c>
      <c r="D914" s="1" t="s">
        <v>2234</v>
      </c>
      <c r="E914" s="1"/>
      <c r="F914" t="b">
        <f>IF(OR(D914="Collected Authors", D914="Collected Lives of Saints", D914="Catenae Patrum and Demonstrations against Heresies"), TRUE, FALSE)</f>
        <v>0</v>
      </c>
      <c r="G914" t="b">
        <f>IF(C914="Service Books", TRUE, FALSE)</f>
        <v>1</v>
      </c>
      <c r="H914" t="b">
        <f>IF(OR(D914="Chemistry", D914="History", D914="Agriculture", D914="Ethics", D914="Grammar and Lexicography", D914="Logic and Rhetoric", D914="Medicine", D914="Natural History"), TRUE, FALSE)</f>
        <v>0</v>
      </c>
      <c r="I914" t="b">
        <f>IF(C914="Biblical Manuscripts", TRUE, FALSE)</f>
        <v>0</v>
      </c>
      <c r="J914" t="b">
        <f>IF(C914="Theology (Individual)", TRUE, FALSE)</f>
        <v>0</v>
      </c>
      <c r="K914" t="b">
        <f>IF(OR(F914,G914,H914,I914,J914), FALSE, TRUE)</f>
        <v>0</v>
      </c>
      <c r="L914" s="1" t="s">
        <v>2201</v>
      </c>
      <c r="M914" s="1" t="s">
        <v>2534</v>
      </c>
      <c r="N914" s="1">
        <v>1</v>
      </c>
      <c r="O914" s="1" t="s">
        <v>2534</v>
      </c>
      <c r="P914" s="1" t="s">
        <v>2534</v>
      </c>
      <c r="Q914" s="1" t="s">
        <v>553</v>
      </c>
      <c r="R914">
        <v>1173</v>
      </c>
      <c r="S914" t="b">
        <f>IF(B914=R914, TRUE, FALSE)</f>
        <v>0</v>
      </c>
      <c r="T914" s="2">
        <v>1173</v>
      </c>
    </row>
    <row r="915" spans="1:20" ht="28.8" x14ac:dyDescent="0.3">
      <c r="A915" s="1" t="s">
        <v>863</v>
      </c>
      <c r="B915" s="6">
        <v>1299</v>
      </c>
      <c r="C915" s="1" t="s">
        <v>19</v>
      </c>
      <c r="D915" s="1" t="s">
        <v>2234</v>
      </c>
      <c r="E915" s="1"/>
      <c r="F915" t="b">
        <f>IF(OR(D915="Collected Authors", D915="Collected Lives of Saints", D915="Catenae Patrum and Demonstrations against Heresies"), TRUE, FALSE)</f>
        <v>0</v>
      </c>
      <c r="G915" t="b">
        <f>IF(C915="Service Books", TRUE, FALSE)</f>
        <v>1</v>
      </c>
      <c r="H915" t="b">
        <f>IF(OR(D915="Chemistry", D915="History", D915="Agriculture", D915="Ethics", D915="Grammar and Lexicography", D915="Logic and Rhetoric", D915="Medicine", D915="Natural History"), TRUE, FALSE)</f>
        <v>0</v>
      </c>
      <c r="I915" t="b">
        <f>IF(C915="Biblical Manuscripts", TRUE, FALSE)</f>
        <v>0</v>
      </c>
      <c r="J915" t="b">
        <f>IF(C915="Theology (Individual)", TRUE, FALSE)</f>
        <v>0</v>
      </c>
      <c r="K915" t="b">
        <f>IF(OR(F915,G915,H915,I915,J915), FALSE, TRUE)</f>
        <v>0</v>
      </c>
      <c r="L915" s="1" t="s">
        <v>2201</v>
      </c>
      <c r="M915" s="1" t="s">
        <v>2532</v>
      </c>
      <c r="N915" s="1">
        <v>1</v>
      </c>
      <c r="O915" s="1" t="s">
        <v>2532</v>
      </c>
      <c r="P915" s="1" t="s">
        <v>2532</v>
      </c>
      <c r="Q915" s="1" t="s">
        <v>548</v>
      </c>
      <c r="R915" t="s">
        <v>3416</v>
      </c>
      <c r="S915" t="b">
        <f>IF(B915=R915, TRUE, FALSE)</f>
        <v>0</v>
      </c>
      <c r="T915" s="2" t="s">
        <v>145</v>
      </c>
    </row>
    <row r="916" spans="1:20" ht="28.8" x14ac:dyDescent="0.3">
      <c r="A916" s="1" t="s">
        <v>1013</v>
      </c>
      <c r="B916" s="5">
        <v>1284</v>
      </c>
      <c r="C916" s="1" t="s">
        <v>19</v>
      </c>
      <c r="D916" s="1" t="s">
        <v>2234</v>
      </c>
      <c r="E916" s="1"/>
      <c r="F916" t="b">
        <f>IF(OR(D916="Collected Authors", D916="Collected Lives of Saints", D916="Catenae Patrum and Demonstrations against Heresies"), TRUE, FALSE)</f>
        <v>0</v>
      </c>
      <c r="G916" t="b">
        <f>IF(C916="Service Books", TRUE, FALSE)</f>
        <v>1</v>
      </c>
      <c r="H916" t="b">
        <f>IF(OR(D916="Chemistry", D916="History", D916="Agriculture", D916="Ethics", D916="Grammar and Lexicography", D916="Logic and Rhetoric", D916="Medicine", D916="Natural History"), TRUE, FALSE)</f>
        <v>0</v>
      </c>
      <c r="I916" t="b">
        <f>IF(C916="Biblical Manuscripts", TRUE, FALSE)</f>
        <v>0</v>
      </c>
      <c r="J916" t="b">
        <f>IF(C916="Theology (Individual)", TRUE, FALSE)</f>
        <v>0</v>
      </c>
      <c r="K916" t="b">
        <f>IF(OR(F916,G916,H916,I916,J916), FALSE, TRUE)</f>
        <v>0</v>
      </c>
      <c r="L916" s="1" t="s">
        <v>2175</v>
      </c>
      <c r="M916" s="1" t="s">
        <v>2353</v>
      </c>
      <c r="N916" s="1">
        <v>1</v>
      </c>
      <c r="O916" s="1" t="s">
        <v>2353</v>
      </c>
      <c r="P916" s="1" t="s">
        <v>2353</v>
      </c>
      <c r="Q916" s="1" t="s">
        <v>289</v>
      </c>
      <c r="R916" t="s">
        <v>3413</v>
      </c>
      <c r="S916" t="b">
        <f>IF(B916=R916, TRUE, FALSE)</f>
        <v>0</v>
      </c>
      <c r="T916" s="2" t="s">
        <v>285</v>
      </c>
    </row>
    <row r="917" spans="1:20" ht="28.8" x14ac:dyDescent="0.3">
      <c r="A917" s="1" t="s">
        <v>951</v>
      </c>
      <c r="B917" s="6">
        <v>1399</v>
      </c>
      <c r="C917" s="1" t="s">
        <v>19</v>
      </c>
      <c r="D917" s="1" t="s">
        <v>2234</v>
      </c>
      <c r="E917" s="1"/>
      <c r="F917" t="b">
        <f>IF(OR(D917="Collected Authors", D917="Collected Lives of Saints", D917="Catenae Patrum and Demonstrations against Heresies"), TRUE, FALSE)</f>
        <v>0</v>
      </c>
      <c r="G917" t="b">
        <f>IF(C917="Service Books", TRUE, FALSE)</f>
        <v>1</v>
      </c>
      <c r="H917" t="b">
        <f>IF(OR(D917="Chemistry", D917="History", D917="Agriculture", D917="Ethics", D917="Grammar and Lexicography", D917="Logic and Rhetoric", D917="Medicine", D917="Natural History"), TRUE, FALSE)</f>
        <v>0</v>
      </c>
      <c r="I917" t="b">
        <f>IF(C917="Biblical Manuscripts", TRUE, FALSE)</f>
        <v>0</v>
      </c>
      <c r="J917" t="b">
        <f>IF(C917="Theology (Individual)", TRUE, FALSE)</f>
        <v>0</v>
      </c>
      <c r="K917" t="b">
        <f>IF(OR(F917,G917,H917,I917,J917), FALSE, TRUE)</f>
        <v>0</v>
      </c>
      <c r="L917" s="1" t="s">
        <v>2175</v>
      </c>
      <c r="M917" s="1" t="s">
        <v>3192</v>
      </c>
      <c r="N917" s="1">
        <v>1</v>
      </c>
      <c r="O917" s="1" t="s">
        <v>3192</v>
      </c>
      <c r="P917" s="1" t="s">
        <v>3192</v>
      </c>
      <c r="Q917" s="1" t="s">
        <v>1786</v>
      </c>
      <c r="R917" t="s">
        <v>3322</v>
      </c>
      <c r="S917" t="b">
        <f>IF(B917=R917, TRUE, FALSE)</f>
        <v>0</v>
      </c>
      <c r="T917" s="2" t="s">
        <v>297</v>
      </c>
    </row>
    <row r="918" spans="1:20" ht="28.8" x14ac:dyDescent="0.3">
      <c r="A918" s="1" t="s">
        <v>1071</v>
      </c>
      <c r="B918" s="6">
        <v>1299</v>
      </c>
      <c r="C918" s="1" t="s">
        <v>19</v>
      </c>
      <c r="D918" s="1" t="s">
        <v>2236</v>
      </c>
      <c r="E918" s="1"/>
      <c r="F918" t="b">
        <f>IF(OR(D918="Collected Authors", D918="Collected Lives of Saints", D918="Catenae Patrum and Demonstrations against Heresies"), TRUE, FALSE)</f>
        <v>0</v>
      </c>
      <c r="G918" t="b">
        <f>IF(C918="Service Books", TRUE, FALSE)</f>
        <v>1</v>
      </c>
      <c r="H918" t="b">
        <f>IF(OR(D918="Chemistry", D918="History", D918="Agriculture", D918="Ethics", D918="Grammar and Lexicography", D918="Logic and Rhetoric", D918="Medicine", D918="Natural History"), TRUE, FALSE)</f>
        <v>0</v>
      </c>
      <c r="I918" t="b">
        <f>IF(C918="Biblical Manuscripts", TRUE, FALSE)</f>
        <v>0</v>
      </c>
      <c r="J918" t="b">
        <f>IF(C918="Theology (Individual)", TRUE, FALSE)</f>
        <v>0</v>
      </c>
      <c r="K918" t="b">
        <f>IF(OR(F918,G918,H918,I918,J918), FALSE, TRUE)</f>
        <v>0</v>
      </c>
      <c r="L918" s="1" t="s">
        <v>2201</v>
      </c>
      <c r="M918" s="1" t="s">
        <v>2562</v>
      </c>
      <c r="N918" s="1">
        <v>1</v>
      </c>
      <c r="O918" s="1" t="s">
        <v>2562</v>
      </c>
      <c r="P918" s="1" t="s">
        <v>2562</v>
      </c>
      <c r="Q918" s="1" t="s">
        <v>600</v>
      </c>
      <c r="R918" t="s">
        <v>3416</v>
      </c>
      <c r="S918" t="b">
        <f>IF(B918=R918, TRUE, FALSE)</f>
        <v>0</v>
      </c>
      <c r="T918" s="2" t="s">
        <v>145</v>
      </c>
    </row>
    <row r="919" spans="1:20" ht="28.8" x14ac:dyDescent="0.3">
      <c r="A919" s="1" t="s">
        <v>794</v>
      </c>
      <c r="B919" s="6">
        <v>1399</v>
      </c>
      <c r="C919" s="1" t="s">
        <v>19</v>
      </c>
      <c r="D919" s="1" t="s">
        <v>2224</v>
      </c>
      <c r="E919" s="1"/>
      <c r="F919" t="b">
        <f>IF(OR(D919="Collected Authors", D919="Collected Lives of Saints", D919="Catenae Patrum and Demonstrations against Heresies"), TRUE, FALSE)</f>
        <v>0</v>
      </c>
      <c r="G919" t="b">
        <f>IF(C919="Service Books", TRUE, FALSE)</f>
        <v>1</v>
      </c>
      <c r="H919" t="b">
        <f>IF(OR(D919="Chemistry", D919="History", D919="Agriculture", D919="Ethics", D919="Grammar and Lexicography", D919="Logic and Rhetoric", D919="Medicine", D919="Natural History"), TRUE, FALSE)</f>
        <v>0</v>
      </c>
      <c r="I919" t="b">
        <f>IF(C919="Biblical Manuscripts", TRUE, FALSE)</f>
        <v>0</v>
      </c>
      <c r="J919" t="b">
        <f>IF(C919="Theology (Individual)", TRUE, FALSE)</f>
        <v>0</v>
      </c>
      <c r="K919" t="b">
        <f>IF(OR(F919,G919,H919,I919,J919), FALSE, TRUE)</f>
        <v>0</v>
      </c>
      <c r="L919" s="1" t="s">
        <v>2201</v>
      </c>
      <c r="M919" s="1" t="s">
        <v>2583</v>
      </c>
      <c r="N919" s="1">
        <v>1</v>
      </c>
      <c r="O919" s="1" t="s">
        <v>2582</v>
      </c>
      <c r="P919" s="1" t="s">
        <v>2584</v>
      </c>
      <c r="Q919" s="1" t="s">
        <v>633</v>
      </c>
      <c r="R919" t="s">
        <v>3322</v>
      </c>
      <c r="S919" t="b">
        <f>IF(B919=R919, TRUE, FALSE)</f>
        <v>0</v>
      </c>
      <c r="T919" s="2" t="s">
        <v>297</v>
      </c>
    </row>
    <row r="920" spans="1:20" ht="28.8" x14ac:dyDescent="0.3">
      <c r="A920" s="1" t="s">
        <v>988</v>
      </c>
      <c r="B920" s="5">
        <v>1518</v>
      </c>
      <c r="C920" s="1" t="s">
        <v>19</v>
      </c>
      <c r="D920" s="1" t="s">
        <v>2234</v>
      </c>
      <c r="E920" s="1"/>
      <c r="F920" t="b">
        <f>IF(OR(D920="Collected Authors", D920="Collected Lives of Saints", D920="Catenae Patrum and Demonstrations against Heresies"), TRUE, FALSE)</f>
        <v>0</v>
      </c>
      <c r="G920" t="b">
        <f>IF(C920="Service Books", TRUE, FALSE)</f>
        <v>1</v>
      </c>
      <c r="H920" t="b">
        <f>IF(OR(D920="Chemistry", D920="History", D920="Agriculture", D920="Ethics", D920="Grammar and Lexicography", D920="Logic and Rhetoric", D920="Medicine", D920="Natural History"), TRUE, FALSE)</f>
        <v>0</v>
      </c>
      <c r="I920" t="b">
        <f>IF(C920="Biblical Manuscripts", TRUE, FALSE)</f>
        <v>0</v>
      </c>
      <c r="J920" t="b">
        <f>IF(C920="Theology (Individual)", TRUE, FALSE)</f>
        <v>0</v>
      </c>
      <c r="K920" t="b">
        <f>IF(OR(F920,G920,H920,I920,J920), FALSE, TRUE)</f>
        <v>0</v>
      </c>
      <c r="L920" s="1" t="s">
        <v>2201</v>
      </c>
      <c r="M920" s="1" t="s">
        <v>2509</v>
      </c>
      <c r="N920" s="1">
        <v>1</v>
      </c>
      <c r="O920" s="1" t="s">
        <v>2509</v>
      </c>
      <c r="P920" s="1" t="s">
        <v>2509</v>
      </c>
      <c r="Q920" s="1" t="s">
        <v>516</v>
      </c>
      <c r="R920">
        <v>884</v>
      </c>
      <c r="S920" t="b">
        <f>IF(B920=R920, TRUE, FALSE)</f>
        <v>0</v>
      </c>
      <c r="T920" s="2">
        <v>884</v>
      </c>
    </row>
    <row r="921" spans="1:20" ht="28.8" x14ac:dyDescent="0.3">
      <c r="A921" s="1" t="s">
        <v>1031</v>
      </c>
      <c r="B921" s="6">
        <v>1299</v>
      </c>
      <c r="C921" s="1" t="s">
        <v>19</v>
      </c>
      <c r="D921" s="1" t="s">
        <v>2234</v>
      </c>
      <c r="E921" s="1"/>
      <c r="F921" t="b">
        <f>IF(OR(D921="Collected Authors", D921="Collected Lives of Saints", D921="Catenae Patrum and Demonstrations against Heresies"), TRUE, FALSE)</f>
        <v>0</v>
      </c>
      <c r="G921" t="b">
        <f>IF(C921="Service Books", TRUE, FALSE)</f>
        <v>1</v>
      </c>
      <c r="H921" t="b">
        <f>IF(OR(D921="Chemistry", D921="History", D921="Agriculture", D921="Ethics", D921="Grammar and Lexicography", D921="Logic and Rhetoric", D921="Medicine", D921="Natural History"), TRUE, FALSE)</f>
        <v>0</v>
      </c>
      <c r="I921" t="b">
        <f>IF(C921="Biblical Manuscripts", TRUE, FALSE)</f>
        <v>0</v>
      </c>
      <c r="J921" t="b">
        <f>IF(C921="Theology (Individual)", TRUE, FALSE)</f>
        <v>0</v>
      </c>
      <c r="K921" t="b">
        <f>IF(OR(F921,G921,H921,I921,J921), FALSE, TRUE)</f>
        <v>0</v>
      </c>
      <c r="L921" s="1" t="s">
        <v>2201</v>
      </c>
      <c r="M921" s="1" t="s">
        <v>2562</v>
      </c>
      <c r="N921" s="1">
        <v>1</v>
      </c>
      <c r="O921" s="1" t="s">
        <v>2562</v>
      </c>
      <c r="P921" s="1" t="s">
        <v>2562</v>
      </c>
      <c r="Q921" s="1" t="s">
        <v>602</v>
      </c>
      <c r="R921" t="s">
        <v>3416</v>
      </c>
      <c r="S921" t="b">
        <f>IF(B921=R921, TRUE, FALSE)</f>
        <v>0</v>
      </c>
      <c r="T921" s="2" t="s">
        <v>145</v>
      </c>
    </row>
    <row r="922" spans="1:20" ht="28.8" x14ac:dyDescent="0.3">
      <c r="A922" s="1" t="s">
        <v>980</v>
      </c>
      <c r="B922" s="6">
        <v>1299</v>
      </c>
      <c r="C922" s="1" t="s">
        <v>19</v>
      </c>
      <c r="D922" s="1" t="s">
        <v>2234</v>
      </c>
      <c r="E922" s="1"/>
      <c r="F922" t="b">
        <f>IF(OR(D922="Collected Authors", D922="Collected Lives of Saints", D922="Catenae Patrum and Demonstrations against Heresies"), TRUE, FALSE)</f>
        <v>0</v>
      </c>
      <c r="G922" t="b">
        <f>IF(C922="Service Books", TRUE, FALSE)</f>
        <v>1</v>
      </c>
      <c r="H922" t="b">
        <f>IF(OR(D922="Chemistry", D922="History", D922="Agriculture", D922="Ethics", D922="Grammar and Lexicography", D922="Logic and Rhetoric", D922="Medicine", D922="Natural History"), TRUE, FALSE)</f>
        <v>0</v>
      </c>
      <c r="I922" t="b">
        <f>IF(C922="Biblical Manuscripts", TRUE, FALSE)</f>
        <v>0</v>
      </c>
      <c r="J922" t="b">
        <f>IF(C922="Theology (Individual)", TRUE, FALSE)</f>
        <v>0</v>
      </c>
      <c r="K922" t="b">
        <f>IF(OR(F922,G922,H922,I922,J922), FALSE, TRUE)</f>
        <v>0</v>
      </c>
      <c r="L922" s="1" t="s">
        <v>2201</v>
      </c>
      <c r="M922" s="1" t="s">
        <v>2562</v>
      </c>
      <c r="N922" s="1">
        <v>1</v>
      </c>
      <c r="O922" s="1" t="s">
        <v>2562</v>
      </c>
      <c r="P922" s="1" t="s">
        <v>2562</v>
      </c>
      <c r="Q922" s="1" t="s">
        <v>604</v>
      </c>
      <c r="R922" t="s">
        <v>3416</v>
      </c>
      <c r="S922" t="b">
        <f>IF(B922=R922, TRUE, FALSE)</f>
        <v>0</v>
      </c>
      <c r="T922" s="2" t="s">
        <v>10</v>
      </c>
    </row>
    <row r="923" spans="1:20" ht="28.8" x14ac:dyDescent="0.3">
      <c r="A923" s="1" t="s">
        <v>298</v>
      </c>
      <c r="B923" s="6">
        <v>1199</v>
      </c>
      <c r="C923" s="1" t="s">
        <v>23</v>
      </c>
      <c r="D923" s="1" t="s">
        <v>2177</v>
      </c>
      <c r="E923" s="1" t="s">
        <v>221</v>
      </c>
      <c r="F923" t="b">
        <f>IF(OR(D923="Collected Authors", D923="Collected Lives of Saints", D923="Catenae Patrum and Demonstrations against Heresies"), TRUE, FALSE)</f>
        <v>0</v>
      </c>
      <c r="G923" t="b">
        <f>IF(C923="Service Books", TRUE, FALSE)</f>
        <v>0</v>
      </c>
      <c r="H923" t="b">
        <f>IF(OR(D923="Chemistry", D923="History", D923="Agriculture", D923="Ethics", D923="Grammar and Lexicography", D923="Logic and Rhetoric", D923="Medicine", D923="Natural History"), TRUE, FALSE)</f>
        <v>0</v>
      </c>
      <c r="I923" t="b">
        <f>IF(C923="Biblical Manuscripts", TRUE, FALSE)</f>
        <v>0</v>
      </c>
      <c r="J923" t="b">
        <f>IF(C923="Theology (Individual)", TRUE, FALSE)</f>
        <v>1</v>
      </c>
      <c r="K923" t="b">
        <f>IF(OR(F923,G923,H923,I923,J923), FALSE, TRUE)</f>
        <v>0</v>
      </c>
      <c r="L923" s="1" t="s">
        <v>2175</v>
      </c>
      <c r="M923" s="1" t="s">
        <v>3179</v>
      </c>
      <c r="N923" s="1">
        <v>2</v>
      </c>
      <c r="O923" s="1" t="s">
        <v>3178</v>
      </c>
      <c r="P923" s="1" t="s">
        <v>3180</v>
      </c>
      <c r="Q923" s="1" t="s">
        <v>1771</v>
      </c>
      <c r="R923" t="s">
        <v>3413</v>
      </c>
      <c r="S923" t="b">
        <f>IF(B923=R923, TRUE, FALSE)</f>
        <v>0</v>
      </c>
      <c r="T923" s="2" t="s">
        <v>285</v>
      </c>
    </row>
    <row r="924" spans="1:20" ht="28.8" x14ac:dyDescent="0.3">
      <c r="A924" s="1" t="s">
        <v>290</v>
      </c>
      <c r="B924" s="6">
        <v>1199</v>
      </c>
      <c r="C924" s="1" t="s">
        <v>23</v>
      </c>
      <c r="D924" s="1" t="s">
        <v>2177</v>
      </c>
      <c r="E924" s="1" t="s">
        <v>221</v>
      </c>
      <c r="F924" t="b">
        <f>IF(OR(D924="Collected Authors", D924="Collected Lives of Saints", D924="Catenae Patrum and Demonstrations against Heresies"), TRUE, FALSE)</f>
        <v>0</v>
      </c>
      <c r="G924" t="b">
        <f>IF(C924="Service Books", TRUE, FALSE)</f>
        <v>0</v>
      </c>
      <c r="H924" t="b">
        <f>IF(OR(D924="Chemistry", D924="History", D924="Agriculture", D924="Ethics", D924="Grammar and Lexicography", D924="Logic and Rhetoric", D924="Medicine", D924="Natural History"), TRUE, FALSE)</f>
        <v>0</v>
      </c>
      <c r="I924" t="b">
        <f>IF(C924="Biblical Manuscripts", TRUE, FALSE)</f>
        <v>0</v>
      </c>
      <c r="J924" t="b">
        <f>IF(C924="Theology (Individual)", TRUE, FALSE)</f>
        <v>1</v>
      </c>
      <c r="K924" t="b">
        <f>IF(OR(F924,G924,H924,I924,J924), FALSE, TRUE)</f>
        <v>0</v>
      </c>
      <c r="L924" s="1" t="s">
        <v>2175</v>
      </c>
      <c r="M924" s="1" t="s">
        <v>3027</v>
      </c>
      <c r="N924" s="1">
        <v>7</v>
      </c>
      <c r="O924" s="1" t="s">
        <v>3028</v>
      </c>
      <c r="P924" s="1" t="s">
        <v>3029</v>
      </c>
      <c r="Q924" s="1" t="s">
        <v>1600</v>
      </c>
      <c r="R924" t="s">
        <v>2270</v>
      </c>
      <c r="S924" t="b">
        <f>IF(B924=R924, TRUE, FALSE)</f>
        <v>0</v>
      </c>
      <c r="T924" s="2" t="s">
        <v>29</v>
      </c>
    </row>
    <row r="925" spans="1:20" ht="28.8" x14ac:dyDescent="0.3">
      <c r="A925" s="1" t="s">
        <v>885</v>
      </c>
      <c r="B925" s="6">
        <v>1299</v>
      </c>
      <c r="C925" s="1" t="s">
        <v>19</v>
      </c>
      <c r="D925" s="1" t="s">
        <v>2234</v>
      </c>
      <c r="E925" s="1"/>
      <c r="F925" t="b">
        <f>IF(OR(D925="Collected Authors", D925="Collected Lives of Saints", D925="Catenae Patrum and Demonstrations against Heresies"), TRUE, FALSE)</f>
        <v>0</v>
      </c>
      <c r="G925" t="b">
        <f>IF(C925="Service Books", TRUE, FALSE)</f>
        <v>1</v>
      </c>
      <c r="H925" t="b">
        <f>IF(OR(D925="Chemistry", D925="History", D925="Agriculture", D925="Ethics", D925="Grammar and Lexicography", D925="Logic and Rhetoric", D925="Medicine", D925="Natural History"), TRUE, FALSE)</f>
        <v>0</v>
      </c>
      <c r="I925" t="b">
        <f>IF(C925="Biblical Manuscripts", TRUE, FALSE)</f>
        <v>0</v>
      </c>
      <c r="J925" t="b">
        <f>IF(C925="Theology (Individual)", TRUE, FALSE)</f>
        <v>0</v>
      </c>
      <c r="K925" t="b">
        <f>IF(OR(F925,G925,H925,I925,J925), FALSE, TRUE)</f>
        <v>0</v>
      </c>
      <c r="L925" s="1" t="s">
        <v>2201</v>
      </c>
      <c r="M925" s="1" t="s">
        <v>2542</v>
      </c>
      <c r="N925" s="1">
        <v>1</v>
      </c>
      <c r="O925" s="1" t="s">
        <v>2541</v>
      </c>
      <c r="P925" s="1" t="s">
        <v>2543</v>
      </c>
      <c r="Q925" s="1" t="s">
        <v>570</v>
      </c>
      <c r="R925" t="s">
        <v>3416</v>
      </c>
      <c r="S925" t="b">
        <f>IF(B925=R925, TRUE, FALSE)</f>
        <v>0</v>
      </c>
      <c r="T925" s="2" t="s">
        <v>145</v>
      </c>
    </row>
    <row r="926" spans="1:20" ht="28.8" x14ac:dyDescent="0.3">
      <c r="A926" s="1" t="s">
        <v>1073</v>
      </c>
      <c r="B926" s="6">
        <v>1299</v>
      </c>
      <c r="C926" s="1" t="s">
        <v>19</v>
      </c>
      <c r="D926" s="1" t="s">
        <v>2236</v>
      </c>
      <c r="E926" s="1"/>
      <c r="F926" t="b">
        <f>IF(OR(D926="Collected Authors", D926="Collected Lives of Saints", D926="Catenae Patrum and Demonstrations against Heresies"), TRUE, FALSE)</f>
        <v>0</v>
      </c>
      <c r="G926" t="b">
        <f>IF(C926="Service Books", TRUE, FALSE)</f>
        <v>1</v>
      </c>
      <c r="H926" t="b">
        <f>IF(OR(D926="Chemistry", D926="History", D926="Agriculture", D926="Ethics", D926="Grammar and Lexicography", D926="Logic and Rhetoric", D926="Medicine", D926="Natural History"), TRUE, FALSE)</f>
        <v>0</v>
      </c>
      <c r="I926" t="b">
        <f>IF(C926="Biblical Manuscripts", TRUE, FALSE)</f>
        <v>0</v>
      </c>
      <c r="J926" t="b">
        <f>IF(C926="Theology (Individual)", TRUE, FALSE)</f>
        <v>0</v>
      </c>
      <c r="K926" t="b">
        <f>IF(OR(F926,G926,H926,I926,J926), FALSE, TRUE)</f>
        <v>0</v>
      </c>
      <c r="L926" s="1" t="s">
        <v>2201</v>
      </c>
      <c r="M926" s="1" t="s">
        <v>2551</v>
      </c>
      <c r="N926" s="1">
        <v>1</v>
      </c>
      <c r="O926" s="1" t="s">
        <v>2551</v>
      </c>
      <c r="P926" s="1" t="s">
        <v>2551</v>
      </c>
      <c r="Q926" s="1" t="s">
        <v>580</v>
      </c>
      <c r="R926" t="s">
        <v>3416</v>
      </c>
      <c r="S926" t="b">
        <f>IF(B926=R926, TRUE, FALSE)</f>
        <v>0</v>
      </c>
      <c r="T926" s="2" t="s">
        <v>10</v>
      </c>
    </row>
    <row r="927" spans="1:20" ht="28.8" x14ac:dyDescent="0.3">
      <c r="A927" s="1" t="s">
        <v>927</v>
      </c>
      <c r="B927" s="6">
        <v>1299</v>
      </c>
      <c r="C927" s="1" t="s">
        <v>19</v>
      </c>
      <c r="D927" s="1" t="s">
        <v>2234</v>
      </c>
      <c r="E927" s="1"/>
      <c r="F927" t="b">
        <f>IF(OR(D927="Collected Authors", D927="Collected Lives of Saints", D927="Catenae Patrum and Demonstrations against Heresies"), TRUE, FALSE)</f>
        <v>0</v>
      </c>
      <c r="G927" t="b">
        <f>IF(C927="Service Books", TRUE, FALSE)</f>
        <v>1</v>
      </c>
      <c r="H927" t="b">
        <f>IF(OR(D927="Chemistry", D927="History", D927="Agriculture", D927="Ethics", D927="Grammar and Lexicography", D927="Logic and Rhetoric", D927="Medicine", D927="Natural History"), TRUE, FALSE)</f>
        <v>0</v>
      </c>
      <c r="I927" t="b">
        <f>IF(C927="Biblical Manuscripts", TRUE, FALSE)</f>
        <v>0</v>
      </c>
      <c r="J927" t="b">
        <f>IF(C927="Theology (Individual)", TRUE, FALSE)</f>
        <v>0</v>
      </c>
      <c r="K927" t="b">
        <f>IF(OR(F927,G927,H927,I927,J927), FALSE, TRUE)</f>
        <v>0</v>
      </c>
      <c r="L927" s="1" t="s">
        <v>2201</v>
      </c>
      <c r="M927" s="1" t="s">
        <v>2560</v>
      </c>
      <c r="N927" s="1">
        <v>1</v>
      </c>
      <c r="O927" s="1" t="s">
        <v>2561</v>
      </c>
      <c r="P927" s="1" t="s">
        <v>2562</v>
      </c>
      <c r="Q927" s="1" t="s">
        <v>596</v>
      </c>
      <c r="R927">
        <v>1254</v>
      </c>
      <c r="S927" t="b">
        <f>IF(B927=R927, TRUE, FALSE)</f>
        <v>0</v>
      </c>
      <c r="T927" s="2">
        <v>1254</v>
      </c>
    </row>
    <row r="928" spans="1:20" ht="28.8" x14ac:dyDescent="0.3">
      <c r="A928" s="1" t="s">
        <v>955</v>
      </c>
      <c r="B928" s="5">
        <v>1239</v>
      </c>
      <c r="C928" s="1" t="s">
        <v>19</v>
      </c>
      <c r="D928" s="1" t="s">
        <v>2234</v>
      </c>
      <c r="E928" s="1"/>
      <c r="F928" t="b">
        <f>IF(OR(D928="Collected Authors", D928="Collected Lives of Saints", D928="Catenae Patrum and Demonstrations against Heresies"), TRUE, FALSE)</f>
        <v>0</v>
      </c>
      <c r="G928" t="b">
        <f>IF(C928="Service Books", TRUE, FALSE)</f>
        <v>1</v>
      </c>
      <c r="H928" t="b">
        <f>IF(OR(D928="Chemistry", D928="History", D928="Agriculture", D928="Ethics", D928="Grammar and Lexicography", D928="Logic and Rhetoric", D928="Medicine", D928="Natural History"), TRUE, FALSE)</f>
        <v>0</v>
      </c>
      <c r="I928" t="b">
        <f>IF(C928="Biblical Manuscripts", TRUE, FALSE)</f>
        <v>0</v>
      </c>
      <c r="J928" t="b">
        <f>IF(C928="Theology (Individual)", TRUE, FALSE)</f>
        <v>0</v>
      </c>
      <c r="K928" t="b">
        <f>IF(OR(F928,G928,H928,I928,J928), FALSE, TRUE)</f>
        <v>0</v>
      </c>
      <c r="L928" s="1" t="s">
        <v>2477</v>
      </c>
      <c r="M928" s="1" t="s">
        <v>3279</v>
      </c>
      <c r="N928" s="1">
        <v>15</v>
      </c>
      <c r="O928" s="1" t="s">
        <v>3278</v>
      </c>
      <c r="P928" s="1" t="s">
        <v>3280</v>
      </c>
      <c r="Q928" s="1" t="s">
        <v>1956</v>
      </c>
      <c r="R928" t="s">
        <v>2270</v>
      </c>
      <c r="S928" t="b">
        <f>IF(B928=R928, TRUE, FALSE)</f>
        <v>0</v>
      </c>
      <c r="T928" s="2" t="s">
        <v>29</v>
      </c>
    </row>
    <row r="929" spans="1:20" ht="28.8" x14ac:dyDescent="0.3">
      <c r="A929" s="1" t="s">
        <v>957</v>
      </c>
      <c r="B929" s="5">
        <v>1239</v>
      </c>
      <c r="C929" s="1" t="s">
        <v>19</v>
      </c>
      <c r="D929" s="1" t="s">
        <v>2234</v>
      </c>
      <c r="E929" s="1"/>
      <c r="F929" t="b">
        <f>IF(OR(D929="Collected Authors", D929="Collected Lives of Saints", D929="Catenae Patrum and Demonstrations against Heresies"), TRUE, FALSE)</f>
        <v>0</v>
      </c>
      <c r="G929" t="b">
        <f>IF(C929="Service Books", TRUE, FALSE)</f>
        <v>1</v>
      </c>
      <c r="H929" t="b">
        <f>IF(OR(D929="Chemistry", D929="History", D929="Agriculture", D929="Ethics", D929="Grammar and Lexicography", D929="Logic and Rhetoric", D929="Medicine", D929="Natural History"), TRUE, FALSE)</f>
        <v>0</v>
      </c>
      <c r="I929" t="b">
        <f>IF(C929="Biblical Manuscripts", TRUE, FALSE)</f>
        <v>0</v>
      </c>
      <c r="J929" t="b">
        <f>IF(C929="Theology (Individual)", TRUE, FALSE)</f>
        <v>0</v>
      </c>
      <c r="K929" t="b">
        <f>IF(OR(F929,G929,H929,I929,J929), FALSE, TRUE)</f>
        <v>0</v>
      </c>
      <c r="L929" s="1" t="s">
        <v>2477</v>
      </c>
      <c r="M929" s="1" t="s">
        <v>3357</v>
      </c>
      <c r="N929" s="1">
        <v>1</v>
      </c>
      <c r="O929" s="1" t="s">
        <v>3357</v>
      </c>
      <c r="P929" s="1" t="s">
        <v>3357</v>
      </c>
      <c r="Q929" s="1" t="s">
        <v>2065</v>
      </c>
      <c r="R929" t="s">
        <v>3413</v>
      </c>
      <c r="S929" t="b">
        <f>IF(B929=R929, TRUE, FALSE)</f>
        <v>0</v>
      </c>
      <c r="T929" s="2" t="s">
        <v>285</v>
      </c>
    </row>
    <row r="930" spans="1:20" ht="28.8" x14ac:dyDescent="0.3">
      <c r="A930" s="1" t="s">
        <v>959</v>
      </c>
      <c r="B930" s="6">
        <v>1399</v>
      </c>
      <c r="C930" s="1" t="s">
        <v>19</v>
      </c>
      <c r="D930" s="1" t="s">
        <v>2234</v>
      </c>
      <c r="E930" s="1"/>
      <c r="F930" t="b">
        <f>IF(OR(D930="Collected Authors", D930="Collected Lives of Saints", D930="Catenae Patrum and Demonstrations against Heresies"), TRUE, FALSE)</f>
        <v>0</v>
      </c>
      <c r="G930" t="b">
        <f>IF(C930="Service Books", TRUE, FALSE)</f>
        <v>1</v>
      </c>
      <c r="H930" t="b">
        <f>IF(OR(D930="Chemistry", D930="History", D930="Agriculture", D930="Ethics", D930="Grammar and Lexicography", D930="Logic and Rhetoric", D930="Medicine", D930="Natural History"), TRUE, FALSE)</f>
        <v>0</v>
      </c>
      <c r="I930" t="b">
        <f>IF(C930="Biblical Manuscripts", TRUE, FALSE)</f>
        <v>0</v>
      </c>
      <c r="J930" t="b">
        <f>IF(C930="Theology (Individual)", TRUE, FALSE)</f>
        <v>0</v>
      </c>
      <c r="K930" t="b">
        <f>IF(OR(F930,G930,H930,I930,J930), FALSE, TRUE)</f>
        <v>0</v>
      </c>
      <c r="L930" s="1" t="s">
        <v>2175</v>
      </c>
      <c r="M930" s="1" t="s">
        <v>3208</v>
      </c>
      <c r="N930" s="1">
        <v>1</v>
      </c>
      <c r="O930" s="1" t="s">
        <v>3207</v>
      </c>
      <c r="P930" s="1" t="s">
        <v>3209</v>
      </c>
      <c r="Q930" s="1" t="s">
        <v>1810</v>
      </c>
      <c r="R930" t="s">
        <v>3416</v>
      </c>
      <c r="S930" t="b">
        <f>IF(B930=R930, TRUE, FALSE)</f>
        <v>0</v>
      </c>
      <c r="T930" s="2" t="s">
        <v>145</v>
      </c>
    </row>
    <row r="931" spans="1:20" ht="28.8" x14ac:dyDescent="0.3">
      <c r="A931" s="1" t="s">
        <v>1065</v>
      </c>
      <c r="B931" s="6">
        <v>1199</v>
      </c>
      <c r="C931" s="1" t="s">
        <v>19</v>
      </c>
      <c r="D931" s="1" t="s">
        <v>2236</v>
      </c>
      <c r="E931" s="1"/>
      <c r="F931" t="b">
        <f>IF(OR(D931="Collected Authors", D931="Collected Lives of Saints", D931="Catenae Patrum and Demonstrations against Heresies"), TRUE, FALSE)</f>
        <v>0</v>
      </c>
      <c r="G931" t="b">
        <f>IF(C931="Service Books", TRUE, FALSE)</f>
        <v>1</v>
      </c>
      <c r="H931" t="b">
        <f>IF(OR(D931="Chemistry", D931="History", D931="Agriculture", D931="Ethics", D931="Grammar and Lexicography", D931="Logic and Rhetoric", D931="Medicine", D931="Natural History"), TRUE, FALSE)</f>
        <v>0</v>
      </c>
      <c r="I931" t="b">
        <f>IF(C931="Biblical Manuscripts", TRUE, FALSE)</f>
        <v>0</v>
      </c>
      <c r="J931" t="b">
        <f>IF(C931="Theology (Individual)", TRUE, FALSE)</f>
        <v>0</v>
      </c>
      <c r="K931" t="b">
        <f>IF(OR(F931,G931,H931,I931,J931), FALSE, TRUE)</f>
        <v>0</v>
      </c>
      <c r="L931" s="1" t="s">
        <v>2175</v>
      </c>
      <c r="M931" s="1" t="s">
        <v>2186</v>
      </c>
      <c r="N931" s="1">
        <v>1</v>
      </c>
      <c r="O931" s="1" t="s">
        <v>2185</v>
      </c>
      <c r="P931" s="1" t="s">
        <v>2187</v>
      </c>
      <c r="Q931" s="1" t="s">
        <v>25</v>
      </c>
      <c r="R931">
        <v>512</v>
      </c>
      <c r="S931" t="b">
        <f>IF(B931=R931, TRUE, FALSE)</f>
        <v>0</v>
      </c>
      <c r="T931" s="2">
        <v>512</v>
      </c>
    </row>
    <row r="932" spans="1:20" ht="28.8" x14ac:dyDescent="0.3">
      <c r="A932" s="1" t="s">
        <v>1121</v>
      </c>
      <c r="B932" s="6">
        <v>1199</v>
      </c>
      <c r="C932" s="1" t="s">
        <v>19</v>
      </c>
      <c r="D932" s="1" t="s">
        <v>2236</v>
      </c>
      <c r="E932" s="1"/>
      <c r="F932" t="b">
        <f>IF(OR(D932="Collected Authors", D932="Collected Lives of Saints", D932="Catenae Patrum and Demonstrations against Heresies"), TRUE, FALSE)</f>
        <v>0</v>
      </c>
      <c r="G932" t="b">
        <f>IF(C932="Service Books", TRUE, FALSE)</f>
        <v>1</v>
      </c>
      <c r="H932" t="b">
        <f>IF(OR(D932="Chemistry", D932="History", D932="Agriculture", D932="Ethics", D932="Grammar and Lexicography", D932="Logic and Rhetoric", D932="Medicine", D932="Natural History"), TRUE, FALSE)</f>
        <v>0</v>
      </c>
      <c r="I932" t="b">
        <f>IF(C932="Biblical Manuscripts", TRUE, FALSE)</f>
        <v>0</v>
      </c>
      <c r="J932" t="b">
        <f>IF(C932="Theology (Individual)", TRUE, FALSE)</f>
        <v>0</v>
      </c>
      <c r="K932" t="b">
        <f>IF(OR(F932,G932,H932,I932,J932), FALSE, TRUE)</f>
        <v>0</v>
      </c>
      <c r="L932" s="1" t="s">
        <v>2175</v>
      </c>
      <c r="M932" s="1" t="s">
        <v>2183</v>
      </c>
      <c r="N932" s="1">
        <v>1</v>
      </c>
      <c r="O932" s="1" t="s">
        <v>2184</v>
      </c>
      <c r="P932" s="1" t="s">
        <v>2185</v>
      </c>
      <c r="Q932" s="1" t="s">
        <v>22</v>
      </c>
      <c r="R932">
        <v>474</v>
      </c>
      <c r="S932" t="b">
        <f>IF(B932=R932, TRUE, FALSE)</f>
        <v>0</v>
      </c>
      <c r="T932" s="2">
        <v>474</v>
      </c>
    </row>
    <row r="933" spans="1:20" ht="28.8" x14ac:dyDescent="0.3">
      <c r="A933" s="1" t="s">
        <v>941</v>
      </c>
      <c r="B933" s="6">
        <v>1399</v>
      </c>
      <c r="C933" s="1" t="s">
        <v>19</v>
      </c>
      <c r="D933" s="1" t="s">
        <v>2234</v>
      </c>
      <c r="E933" s="1"/>
      <c r="F933" t="b">
        <f>IF(OR(D933="Collected Authors", D933="Collected Lives of Saints", D933="Catenae Patrum and Demonstrations against Heresies"), TRUE, FALSE)</f>
        <v>0</v>
      </c>
      <c r="G933" t="b">
        <f>IF(C933="Service Books", TRUE, FALSE)</f>
        <v>1</v>
      </c>
      <c r="H933" t="b">
        <f>IF(OR(D933="Chemistry", D933="History", D933="Agriculture", D933="Ethics", D933="Grammar and Lexicography", D933="Logic and Rhetoric", D933="Medicine", D933="Natural History"), TRUE, FALSE)</f>
        <v>0</v>
      </c>
      <c r="I933" t="b">
        <f>IF(C933="Biblical Manuscripts", TRUE, FALSE)</f>
        <v>0</v>
      </c>
      <c r="J933" t="b">
        <f>IF(C933="Theology (Individual)", TRUE, FALSE)</f>
        <v>0</v>
      </c>
      <c r="K933" t="b">
        <f>IF(OR(F933,G933,H933,I933,J933), FALSE, TRUE)</f>
        <v>0</v>
      </c>
      <c r="L933" s="1" t="s">
        <v>2175</v>
      </c>
      <c r="M933" s="1" t="s">
        <v>2388</v>
      </c>
      <c r="N933" s="1">
        <v>1</v>
      </c>
      <c r="O933" s="1" t="s">
        <v>2388</v>
      </c>
      <c r="P933" s="1" t="s">
        <v>2388</v>
      </c>
      <c r="Q933" s="1" t="s">
        <v>349</v>
      </c>
      <c r="R933" t="s">
        <v>3416</v>
      </c>
      <c r="S933" t="b">
        <f>IF(B933=R933, TRUE, FALSE)</f>
        <v>0</v>
      </c>
      <c r="T933" s="2" t="s">
        <v>145</v>
      </c>
    </row>
    <row r="934" spans="1:20" ht="28.8" x14ac:dyDescent="0.3">
      <c r="A934" s="1" t="s">
        <v>986</v>
      </c>
      <c r="B934" s="6">
        <v>1299</v>
      </c>
      <c r="C934" s="1" t="s">
        <v>19</v>
      </c>
      <c r="D934" s="1" t="s">
        <v>2234</v>
      </c>
      <c r="E934" s="1"/>
      <c r="F934" t="b">
        <f>IF(OR(D934="Collected Authors", D934="Collected Lives of Saints", D934="Catenae Patrum and Demonstrations against Heresies"), TRUE, FALSE)</f>
        <v>0</v>
      </c>
      <c r="G934" t="b">
        <f>IF(C934="Service Books", TRUE, FALSE)</f>
        <v>1</v>
      </c>
      <c r="H934" t="b">
        <f>IF(OR(D934="Chemistry", D934="History", D934="Agriculture", D934="Ethics", D934="Grammar and Lexicography", D934="Logic and Rhetoric", D934="Medicine", D934="Natural History"), TRUE, FALSE)</f>
        <v>0</v>
      </c>
      <c r="I934" t="b">
        <f>IF(C934="Biblical Manuscripts", TRUE, FALSE)</f>
        <v>0</v>
      </c>
      <c r="J934" t="b">
        <f>IF(C934="Theology (Individual)", TRUE, FALSE)</f>
        <v>0</v>
      </c>
      <c r="K934" t="b">
        <f>IF(OR(F934,G934,H934,I934,J934), FALSE, TRUE)</f>
        <v>0</v>
      </c>
      <c r="L934" s="1" t="s">
        <v>2201</v>
      </c>
      <c r="M934" s="1" t="s">
        <v>2564</v>
      </c>
      <c r="N934" s="1">
        <v>1</v>
      </c>
      <c r="O934" s="1" t="s">
        <v>2564</v>
      </c>
      <c r="P934" s="1" t="s">
        <v>2564</v>
      </c>
      <c r="Q934" s="1" t="s">
        <v>608</v>
      </c>
      <c r="R934" t="s">
        <v>3416</v>
      </c>
      <c r="S934" t="b">
        <f>IF(B934=R934, TRUE, FALSE)</f>
        <v>0</v>
      </c>
      <c r="T934" s="2" t="s">
        <v>145</v>
      </c>
    </row>
    <row r="935" spans="1:20" ht="28.8" x14ac:dyDescent="0.3">
      <c r="A935" s="1" t="s">
        <v>1075</v>
      </c>
      <c r="B935" s="6">
        <v>1299</v>
      </c>
      <c r="C935" s="1" t="s">
        <v>19</v>
      </c>
      <c r="D935" s="1" t="s">
        <v>2236</v>
      </c>
      <c r="E935" s="1"/>
      <c r="F935" t="b">
        <f>IF(OR(D935="Collected Authors", D935="Collected Lives of Saints", D935="Catenae Patrum and Demonstrations against Heresies"), TRUE, FALSE)</f>
        <v>0</v>
      </c>
      <c r="G935" t="b">
        <f>IF(C935="Service Books", TRUE, FALSE)</f>
        <v>1</v>
      </c>
      <c r="H935" t="b">
        <f>IF(OR(D935="Chemistry", D935="History", D935="Agriculture", D935="Ethics", D935="Grammar and Lexicography", D935="Logic and Rhetoric", D935="Medicine", D935="Natural History"), TRUE, FALSE)</f>
        <v>0</v>
      </c>
      <c r="I935" t="b">
        <f>IF(C935="Biblical Manuscripts", TRUE, FALSE)</f>
        <v>0</v>
      </c>
      <c r="J935" t="b">
        <f>IF(C935="Theology (Individual)", TRUE, FALSE)</f>
        <v>0</v>
      </c>
      <c r="K935" t="b">
        <f>IF(OR(F935,G935,H935,I935,J935), FALSE, TRUE)</f>
        <v>0</v>
      </c>
      <c r="L935" s="1" t="s">
        <v>2201</v>
      </c>
      <c r="M935" s="1" t="s">
        <v>2552</v>
      </c>
      <c r="N935" s="1">
        <v>1</v>
      </c>
      <c r="O935" s="1" t="s">
        <v>2552</v>
      </c>
      <c r="P935" s="1" t="s">
        <v>2552</v>
      </c>
      <c r="Q935" s="1" t="s">
        <v>584</v>
      </c>
      <c r="R935" t="s">
        <v>3416</v>
      </c>
      <c r="S935" t="b">
        <f>IF(B935=R935, TRUE, FALSE)</f>
        <v>0</v>
      </c>
      <c r="T935" s="2" t="s">
        <v>145</v>
      </c>
    </row>
    <row r="936" spans="1:20" ht="28.8" x14ac:dyDescent="0.3">
      <c r="A936" s="1" t="s">
        <v>911</v>
      </c>
      <c r="B936" s="6">
        <v>1399</v>
      </c>
      <c r="C936" s="1" t="s">
        <v>19</v>
      </c>
      <c r="D936" s="1" t="s">
        <v>2234</v>
      </c>
      <c r="E936" s="1"/>
      <c r="F936" t="b">
        <f>IF(OR(D936="Collected Authors", D936="Collected Lives of Saints", D936="Catenae Patrum and Demonstrations against Heresies"), TRUE, FALSE)</f>
        <v>0</v>
      </c>
      <c r="G936" t="b">
        <f>IF(C936="Service Books", TRUE, FALSE)</f>
        <v>1</v>
      </c>
      <c r="H936" t="b">
        <f>IF(OR(D936="Chemistry", D936="History", D936="Agriculture", D936="Ethics", D936="Grammar and Lexicography", D936="Logic and Rhetoric", D936="Medicine", D936="Natural History"), TRUE, FALSE)</f>
        <v>0</v>
      </c>
      <c r="I936" t="b">
        <f>IF(C936="Biblical Manuscripts", TRUE, FALSE)</f>
        <v>0</v>
      </c>
      <c r="J936" t="b">
        <f>IF(C936="Theology (Individual)", TRUE, FALSE)</f>
        <v>0</v>
      </c>
      <c r="K936" t="b">
        <f>IF(OR(F936,G936,H936,I936,J936), FALSE, TRUE)</f>
        <v>0</v>
      </c>
      <c r="L936" s="1" t="s">
        <v>2175</v>
      </c>
      <c r="M936" s="1" t="s">
        <v>3209</v>
      </c>
      <c r="N936" s="1">
        <v>1</v>
      </c>
      <c r="O936" s="1" t="s">
        <v>3209</v>
      </c>
      <c r="P936" s="1" t="s">
        <v>3209</v>
      </c>
      <c r="Q936" s="1" t="s">
        <v>1812</v>
      </c>
      <c r="R936" t="s">
        <v>3416</v>
      </c>
      <c r="S936" t="b">
        <f>IF(B936=R936, TRUE, FALSE)</f>
        <v>0</v>
      </c>
      <c r="T936" s="2" t="s">
        <v>145</v>
      </c>
    </row>
    <row r="937" spans="1:20" ht="28.8" x14ac:dyDescent="0.3">
      <c r="A937" s="1" t="s">
        <v>1069</v>
      </c>
      <c r="B937" s="5">
        <v>1222</v>
      </c>
      <c r="C937" s="1" t="s">
        <v>19</v>
      </c>
      <c r="D937" s="1" t="s">
        <v>2236</v>
      </c>
      <c r="E937" s="1"/>
      <c r="F937" t="b">
        <f>IF(OR(D937="Collected Authors", D937="Collected Lives of Saints", D937="Catenae Patrum and Demonstrations against Heresies"), TRUE, FALSE)</f>
        <v>0</v>
      </c>
      <c r="G937" t="b">
        <f>IF(C937="Service Books", TRUE, FALSE)</f>
        <v>1</v>
      </c>
      <c r="H937" t="b">
        <f>IF(OR(D937="Chemistry", D937="History", D937="Agriculture", D937="Ethics", D937="Grammar and Lexicography", D937="Logic and Rhetoric", D937="Medicine", D937="Natural History"), TRUE, FALSE)</f>
        <v>0</v>
      </c>
      <c r="I937" t="b">
        <f>IF(C937="Biblical Manuscripts", TRUE, FALSE)</f>
        <v>0</v>
      </c>
      <c r="J937" t="b">
        <f>IF(C937="Theology (Individual)", TRUE, FALSE)</f>
        <v>0</v>
      </c>
      <c r="K937" t="b">
        <f>IF(OR(F937,G937,H937,I937,J937), FALSE, TRUE)</f>
        <v>0</v>
      </c>
      <c r="L937" s="1" t="s">
        <v>2175</v>
      </c>
      <c r="M937" s="1" t="s">
        <v>2456</v>
      </c>
      <c r="N937" s="1">
        <v>1</v>
      </c>
      <c r="O937" s="1" t="s">
        <v>2433</v>
      </c>
      <c r="P937" s="1" t="s">
        <v>2182</v>
      </c>
      <c r="Q937" s="1" t="s">
        <v>427</v>
      </c>
      <c r="R937" t="s">
        <v>3057</v>
      </c>
      <c r="S937" t="b">
        <f>IF(B937=R937, TRUE, FALSE)</f>
        <v>0</v>
      </c>
      <c r="T937" s="2" t="s">
        <v>37</v>
      </c>
    </row>
    <row r="938" spans="1:20" ht="28.8" x14ac:dyDescent="0.3">
      <c r="A938" s="1" t="s">
        <v>1170</v>
      </c>
      <c r="B938" s="6">
        <v>1299</v>
      </c>
      <c r="C938" s="1" t="s">
        <v>19</v>
      </c>
      <c r="D938" s="1" t="s">
        <v>2236</v>
      </c>
      <c r="E938" s="1"/>
      <c r="F938" t="b">
        <f>IF(OR(D938="Collected Authors", D938="Collected Lives of Saints", D938="Catenae Patrum and Demonstrations against Heresies"), TRUE, FALSE)</f>
        <v>0</v>
      </c>
      <c r="G938" t="b">
        <f>IF(C938="Service Books", TRUE, FALSE)</f>
        <v>1</v>
      </c>
      <c r="H938" t="b">
        <f>IF(OR(D938="Chemistry", D938="History", D938="Agriculture", D938="Ethics", D938="Grammar and Lexicography", D938="Logic and Rhetoric", D938="Medicine", D938="Natural History"), TRUE, FALSE)</f>
        <v>0</v>
      </c>
      <c r="I938" t="b">
        <f>IF(C938="Biblical Manuscripts", TRUE, FALSE)</f>
        <v>0</v>
      </c>
      <c r="J938" t="b">
        <f>IF(C938="Theology (Individual)", TRUE, FALSE)</f>
        <v>0</v>
      </c>
      <c r="K938" t="b">
        <f>IF(OR(F938,G938,H938,I938,J938), FALSE, TRUE)</f>
        <v>0</v>
      </c>
      <c r="L938" s="1" t="s">
        <v>2201</v>
      </c>
      <c r="M938" s="1" t="s">
        <v>2657</v>
      </c>
      <c r="N938" s="1">
        <v>1</v>
      </c>
      <c r="O938" s="1" t="s">
        <v>2656</v>
      </c>
      <c r="P938" s="1" t="s">
        <v>2658</v>
      </c>
      <c r="Q938" s="1" t="s">
        <v>773</v>
      </c>
      <c r="R938">
        <v>1218</v>
      </c>
      <c r="S938" t="b">
        <f>IF(B938=R938, TRUE, FALSE)</f>
        <v>0</v>
      </c>
      <c r="T938" s="2">
        <v>1218</v>
      </c>
    </row>
    <row r="939" spans="1:20" ht="28.8" x14ac:dyDescent="0.3">
      <c r="A939" s="1" t="s">
        <v>1077</v>
      </c>
      <c r="B939" s="6">
        <v>1299</v>
      </c>
      <c r="C939" s="1" t="s">
        <v>19</v>
      </c>
      <c r="D939" s="1" t="s">
        <v>2236</v>
      </c>
      <c r="E939" s="1"/>
      <c r="F939" t="b">
        <f>IF(OR(D939="Collected Authors", D939="Collected Lives of Saints", D939="Catenae Patrum and Demonstrations against Heresies"), TRUE, FALSE)</f>
        <v>0</v>
      </c>
      <c r="G939" t="b">
        <f>IF(C939="Service Books", TRUE, FALSE)</f>
        <v>1</v>
      </c>
      <c r="H939" t="b">
        <f>IF(OR(D939="Chemistry", D939="History", D939="Agriculture", D939="Ethics", D939="Grammar and Lexicography", D939="Logic and Rhetoric", D939="Medicine", D939="Natural History"), TRUE, FALSE)</f>
        <v>0</v>
      </c>
      <c r="I939" t="b">
        <f>IF(C939="Biblical Manuscripts", TRUE, FALSE)</f>
        <v>0</v>
      </c>
      <c r="J939" t="b">
        <f>IF(C939="Theology (Individual)", TRUE, FALSE)</f>
        <v>0</v>
      </c>
      <c r="K939" t="b">
        <f>IF(OR(F939,G939,H939,I939,J939), FALSE, TRUE)</f>
        <v>0</v>
      </c>
      <c r="L939" s="1" t="s">
        <v>2201</v>
      </c>
      <c r="M939" s="1" t="s">
        <v>2660</v>
      </c>
      <c r="N939" s="1">
        <v>1</v>
      </c>
      <c r="O939" s="1" t="s">
        <v>2660</v>
      </c>
      <c r="P939" s="1" t="s">
        <v>2660</v>
      </c>
      <c r="Q939" s="1" t="s">
        <v>779</v>
      </c>
      <c r="R939" t="s">
        <v>3416</v>
      </c>
      <c r="S939" t="b">
        <f>IF(B939=R939, TRUE, FALSE)</f>
        <v>0</v>
      </c>
      <c r="T939" s="2" t="s">
        <v>145</v>
      </c>
    </row>
    <row r="940" spans="1:20" ht="28.8" x14ac:dyDescent="0.3">
      <c r="A940" s="1" t="s">
        <v>1087</v>
      </c>
      <c r="B940" s="6">
        <v>1299</v>
      </c>
      <c r="C940" s="1" t="s">
        <v>19</v>
      </c>
      <c r="D940" s="1" t="s">
        <v>2236</v>
      </c>
      <c r="E940" s="1"/>
      <c r="F940" t="b">
        <f>IF(OR(D940="Collected Authors", D940="Collected Lives of Saints", D940="Catenae Patrum and Demonstrations against Heresies"), TRUE, FALSE)</f>
        <v>0</v>
      </c>
      <c r="G940" t="b">
        <f>IF(C940="Service Books", TRUE, FALSE)</f>
        <v>1</v>
      </c>
      <c r="H940" t="b">
        <f>IF(OR(D940="Chemistry", D940="History", D940="Agriculture", D940="Ethics", D940="Grammar and Lexicography", D940="Logic and Rhetoric", D940="Medicine", D940="Natural History"), TRUE, FALSE)</f>
        <v>0</v>
      </c>
      <c r="I940" t="b">
        <f>IF(C940="Biblical Manuscripts", TRUE, FALSE)</f>
        <v>0</v>
      </c>
      <c r="J940" t="b">
        <f>IF(C940="Theology (Individual)", TRUE, FALSE)</f>
        <v>0</v>
      </c>
      <c r="K940" t="b">
        <f>IF(OR(F940,G940,H940,I940,J940), FALSE, TRUE)</f>
        <v>0</v>
      </c>
      <c r="L940" s="1" t="s">
        <v>2201</v>
      </c>
      <c r="M940" s="1" t="s">
        <v>2680</v>
      </c>
      <c r="N940" s="1">
        <v>1</v>
      </c>
      <c r="O940" s="1" t="s">
        <v>2680</v>
      </c>
      <c r="P940" s="1" t="s">
        <v>2680</v>
      </c>
      <c r="Q940" s="1" t="s">
        <v>813</v>
      </c>
      <c r="R940" t="s">
        <v>3417</v>
      </c>
      <c r="S940" t="b">
        <f>IF(B940=R940, TRUE, FALSE)</f>
        <v>0</v>
      </c>
      <c r="T940" s="2" t="s">
        <v>475</v>
      </c>
    </row>
    <row r="941" spans="1:20" ht="28.8" x14ac:dyDescent="0.3">
      <c r="A941" s="1" t="s">
        <v>683</v>
      </c>
      <c r="B941" s="5">
        <v>1251</v>
      </c>
      <c r="C941" s="1" t="s">
        <v>19</v>
      </c>
      <c r="D941" s="1" t="s">
        <v>2214</v>
      </c>
      <c r="E941" s="1"/>
      <c r="F941" t="b">
        <f>IF(OR(D941="Collected Authors", D941="Collected Lives of Saints", D941="Catenae Patrum and Demonstrations against Heresies"), TRUE, FALSE)</f>
        <v>0</v>
      </c>
      <c r="G941" t="b">
        <f>IF(C941="Service Books", TRUE, FALSE)</f>
        <v>1</v>
      </c>
      <c r="H941" t="b">
        <f>IF(OR(D941="Chemistry", D941="History", D941="Agriculture", D941="Ethics", D941="Grammar and Lexicography", D941="Logic and Rhetoric", D941="Medicine", D941="Natural History"), TRUE, FALSE)</f>
        <v>0</v>
      </c>
      <c r="I941" t="b">
        <f>IF(C941="Biblical Manuscripts", TRUE, FALSE)</f>
        <v>0</v>
      </c>
      <c r="J941" t="b">
        <f>IF(C941="Theology (Individual)", TRUE, FALSE)</f>
        <v>0</v>
      </c>
      <c r="K941" t="b">
        <f>IF(OR(F941,G941,H941,I941,J941), FALSE, TRUE)</f>
        <v>0</v>
      </c>
      <c r="L941" s="1" t="s">
        <v>2175</v>
      </c>
      <c r="M941" s="1" t="s">
        <v>3189</v>
      </c>
      <c r="N941" s="1">
        <v>1</v>
      </c>
      <c r="O941" s="1" t="s">
        <v>3188</v>
      </c>
      <c r="P941" s="1" t="s">
        <v>3190</v>
      </c>
      <c r="Q941" s="1" t="s">
        <v>1781</v>
      </c>
      <c r="R941" t="s">
        <v>3413</v>
      </c>
      <c r="S941" t="b">
        <f>IF(B941=R941, TRUE, FALSE)</f>
        <v>0</v>
      </c>
      <c r="T941" s="2" t="s">
        <v>292</v>
      </c>
    </row>
    <row r="942" spans="1:20" ht="28.8" x14ac:dyDescent="0.3">
      <c r="A942" s="1" t="s">
        <v>685</v>
      </c>
      <c r="B942" s="5">
        <v>1251</v>
      </c>
      <c r="C942" s="1" t="s">
        <v>19</v>
      </c>
      <c r="D942" s="1" t="s">
        <v>2214</v>
      </c>
      <c r="E942" s="1"/>
      <c r="F942" t="b">
        <f>IF(OR(D942="Collected Authors", D942="Collected Lives of Saints", D942="Catenae Patrum and Demonstrations against Heresies"), TRUE, FALSE)</f>
        <v>0</v>
      </c>
      <c r="G942" t="b">
        <f>IF(C942="Service Books", TRUE, FALSE)</f>
        <v>1</v>
      </c>
      <c r="H942" t="b">
        <f>IF(OR(D942="Chemistry", D942="History", D942="Agriculture", D942="Ethics", D942="Grammar and Lexicography", D942="Logic and Rhetoric", D942="Medicine", D942="Natural History"), TRUE, FALSE)</f>
        <v>0</v>
      </c>
      <c r="I942" t="b">
        <f>IF(C942="Biblical Manuscripts", TRUE, FALSE)</f>
        <v>0</v>
      </c>
      <c r="J942" t="b">
        <f>IF(C942="Theology (Individual)", TRUE, FALSE)</f>
        <v>0</v>
      </c>
      <c r="K942" t="b">
        <f>IF(OR(F942,G942,H942,I942,J942), FALSE, TRUE)</f>
        <v>0</v>
      </c>
      <c r="L942" s="1" t="s">
        <v>2201</v>
      </c>
      <c r="M942" s="1" t="s">
        <v>2993</v>
      </c>
      <c r="N942" s="1">
        <v>1</v>
      </c>
      <c r="O942" s="1" t="s">
        <v>2992</v>
      </c>
      <c r="P942" s="1" t="s">
        <v>2994</v>
      </c>
      <c r="Q942" s="1" t="s">
        <v>1528</v>
      </c>
      <c r="R942" t="s">
        <v>3057</v>
      </c>
      <c r="S942" t="b">
        <f>IF(B942=R942, TRUE, FALSE)</f>
        <v>0</v>
      </c>
      <c r="T942" s="2" t="s">
        <v>45</v>
      </c>
    </row>
    <row r="943" spans="1:20" ht="28.8" x14ac:dyDescent="0.3">
      <c r="A943" s="1" t="s">
        <v>664</v>
      </c>
      <c r="B943" s="6">
        <v>1399</v>
      </c>
      <c r="C943" s="1" t="s">
        <v>19</v>
      </c>
      <c r="D943" s="1" t="s">
        <v>2214</v>
      </c>
      <c r="E943" s="1"/>
      <c r="F943" t="b">
        <f>IF(OR(D943="Collected Authors", D943="Collected Lives of Saints", D943="Catenae Patrum and Demonstrations against Heresies"), TRUE, FALSE)</f>
        <v>0</v>
      </c>
      <c r="G943" t="b">
        <f>IF(C943="Service Books", TRUE, FALSE)</f>
        <v>1</v>
      </c>
      <c r="H943" t="b">
        <f>IF(OR(D943="Chemistry", D943="History", D943="Agriculture", D943="Ethics", D943="Grammar and Lexicography", D943="Logic and Rhetoric", D943="Medicine", D943="Natural History"), TRUE, FALSE)</f>
        <v>0</v>
      </c>
      <c r="I943" t="b">
        <f>IF(C943="Biblical Manuscripts", TRUE, FALSE)</f>
        <v>0</v>
      </c>
      <c r="J943" t="b">
        <f>IF(C943="Theology (Individual)", TRUE, FALSE)</f>
        <v>0</v>
      </c>
      <c r="K943" t="b">
        <f>IF(OR(F943,G943,H943,I943,J943), FALSE, TRUE)</f>
        <v>0</v>
      </c>
      <c r="L943" s="1" t="s">
        <v>2175</v>
      </c>
      <c r="M943" s="1" t="s">
        <v>3210</v>
      </c>
      <c r="N943" s="1">
        <v>1</v>
      </c>
      <c r="O943" s="1" t="s">
        <v>3209</v>
      </c>
      <c r="P943" s="1" t="s">
        <v>3211</v>
      </c>
      <c r="Q943" s="1" t="s">
        <v>1814</v>
      </c>
      <c r="R943" t="s">
        <v>3416</v>
      </c>
      <c r="S943" t="b">
        <f>IF(B943=R943, TRUE, FALSE)</f>
        <v>0</v>
      </c>
      <c r="T943" s="2" t="s">
        <v>145</v>
      </c>
    </row>
    <row r="944" spans="1:20" ht="28.8" x14ac:dyDescent="0.3">
      <c r="A944" s="1" t="s">
        <v>666</v>
      </c>
      <c r="B944" s="6">
        <v>1499</v>
      </c>
      <c r="C944" s="1" t="s">
        <v>19</v>
      </c>
      <c r="D944" s="1" t="s">
        <v>2214</v>
      </c>
      <c r="E944" s="1"/>
      <c r="F944" t="b">
        <f>IF(OR(D944="Collected Authors", D944="Collected Lives of Saints", D944="Catenae Patrum and Demonstrations against Heresies"), TRUE, FALSE)</f>
        <v>0</v>
      </c>
      <c r="G944" t="b">
        <f>IF(C944="Service Books", TRUE, FALSE)</f>
        <v>1</v>
      </c>
      <c r="H944" t="b">
        <f>IF(OR(D944="Chemistry", D944="History", D944="Agriculture", D944="Ethics", D944="Grammar and Lexicography", D944="Logic and Rhetoric", D944="Medicine", D944="Natural History"), TRUE, FALSE)</f>
        <v>0</v>
      </c>
      <c r="I944" t="b">
        <f>IF(C944="Biblical Manuscripts", TRUE, FALSE)</f>
        <v>0</v>
      </c>
      <c r="J944" t="b">
        <f>IF(C944="Theology (Individual)", TRUE, FALSE)</f>
        <v>0</v>
      </c>
      <c r="K944" t="b">
        <f>IF(OR(F944,G944,H944,I944,J944), FALSE, TRUE)</f>
        <v>0</v>
      </c>
      <c r="L944" s="1" t="s">
        <v>2201</v>
      </c>
      <c r="M944" s="1" t="s">
        <v>2981</v>
      </c>
      <c r="N944" s="1">
        <v>1</v>
      </c>
      <c r="O944" s="1" t="s">
        <v>2798</v>
      </c>
      <c r="P944" s="1" t="s">
        <v>2982</v>
      </c>
      <c r="Q944" s="1" t="s">
        <v>1508</v>
      </c>
      <c r="R944" t="s">
        <v>3412</v>
      </c>
      <c r="S944" t="b">
        <f>IF(B944=R944, TRUE, FALSE)</f>
        <v>0</v>
      </c>
      <c r="T944" s="2" t="s">
        <v>18</v>
      </c>
    </row>
    <row r="945" spans="1:20" ht="28.8" x14ac:dyDescent="0.3">
      <c r="A945" s="1" t="s">
        <v>681</v>
      </c>
      <c r="B945" s="6">
        <v>1299</v>
      </c>
      <c r="C945" s="1" t="s">
        <v>19</v>
      </c>
      <c r="D945" s="1" t="s">
        <v>2214</v>
      </c>
      <c r="E945" s="1"/>
      <c r="F945" t="b">
        <f>IF(OR(D945="Collected Authors", D945="Collected Lives of Saints", D945="Catenae Patrum and Demonstrations against Heresies"), TRUE, FALSE)</f>
        <v>0</v>
      </c>
      <c r="G945" t="b">
        <f>IF(C945="Service Books", TRUE, FALSE)</f>
        <v>1</v>
      </c>
      <c r="H945" t="b">
        <f>IF(OR(D945="Chemistry", D945="History", D945="Agriculture", D945="Ethics", D945="Grammar and Lexicography", D945="Logic and Rhetoric", D945="Medicine", D945="Natural History"), TRUE, FALSE)</f>
        <v>0</v>
      </c>
      <c r="I945" t="b">
        <f>IF(C945="Biblical Manuscripts", TRUE, FALSE)</f>
        <v>0</v>
      </c>
      <c r="J945" t="b">
        <f>IF(C945="Theology (Individual)", TRUE, FALSE)</f>
        <v>0</v>
      </c>
      <c r="K945" t="b">
        <f>IF(OR(F945,G945,H945,I945,J945), FALSE, TRUE)</f>
        <v>0</v>
      </c>
      <c r="L945" s="1" t="s">
        <v>2201</v>
      </c>
      <c r="M945" s="1" t="s">
        <v>2681</v>
      </c>
      <c r="N945" s="1">
        <v>1</v>
      </c>
      <c r="O945" s="1" t="s">
        <v>2680</v>
      </c>
      <c r="P945" s="1" t="s">
        <v>2682</v>
      </c>
      <c r="Q945" s="1" t="s">
        <v>815</v>
      </c>
      <c r="R945">
        <v>1337</v>
      </c>
      <c r="S945" t="b">
        <f>IF(B945=R945, TRUE, FALSE)</f>
        <v>0</v>
      </c>
      <c r="T945" s="2">
        <v>1337</v>
      </c>
    </row>
    <row r="946" spans="1:20" ht="28.8" x14ac:dyDescent="0.3">
      <c r="A946" s="1" t="s">
        <v>691</v>
      </c>
      <c r="B946" s="6">
        <v>1299</v>
      </c>
      <c r="C946" s="1" t="s">
        <v>19</v>
      </c>
      <c r="D946" s="1" t="s">
        <v>2214</v>
      </c>
      <c r="E946" s="1"/>
      <c r="F946" t="b">
        <f>IF(OR(D946="Collected Authors", D946="Collected Lives of Saints", D946="Catenae Patrum and Demonstrations against Heresies"), TRUE, FALSE)</f>
        <v>0</v>
      </c>
      <c r="G946" t="b">
        <f>IF(C946="Service Books", TRUE, FALSE)</f>
        <v>1</v>
      </c>
      <c r="H946" t="b">
        <f>IF(OR(D946="Chemistry", D946="History", D946="Agriculture", D946="Ethics", D946="Grammar and Lexicography", D946="Logic and Rhetoric", D946="Medicine", D946="Natural History"), TRUE, FALSE)</f>
        <v>0</v>
      </c>
      <c r="I946" t="b">
        <f>IF(C946="Biblical Manuscripts", TRUE, FALSE)</f>
        <v>0</v>
      </c>
      <c r="J946" t="b">
        <f>IF(C946="Theology (Individual)", TRUE, FALSE)</f>
        <v>0</v>
      </c>
      <c r="K946" t="b">
        <f>IF(OR(F946,G946,H946,I946,J946), FALSE, TRUE)</f>
        <v>0</v>
      </c>
      <c r="L946" s="1" t="s">
        <v>2201</v>
      </c>
      <c r="M946" s="1" t="s">
        <v>2745</v>
      </c>
      <c r="N946" s="1">
        <v>2</v>
      </c>
      <c r="O946" s="1" t="s">
        <v>2744</v>
      </c>
      <c r="P946" s="1" t="s">
        <v>2746</v>
      </c>
      <c r="Q946" s="1" t="s">
        <v>924</v>
      </c>
      <c r="R946">
        <v>1484</v>
      </c>
      <c r="S946" t="b">
        <f>IF(B946=R946, TRUE, FALSE)</f>
        <v>0</v>
      </c>
      <c r="T946" s="2">
        <v>1484</v>
      </c>
    </row>
    <row r="947" spans="1:20" ht="28.8" x14ac:dyDescent="0.3">
      <c r="A947" s="1" t="s">
        <v>654</v>
      </c>
      <c r="B947" s="6">
        <v>1399</v>
      </c>
      <c r="C947" s="1" t="s">
        <v>19</v>
      </c>
      <c r="D947" s="1" t="s">
        <v>2214</v>
      </c>
      <c r="E947" s="1"/>
      <c r="F947" t="b">
        <f>IF(OR(D947="Collected Authors", D947="Collected Lives of Saints", D947="Catenae Patrum and Demonstrations against Heresies"), TRUE, FALSE)</f>
        <v>0</v>
      </c>
      <c r="G947" t="b">
        <f>IF(C947="Service Books", TRUE, FALSE)</f>
        <v>1</v>
      </c>
      <c r="H947" t="b">
        <f>IF(OR(D947="Chemistry", D947="History", D947="Agriculture", D947="Ethics", D947="Grammar and Lexicography", D947="Logic and Rhetoric", D947="Medicine", D947="Natural History"), TRUE, FALSE)</f>
        <v>0</v>
      </c>
      <c r="I947" t="b">
        <f>IF(C947="Biblical Manuscripts", TRUE, FALSE)</f>
        <v>0</v>
      </c>
      <c r="J947" t="b">
        <f>IF(C947="Theology (Individual)", TRUE, FALSE)</f>
        <v>0</v>
      </c>
      <c r="K947" t="b">
        <f>IF(OR(F947,G947,H947,I947,J947), FALSE, TRUE)</f>
        <v>0</v>
      </c>
      <c r="L947" s="1" t="s">
        <v>2477</v>
      </c>
      <c r="M947" s="1" t="s">
        <v>3351</v>
      </c>
      <c r="N947" s="1">
        <v>1</v>
      </c>
      <c r="O947" s="1" t="s">
        <v>3351</v>
      </c>
      <c r="P947" s="1" t="s">
        <v>3351</v>
      </c>
      <c r="Q947" s="1" t="s">
        <v>2045</v>
      </c>
      <c r="R947" t="s">
        <v>3416</v>
      </c>
      <c r="S947" t="b">
        <f>IF(B947=R947, TRUE, FALSE)</f>
        <v>0</v>
      </c>
      <c r="T947" s="2" t="s">
        <v>145</v>
      </c>
    </row>
    <row r="948" spans="1:20" ht="28.8" x14ac:dyDescent="0.3">
      <c r="A948" s="1" t="s">
        <v>693</v>
      </c>
      <c r="B948" s="6">
        <v>1299</v>
      </c>
      <c r="C948" s="1" t="s">
        <v>19</v>
      </c>
      <c r="D948" s="1" t="s">
        <v>2214</v>
      </c>
      <c r="E948" s="1"/>
      <c r="F948" t="b">
        <f>IF(OR(D948="Collected Authors", D948="Collected Lives of Saints", D948="Catenae Patrum and Demonstrations against Heresies"), TRUE, FALSE)</f>
        <v>0</v>
      </c>
      <c r="G948" t="b">
        <f>IF(C948="Service Books", TRUE, FALSE)</f>
        <v>1</v>
      </c>
      <c r="H948" t="b">
        <f>IF(OR(D948="Chemistry", D948="History", D948="Agriculture", D948="Ethics", D948="Grammar and Lexicography", D948="Logic and Rhetoric", D948="Medicine", D948="Natural History"), TRUE, FALSE)</f>
        <v>0</v>
      </c>
      <c r="I948" t="b">
        <f>IF(C948="Biblical Manuscripts", TRUE, FALSE)</f>
        <v>0</v>
      </c>
      <c r="J948" t="b">
        <f>IF(C948="Theology (Individual)", TRUE, FALSE)</f>
        <v>0</v>
      </c>
      <c r="K948" t="b">
        <f>IF(OR(F948,G948,H948,I948,J948), FALSE, TRUE)</f>
        <v>0</v>
      </c>
      <c r="L948" s="1" t="s">
        <v>2201</v>
      </c>
      <c r="M948" s="1" t="s">
        <v>2836</v>
      </c>
      <c r="N948" s="1">
        <v>3</v>
      </c>
      <c r="O948" s="1" t="s">
        <v>2835</v>
      </c>
      <c r="P948" s="1" t="s">
        <v>2837</v>
      </c>
      <c r="Q948" s="1" t="s">
        <v>1131</v>
      </c>
      <c r="R948">
        <v>1210</v>
      </c>
      <c r="S948" t="b">
        <f>IF(B948=R948, TRUE, FALSE)</f>
        <v>0</v>
      </c>
      <c r="T948" s="2">
        <v>1210</v>
      </c>
    </row>
    <row r="949" spans="1:20" ht="28.8" x14ac:dyDescent="0.3">
      <c r="A949" s="1" t="s">
        <v>699</v>
      </c>
      <c r="B949" s="6">
        <v>1399</v>
      </c>
      <c r="C949" s="1" t="s">
        <v>19</v>
      </c>
      <c r="D949" s="1" t="s">
        <v>2214</v>
      </c>
      <c r="E949" s="1"/>
      <c r="F949" t="b">
        <f>IF(OR(D949="Collected Authors", D949="Collected Lives of Saints", D949="Catenae Patrum and Demonstrations against Heresies"), TRUE, FALSE)</f>
        <v>0</v>
      </c>
      <c r="G949" t="b">
        <f>IF(C949="Service Books", TRUE, FALSE)</f>
        <v>1</v>
      </c>
      <c r="H949" t="b">
        <f>IF(OR(D949="Chemistry", D949="History", D949="Agriculture", D949="Ethics", D949="Grammar and Lexicography", D949="Logic and Rhetoric", D949="Medicine", D949="Natural History"), TRUE, FALSE)</f>
        <v>0</v>
      </c>
      <c r="I949" t="b">
        <f>IF(C949="Biblical Manuscripts", TRUE, FALSE)</f>
        <v>0</v>
      </c>
      <c r="J949" t="b">
        <f>IF(C949="Theology (Individual)", TRUE, FALSE)</f>
        <v>0</v>
      </c>
      <c r="K949" t="b">
        <f>IF(OR(F949,G949,H949,I949,J949), FALSE, TRUE)</f>
        <v>0</v>
      </c>
      <c r="L949" s="1" t="s">
        <v>2175</v>
      </c>
      <c r="M949" s="1" t="s">
        <v>3207</v>
      </c>
      <c r="N949" s="1">
        <v>1</v>
      </c>
      <c r="O949" s="1" t="s">
        <v>3207</v>
      </c>
      <c r="P949" s="1" t="s">
        <v>3207</v>
      </c>
      <c r="Q949" s="1" t="s">
        <v>1808</v>
      </c>
      <c r="R949" t="s">
        <v>3416</v>
      </c>
      <c r="S949" t="b">
        <f>IF(B949=R949, TRUE, FALSE)</f>
        <v>0</v>
      </c>
      <c r="T949" s="2" t="s">
        <v>145</v>
      </c>
    </row>
    <row r="950" spans="1:20" ht="28.8" x14ac:dyDescent="0.3">
      <c r="A950" s="1" t="s">
        <v>656</v>
      </c>
      <c r="B950" s="6">
        <v>1399</v>
      </c>
      <c r="C950" s="1" t="s">
        <v>19</v>
      </c>
      <c r="D950" s="1" t="s">
        <v>2214</v>
      </c>
      <c r="E950" s="1"/>
      <c r="F950" t="b">
        <f>IF(OR(D950="Collected Authors", D950="Collected Lives of Saints", D950="Catenae Patrum and Demonstrations against Heresies"), TRUE, FALSE)</f>
        <v>0</v>
      </c>
      <c r="G950" t="b">
        <f>IF(C950="Service Books", TRUE, FALSE)</f>
        <v>1</v>
      </c>
      <c r="H950" t="b">
        <f>IF(OR(D950="Chemistry", D950="History", D950="Agriculture", D950="Ethics", D950="Grammar and Lexicography", D950="Logic and Rhetoric", D950="Medicine", D950="Natural History"), TRUE, FALSE)</f>
        <v>0</v>
      </c>
      <c r="I950" t="b">
        <f>IF(C950="Biblical Manuscripts", TRUE, FALSE)</f>
        <v>0</v>
      </c>
      <c r="J950" t="b">
        <f>IF(C950="Theology (Individual)", TRUE, FALSE)</f>
        <v>0</v>
      </c>
      <c r="K950" t="b">
        <f>IF(OR(F950,G950,H950,I950,J950), FALSE, TRUE)</f>
        <v>0</v>
      </c>
      <c r="L950" s="1" t="s">
        <v>2201</v>
      </c>
      <c r="M950" s="1" t="s">
        <v>2584</v>
      </c>
      <c r="N950" s="1">
        <v>1</v>
      </c>
      <c r="O950" s="1" t="s">
        <v>2584</v>
      </c>
      <c r="P950" s="1" t="s">
        <v>2584</v>
      </c>
      <c r="Q950" s="1" t="s">
        <v>637</v>
      </c>
      <c r="R950" t="s">
        <v>3322</v>
      </c>
      <c r="S950" t="b">
        <f>IF(B950=R950, TRUE, FALSE)</f>
        <v>0</v>
      </c>
      <c r="T950" s="2" t="s">
        <v>297</v>
      </c>
    </row>
    <row r="951" spans="1:20" ht="28.8" x14ac:dyDescent="0.3">
      <c r="A951" s="1" t="s">
        <v>658</v>
      </c>
      <c r="B951" s="6">
        <v>1399</v>
      </c>
      <c r="C951" s="1" t="s">
        <v>19</v>
      </c>
      <c r="D951" s="1" t="s">
        <v>2214</v>
      </c>
      <c r="E951" s="1"/>
      <c r="F951" t="b">
        <f>IF(OR(D951="Collected Authors", D951="Collected Lives of Saints", D951="Catenae Patrum and Demonstrations against Heresies"), TRUE, FALSE)</f>
        <v>0</v>
      </c>
      <c r="G951" t="b">
        <f>IF(C951="Service Books", TRUE, FALSE)</f>
        <v>1</v>
      </c>
      <c r="H951" t="b">
        <f>IF(OR(D951="Chemistry", D951="History", D951="Agriculture", D951="Ethics", D951="Grammar and Lexicography", D951="Logic and Rhetoric", D951="Medicine", D951="Natural History"), TRUE, FALSE)</f>
        <v>0</v>
      </c>
      <c r="I951" t="b">
        <f>IF(C951="Biblical Manuscripts", TRUE, FALSE)</f>
        <v>0</v>
      </c>
      <c r="J951" t="b">
        <f>IF(C951="Theology (Individual)", TRUE, FALSE)</f>
        <v>0</v>
      </c>
      <c r="K951" t="b">
        <f>IF(OR(F951,G951,H951,I951,J951), FALSE, TRUE)</f>
        <v>0</v>
      </c>
      <c r="L951" s="1" t="s">
        <v>2201</v>
      </c>
      <c r="M951" s="1" t="s">
        <v>2852</v>
      </c>
      <c r="N951" s="1">
        <v>1</v>
      </c>
      <c r="O951" s="1" t="s">
        <v>2852</v>
      </c>
      <c r="P951" s="1" t="s">
        <v>2852</v>
      </c>
      <c r="Q951" s="1" t="s">
        <v>1179</v>
      </c>
      <c r="R951">
        <v>1499</v>
      </c>
      <c r="S951" t="b">
        <f>IF(B951=R951, TRUE, FALSE)</f>
        <v>0</v>
      </c>
      <c r="T951" s="2">
        <v>1499</v>
      </c>
    </row>
    <row r="952" spans="1:20" ht="28.8" x14ac:dyDescent="0.3">
      <c r="A952" s="1" t="s">
        <v>675</v>
      </c>
      <c r="B952" s="5">
        <v>1248</v>
      </c>
      <c r="C952" s="1" t="s">
        <v>19</v>
      </c>
      <c r="D952" s="1" t="s">
        <v>2214</v>
      </c>
      <c r="E952" s="1"/>
      <c r="F952" t="b">
        <f>IF(OR(D952="Collected Authors", D952="Collected Lives of Saints", D952="Catenae Patrum and Demonstrations against Heresies"), TRUE, FALSE)</f>
        <v>0</v>
      </c>
      <c r="G952" t="b">
        <f>IF(C952="Service Books", TRUE, FALSE)</f>
        <v>1</v>
      </c>
      <c r="H952" t="b">
        <f>IF(OR(D952="Chemistry", D952="History", D952="Agriculture", D952="Ethics", D952="Grammar and Lexicography", D952="Logic and Rhetoric", D952="Medicine", D952="Natural History"), TRUE, FALSE)</f>
        <v>0</v>
      </c>
      <c r="I952" t="b">
        <f>IF(C952="Biblical Manuscripts", TRUE, FALSE)</f>
        <v>0</v>
      </c>
      <c r="J952" t="b">
        <f>IF(C952="Theology (Individual)", TRUE, FALSE)</f>
        <v>0</v>
      </c>
      <c r="K952" t="b">
        <f>IF(OR(F952,G952,H952,I952,J952), FALSE, TRUE)</f>
        <v>0</v>
      </c>
      <c r="L952" s="1" t="s">
        <v>2477</v>
      </c>
      <c r="M952" s="1" t="s">
        <v>3307</v>
      </c>
      <c r="N952" s="1">
        <v>1</v>
      </c>
      <c r="O952" s="1" t="s">
        <v>3307</v>
      </c>
      <c r="P952" s="1" t="s">
        <v>3307</v>
      </c>
      <c r="Q952" s="1" t="s">
        <v>1993</v>
      </c>
      <c r="R952" t="s">
        <v>2270</v>
      </c>
      <c r="S952" t="b">
        <f>IF(B952=R952, TRUE, FALSE)</f>
        <v>0</v>
      </c>
      <c r="T952" s="2" t="s">
        <v>29</v>
      </c>
    </row>
    <row r="953" spans="1:20" ht="28.8" x14ac:dyDescent="0.3">
      <c r="A953" s="1" t="s">
        <v>695</v>
      </c>
      <c r="B953" s="6">
        <v>1399</v>
      </c>
      <c r="C953" s="1" t="s">
        <v>19</v>
      </c>
      <c r="D953" s="1" t="s">
        <v>2214</v>
      </c>
      <c r="E953" s="1"/>
      <c r="F953" t="b">
        <f>IF(OR(D953="Collected Authors", D953="Collected Lives of Saints", D953="Catenae Patrum and Demonstrations against Heresies"), TRUE, FALSE)</f>
        <v>0</v>
      </c>
      <c r="G953" t="b">
        <f>IF(C953="Service Books", TRUE, FALSE)</f>
        <v>1</v>
      </c>
      <c r="H953" t="b">
        <f>IF(OR(D953="Chemistry", D953="History", D953="Agriculture", D953="Ethics", D953="Grammar and Lexicography", D953="Logic and Rhetoric", D953="Medicine", D953="Natural History"), TRUE, FALSE)</f>
        <v>0</v>
      </c>
      <c r="I953" t="b">
        <f>IF(C953="Biblical Manuscripts", TRUE, FALSE)</f>
        <v>0</v>
      </c>
      <c r="J953" t="b">
        <f>IF(C953="Theology (Individual)", TRUE, FALSE)</f>
        <v>0</v>
      </c>
      <c r="K953" t="b">
        <f>IF(OR(F953,G953,H953,I953,J953), FALSE, TRUE)</f>
        <v>0</v>
      </c>
      <c r="L953" s="1" t="s">
        <v>2201</v>
      </c>
      <c r="M953" s="1" t="s">
        <v>2821</v>
      </c>
      <c r="N953" s="1">
        <v>1</v>
      </c>
      <c r="O953" s="1" t="s">
        <v>2821</v>
      </c>
      <c r="P953" s="1" t="s">
        <v>2821</v>
      </c>
      <c r="Q953" s="1" t="s">
        <v>1086</v>
      </c>
      <c r="R953" t="s">
        <v>3416</v>
      </c>
      <c r="S953" t="b">
        <f>IF(B953=R953, TRUE, FALSE)</f>
        <v>0</v>
      </c>
      <c r="T953" s="2" t="s">
        <v>145</v>
      </c>
    </row>
    <row r="954" spans="1:20" ht="28.8" x14ac:dyDescent="0.3">
      <c r="A954" s="1" t="s">
        <v>697</v>
      </c>
      <c r="B954" s="6">
        <v>1399</v>
      </c>
      <c r="C954" s="1" t="s">
        <v>19</v>
      </c>
      <c r="D954" s="1" t="s">
        <v>2214</v>
      </c>
      <c r="E954" s="1"/>
      <c r="F954" t="b">
        <f>IF(OR(D954="Collected Authors", D954="Collected Lives of Saints", D954="Catenae Patrum and Demonstrations against Heresies"), TRUE, FALSE)</f>
        <v>0</v>
      </c>
      <c r="G954" t="b">
        <f>IF(C954="Service Books", TRUE, FALSE)</f>
        <v>1</v>
      </c>
      <c r="H954" t="b">
        <f>IF(OR(D954="Chemistry", D954="History", D954="Agriculture", D954="Ethics", D954="Grammar and Lexicography", D954="Logic and Rhetoric", D954="Medicine", D954="Natural History"), TRUE, FALSE)</f>
        <v>0</v>
      </c>
      <c r="I954" t="b">
        <f>IF(C954="Biblical Manuscripts", TRUE, FALSE)</f>
        <v>0</v>
      </c>
      <c r="J954" t="b">
        <f>IF(C954="Theology (Individual)", TRUE, FALSE)</f>
        <v>0</v>
      </c>
      <c r="K954" t="b">
        <f>IF(OR(F954,G954,H954,I954,J954), FALSE, TRUE)</f>
        <v>0</v>
      </c>
      <c r="L954" s="1" t="s">
        <v>2201</v>
      </c>
      <c r="M954" s="1" t="s">
        <v>2668</v>
      </c>
      <c r="N954" s="1">
        <v>1</v>
      </c>
      <c r="O954" s="1" t="s">
        <v>2668</v>
      </c>
      <c r="P954" s="1" t="s">
        <v>2668</v>
      </c>
      <c r="Q954" s="1" t="s">
        <v>801</v>
      </c>
      <c r="R954" t="s">
        <v>3418</v>
      </c>
      <c r="S954" t="b">
        <f>IF(B954=R954, TRUE, FALSE)</f>
        <v>0</v>
      </c>
      <c r="T954" s="2" t="s">
        <v>670</v>
      </c>
    </row>
    <row r="955" spans="1:20" ht="28.8" x14ac:dyDescent="0.3">
      <c r="A955" s="1" t="s">
        <v>634</v>
      </c>
      <c r="B955" s="6">
        <v>1199</v>
      </c>
      <c r="C955" s="1" t="s">
        <v>19</v>
      </c>
      <c r="D955" s="1" t="s">
        <v>2214</v>
      </c>
      <c r="E955" s="1"/>
      <c r="F955" t="b">
        <f>IF(OR(D955="Collected Authors", D955="Collected Lives of Saints", D955="Catenae Patrum and Demonstrations against Heresies"), TRUE, FALSE)</f>
        <v>0</v>
      </c>
      <c r="G955" t="b">
        <f>IF(C955="Service Books", TRUE, FALSE)</f>
        <v>1</v>
      </c>
      <c r="H955" t="b">
        <f>IF(OR(D955="Chemistry", D955="History", D955="Agriculture", D955="Ethics", D955="Grammar and Lexicography", D955="Logic and Rhetoric", D955="Medicine", D955="Natural History"), TRUE, FALSE)</f>
        <v>0</v>
      </c>
      <c r="I955" t="b">
        <f>IF(C955="Biblical Manuscripts", TRUE, FALSE)</f>
        <v>0</v>
      </c>
      <c r="J955" t="b">
        <f>IF(C955="Theology (Individual)", TRUE, FALSE)</f>
        <v>0</v>
      </c>
      <c r="K955" t="b">
        <f>IF(OR(F955,G955,H955,I955,J955), FALSE, TRUE)</f>
        <v>0</v>
      </c>
      <c r="L955" s="1" t="s">
        <v>2175</v>
      </c>
      <c r="M955" s="1" t="s">
        <v>3154</v>
      </c>
      <c r="N955" s="1">
        <v>4</v>
      </c>
      <c r="O955" s="1" t="s">
        <v>3153</v>
      </c>
      <c r="P955" s="1" t="s">
        <v>3155</v>
      </c>
      <c r="Q955" s="1" t="s">
        <v>1745</v>
      </c>
      <c r="R955" t="s">
        <v>3215</v>
      </c>
      <c r="S955" t="b">
        <f>IF(B955=R955, TRUE, FALSE)</f>
        <v>0</v>
      </c>
      <c r="T955" s="2" t="s">
        <v>14</v>
      </c>
    </row>
    <row r="956" spans="1:20" ht="28.8" x14ac:dyDescent="0.3">
      <c r="A956" s="1" t="s">
        <v>521</v>
      </c>
      <c r="B956" s="6">
        <v>1299</v>
      </c>
      <c r="C956" s="1" t="s">
        <v>15</v>
      </c>
      <c r="D956" s="1" t="s">
        <v>2202</v>
      </c>
      <c r="E956" s="1"/>
      <c r="F956" t="b">
        <f>IF(OR(D956="Collected Authors", D956="Collected Lives of Saints", D956="Catenae Patrum and Demonstrations against Heresies"), TRUE, FALSE)</f>
        <v>0</v>
      </c>
      <c r="G956" t="b">
        <f>IF(C956="Service Books", TRUE, FALSE)</f>
        <v>0</v>
      </c>
      <c r="H956" t="b">
        <f>IF(OR(D956="Chemistry", D956="History", D956="Agriculture", D956="Ethics", D956="Grammar and Lexicography", D956="Logic and Rhetoric", D956="Medicine", D956="Natural History"), TRUE, FALSE)</f>
        <v>0</v>
      </c>
      <c r="I956" t="b">
        <f>IF(C956="Biblical Manuscripts", TRUE, FALSE)</f>
        <v>1</v>
      </c>
      <c r="J956" t="b">
        <f>IF(C956="Theology (Individual)", TRUE, FALSE)</f>
        <v>0</v>
      </c>
      <c r="K956" t="b">
        <f>IF(OR(F956,G956,H956,I956,J956), FALSE, TRUE)</f>
        <v>0</v>
      </c>
      <c r="L956" s="1" t="s">
        <v>2201</v>
      </c>
      <c r="M956" s="1" t="s">
        <v>2777</v>
      </c>
      <c r="N956" s="1">
        <v>1</v>
      </c>
      <c r="O956" s="1" t="s">
        <v>2775</v>
      </c>
      <c r="P956" s="1" t="s">
        <v>2778</v>
      </c>
      <c r="Q956" s="1" t="s">
        <v>1010</v>
      </c>
      <c r="R956" t="s">
        <v>3416</v>
      </c>
      <c r="S956" t="b">
        <f>IF(B956=R956, TRUE, FALSE)</f>
        <v>0</v>
      </c>
      <c r="T956" s="2" t="s">
        <v>145</v>
      </c>
    </row>
    <row r="957" spans="1:20" ht="28.8" x14ac:dyDescent="0.3">
      <c r="A957" s="1" t="s">
        <v>668</v>
      </c>
      <c r="B957" s="6">
        <v>1499</v>
      </c>
      <c r="C957" s="1" t="s">
        <v>19</v>
      </c>
      <c r="D957" s="1" t="s">
        <v>2214</v>
      </c>
      <c r="E957" s="1"/>
      <c r="F957" t="b">
        <f>IF(OR(D957="Collected Authors", D957="Collected Lives of Saints", D957="Catenae Patrum and Demonstrations against Heresies"), TRUE, FALSE)</f>
        <v>0</v>
      </c>
      <c r="G957" t="b">
        <f>IF(C957="Service Books", TRUE, FALSE)</f>
        <v>1</v>
      </c>
      <c r="H957" t="b">
        <f>IF(OR(D957="Chemistry", D957="History", D957="Agriculture", D957="Ethics", D957="Grammar and Lexicography", D957="Logic and Rhetoric", D957="Medicine", D957="Natural History"), TRUE, FALSE)</f>
        <v>0</v>
      </c>
      <c r="I957" t="b">
        <f>IF(C957="Biblical Manuscripts", TRUE, FALSE)</f>
        <v>0</v>
      </c>
      <c r="J957" t="b">
        <f>IF(C957="Theology (Individual)", TRUE, FALSE)</f>
        <v>0</v>
      </c>
      <c r="K957" t="b">
        <f>IF(OR(F957,G957,H957,I957,J957), FALSE, TRUE)</f>
        <v>0</v>
      </c>
      <c r="L957" s="1" t="s">
        <v>2175</v>
      </c>
      <c r="M957" s="1" t="s">
        <v>3141</v>
      </c>
      <c r="N957" s="1">
        <v>3</v>
      </c>
      <c r="O957" s="1" t="s">
        <v>3140</v>
      </c>
      <c r="P957" s="1" t="s">
        <v>3142</v>
      </c>
      <c r="Q957" s="1" t="s">
        <v>1725</v>
      </c>
      <c r="R957" t="s">
        <v>3412</v>
      </c>
      <c r="S957" t="b">
        <f>IF(B957=R957, TRUE, FALSE)</f>
        <v>0</v>
      </c>
      <c r="T957" s="2" t="s">
        <v>18</v>
      </c>
    </row>
    <row r="958" spans="1:20" ht="28.8" x14ac:dyDescent="0.3">
      <c r="A958" s="1" t="s">
        <v>1174</v>
      </c>
      <c r="B958" s="6">
        <v>1399</v>
      </c>
      <c r="C958" s="1" t="s">
        <v>19</v>
      </c>
      <c r="D958" s="1" t="s">
        <v>2236</v>
      </c>
      <c r="E958" s="1"/>
      <c r="F958" t="b">
        <f>IF(OR(D958="Collected Authors", D958="Collected Lives of Saints", D958="Catenae Patrum and Demonstrations against Heresies"), TRUE, FALSE)</f>
        <v>0</v>
      </c>
      <c r="G958" t="b">
        <f>IF(C958="Service Books", TRUE, FALSE)</f>
        <v>1</v>
      </c>
      <c r="H958" t="b">
        <f>IF(OR(D958="Chemistry", D958="History", D958="Agriculture", D958="Ethics", D958="Grammar and Lexicography", D958="Logic and Rhetoric", D958="Medicine", D958="Natural History"), TRUE, FALSE)</f>
        <v>0</v>
      </c>
      <c r="I958" t="b">
        <f>IF(C958="Biblical Manuscripts", TRUE, FALSE)</f>
        <v>0</v>
      </c>
      <c r="J958" t="b">
        <f>IF(C958="Theology (Individual)", TRUE, FALSE)</f>
        <v>0</v>
      </c>
      <c r="K958" t="b">
        <f>IF(OR(F958,G958,H958,I958,J958), FALSE, TRUE)</f>
        <v>0</v>
      </c>
      <c r="L958" s="1" t="s">
        <v>2201</v>
      </c>
      <c r="M958" s="1" t="s">
        <v>2844</v>
      </c>
      <c r="N958" s="1">
        <v>1</v>
      </c>
      <c r="O958" s="1" t="s">
        <v>2844</v>
      </c>
      <c r="P958" s="1" t="s">
        <v>2844</v>
      </c>
      <c r="Q958" s="1" t="s">
        <v>1157</v>
      </c>
      <c r="R958" t="s">
        <v>3417</v>
      </c>
      <c r="S958" t="b">
        <f>IF(B958=R958, TRUE, FALSE)</f>
        <v>0</v>
      </c>
      <c r="T958" s="2" t="s">
        <v>475</v>
      </c>
    </row>
    <row r="959" spans="1:20" ht="28.8" x14ac:dyDescent="0.3">
      <c r="A959" s="1" t="s">
        <v>1035</v>
      </c>
      <c r="B959" s="6">
        <v>1299</v>
      </c>
      <c r="C959" s="1" t="s">
        <v>19</v>
      </c>
      <c r="D959" s="1" t="s">
        <v>2234</v>
      </c>
      <c r="E959" s="1"/>
      <c r="F959" t="b">
        <f>IF(OR(D959="Collected Authors", D959="Collected Lives of Saints", D959="Catenae Patrum and Demonstrations against Heresies"), TRUE, FALSE)</f>
        <v>0</v>
      </c>
      <c r="G959" t="b">
        <f>IF(C959="Service Books", TRUE, FALSE)</f>
        <v>1</v>
      </c>
      <c r="H959" t="b">
        <f>IF(OR(D959="Chemistry", D959="History", D959="Agriculture", D959="Ethics", D959="Grammar and Lexicography", D959="Logic and Rhetoric", D959="Medicine", D959="Natural History"), TRUE, FALSE)</f>
        <v>0</v>
      </c>
      <c r="I959" t="b">
        <f>IF(C959="Biblical Manuscripts", TRUE, FALSE)</f>
        <v>0</v>
      </c>
      <c r="J959" t="b">
        <f>IF(C959="Theology (Individual)", TRUE, FALSE)</f>
        <v>0</v>
      </c>
      <c r="K959" t="b">
        <f>IF(OR(F959,G959,H959,I959,J959), FALSE, TRUE)</f>
        <v>0</v>
      </c>
      <c r="L959" s="1" t="s">
        <v>2201</v>
      </c>
      <c r="M959" s="1" t="s">
        <v>2789</v>
      </c>
      <c r="N959" s="1">
        <v>1</v>
      </c>
      <c r="O959" s="1" t="s">
        <v>2788</v>
      </c>
      <c r="P959" s="1" t="s">
        <v>2790</v>
      </c>
      <c r="Q959" s="1" t="s">
        <v>1030</v>
      </c>
      <c r="R959" t="s">
        <v>3416</v>
      </c>
      <c r="S959" t="b">
        <f>IF(B959=R959, TRUE, FALSE)</f>
        <v>0</v>
      </c>
      <c r="T959" s="2" t="s">
        <v>145</v>
      </c>
    </row>
    <row r="960" spans="1:20" ht="28.8" x14ac:dyDescent="0.3">
      <c r="A960" s="1" t="s">
        <v>1079</v>
      </c>
      <c r="B960" s="6">
        <v>1299</v>
      </c>
      <c r="C960" s="1" t="s">
        <v>19</v>
      </c>
      <c r="D960" s="1" t="s">
        <v>2236</v>
      </c>
      <c r="E960" s="1"/>
      <c r="F960" t="b">
        <f>IF(OR(D960="Collected Authors", D960="Collected Lives of Saints", D960="Catenae Patrum and Demonstrations against Heresies"), TRUE, FALSE)</f>
        <v>0</v>
      </c>
      <c r="G960" t="b">
        <f>IF(C960="Service Books", TRUE, FALSE)</f>
        <v>1</v>
      </c>
      <c r="H960" t="b">
        <f>IF(OR(D960="Chemistry", D960="History", D960="Agriculture", D960="Ethics", D960="Grammar and Lexicography", D960="Logic and Rhetoric", D960="Medicine", D960="Natural History"), TRUE, FALSE)</f>
        <v>0</v>
      </c>
      <c r="I960" t="b">
        <f>IF(C960="Biblical Manuscripts", TRUE, FALSE)</f>
        <v>0</v>
      </c>
      <c r="J960" t="b">
        <f>IF(C960="Theology (Individual)", TRUE, FALSE)</f>
        <v>0</v>
      </c>
      <c r="K960" t="b">
        <f>IF(OR(F960,G960,H960,I960,J960), FALSE, TRUE)</f>
        <v>0</v>
      </c>
      <c r="L960" s="1" t="s">
        <v>2201</v>
      </c>
      <c r="M960" s="1" t="s">
        <v>2779</v>
      </c>
      <c r="N960" s="1">
        <v>1</v>
      </c>
      <c r="O960" s="1" t="s">
        <v>2778</v>
      </c>
      <c r="P960" s="1" t="s">
        <v>2780</v>
      </c>
      <c r="Q960" s="1" t="s">
        <v>1012</v>
      </c>
      <c r="R960" t="s">
        <v>3416</v>
      </c>
      <c r="S960" t="b">
        <f>IF(B960=R960, TRUE, FALSE)</f>
        <v>0</v>
      </c>
      <c r="T960" s="2" t="s">
        <v>145</v>
      </c>
    </row>
    <row r="961" spans="1:20" ht="28.8" x14ac:dyDescent="0.3">
      <c r="A961" s="1" t="s">
        <v>1232</v>
      </c>
      <c r="B961" s="6">
        <v>1299</v>
      </c>
      <c r="C961" s="1" t="s">
        <v>19</v>
      </c>
      <c r="D961" s="1" t="s">
        <v>2243</v>
      </c>
      <c r="E961" s="1"/>
      <c r="F961" t="b">
        <f>IF(OR(D961="Collected Authors", D961="Collected Lives of Saints", D961="Catenae Patrum and Demonstrations against Heresies"), TRUE, FALSE)</f>
        <v>0</v>
      </c>
      <c r="G961" t="b">
        <f>IF(C961="Service Books", TRUE, FALSE)</f>
        <v>1</v>
      </c>
      <c r="H961" t="b">
        <f>IF(OR(D961="Chemistry", D961="History", D961="Agriculture", D961="Ethics", D961="Grammar and Lexicography", D961="Logic and Rhetoric", D961="Medicine", D961="Natural History"), TRUE, FALSE)</f>
        <v>0</v>
      </c>
      <c r="I961" t="b">
        <f>IF(C961="Biblical Manuscripts", TRUE, FALSE)</f>
        <v>0</v>
      </c>
      <c r="J961" t="b">
        <f>IF(C961="Theology (Individual)", TRUE, FALSE)</f>
        <v>0</v>
      </c>
      <c r="K961" t="b">
        <f>IF(OR(F961,G961,H961,I961,J961), FALSE, TRUE)</f>
        <v>0</v>
      </c>
      <c r="L961" s="1" t="s">
        <v>2201</v>
      </c>
      <c r="M961" s="1" t="s">
        <v>2714</v>
      </c>
      <c r="N961" s="1">
        <v>1</v>
      </c>
      <c r="O961" s="1" t="s">
        <v>2713</v>
      </c>
      <c r="P961" s="1" t="s">
        <v>2715</v>
      </c>
      <c r="Q961" s="1" t="s">
        <v>864</v>
      </c>
      <c r="R961" t="s">
        <v>3416</v>
      </c>
      <c r="S961" t="b">
        <f>IF(B961=R961, TRUE, FALSE)</f>
        <v>0</v>
      </c>
      <c r="T961" s="2" t="s">
        <v>145</v>
      </c>
    </row>
    <row r="962" spans="1:20" ht="28.8" x14ac:dyDescent="0.3">
      <c r="A962" s="1" t="s">
        <v>1083</v>
      </c>
      <c r="B962" s="6">
        <v>1299</v>
      </c>
      <c r="C962" s="1" t="s">
        <v>19</v>
      </c>
      <c r="D962" s="1" t="s">
        <v>2236</v>
      </c>
      <c r="E962" s="1"/>
      <c r="F962" t="b">
        <f>IF(OR(D962="Collected Authors", D962="Collected Lives of Saints", D962="Catenae Patrum and Demonstrations against Heresies"), TRUE, FALSE)</f>
        <v>0</v>
      </c>
      <c r="G962" t="b">
        <f>IF(C962="Service Books", TRUE, FALSE)</f>
        <v>1</v>
      </c>
      <c r="H962" t="b">
        <f>IF(OR(D962="Chemistry", D962="History", D962="Agriculture", D962="Ethics", D962="Grammar and Lexicography", D962="Logic and Rhetoric", D962="Medicine", D962="Natural History"), TRUE, FALSE)</f>
        <v>0</v>
      </c>
      <c r="I962" t="b">
        <f>IF(C962="Biblical Manuscripts", TRUE, FALSE)</f>
        <v>0</v>
      </c>
      <c r="J962" t="b">
        <f>IF(C962="Theology (Individual)", TRUE, FALSE)</f>
        <v>0</v>
      </c>
      <c r="K962" t="b">
        <f>IF(OR(F962,G962,H962,I962,J962), FALSE, TRUE)</f>
        <v>0</v>
      </c>
      <c r="L962" s="1" t="s">
        <v>2201</v>
      </c>
      <c r="M962" s="1" t="s">
        <v>2781</v>
      </c>
      <c r="N962" s="1">
        <v>2</v>
      </c>
      <c r="O962" s="1" t="s">
        <v>2780</v>
      </c>
      <c r="P962" s="1" t="s">
        <v>2782</v>
      </c>
      <c r="Q962" s="1" t="s">
        <v>1014</v>
      </c>
      <c r="R962">
        <v>1284</v>
      </c>
      <c r="S962" t="b">
        <f>IF(B962=R962, TRUE, FALSE)</f>
        <v>0</v>
      </c>
      <c r="T962" s="2">
        <v>1284</v>
      </c>
    </row>
    <row r="963" spans="1:20" ht="28.8" x14ac:dyDescent="0.3">
      <c r="A963" s="1" t="s">
        <v>992</v>
      </c>
      <c r="B963" s="6">
        <v>1599</v>
      </c>
      <c r="C963" s="1" t="s">
        <v>19</v>
      </c>
      <c r="D963" s="1" t="s">
        <v>2234</v>
      </c>
      <c r="E963" s="1"/>
      <c r="F963" t="b">
        <f>IF(OR(D963="Collected Authors", D963="Collected Lives of Saints", D963="Catenae Patrum and Demonstrations against Heresies"), TRUE, FALSE)</f>
        <v>0</v>
      </c>
      <c r="G963" t="b">
        <f>IF(C963="Service Books", TRUE, FALSE)</f>
        <v>1</v>
      </c>
      <c r="H963" t="b">
        <f>IF(OR(D963="Chemistry", D963="History", D963="Agriculture", D963="Ethics", D963="Grammar and Lexicography", D963="Logic and Rhetoric", D963="Medicine", D963="Natural History"), TRUE, FALSE)</f>
        <v>0</v>
      </c>
      <c r="I963" t="b">
        <f>IF(C963="Biblical Manuscripts", TRUE, FALSE)</f>
        <v>0</v>
      </c>
      <c r="J963" t="b">
        <f>IF(C963="Theology (Individual)", TRUE, FALSE)</f>
        <v>0</v>
      </c>
      <c r="K963" t="b">
        <f>IF(OR(F963,G963,H963,I963,J963), FALSE, TRUE)</f>
        <v>0</v>
      </c>
      <c r="L963" s="1" t="s">
        <v>2201</v>
      </c>
      <c r="M963" s="1" t="s">
        <v>2793</v>
      </c>
      <c r="N963" s="1">
        <v>1</v>
      </c>
      <c r="O963" s="1" t="s">
        <v>2792</v>
      </c>
      <c r="P963" s="1" t="s">
        <v>2794</v>
      </c>
      <c r="Q963" s="1" t="s">
        <v>1034</v>
      </c>
      <c r="R963">
        <v>1213</v>
      </c>
      <c r="S963" t="b">
        <f>IF(B963=R963, TRUE, FALSE)</f>
        <v>0</v>
      </c>
      <c r="T963" s="2">
        <v>1213</v>
      </c>
    </row>
    <row r="964" spans="1:20" ht="28.8" x14ac:dyDescent="0.3">
      <c r="A964" s="1" t="s">
        <v>1091</v>
      </c>
      <c r="B964" s="6">
        <v>1399</v>
      </c>
      <c r="C964" s="1" t="s">
        <v>19</v>
      </c>
      <c r="D964" s="1" t="s">
        <v>2236</v>
      </c>
      <c r="E964" s="1"/>
      <c r="F964" t="b">
        <f>IF(OR(D964="Collected Authors", D964="Collected Lives of Saints", D964="Catenae Patrum and Demonstrations against Heresies"), TRUE, FALSE)</f>
        <v>0</v>
      </c>
      <c r="G964" t="b">
        <f>IF(C964="Service Books", TRUE, FALSE)</f>
        <v>1</v>
      </c>
      <c r="H964" t="b">
        <f>IF(OR(D964="Chemistry", D964="History", D964="Agriculture", D964="Ethics", D964="Grammar and Lexicography", D964="Logic and Rhetoric", D964="Medicine", D964="Natural History"), TRUE, FALSE)</f>
        <v>0</v>
      </c>
      <c r="I964" t="b">
        <f>IF(C964="Biblical Manuscripts", TRUE, FALSE)</f>
        <v>0</v>
      </c>
      <c r="J964" t="b">
        <f>IF(C964="Theology (Individual)", TRUE, FALSE)</f>
        <v>0</v>
      </c>
      <c r="K964" t="b">
        <f>IF(OR(F964,G964,H964,I964,J964), FALSE, TRUE)</f>
        <v>0</v>
      </c>
      <c r="L964" s="1" t="s">
        <v>2175</v>
      </c>
      <c r="M964" s="1" t="s">
        <v>2435</v>
      </c>
      <c r="N964" s="1">
        <v>1</v>
      </c>
      <c r="O964" s="1" t="s">
        <v>2435</v>
      </c>
      <c r="P964" s="1" t="s">
        <v>2435</v>
      </c>
      <c r="Q964" s="1" t="s">
        <v>385</v>
      </c>
      <c r="R964" t="s">
        <v>3412</v>
      </c>
      <c r="S964" t="b">
        <f>IF(B964=R964, TRUE, FALSE)</f>
        <v>0</v>
      </c>
      <c r="T964" s="2" t="s">
        <v>18</v>
      </c>
    </row>
    <row r="965" spans="1:20" ht="28.8" x14ac:dyDescent="0.3">
      <c r="A965" s="1" t="s">
        <v>1793</v>
      </c>
      <c r="B965" s="6">
        <v>1199</v>
      </c>
      <c r="C965" s="1" t="s">
        <v>26</v>
      </c>
      <c r="D965" s="1" t="s">
        <v>2247</v>
      </c>
      <c r="E965" s="1"/>
      <c r="F965" t="b">
        <f>IF(OR(D965="Collected Authors", D965="Collected Lives of Saints", D965="Catenae Patrum and Demonstrations against Heresies"), TRUE, FALSE)</f>
        <v>1</v>
      </c>
      <c r="G965" t="b">
        <f>IF(C965="Service Books", TRUE, FALSE)</f>
        <v>0</v>
      </c>
      <c r="H965" t="b">
        <f>IF(OR(D965="Chemistry", D965="History", D965="Agriculture", D965="Ethics", D965="Grammar and Lexicography", D965="Logic and Rhetoric", D965="Medicine", D965="Natural History"), TRUE, FALSE)</f>
        <v>0</v>
      </c>
      <c r="I965" t="b">
        <f>IF(C965="Biblical Manuscripts", TRUE, FALSE)</f>
        <v>0</v>
      </c>
      <c r="J965" t="b">
        <f>IF(C965="Theology (Individual)", TRUE, FALSE)</f>
        <v>0</v>
      </c>
      <c r="K965" t="b">
        <f>IF(OR(F965,G965,H965,I965,J965), FALSE, TRUE)</f>
        <v>0</v>
      </c>
      <c r="L965" s="1" t="s">
        <v>2175</v>
      </c>
      <c r="M965" s="1" t="s">
        <v>2380</v>
      </c>
      <c r="N965" s="1">
        <v>1</v>
      </c>
      <c r="O965" s="1" t="s">
        <v>2356</v>
      </c>
      <c r="P965" s="1" t="s">
        <v>2381</v>
      </c>
      <c r="Q965" s="1" t="s">
        <v>274</v>
      </c>
      <c r="R965" t="s">
        <v>2270</v>
      </c>
      <c r="S965" t="b">
        <f>IF(B965=R965, TRUE, FALSE)</f>
        <v>0</v>
      </c>
      <c r="T965" s="2" t="s">
        <v>72</v>
      </c>
    </row>
    <row r="966" spans="1:20" ht="28.8" x14ac:dyDescent="0.3">
      <c r="A966" s="1" t="s">
        <v>1980</v>
      </c>
      <c r="B966" s="6">
        <v>1299</v>
      </c>
      <c r="C966" s="1" t="s">
        <v>42</v>
      </c>
      <c r="D966" s="1" t="s">
        <v>2259</v>
      </c>
      <c r="E966" s="1"/>
      <c r="F966" t="b">
        <f>IF(OR(D966="Collected Authors", D966="Collected Lives of Saints", D966="Catenae Patrum and Demonstrations against Heresies"), TRUE, FALSE)</f>
        <v>1</v>
      </c>
      <c r="G966" t="b">
        <f>IF(C966="Service Books", TRUE, FALSE)</f>
        <v>0</v>
      </c>
      <c r="H966" t="b">
        <f>IF(OR(D966="Chemistry", D966="History", D966="Agriculture", D966="Ethics", D966="Grammar and Lexicography", D966="Logic and Rhetoric", D966="Medicine", D966="Natural History"), TRUE, FALSE)</f>
        <v>0</v>
      </c>
      <c r="I966" t="b">
        <f>IF(C966="Biblical Manuscripts", TRUE, FALSE)</f>
        <v>0</v>
      </c>
      <c r="J966" t="b">
        <f>IF(C966="Theology (Individual)", TRUE, FALSE)</f>
        <v>0</v>
      </c>
      <c r="K966" t="b">
        <f>IF(OR(F966,G966,H966,I966,J966), FALSE, TRUE)</f>
        <v>0</v>
      </c>
      <c r="L966" s="1" t="s">
        <v>2201</v>
      </c>
      <c r="M966" s="1" t="s">
        <v>2757</v>
      </c>
      <c r="N966" s="1">
        <v>1</v>
      </c>
      <c r="O966" s="1" t="s">
        <v>2756</v>
      </c>
      <c r="P966" s="1" t="s">
        <v>2758</v>
      </c>
      <c r="Q966" s="1" t="s">
        <v>952</v>
      </c>
      <c r="R966" t="s">
        <v>3416</v>
      </c>
      <c r="S966" t="b">
        <f>IF(B966=R966, TRUE, FALSE)</f>
        <v>0</v>
      </c>
      <c r="T966" s="2" t="s">
        <v>10</v>
      </c>
    </row>
    <row r="967" spans="1:20" ht="28.8" x14ac:dyDescent="0.3">
      <c r="A967" s="1" t="s">
        <v>1978</v>
      </c>
      <c r="B967" s="6">
        <v>1299</v>
      </c>
      <c r="C967" s="1" t="s">
        <v>42</v>
      </c>
      <c r="D967" s="1" t="s">
        <v>2259</v>
      </c>
      <c r="E967" s="1"/>
      <c r="F967" t="b">
        <f>IF(OR(D967="Collected Authors", D967="Collected Lives of Saints", D967="Catenae Patrum and Demonstrations against Heresies"), TRUE, FALSE)</f>
        <v>1</v>
      </c>
      <c r="G967" t="b">
        <f>IF(C967="Service Books", TRUE, FALSE)</f>
        <v>0</v>
      </c>
      <c r="H967" t="b">
        <f>IF(OR(D967="Chemistry", D967="History", D967="Agriculture", D967="Ethics", D967="Grammar and Lexicography", D967="Logic and Rhetoric", D967="Medicine", D967="Natural History"), TRUE, FALSE)</f>
        <v>0</v>
      </c>
      <c r="I967" t="b">
        <f>IF(C967="Biblical Manuscripts", TRUE, FALSE)</f>
        <v>0</v>
      </c>
      <c r="J967" t="b">
        <f>IF(C967="Theology (Individual)", TRUE, FALSE)</f>
        <v>0</v>
      </c>
      <c r="K967" t="b">
        <f>IF(OR(F967,G967,H967,I967,J967), FALSE, TRUE)</f>
        <v>0</v>
      </c>
      <c r="L967" s="1" t="s">
        <v>2201</v>
      </c>
      <c r="M967" s="1" t="s">
        <v>2814</v>
      </c>
      <c r="N967" s="1">
        <v>1</v>
      </c>
      <c r="O967" s="1" t="s">
        <v>2813</v>
      </c>
      <c r="P967" s="1" t="s">
        <v>2815</v>
      </c>
      <c r="Q967" s="1" t="s">
        <v>1072</v>
      </c>
      <c r="R967" t="s">
        <v>3416</v>
      </c>
      <c r="S967" t="b">
        <f>IF(B967=R967, TRUE, FALSE)</f>
        <v>0</v>
      </c>
      <c r="T967" s="2" t="s">
        <v>145</v>
      </c>
    </row>
    <row r="968" spans="1:20" ht="28.8" x14ac:dyDescent="0.3">
      <c r="A968" s="1" t="s">
        <v>2038</v>
      </c>
      <c r="B968" s="6">
        <v>1299</v>
      </c>
      <c r="C968" s="1" t="s">
        <v>42</v>
      </c>
      <c r="D968" s="1" t="s">
        <v>2259</v>
      </c>
      <c r="E968" s="1"/>
      <c r="F968" t="b">
        <f>IF(OR(D968="Collected Authors", D968="Collected Lives of Saints", D968="Catenae Patrum and Demonstrations against Heresies"), TRUE, FALSE)</f>
        <v>1</v>
      </c>
      <c r="G968" t="b">
        <f>IF(C968="Service Books", TRUE, FALSE)</f>
        <v>0</v>
      </c>
      <c r="H968" t="b">
        <f>IF(OR(D968="Chemistry", D968="History", D968="Agriculture", D968="Ethics", D968="Grammar and Lexicography", D968="Logic and Rhetoric", D968="Medicine", D968="Natural History"), TRUE, FALSE)</f>
        <v>0</v>
      </c>
      <c r="I968" t="b">
        <f>IF(C968="Biblical Manuscripts", TRUE, FALSE)</f>
        <v>0</v>
      </c>
      <c r="J968" t="b">
        <f>IF(C968="Theology (Individual)", TRUE, FALSE)</f>
        <v>0</v>
      </c>
      <c r="K968" t="b">
        <f>IF(OR(F968,G968,H968,I968,J968), FALSE, TRUE)</f>
        <v>0</v>
      </c>
      <c r="L968" s="1" t="s">
        <v>2201</v>
      </c>
      <c r="M968" s="1" t="s">
        <v>2667</v>
      </c>
      <c r="N968" s="1">
        <v>1</v>
      </c>
      <c r="O968" s="1" t="s">
        <v>2666</v>
      </c>
      <c r="P968" s="1" t="s">
        <v>2668</v>
      </c>
      <c r="Q968" s="1" t="s">
        <v>795</v>
      </c>
      <c r="R968" t="s">
        <v>3417</v>
      </c>
      <c r="S968" t="b">
        <f>IF(B968=R968, TRUE, FALSE)</f>
        <v>0</v>
      </c>
      <c r="T968" s="2" t="s">
        <v>475</v>
      </c>
    </row>
    <row r="969" spans="1:20" ht="28.8" x14ac:dyDescent="0.3">
      <c r="A969" s="1" t="s">
        <v>1785</v>
      </c>
      <c r="B969" s="6">
        <v>1199</v>
      </c>
      <c r="C969" s="1" t="s">
        <v>26</v>
      </c>
      <c r="D969" s="1" t="s">
        <v>2247</v>
      </c>
      <c r="E969" s="1"/>
      <c r="F969" t="b">
        <f>IF(OR(D969="Collected Authors", D969="Collected Lives of Saints", D969="Catenae Patrum and Demonstrations against Heresies"), TRUE, FALSE)</f>
        <v>1</v>
      </c>
      <c r="G969" t="b">
        <f>IF(C969="Service Books", TRUE, FALSE)</f>
        <v>0</v>
      </c>
      <c r="H969" t="b">
        <f>IF(OR(D969="Chemistry", D969="History", D969="Agriculture", D969="Ethics", D969="Grammar and Lexicography", D969="Logic and Rhetoric", D969="Medicine", D969="Natural History"), TRUE, FALSE)</f>
        <v>0</v>
      </c>
      <c r="I969" t="b">
        <f>IF(C969="Biblical Manuscripts", TRUE, FALSE)</f>
        <v>0</v>
      </c>
      <c r="J969" t="b">
        <f>IF(C969="Theology (Individual)", TRUE, FALSE)</f>
        <v>0</v>
      </c>
      <c r="K969" t="b">
        <f>IF(OR(F969,G969,H969,I969,J969), FALSE, TRUE)</f>
        <v>0</v>
      </c>
      <c r="L969" s="1" t="s">
        <v>2175</v>
      </c>
      <c r="M969" s="1" t="s">
        <v>3172</v>
      </c>
      <c r="N969" s="1">
        <v>2</v>
      </c>
      <c r="O969" s="1" t="s">
        <v>3173</v>
      </c>
      <c r="P969" s="1" t="s">
        <v>3174</v>
      </c>
      <c r="Q969" s="1" t="s">
        <v>1765</v>
      </c>
      <c r="R969" t="s">
        <v>3215</v>
      </c>
      <c r="S969" t="b">
        <f>IF(B969=R969, TRUE, FALSE)</f>
        <v>0</v>
      </c>
      <c r="T969" s="2" t="s">
        <v>164</v>
      </c>
    </row>
    <row r="970" spans="1:20" ht="28.8" x14ac:dyDescent="0.3">
      <c r="A970" s="1" t="s">
        <v>632</v>
      </c>
      <c r="B970" s="6">
        <v>1199</v>
      </c>
      <c r="C970" s="1" t="s">
        <v>19</v>
      </c>
      <c r="D970" s="1" t="s">
        <v>2214</v>
      </c>
      <c r="E970" s="1"/>
      <c r="F970" t="b">
        <f>IF(OR(D970="Collected Authors", D970="Collected Lives of Saints", D970="Catenae Patrum and Demonstrations against Heresies"), TRUE, FALSE)</f>
        <v>0</v>
      </c>
      <c r="G970" t="b">
        <f>IF(C970="Service Books", TRUE, FALSE)</f>
        <v>1</v>
      </c>
      <c r="H970" t="b">
        <f>IF(OR(D970="Chemistry", D970="History", D970="Agriculture", D970="Ethics", D970="Grammar and Lexicography", D970="Logic and Rhetoric", D970="Medicine", D970="Natural History"), TRUE, FALSE)</f>
        <v>0</v>
      </c>
      <c r="I970" t="b">
        <f>IF(C970="Biblical Manuscripts", TRUE, FALSE)</f>
        <v>0</v>
      </c>
      <c r="J970" t="b">
        <f>IF(C970="Theology (Individual)", TRUE, FALSE)</f>
        <v>0</v>
      </c>
      <c r="K970" t="b">
        <f>IF(OR(F970,G970,H970,I970,J970), FALSE, TRUE)</f>
        <v>0</v>
      </c>
      <c r="L970" s="1" t="s">
        <v>2175</v>
      </c>
      <c r="M970" s="1" t="s">
        <v>2207</v>
      </c>
      <c r="N970" s="1">
        <v>1</v>
      </c>
      <c r="O970" s="1" t="s">
        <v>2204</v>
      </c>
      <c r="P970" s="1" t="s">
        <v>2200</v>
      </c>
      <c r="Q970" s="1" t="s">
        <v>60</v>
      </c>
      <c r="R970" t="s">
        <v>2270</v>
      </c>
      <c r="S970" t="b">
        <f>IF(B970=R970, TRUE, FALSE)</f>
        <v>0</v>
      </c>
      <c r="T970" s="2" t="s">
        <v>29</v>
      </c>
    </row>
    <row r="971" spans="1:20" ht="28.8" x14ac:dyDescent="0.3">
      <c r="A971" s="1" t="s">
        <v>1809</v>
      </c>
      <c r="B971" s="6">
        <v>1299</v>
      </c>
      <c r="C971" s="1" t="s">
        <v>26</v>
      </c>
      <c r="D971" s="1" t="s">
        <v>2247</v>
      </c>
      <c r="E971" s="1"/>
      <c r="F971" t="b">
        <f>IF(OR(D971="Collected Authors", D971="Collected Lives of Saints", D971="Catenae Patrum and Demonstrations against Heresies"), TRUE, FALSE)</f>
        <v>1</v>
      </c>
      <c r="G971" t="b">
        <f>IF(C971="Service Books", TRUE, FALSE)</f>
        <v>0</v>
      </c>
      <c r="H971" t="b">
        <f>IF(OR(D971="Chemistry", D971="History", D971="Agriculture", D971="Ethics", D971="Grammar and Lexicography", D971="Logic and Rhetoric", D971="Medicine", D971="Natural History"), TRUE, FALSE)</f>
        <v>0</v>
      </c>
      <c r="I971" t="b">
        <f>IF(C971="Biblical Manuscripts", TRUE, FALSE)</f>
        <v>0</v>
      </c>
      <c r="J971" t="b">
        <f>IF(C971="Theology (Individual)", TRUE, FALSE)</f>
        <v>0</v>
      </c>
      <c r="K971" t="b">
        <f>IF(OR(F971,G971,H971,I971,J971), FALSE, TRUE)</f>
        <v>0</v>
      </c>
      <c r="L971" s="1" t="s">
        <v>2201</v>
      </c>
      <c r="M971" s="1" t="s">
        <v>2772</v>
      </c>
      <c r="N971" s="1">
        <v>1</v>
      </c>
      <c r="O971" s="1" t="s">
        <v>2772</v>
      </c>
      <c r="P971" s="1" t="s">
        <v>2772</v>
      </c>
      <c r="Q971" s="1" t="s">
        <v>989</v>
      </c>
      <c r="R971">
        <v>1518</v>
      </c>
      <c r="S971" t="b">
        <f>IF(B971=R971, TRUE, FALSE)</f>
        <v>0</v>
      </c>
      <c r="T971" s="2">
        <v>1518</v>
      </c>
    </row>
    <row r="972" spans="1:20" ht="28.8" x14ac:dyDescent="0.3">
      <c r="A972" s="1" t="s">
        <v>348</v>
      </c>
      <c r="B972" s="6">
        <v>1299</v>
      </c>
      <c r="C972" s="1" t="s">
        <v>23</v>
      </c>
      <c r="D972" s="1" t="s">
        <v>2177</v>
      </c>
      <c r="E972" s="1" t="s">
        <v>307</v>
      </c>
      <c r="F972" t="b">
        <f>IF(OR(D972="Collected Authors", D972="Collected Lives of Saints", D972="Catenae Patrum and Demonstrations against Heresies"), TRUE, FALSE)</f>
        <v>0</v>
      </c>
      <c r="G972" t="b">
        <f>IF(C972="Service Books", TRUE, FALSE)</f>
        <v>0</v>
      </c>
      <c r="H972" t="b">
        <f>IF(OR(D972="Chemistry", D972="History", D972="Agriculture", D972="Ethics", D972="Grammar and Lexicography", D972="Logic and Rhetoric", D972="Medicine", D972="Natural History"), TRUE, FALSE)</f>
        <v>0</v>
      </c>
      <c r="I972" t="b">
        <f>IF(C972="Biblical Manuscripts", TRUE, FALSE)</f>
        <v>0</v>
      </c>
      <c r="J972" t="b">
        <f>IF(C972="Theology (Individual)", TRUE, FALSE)</f>
        <v>1</v>
      </c>
      <c r="K972" t="b">
        <f>IF(OR(F972,G972,H972,I972,J972), FALSE, TRUE)</f>
        <v>0</v>
      </c>
      <c r="L972" s="1" t="s">
        <v>2201</v>
      </c>
      <c r="M972" s="1" t="s">
        <v>2791</v>
      </c>
      <c r="N972" s="1">
        <v>1</v>
      </c>
      <c r="O972" s="1" t="s">
        <v>2790</v>
      </c>
      <c r="P972" s="1" t="s">
        <v>2792</v>
      </c>
      <c r="Q972" s="1" t="s">
        <v>1032</v>
      </c>
      <c r="R972" t="s">
        <v>3416</v>
      </c>
      <c r="S972" t="b">
        <f>IF(B972=R972, TRUE, FALSE)</f>
        <v>0</v>
      </c>
      <c r="T972" s="2" t="s">
        <v>145</v>
      </c>
    </row>
    <row r="973" spans="1:20" ht="28.8" x14ac:dyDescent="0.3">
      <c r="A973" s="1" t="s">
        <v>1811</v>
      </c>
      <c r="B973" s="6">
        <v>1299</v>
      </c>
      <c r="C973" s="1" t="s">
        <v>26</v>
      </c>
      <c r="D973" s="1" t="s">
        <v>2247</v>
      </c>
      <c r="E973" s="1"/>
      <c r="F973" t="b">
        <f>IF(OR(D973="Collected Authors", D973="Collected Lives of Saints", D973="Catenae Patrum and Demonstrations against Heresies"), TRUE, FALSE)</f>
        <v>1</v>
      </c>
      <c r="G973" t="b">
        <f>IF(C973="Service Books", TRUE, FALSE)</f>
        <v>0</v>
      </c>
      <c r="H973" t="b">
        <f>IF(OR(D973="Chemistry", D973="History", D973="Agriculture", D973="Ethics", D973="Grammar and Lexicography", D973="Logic and Rhetoric", D973="Medicine", D973="Natural History"), TRUE, FALSE)</f>
        <v>0</v>
      </c>
      <c r="I973" t="b">
        <f>IF(C973="Biblical Manuscripts", TRUE, FALSE)</f>
        <v>0</v>
      </c>
      <c r="J973" t="b">
        <f>IF(C973="Theology (Individual)", TRUE, FALSE)</f>
        <v>0</v>
      </c>
      <c r="K973" t="b">
        <f>IF(OR(F973,G973,H973,I973,J973), FALSE, TRUE)</f>
        <v>0</v>
      </c>
      <c r="L973" s="1" t="s">
        <v>2201</v>
      </c>
      <c r="M973" s="1" t="s">
        <v>2768</v>
      </c>
      <c r="N973" s="1">
        <v>1</v>
      </c>
      <c r="O973" s="1" t="s">
        <v>2768</v>
      </c>
      <c r="P973" s="1" t="s">
        <v>2768</v>
      </c>
      <c r="Q973" s="1" t="s">
        <v>981</v>
      </c>
      <c r="R973" t="s">
        <v>3416</v>
      </c>
      <c r="S973" t="b">
        <f>IF(B973=R973, TRUE, FALSE)</f>
        <v>0</v>
      </c>
      <c r="T973" s="2" t="s">
        <v>145</v>
      </c>
    </row>
    <row r="974" spans="1:20" ht="28.8" x14ac:dyDescent="0.3">
      <c r="A974" s="1" t="s">
        <v>1813</v>
      </c>
      <c r="B974" s="6">
        <v>1299</v>
      </c>
      <c r="C974" s="1" t="s">
        <v>26</v>
      </c>
      <c r="D974" s="1" t="s">
        <v>2247</v>
      </c>
      <c r="E974" s="1"/>
      <c r="F974" t="b">
        <f>IF(OR(D974="Collected Authors", D974="Collected Lives of Saints", D974="Catenae Patrum and Demonstrations against Heresies"), TRUE, FALSE)</f>
        <v>1</v>
      </c>
      <c r="G974" t="b">
        <f>IF(C974="Service Books", TRUE, FALSE)</f>
        <v>0</v>
      </c>
      <c r="H974" t="b">
        <f>IF(OR(D974="Chemistry", D974="History", D974="Agriculture", D974="Ethics", D974="Grammar and Lexicography", D974="Logic and Rhetoric", D974="Medicine", D974="Natural History"), TRUE, FALSE)</f>
        <v>0</v>
      </c>
      <c r="I974" t="b">
        <f>IF(C974="Biblical Manuscripts", TRUE, FALSE)</f>
        <v>0</v>
      </c>
      <c r="J974" t="b">
        <f>IF(C974="Theology (Individual)", TRUE, FALSE)</f>
        <v>0</v>
      </c>
      <c r="K974" t="b">
        <f>IF(OR(F974,G974,H974,I974,J974), FALSE, TRUE)</f>
        <v>0</v>
      </c>
      <c r="L974" s="1" t="s">
        <v>2175</v>
      </c>
      <c r="M974" s="1" t="s">
        <v>2374</v>
      </c>
      <c r="N974" s="1">
        <v>1</v>
      </c>
      <c r="O974" s="1" t="s">
        <v>2374</v>
      </c>
      <c r="P974" s="1" t="s">
        <v>2374</v>
      </c>
      <c r="Q974" s="1" t="s">
        <v>299</v>
      </c>
      <c r="R974" t="s">
        <v>3322</v>
      </c>
      <c r="S974" t="b">
        <f>IF(B974=R974, TRUE, FALSE)</f>
        <v>0</v>
      </c>
      <c r="T974" s="2" t="s">
        <v>297</v>
      </c>
    </row>
    <row r="975" spans="1:20" ht="28.8" x14ac:dyDescent="0.3">
      <c r="A975" s="1" t="s">
        <v>2044</v>
      </c>
      <c r="B975" s="6">
        <v>1299</v>
      </c>
      <c r="C975" s="1" t="s">
        <v>42</v>
      </c>
      <c r="D975" s="1" t="s">
        <v>2259</v>
      </c>
      <c r="E975" s="1"/>
      <c r="F975" t="b">
        <f>IF(OR(D975="Collected Authors", D975="Collected Lives of Saints", D975="Catenae Patrum and Demonstrations against Heresies"), TRUE, FALSE)</f>
        <v>1</v>
      </c>
      <c r="G975" t="b">
        <f>IF(C975="Service Books", TRUE, FALSE)</f>
        <v>0</v>
      </c>
      <c r="H975" t="b">
        <f>IF(OR(D975="Chemistry", D975="History", D975="Agriculture", D975="Ethics", D975="Grammar and Lexicography", D975="Logic and Rhetoric", D975="Medicine", D975="Natural History"), TRUE, FALSE)</f>
        <v>0</v>
      </c>
      <c r="I975" t="b">
        <f>IF(C975="Biblical Manuscripts", TRUE, FALSE)</f>
        <v>0</v>
      </c>
      <c r="J975" t="b">
        <f>IF(C975="Theology (Individual)", TRUE, FALSE)</f>
        <v>0</v>
      </c>
      <c r="K975" t="b">
        <f>IF(OR(F975,G975,H975,I975,J975), FALSE, TRUE)</f>
        <v>0</v>
      </c>
      <c r="L975" s="1" t="s">
        <v>2175</v>
      </c>
      <c r="M975" s="1" t="s">
        <v>2367</v>
      </c>
      <c r="N975" s="1">
        <v>1</v>
      </c>
      <c r="O975" s="1" t="s">
        <v>2367</v>
      </c>
      <c r="P975" s="1" t="s">
        <v>2367</v>
      </c>
      <c r="Q975" s="1" t="s">
        <v>291</v>
      </c>
      <c r="R975" t="s">
        <v>3413</v>
      </c>
      <c r="S975" t="b">
        <f>IF(B975=R975, TRUE, FALSE)</f>
        <v>0</v>
      </c>
      <c r="T975" s="2" t="s">
        <v>292</v>
      </c>
    </row>
    <row r="976" spans="1:20" ht="28.8" x14ac:dyDescent="0.3">
      <c r="A976" s="1" t="s">
        <v>1807</v>
      </c>
      <c r="B976" s="6">
        <v>1299</v>
      </c>
      <c r="C976" s="1" t="s">
        <v>26</v>
      </c>
      <c r="D976" s="1" t="s">
        <v>2247</v>
      </c>
      <c r="E976" s="1"/>
      <c r="F976" t="b">
        <f>IF(OR(D976="Collected Authors", D976="Collected Lives of Saints", D976="Catenae Patrum and Demonstrations against Heresies"), TRUE, FALSE)</f>
        <v>1</v>
      </c>
      <c r="G976" t="b">
        <f>IF(C976="Service Books", TRUE, FALSE)</f>
        <v>0</v>
      </c>
      <c r="H976" t="b">
        <f>IF(OR(D976="Chemistry", D976="History", D976="Agriculture", D976="Ethics", D976="Grammar and Lexicography", D976="Logic and Rhetoric", D976="Medicine", D976="Natural History"), TRUE, FALSE)</f>
        <v>0</v>
      </c>
      <c r="I976" t="b">
        <f>IF(C976="Biblical Manuscripts", TRUE, FALSE)</f>
        <v>0</v>
      </c>
      <c r="J976" t="b">
        <f>IF(C976="Theology (Individual)", TRUE, FALSE)</f>
        <v>0</v>
      </c>
      <c r="K976" t="b">
        <f>IF(OR(F976,G976,H976,I976,J976), FALSE, TRUE)</f>
        <v>0</v>
      </c>
      <c r="L976" s="1" t="s">
        <v>2201</v>
      </c>
      <c r="M976" s="1" t="s">
        <v>2730</v>
      </c>
      <c r="N976" s="1">
        <v>1</v>
      </c>
      <c r="O976" s="1" t="s">
        <v>2729</v>
      </c>
      <c r="P976" s="1" t="s">
        <v>2731</v>
      </c>
      <c r="Q976" s="1" t="s">
        <v>886</v>
      </c>
      <c r="R976" t="s">
        <v>3416</v>
      </c>
      <c r="S976" t="b">
        <f>IF(B976=R976, TRUE, FALSE)</f>
        <v>0</v>
      </c>
      <c r="T976" s="2" t="s">
        <v>145</v>
      </c>
    </row>
    <row r="977" spans="1:20" ht="28.8" x14ac:dyDescent="0.3">
      <c r="A977" s="1" t="s">
        <v>636</v>
      </c>
      <c r="B977" s="6">
        <v>1199</v>
      </c>
      <c r="C977" s="1" t="s">
        <v>19</v>
      </c>
      <c r="D977" s="1" t="s">
        <v>2214</v>
      </c>
      <c r="E977" s="1"/>
      <c r="F977" t="b">
        <f>IF(OR(D977="Collected Authors", D977="Collected Lives of Saints", D977="Catenae Patrum and Demonstrations against Heresies"), TRUE, FALSE)</f>
        <v>0</v>
      </c>
      <c r="G977" t="b">
        <f>IF(C977="Service Books", TRUE, FALSE)</f>
        <v>1</v>
      </c>
      <c r="H977" t="b">
        <f>IF(OR(D977="Chemistry", D977="History", D977="Agriculture", D977="Ethics", D977="Grammar and Lexicography", D977="Logic and Rhetoric", D977="Medicine", D977="Natural History"), TRUE, FALSE)</f>
        <v>0</v>
      </c>
      <c r="I977" t="b">
        <f>IF(C977="Biblical Manuscripts", TRUE, FALSE)</f>
        <v>0</v>
      </c>
      <c r="J977" t="b">
        <f>IF(C977="Theology (Individual)", TRUE, FALSE)</f>
        <v>0</v>
      </c>
      <c r="K977" t="b">
        <f>IF(OR(F977,G977,H977,I977,J977), FALSE, TRUE)</f>
        <v>0</v>
      </c>
      <c r="L977" s="1" t="s">
        <v>2175</v>
      </c>
      <c r="M977" s="1" t="s">
        <v>2261</v>
      </c>
      <c r="N977" s="1">
        <v>1</v>
      </c>
      <c r="O977" s="1" t="s">
        <v>2261</v>
      </c>
      <c r="P977" s="1" t="s">
        <v>2261</v>
      </c>
      <c r="Q977" s="1" t="s">
        <v>102</v>
      </c>
      <c r="R977" t="s">
        <v>3215</v>
      </c>
      <c r="S977" t="b">
        <f>IF(B977=R977, TRUE, FALSE)</f>
        <v>0</v>
      </c>
      <c r="T977" s="2" t="s">
        <v>14</v>
      </c>
    </row>
    <row r="978" spans="1:20" ht="28.8" x14ac:dyDescent="0.3">
      <c r="A978" s="1" t="s">
        <v>1178</v>
      </c>
      <c r="B978" s="5">
        <v>1499</v>
      </c>
      <c r="C978" s="1" t="s">
        <v>19</v>
      </c>
      <c r="D978" s="1" t="s">
        <v>2236</v>
      </c>
      <c r="E978" s="1"/>
      <c r="F978" t="b">
        <f>IF(OR(D978="Collected Authors", D978="Collected Lives of Saints", D978="Catenae Patrum and Demonstrations against Heresies"), TRUE, FALSE)</f>
        <v>0</v>
      </c>
      <c r="G978" t="b">
        <f>IF(C978="Service Books", TRUE, FALSE)</f>
        <v>1</v>
      </c>
      <c r="H978" t="b">
        <f>IF(OR(D978="Chemistry", D978="History", D978="Agriculture", D978="Ethics", D978="Grammar and Lexicography", D978="Logic and Rhetoric", D978="Medicine", D978="Natural History"), TRUE, FALSE)</f>
        <v>0</v>
      </c>
      <c r="I978" t="b">
        <f>IF(C978="Biblical Manuscripts", TRUE, FALSE)</f>
        <v>0</v>
      </c>
      <c r="J978" t="b">
        <f>IF(C978="Theology (Individual)", TRUE, FALSE)</f>
        <v>0</v>
      </c>
      <c r="K978" t="b">
        <f>IF(OR(F978,G978,H978,I978,J978), FALSE, TRUE)</f>
        <v>0</v>
      </c>
      <c r="L978" s="1" t="s">
        <v>2201</v>
      </c>
      <c r="M978" s="1" t="s">
        <v>2642</v>
      </c>
      <c r="N978" s="1">
        <v>6</v>
      </c>
      <c r="O978" s="1" t="s">
        <v>2641</v>
      </c>
      <c r="P978" s="1" t="s">
        <v>2643</v>
      </c>
      <c r="Q978" s="1" t="s">
        <v>752</v>
      </c>
      <c r="R978" t="s">
        <v>3413</v>
      </c>
      <c r="S978" t="b">
        <f>IF(B978=R978, TRUE, FALSE)</f>
        <v>0</v>
      </c>
      <c r="T978" s="2" t="s">
        <v>285</v>
      </c>
    </row>
    <row r="979" spans="1:20" ht="28.8" x14ac:dyDescent="0.3">
      <c r="A979" s="1" t="s">
        <v>1085</v>
      </c>
      <c r="B979" s="6">
        <v>1299</v>
      </c>
      <c r="C979" s="1" t="s">
        <v>19</v>
      </c>
      <c r="D979" s="1" t="s">
        <v>2236</v>
      </c>
      <c r="E979" s="1"/>
      <c r="F979" t="b">
        <f>IF(OR(D979="Collected Authors", D979="Collected Lives of Saints", D979="Catenae Patrum and Demonstrations against Heresies"), TRUE, FALSE)</f>
        <v>0</v>
      </c>
      <c r="G979" t="b">
        <f>IF(C979="Service Books", TRUE, FALSE)</f>
        <v>1</v>
      </c>
      <c r="H979" t="b">
        <f>IF(OR(D979="Chemistry", D979="History", D979="Agriculture", D979="Ethics", D979="Grammar and Lexicography", D979="Logic and Rhetoric", D979="Medicine", D979="Natural History"), TRUE, FALSE)</f>
        <v>0</v>
      </c>
      <c r="I979" t="b">
        <f>IF(C979="Biblical Manuscripts", TRUE, FALSE)</f>
        <v>0</v>
      </c>
      <c r="J979" t="b">
        <f>IF(C979="Theology (Individual)", TRUE, FALSE)</f>
        <v>0</v>
      </c>
      <c r="K979" t="b">
        <f>IF(OR(F979,G979,H979,I979,J979), FALSE, TRUE)</f>
        <v>0</v>
      </c>
      <c r="L979" s="1" t="s">
        <v>2201</v>
      </c>
      <c r="M979" s="1" t="s">
        <v>2815</v>
      </c>
      <c r="N979" s="1">
        <v>1</v>
      </c>
      <c r="O979" s="1" t="s">
        <v>2815</v>
      </c>
      <c r="P979" s="1" t="s">
        <v>2815</v>
      </c>
      <c r="Q979" s="1" t="s">
        <v>1074</v>
      </c>
      <c r="R979" t="s">
        <v>3416</v>
      </c>
      <c r="S979" t="b">
        <f>IF(B979=R979, TRUE, FALSE)</f>
        <v>0</v>
      </c>
      <c r="T979" s="2" t="s">
        <v>145</v>
      </c>
    </row>
    <row r="980" spans="1:20" ht="28.8" x14ac:dyDescent="0.3">
      <c r="A980" s="1" t="s">
        <v>800</v>
      </c>
      <c r="B980" s="6">
        <v>1499</v>
      </c>
      <c r="C980" s="1" t="s">
        <v>19</v>
      </c>
      <c r="D980" s="1" t="s">
        <v>2224</v>
      </c>
      <c r="E980" s="1"/>
      <c r="F980" t="b">
        <f>IF(OR(D980="Collected Authors", D980="Collected Lives of Saints", D980="Catenae Patrum and Demonstrations against Heresies"), TRUE, FALSE)</f>
        <v>0</v>
      </c>
      <c r="G980" t="b">
        <f>IF(C980="Service Books", TRUE, FALSE)</f>
        <v>1</v>
      </c>
      <c r="H980" t="b">
        <f>IF(OR(D980="Chemistry", D980="History", D980="Agriculture", D980="Ethics", D980="Grammar and Lexicography", D980="Logic and Rhetoric", D980="Medicine", D980="Natural History"), TRUE, FALSE)</f>
        <v>0</v>
      </c>
      <c r="I980" t="b">
        <f>IF(C980="Biblical Manuscripts", TRUE, FALSE)</f>
        <v>0</v>
      </c>
      <c r="J980" t="b">
        <f>IF(C980="Theology (Individual)", TRUE, FALSE)</f>
        <v>0</v>
      </c>
      <c r="K980" t="b">
        <f>IF(OR(F980,G980,H980,I980,J980), FALSE, TRUE)</f>
        <v>0</v>
      </c>
      <c r="L980" s="1" t="s">
        <v>2175</v>
      </c>
      <c r="M980" s="1" t="s">
        <v>2232</v>
      </c>
      <c r="N980" s="1">
        <v>1</v>
      </c>
      <c r="O980" s="1" t="s">
        <v>2232</v>
      </c>
      <c r="P980" s="1" t="s">
        <v>2232</v>
      </c>
      <c r="Q980" s="1" t="s">
        <v>84</v>
      </c>
      <c r="R980" t="s">
        <v>3423</v>
      </c>
      <c r="S980" t="b">
        <f>IF(B980=R980, TRUE, FALSE)</f>
        <v>0</v>
      </c>
      <c r="T980" s="2" t="s">
        <v>85</v>
      </c>
    </row>
    <row r="981" spans="1:20" ht="28.8" x14ac:dyDescent="0.3">
      <c r="A981" s="1" t="s">
        <v>1156</v>
      </c>
      <c r="B981" s="6">
        <v>1399</v>
      </c>
      <c r="C981" s="1" t="s">
        <v>19</v>
      </c>
      <c r="D981" s="1" t="s">
        <v>2236</v>
      </c>
      <c r="E981" s="1"/>
      <c r="F981" t="b">
        <f>IF(OR(D981="Collected Authors", D981="Collected Lives of Saints", D981="Catenae Patrum and Demonstrations against Heresies"), TRUE, FALSE)</f>
        <v>0</v>
      </c>
      <c r="G981" t="b">
        <f>IF(C981="Service Books", TRUE, FALSE)</f>
        <v>1</v>
      </c>
      <c r="H981" t="b">
        <f>IF(OR(D981="Chemistry", D981="History", D981="Agriculture", D981="Ethics", D981="Grammar and Lexicography", D981="Logic and Rhetoric", D981="Medicine", D981="Natural History"), TRUE, FALSE)</f>
        <v>0</v>
      </c>
      <c r="I981" t="b">
        <f>IF(C981="Biblical Manuscripts", TRUE, FALSE)</f>
        <v>0</v>
      </c>
      <c r="J981" t="b">
        <f>IF(C981="Theology (Individual)", TRUE, FALSE)</f>
        <v>0</v>
      </c>
      <c r="K981" t="b">
        <f>IF(OR(F981,G981,H981,I981,J981), FALSE, TRUE)</f>
        <v>0</v>
      </c>
      <c r="L981" s="1" t="s">
        <v>2201</v>
      </c>
      <c r="M981" s="1" t="s">
        <v>2741</v>
      </c>
      <c r="N981" s="1">
        <v>1</v>
      </c>
      <c r="O981" s="1" t="s">
        <v>2740</v>
      </c>
      <c r="P981" s="1" t="s">
        <v>2742</v>
      </c>
      <c r="Q981" s="1" t="s">
        <v>916</v>
      </c>
      <c r="R981" t="s">
        <v>3322</v>
      </c>
      <c r="S981" t="b">
        <f>IF(B981=R981, TRUE, FALSE)</f>
        <v>0</v>
      </c>
      <c r="T981" s="2" t="s">
        <v>198</v>
      </c>
    </row>
    <row r="982" spans="1:20" ht="28.8" x14ac:dyDescent="0.3">
      <c r="A982" s="1" t="s">
        <v>384</v>
      </c>
      <c r="B982" s="6">
        <v>899</v>
      </c>
      <c r="C982" s="1" t="s">
        <v>23</v>
      </c>
      <c r="D982" s="1" t="s">
        <v>2177</v>
      </c>
      <c r="E982" s="1" t="s">
        <v>382</v>
      </c>
      <c r="F982" t="b">
        <f>IF(OR(D982="Collected Authors", D982="Collected Lives of Saints", D982="Catenae Patrum and Demonstrations against Heresies"), TRUE, FALSE)</f>
        <v>0</v>
      </c>
      <c r="G982" t="b">
        <f>IF(C982="Service Books", TRUE, FALSE)</f>
        <v>0</v>
      </c>
      <c r="H982" t="b">
        <f>IF(OR(D982="Chemistry", D982="History", D982="Agriculture", D982="Ethics", D982="Grammar and Lexicography", D982="Logic and Rhetoric", D982="Medicine", D982="Natural History"), TRUE, FALSE)</f>
        <v>0</v>
      </c>
      <c r="I982" t="b">
        <f>IF(C982="Biblical Manuscripts", TRUE, FALSE)</f>
        <v>0</v>
      </c>
      <c r="J982" t="b">
        <f>IF(C982="Theology (Individual)", TRUE, FALSE)</f>
        <v>1</v>
      </c>
      <c r="K982" t="b">
        <f>IF(OR(F982,G982,H982,I982,J982), FALSE, TRUE)</f>
        <v>0</v>
      </c>
      <c r="L982" s="1" t="s">
        <v>2175</v>
      </c>
      <c r="M982" s="1" t="s">
        <v>2422</v>
      </c>
      <c r="N982" s="1">
        <v>1</v>
      </c>
      <c r="O982" s="1" t="s">
        <v>2421</v>
      </c>
      <c r="P982" s="1" t="s">
        <v>2416</v>
      </c>
      <c r="Q982" s="1" t="s">
        <v>359</v>
      </c>
      <c r="R982" t="s">
        <v>3412</v>
      </c>
      <c r="S982" t="b">
        <f>IF(B982=R982, TRUE, FALSE)</f>
        <v>0</v>
      </c>
      <c r="T982" s="2" t="s">
        <v>18</v>
      </c>
    </row>
    <row r="983" spans="1:20" ht="28.8" x14ac:dyDescent="0.3">
      <c r="A983" s="1" t="s">
        <v>915</v>
      </c>
      <c r="B983" s="6">
        <v>1299</v>
      </c>
      <c r="C983" s="1" t="s">
        <v>19</v>
      </c>
      <c r="D983" s="1" t="s">
        <v>2234</v>
      </c>
      <c r="E983" s="1"/>
      <c r="F983" t="b">
        <f>IF(OR(D983="Collected Authors", D983="Collected Lives of Saints", D983="Catenae Patrum and Demonstrations against Heresies"), TRUE, FALSE)</f>
        <v>0</v>
      </c>
      <c r="G983" t="b">
        <f>IF(C983="Service Books", TRUE, FALSE)</f>
        <v>1</v>
      </c>
      <c r="H983" t="b">
        <f>IF(OR(D983="Chemistry", D983="History", D983="Agriculture", D983="Ethics", D983="Grammar and Lexicography", D983="Logic and Rhetoric", D983="Medicine", D983="Natural History"), TRUE, FALSE)</f>
        <v>0</v>
      </c>
      <c r="I983" t="b">
        <f>IF(C983="Biblical Manuscripts", TRUE, FALSE)</f>
        <v>0</v>
      </c>
      <c r="J983" t="b">
        <f>IF(C983="Theology (Individual)", TRUE, FALSE)</f>
        <v>0</v>
      </c>
      <c r="K983" t="b">
        <f>IF(OR(F983,G983,H983,I983,J983), FALSE, TRUE)</f>
        <v>0</v>
      </c>
      <c r="L983" s="1" t="s">
        <v>2201</v>
      </c>
      <c r="M983" s="1" t="s">
        <v>2747</v>
      </c>
      <c r="N983" s="1">
        <v>1</v>
      </c>
      <c r="O983" s="1" t="s">
        <v>2746</v>
      </c>
      <c r="P983" s="1" t="s">
        <v>2748</v>
      </c>
      <c r="Q983" s="1" t="s">
        <v>928</v>
      </c>
      <c r="R983" t="s">
        <v>3416</v>
      </c>
      <c r="S983" t="b">
        <f>IF(B983=R983, TRUE, FALSE)</f>
        <v>0</v>
      </c>
      <c r="T983" s="2" t="s">
        <v>145</v>
      </c>
    </row>
    <row r="984" spans="1:20" ht="28.8" x14ac:dyDescent="0.3">
      <c r="A984" s="1" t="s">
        <v>909</v>
      </c>
      <c r="B984" s="6">
        <v>1299</v>
      </c>
      <c r="C984" s="1" t="s">
        <v>19</v>
      </c>
      <c r="D984" s="1" t="s">
        <v>2234</v>
      </c>
      <c r="E984" s="1"/>
      <c r="F984" t="b">
        <f>IF(OR(D984="Collected Authors", D984="Collected Lives of Saints", D984="Catenae Patrum and Demonstrations against Heresies"), TRUE, FALSE)</f>
        <v>0</v>
      </c>
      <c r="G984" t="b">
        <f>IF(C984="Service Books", TRUE, FALSE)</f>
        <v>1</v>
      </c>
      <c r="H984" t="b">
        <f>IF(OR(D984="Chemistry", D984="History", D984="Agriculture", D984="Ethics", D984="Grammar and Lexicography", D984="Logic and Rhetoric", D984="Medicine", D984="Natural History"), TRUE, FALSE)</f>
        <v>0</v>
      </c>
      <c r="I984" t="b">
        <f>IF(C984="Biblical Manuscripts", TRUE, FALSE)</f>
        <v>0</v>
      </c>
      <c r="J984" t="b">
        <f>IF(C984="Theology (Individual)", TRUE, FALSE)</f>
        <v>0</v>
      </c>
      <c r="K984" t="b">
        <f>IF(OR(F984,G984,H984,I984,J984), FALSE, TRUE)</f>
        <v>0</v>
      </c>
      <c r="L984" s="1" t="s">
        <v>2201</v>
      </c>
      <c r="M984" s="1" t="s">
        <v>2759</v>
      </c>
      <c r="N984" s="1">
        <v>1</v>
      </c>
      <c r="O984" s="1" t="s">
        <v>2758</v>
      </c>
      <c r="P984" s="1" t="s">
        <v>2760</v>
      </c>
      <c r="Q984" s="1" t="s">
        <v>956</v>
      </c>
      <c r="R984">
        <v>1239</v>
      </c>
      <c r="S984" t="b">
        <f>IF(B984=R984, TRUE, FALSE)</f>
        <v>0</v>
      </c>
      <c r="T984" s="2">
        <v>1239</v>
      </c>
    </row>
    <row r="985" spans="1:20" ht="28.8" x14ac:dyDescent="0.3">
      <c r="A985" s="1" t="s">
        <v>1023</v>
      </c>
      <c r="B985" s="6">
        <v>1299</v>
      </c>
      <c r="C985" s="1" t="s">
        <v>19</v>
      </c>
      <c r="D985" s="1" t="s">
        <v>2234</v>
      </c>
      <c r="E985" s="1"/>
      <c r="F985" t="b">
        <f>IF(OR(D985="Collected Authors", D985="Collected Lives of Saints", D985="Catenae Patrum and Demonstrations against Heresies"), TRUE, FALSE)</f>
        <v>0</v>
      </c>
      <c r="G985" t="b">
        <f>IF(C985="Service Books", TRUE, FALSE)</f>
        <v>1</v>
      </c>
      <c r="H985" t="b">
        <f>IF(OR(D985="Chemistry", D985="History", D985="Agriculture", D985="Ethics", D985="Grammar and Lexicography", D985="Logic and Rhetoric", D985="Medicine", D985="Natural History"), TRUE, FALSE)</f>
        <v>0</v>
      </c>
      <c r="I985" t="b">
        <f>IF(C985="Biblical Manuscripts", TRUE, FALSE)</f>
        <v>0</v>
      </c>
      <c r="J985" t="b">
        <f>IF(C985="Theology (Individual)", TRUE, FALSE)</f>
        <v>0</v>
      </c>
      <c r="K985" t="b">
        <f>IF(OR(F985,G985,H985,I985,J985), FALSE, TRUE)</f>
        <v>0</v>
      </c>
      <c r="L985" s="1" t="s">
        <v>2201</v>
      </c>
      <c r="M985" s="1" t="s">
        <v>2760</v>
      </c>
      <c r="N985" s="1">
        <v>1</v>
      </c>
      <c r="O985" s="1" t="s">
        <v>2760</v>
      </c>
      <c r="P985" s="1" t="s">
        <v>2760</v>
      </c>
      <c r="Q985" s="1" t="s">
        <v>958</v>
      </c>
      <c r="R985">
        <v>1239</v>
      </c>
      <c r="S985" t="b">
        <f>IF(B985=R985, TRUE, FALSE)</f>
        <v>0</v>
      </c>
      <c r="T985" s="2">
        <v>1239</v>
      </c>
    </row>
    <row r="986" spans="1:20" ht="28.8" x14ac:dyDescent="0.3">
      <c r="A986" s="1" t="s">
        <v>972</v>
      </c>
      <c r="B986" s="6">
        <v>1299</v>
      </c>
      <c r="C986" s="1" t="s">
        <v>19</v>
      </c>
      <c r="D986" s="1" t="s">
        <v>2234</v>
      </c>
      <c r="E986" s="1"/>
      <c r="F986" t="b">
        <f>IF(OR(D986="Collected Authors", D986="Collected Lives of Saints", D986="Catenae Patrum and Demonstrations against Heresies"), TRUE, FALSE)</f>
        <v>0</v>
      </c>
      <c r="G986" t="b">
        <f>IF(C986="Service Books", TRUE, FALSE)</f>
        <v>1</v>
      </c>
      <c r="H986" t="b">
        <f>IF(OR(D986="Chemistry", D986="History", D986="Agriculture", D986="Ethics", D986="Grammar and Lexicography", D986="Logic and Rhetoric", D986="Medicine", D986="Natural History"), TRUE, FALSE)</f>
        <v>0</v>
      </c>
      <c r="I986" t="b">
        <f>IF(C986="Biblical Manuscripts", TRUE, FALSE)</f>
        <v>0</v>
      </c>
      <c r="J986" t="b">
        <f>IF(C986="Theology (Individual)", TRUE, FALSE)</f>
        <v>0</v>
      </c>
      <c r="K986" t="b">
        <f>IF(OR(F986,G986,H986,I986,J986), FALSE, TRUE)</f>
        <v>0</v>
      </c>
      <c r="L986" s="1" t="s">
        <v>2201</v>
      </c>
      <c r="M986" s="1" t="s">
        <v>2760</v>
      </c>
      <c r="N986" s="1">
        <v>1</v>
      </c>
      <c r="O986" s="1" t="s">
        <v>2760</v>
      </c>
      <c r="P986" s="1" t="s">
        <v>2760</v>
      </c>
      <c r="Q986" s="1" t="s">
        <v>960</v>
      </c>
      <c r="R986" t="s">
        <v>3417</v>
      </c>
      <c r="S986" t="b">
        <f>IF(B986=R986, TRUE, FALSE)</f>
        <v>0</v>
      </c>
      <c r="T986" s="2" t="s">
        <v>475</v>
      </c>
    </row>
    <row r="987" spans="1:20" ht="28.8" x14ac:dyDescent="0.3">
      <c r="A987" s="1" t="s">
        <v>281</v>
      </c>
      <c r="B987" s="5">
        <v>1565</v>
      </c>
      <c r="C987" s="1" t="s">
        <v>23</v>
      </c>
      <c r="D987" s="1" t="s">
        <v>2177</v>
      </c>
      <c r="E987" s="1" t="s">
        <v>221</v>
      </c>
      <c r="F987" t="b">
        <f>IF(OR(D987="Collected Authors", D987="Collected Lives of Saints", D987="Catenae Patrum and Demonstrations against Heresies"), TRUE, FALSE)</f>
        <v>0</v>
      </c>
      <c r="G987" t="b">
        <f>IF(C987="Service Books", TRUE, FALSE)</f>
        <v>0</v>
      </c>
      <c r="H987" t="b">
        <f>IF(OR(D987="Chemistry", D987="History", D987="Agriculture", D987="Ethics", D987="Grammar and Lexicography", D987="Logic and Rhetoric", D987="Medicine", D987="Natural History"), TRUE, FALSE)</f>
        <v>0</v>
      </c>
      <c r="I987" t="b">
        <f>IF(C987="Biblical Manuscripts", TRUE, FALSE)</f>
        <v>0</v>
      </c>
      <c r="J987" t="b">
        <f>IF(C987="Theology (Individual)", TRUE, FALSE)</f>
        <v>1</v>
      </c>
      <c r="K987" t="b">
        <f>IF(OR(F987,G987,H987,I987,J987), FALSE, TRUE)</f>
        <v>0</v>
      </c>
      <c r="L987" s="1" t="s">
        <v>2201</v>
      </c>
      <c r="M987" s="1" t="s">
        <v>2702</v>
      </c>
      <c r="N987" s="1">
        <v>1</v>
      </c>
      <c r="O987" s="1" t="s">
        <v>2701</v>
      </c>
      <c r="P987" s="1" t="s">
        <v>2703</v>
      </c>
      <c r="Q987" s="1" t="s">
        <v>844</v>
      </c>
      <c r="R987" t="s">
        <v>3413</v>
      </c>
      <c r="S987" t="b">
        <f>IF(B987=R987, TRUE, FALSE)</f>
        <v>0</v>
      </c>
      <c r="T987" s="2" t="s">
        <v>292</v>
      </c>
    </row>
    <row r="988" spans="1:20" ht="28.8" x14ac:dyDescent="0.3">
      <c r="A988" s="1" t="s">
        <v>2050</v>
      </c>
      <c r="B988" s="6">
        <v>1199</v>
      </c>
      <c r="C988" s="1" t="s">
        <v>42</v>
      </c>
      <c r="D988" s="1" t="s">
        <v>2264</v>
      </c>
      <c r="E988" s="1"/>
      <c r="F988" t="b">
        <f>IF(OR(D988="Collected Authors", D988="Collected Lives of Saints", D988="Catenae Patrum and Demonstrations against Heresies"), TRUE, FALSE)</f>
        <v>0</v>
      </c>
      <c r="G988" t="b">
        <f>IF(C988="Service Books", TRUE, FALSE)</f>
        <v>0</v>
      </c>
      <c r="H988" t="b">
        <f>IF(OR(D988="Chemistry", D988="History", D988="Agriculture", D988="Ethics", D988="Grammar and Lexicography", D988="Logic and Rhetoric", D988="Medicine", D988="Natural History"), TRUE, FALSE)</f>
        <v>0</v>
      </c>
      <c r="I988" t="b">
        <f>IF(C988="Biblical Manuscripts", TRUE, FALSE)</f>
        <v>0</v>
      </c>
      <c r="J988" t="b">
        <f>IF(C988="Theology (Individual)", TRUE, FALSE)</f>
        <v>0</v>
      </c>
      <c r="K988" t="b">
        <f>IF(OR(F988,G988,H988,I988,J988), FALSE, TRUE)</f>
        <v>1</v>
      </c>
      <c r="L988" s="1" t="s">
        <v>2175</v>
      </c>
      <c r="M988" s="1" t="s">
        <v>2436</v>
      </c>
      <c r="N988" s="1">
        <v>2</v>
      </c>
      <c r="O988" s="1" t="s">
        <v>2437</v>
      </c>
      <c r="P988" s="1" t="s">
        <v>2438</v>
      </c>
      <c r="Q988" s="1" t="s">
        <v>388</v>
      </c>
      <c r="R988" t="s">
        <v>3215</v>
      </c>
      <c r="S988" t="b">
        <f>IF(B988=R988, TRUE, FALSE)</f>
        <v>0</v>
      </c>
      <c r="T988" s="2" t="s">
        <v>164</v>
      </c>
    </row>
    <row r="989" spans="1:20" ht="28.8" x14ac:dyDescent="0.3">
      <c r="A989" s="1" t="s">
        <v>1876</v>
      </c>
      <c r="B989" s="6">
        <v>1299</v>
      </c>
      <c r="C989" s="1" t="s">
        <v>30</v>
      </c>
      <c r="D989" s="1" t="s">
        <v>30</v>
      </c>
      <c r="E989" s="1"/>
      <c r="F989" t="b">
        <f>IF(OR(D989="Collected Authors", D989="Collected Lives of Saints", D989="Catenae Patrum and Demonstrations against Heresies"), TRUE, FALSE)</f>
        <v>0</v>
      </c>
      <c r="G989" t="b">
        <f>IF(C989="Service Books", TRUE, FALSE)</f>
        <v>0</v>
      </c>
      <c r="H989" t="b">
        <f>IF(OR(D989="Chemistry", D989="History", D989="Agriculture", D989="Ethics", D989="Grammar and Lexicography", D989="Logic and Rhetoric", D989="Medicine", D989="Natural History"), TRUE, FALSE)</f>
        <v>0</v>
      </c>
      <c r="I989" t="b">
        <f>IF(C989="Biblical Manuscripts", TRUE, FALSE)</f>
        <v>0</v>
      </c>
      <c r="J989" t="b">
        <f>IF(C989="Theology (Individual)", TRUE, FALSE)</f>
        <v>0</v>
      </c>
      <c r="K989" t="b">
        <f>IF(OR(F989,G989,H989,I989,J989), FALSE, TRUE)</f>
        <v>1</v>
      </c>
      <c r="L989" s="1" t="s">
        <v>2201</v>
      </c>
      <c r="M989" s="1" t="s">
        <v>2807</v>
      </c>
      <c r="N989" s="1">
        <v>1</v>
      </c>
      <c r="O989" s="1" t="s">
        <v>2808</v>
      </c>
      <c r="P989" s="1" t="s">
        <v>2809</v>
      </c>
      <c r="Q989" s="1" t="s">
        <v>1066</v>
      </c>
      <c r="R989" t="s">
        <v>3322</v>
      </c>
      <c r="S989" t="b">
        <f>IF(B989=R989, TRUE, FALSE)</f>
        <v>0</v>
      </c>
      <c r="T989" s="2" t="s">
        <v>297</v>
      </c>
    </row>
    <row r="990" spans="1:20" ht="28.8" x14ac:dyDescent="0.3">
      <c r="A990" s="1" t="s">
        <v>919</v>
      </c>
      <c r="B990" s="6">
        <v>1299</v>
      </c>
      <c r="C990" s="1" t="s">
        <v>19</v>
      </c>
      <c r="D990" s="1" t="s">
        <v>2234</v>
      </c>
      <c r="E990" s="1"/>
      <c r="F990" t="b">
        <f>IF(OR(D990="Collected Authors", D990="Collected Lives of Saints", D990="Catenae Patrum and Demonstrations against Heresies"), TRUE, FALSE)</f>
        <v>0</v>
      </c>
      <c r="G990" t="b">
        <f>IF(C990="Service Books", TRUE, FALSE)</f>
        <v>1</v>
      </c>
      <c r="H990" t="b">
        <f>IF(OR(D990="Chemistry", D990="History", D990="Agriculture", D990="Ethics", D990="Grammar and Lexicography", D990="Logic and Rhetoric", D990="Medicine", D990="Natural History"), TRUE, FALSE)</f>
        <v>0</v>
      </c>
      <c r="I990" t="b">
        <f>IF(C990="Biblical Manuscripts", TRUE, FALSE)</f>
        <v>0</v>
      </c>
      <c r="J990" t="b">
        <f>IF(C990="Theology (Individual)", TRUE, FALSE)</f>
        <v>0</v>
      </c>
      <c r="K990" t="b">
        <f>IF(OR(F990,G990,H990,I990,J990), FALSE, TRUE)</f>
        <v>0</v>
      </c>
      <c r="L990" s="1" t="s">
        <v>2201</v>
      </c>
      <c r="M990" s="1" t="s">
        <v>2831</v>
      </c>
      <c r="N990" s="1">
        <v>1</v>
      </c>
      <c r="O990" s="1" t="s">
        <v>2831</v>
      </c>
      <c r="P990" s="1" t="s">
        <v>2831</v>
      </c>
      <c r="Q990" s="1" t="s">
        <v>1122</v>
      </c>
      <c r="R990" t="s">
        <v>3322</v>
      </c>
      <c r="S990" t="b">
        <f>IF(B990=R990, TRUE, FALSE)</f>
        <v>0</v>
      </c>
      <c r="T990" s="2" t="s">
        <v>297</v>
      </c>
    </row>
    <row r="991" spans="1:20" ht="28.8" x14ac:dyDescent="0.3">
      <c r="A991" s="1" t="s">
        <v>1519</v>
      </c>
      <c r="B991" s="6">
        <v>899</v>
      </c>
      <c r="C991" s="1" t="s">
        <v>19</v>
      </c>
      <c r="D991" s="1" t="s">
        <v>2236</v>
      </c>
      <c r="E991" s="1"/>
      <c r="F991" t="b">
        <f>IF(OR(D991="Collected Authors", D991="Collected Lives of Saints", D991="Catenae Patrum and Demonstrations against Heresies"), TRUE, FALSE)</f>
        <v>0</v>
      </c>
      <c r="G991" t="b">
        <f>IF(C991="Service Books", TRUE, FALSE)</f>
        <v>1</v>
      </c>
      <c r="H991" t="b">
        <f>IF(OR(D991="Chemistry", D991="History", D991="Agriculture", D991="Ethics", D991="Grammar and Lexicography", D991="Logic and Rhetoric", D991="Medicine", D991="Natural History"), TRUE, FALSE)</f>
        <v>0</v>
      </c>
      <c r="I991" t="b">
        <f>IF(C991="Biblical Manuscripts", TRUE, FALSE)</f>
        <v>0</v>
      </c>
      <c r="J991" t="b">
        <f>IF(C991="Theology (Individual)", TRUE, FALSE)</f>
        <v>0</v>
      </c>
      <c r="K991" t="b">
        <f>IF(OR(F991,G991,H991,I991,J991), FALSE, TRUE)</f>
        <v>0</v>
      </c>
      <c r="L991" s="1" t="s">
        <v>2175</v>
      </c>
      <c r="M991" s="1" t="s">
        <v>2891</v>
      </c>
      <c r="N991" s="1">
        <v>1</v>
      </c>
      <c r="O991" s="1" t="s">
        <v>2891</v>
      </c>
      <c r="P991" s="1" t="s">
        <v>2891</v>
      </c>
      <c r="Q991" s="1" t="s">
        <v>1271</v>
      </c>
      <c r="R991" t="s">
        <v>2270</v>
      </c>
      <c r="S991" t="b">
        <f>IF(B991=R991, TRUE, FALSE)</f>
        <v>0</v>
      </c>
      <c r="T991" s="2" t="s">
        <v>72</v>
      </c>
    </row>
    <row r="992" spans="1:20" ht="28.8" x14ac:dyDescent="0.3">
      <c r="A992" s="1" t="s">
        <v>389</v>
      </c>
      <c r="B992" s="6">
        <v>1199</v>
      </c>
      <c r="C992" s="1" t="s">
        <v>23</v>
      </c>
      <c r="D992" s="1" t="s">
        <v>2177</v>
      </c>
      <c r="E992" s="1" t="s">
        <v>387</v>
      </c>
      <c r="F992" t="b">
        <f>IF(OR(D992="Collected Authors", D992="Collected Lives of Saints", D992="Catenae Patrum and Demonstrations against Heresies"), TRUE, FALSE)</f>
        <v>0</v>
      </c>
      <c r="G992" t="b">
        <f>IF(C992="Service Books", TRUE, FALSE)</f>
        <v>0</v>
      </c>
      <c r="H992" t="b">
        <f>IF(OR(D992="Chemistry", D992="History", D992="Agriculture", D992="Ethics", D992="Grammar and Lexicography", D992="Logic and Rhetoric", D992="Medicine", D992="Natural History"), TRUE, FALSE)</f>
        <v>0</v>
      </c>
      <c r="I992" t="b">
        <f>IF(C992="Biblical Manuscripts", TRUE, FALSE)</f>
        <v>0</v>
      </c>
      <c r="J992" t="b">
        <f>IF(C992="Theology (Individual)", TRUE, FALSE)</f>
        <v>1</v>
      </c>
      <c r="K992" t="b">
        <f>IF(OR(F992,G992,H992,I992,J992), FALSE, TRUE)</f>
        <v>0</v>
      </c>
      <c r="L992" s="1" t="s">
        <v>2175</v>
      </c>
      <c r="M992" s="1" t="s">
        <v>2291</v>
      </c>
      <c r="N992" s="1">
        <v>1</v>
      </c>
      <c r="O992" s="1" t="s">
        <v>2291</v>
      </c>
      <c r="P992" s="1" t="s">
        <v>2291</v>
      </c>
      <c r="Q992" s="1" t="s">
        <v>124</v>
      </c>
      <c r="R992" t="s">
        <v>2189</v>
      </c>
      <c r="S992" t="b">
        <f>IF(B992=R992, TRUE, FALSE)</f>
        <v>0</v>
      </c>
      <c r="T992" s="2" t="s">
        <v>56</v>
      </c>
    </row>
    <row r="993" spans="1:20" ht="28.8" x14ac:dyDescent="0.3">
      <c r="A993" s="1" t="s">
        <v>467</v>
      </c>
      <c r="B993" s="6">
        <v>1223</v>
      </c>
      <c r="C993" s="1" t="s">
        <v>15</v>
      </c>
      <c r="D993" s="1" t="s">
        <v>2202</v>
      </c>
      <c r="E993" s="1"/>
      <c r="F993" t="b">
        <f>IF(OR(D993="Collected Authors", D993="Collected Lives of Saints", D993="Catenae Patrum and Demonstrations against Heresies"), TRUE, FALSE)</f>
        <v>0</v>
      </c>
      <c r="G993" t="b">
        <f>IF(C993="Service Books", TRUE, FALSE)</f>
        <v>0</v>
      </c>
      <c r="H993" t="b">
        <f>IF(OR(D993="Chemistry", D993="History", D993="Agriculture", D993="Ethics", D993="Grammar and Lexicography", D993="Logic and Rhetoric", D993="Medicine", D993="Natural History"), TRUE, FALSE)</f>
        <v>0</v>
      </c>
      <c r="I993" t="b">
        <f>IF(C993="Biblical Manuscripts", TRUE, FALSE)</f>
        <v>1</v>
      </c>
      <c r="J993" t="b">
        <f>IF(C993="Theology (Individual)", TRUE, FALSE)</f>
        <v>0</v>
      </c>
      <c r="K993" t="b">
        <f>IF(OR(F993,G993,H993,I993,J993), FALSE, TRUE)</f>
        <v>0</v>
      </c>
      <c r="L993" s="1" t="s">
        <v>2175</v>
      </c>
      <c r="M993" s="1" t="s">
        <v>2466</v>
      </c>
      <c r="N993" s="1">
        <v>1</v>
      </c>
      <c r="O993" s="1" t="s">
        <v>2467</v>
      </c>
      <c r="P993" s="1" t="s">
        <v>2464</v>
      </c>
      <c r="Q993" s="1" t="s">
        <v>438</v>
      </c>
      <c r="R993" t="s">
        <v>3423</v>
      </c>
      <c r="S993" t="b">
        <f>IF(B993=R993, TRUE, FALSE)</f>
        <v>0</v>
      </c>
      <c r="T993" s="2" t="s">
        <v>85</v>
      </c>
    </row>
    <row r="994" spans="1:20" ht="28.8" x14ac:dyDescent="0.3">
      <c r="A994" s="1" t="s">
        <v>751</v>
      </c>
      <c r="B994" s="6">
        <v>1099</v>
      </c>
      <c r="C994" s="1" t="s">
        <v>19</v>
      </c>
      <c r="D994" s="1" t="s">
        <v>2219</v>
      </c>
      <c r="E994" s="1"/>
      <c r="F994" t="b">
        <f>IF(OR(D994="Collected Authors", D994="Collected Lives of Saints", D994="Catenae Patrum and Demonstrations against Heresies"), TRUE, FALSE)</f>
        <v>0</v>
      </c>
      <c r="G994" t="b">
        <f>IF(C994="Service Books", TRUE, FALSE)</f>
        <v>1</v>
      </c>
      <c r="H994" t="b">
        <f>IF(OR(D994="Chemistry", D994="History", D994="Agriculture", D994="Ethics", D994="Grammar and Lexicography", D994="Logic and Rhetoric", D994="Medicine", D994="Natural History"), TRUE, FALSE)</f>
        <v>0</v>
      </c>
      <c r="I994" t="b">
        <f>IF(C994="Biblical Manuscripts", TRUE, FALSE)</f>
        <v>0</v>
      </c>
      <c r="J994" t="b">
        <f>IF(C994="Theology (Individual)", TRUE, FALSE)</f>
        <v>0</v>
      </c>
      <c r="K994" t="b">
        <f>IF(OR(F994,G994,H994,I994,J994), FALSE, TRUE)</f>
        <v>0</v>
      </c>
      <c r="L994" s="1" t="s">
        <v>2201</v>
      </c>
      <c r="M994" s="1" t="s">
        <v>2801</v>
      </c>
      <c r="N994" s="1">
        <v>1</v>
      </c>
      <c r="O994" s="1" t="s">
        <v>2802</v>
      </c>
      <c r="P994" s="1" t="s">
        <v>2803</v>
      </c>
      <c r="Q994" s="1" t="s">
        <v>1054</v>
      </c>
      <c r="R994" t="s">
        <v>3413</v>
      </c>
      <c r="S994" t="b">
        <f>IF(B994=R994, TRUE, FALSE)</f>
        <v>0</v>
      </c>
      <c r="T994" s="2" t="s">
        <v>285</v>
      </c>
    </row>
    <row r="995" spans="1:20" ht="28.8" x14ac:dyDescent="0.3">
      <c r="A995" s="1" t="s">
        <v>545</v>
      </c>
      <c r="B995" s="5">
        <v>1438</v>
      </c>
      <c r="C995" s="1" t="s">
        <v>15</v>
      </c>
      <c r="D995" s="1" t="s">
        <v>2206</v>
      </c>
      <c r="E995" s="1"/>
      <c r="F995" t="b">
        <f>IF(OR(D995="Collected Authors", D995="Collected Lives of Saints", D995="Catenae Patrum and Demonstrations against Heresies"), TRUE, FALSE)</f>
        <v>0</v>
      </c>
      <c r="G995" t="b">
        <f>IF(C995="Service Books", TRUE, FALSE)</f>
        <v>0</v>
      </c>
      <c r="H995" t="b">
        <f>IF(OR(D995="Chemistry", D995="History", D995="Agriculture", D995="Ethics", D995="Grammar and Lexicography", D995="Logic and Rhetoric", D995="Medicine", D995="Natural History"), TRUE, FALSE)</f>
        <v>0</v>
      </c>
      <c r="I995" t="b">
        <f>IF(C995="Biblical Manuscripts", TRUE, FALSE)</f>
        <v>1</v>
      </c>
      <c r="J995" t="b">
        <f>IF(C995="Theology (Individual)", TRUE, FALSE)</f>
        <v>0</v>
      </c>
      <c r="K995" t="b">
        <f>IF(OR(F995,G995,H995,I995,J995), FALSE, TRUE)</f>
        <v>0</v>
      </c>
      <c r="L995" s="1" t="s">
        <v>2201</v>
      </c>
      <c r="M995" s="1" t="s">
        <v>2766</v>
      </c>
      <c r="N995" s="1">
        <v>1</v>
      </c>
      <c r="O995" s="1" t="s">
        <v>2766</v>
      </c>
      <c r="P995" s="1" t="s">
        <v>2766</v>
      </c>
      <c r="Q995" s="1" t="s">
        <v>973</v>
      </c>
      <c r="R995" t="s">
        <v>3416</v>
      </c>
      <c r="S995" t="b">
        <f>IF(B995=R995, TRUE, FALSE)</f>
        <v>0</v>
      </c>
      <c r="T995" s="2" t="s">
        <v>145</v>
      </c>
    </row>
    <row r="996" spans="1:20" ht="28.8" x14ac:dyDescent="0.3">
      <c r="A996" s="1" t="s">
        <v>2109</v>
      </c>
      <c r="B996" s="5">
        <v>1603</v>
      </c>
      <c r="C996" s="1" t="s">
        <v>46</v>
      </c>
      <c r="D996" s="1" t="s">
        <v>2273</v>
      </c>
      <c r="E996" s="1"/>
      <c r="F996" t="b">
        <f>IF(OR(D996="Collected Authors", D996="Collected Lives of Saints", D996="Catenae Patrum and Demonstrations against Heresies"), TRUE, FALSE)</f>
        <v>0</v>
      </c>
      <c r="G996" t="b">
        <f>IF(C996="Service Books", TRUE, FALSE)</f>
        <v>0</v>
      </c>
      <c r="H996" t="b">
        <f>IF(OR(D996="Chemistry", D996="History", D996="Agriculture", D996="Ethics", D996="Grammar and Lexicography", D996="Logic and Rhetoric", D996="Medicine", D996="Natural History"), TRUE, FALSE)</f>
        <v>1</v>
      </c>
      <c r="I996" t="b">
        <f>IF(C996="Biblical Manuscripts", TRUE, FALSE)</f>
        <v>0</v>
      </c>
      <c r="J996" t="b">
        <f>IF(C996="Theology (Individual)", TRUE, FALSE)</f>
        <v>0</v>
      </c>
      <c r="K996" t="b">
        <f>IF(OR(F996,G996,H996,I996,J996), FALSE, TRUE)</f>
        <v>0</v>
      </c>
      <c r="L996" s="1" t="s">
        <v>2175</v>
      </c>
      <c r="M996" s="1" t="s">
        <v>2309</v>
      </c>
      <c r="N996" s="1">
        <v>2</v>
      </c>
      <c r="O996" s="1" t="s">
        <v>2310</v>
      </c>
      <c r="P996" s="1" t="s">
        <v>2311</v>
      </c>
      <c r="Q996" s="1" t="s">
        <v>156</v>
      </c>
      <c r="R996">
        <v>1478</v>
      </c>
      <c r="S996" t="b">
        <f>IF(B996=R996, TRUE, FALSE)</f>
        <v>0</v>
      </c>
      <c r="T996" s="2">
        <v>1478</v>
      </c>
    </row>
    <row r="997" spans="1:20" ht="28.8" x14ac:dyDescent="0.3">
      <c r="A997" s="1" t="s">
        <v>157</v>
      </c>
      <c r="B997" s="5">
        <v>1714</v>
      </c>
      <c r="C997" s="1" t="s">
        <v>23</v>
      </c>
      <c r="D997" s="1" t="s">
        <v>2177</v>
      </c>
      <c r="E997" s="1" t="s">
        <v>155</v>
      </c>
      <c r="F997" t="b">
        <f>IF(OR(D997="Collected Authors", D997="Collected Lives of Saints", D997="Catenae Patrum and Demonstrations against Heresies"), TRUE, FALSE)</f>
        <v>0</v>
      </c>
      <c r="G997" t="b">
        <f>IF(C997="Service Books", TRUE, FALSE)</f>
        <v>0</v>
      </c>
      <c r="H997" t="b">
        <f>IF(OR(D997="Chemistry", D997="History", D997="Agriculture", D997="Ethics", D997="Grammar and Lexicography", D997="Logic and Rhetoric", D997="Medicine", D997="Natural History"), TRUE, FALSE)</f>
        <v>0</v>
      </c>
      <c r="I997" t="b">
        <f>IF(C997="Biblical Manuscripts", TRUE, FALSE)</f>
        <v>0</v>
      </c>
      <c r="J997" t="b">
        <f>IF(C997="Theology (Individual)", TRUE, FALSE)</f>
        <v>1</v>
      </c>
      <c r="K997" t="b">
        <f>IF(OR(F997,G997,H997,I997,J997), FALSE, TRUE)</f>
        <v>0</v>
      </c>
      <c r="L997" s="1" t="s">
        <v>2477</v>
      </c>
      <c r="M997" s="1" t="s">
        <v>3378</v>
      </c>
      <c r="N997" s="1">
        <v>5</v>
      </c>
      <c r="O997" s="1" t="s">
        <v>3377</v>
      </c>
      <c r="P997" s="1" t="s">
        <v>3379</v>
      </c>
      <c r="Q997" s="1" t="s">
        <v>2104</v>
      </c>
      <c r="R997" t="s">
        <v>3419</v>
      </c>
      <c r="S997" t="b">
        <f>IF(B997=R997, TRUE, FALSE)</f>
        <v>0</v>
      </c>
      <c r="T997" s="2" t="s">
        <v>994</v>
      </c>
    </row>
    <row r="998" spans="1:20" ht="28.8" x14ac:dyDescent="0.3">
      <c r="A998" s="1" t="s">
        <v>715</v>
      </c>
      <c r="B998" s="5">
        <v>1214</v>
      </c>
      <c r="C998" s="1" t="s">
        <v>19</v>
      </c>
      <c r="D998" s="1" t="s">
        <v>2219</v>
      </c>
      <c r="E998" s="1"/>
      <c r="F998" t="b">
        <f>IF(OR(D998="Collected Authors", D998="Collected Lives of Saints", D998="Catenae Patrum and Demonstrations against Heresies"), TRUE, FALSE)</f>
        <v>0</v>
      </c>
      <c r="G998" t="b">
        <f>IF(C998="Service Books", TRUE, FALSE)</f>
        <v>1</v>
      </c>
      <c r="H998" t="b">
        <f>IF(OR(D998="Chemistry", D998="History", D998="Agriculture", D998="Ethics", D998="Grammar and Lexicography", D998="Logic and Rhetoric", D998="Medicine", D998="Natural History"), TRUE, FALSE)</f>
        <v>0</v>
      </c>
      <c r="I998" t="b">
        <f>IF(C998="Biblical Manuscripts", TRUE, FALSE)</f>
        <v>0</v>
      </c>
      <c r="J998" t="b">
        <f>IF(C998="Theology (Individual)", TRUE, FALSE)</f>
        <v>0</v>
      </c>
      <c r="K998" t="b">
        <f>IF(OR(F998,G998,H998,I998,J998), FALSE, TRUE)</f>
        <v>0</v>
      </c>
      <c r="L998" s="1" t="s">
        <v>2175</v>
      </c>
      <c r="M998" s="1" t="s">
        <v>3119</v>
      </c>
      <c r="N998" s="1">
        <v>1</v>
      </c>
      <c r="O998" s="1" t="s">
        <v>3118</v>
      </c>
      <c r="P998" s="1" t="s">
        <v>3120</v>
      </c>
      <c r="Q998" s="1" t="s">
        <v>1699</v>
      </c>
      <c r="R998" t="s">
        <v>2270</v>
      </c>
      <c r="S998" t="b">
        <f>IF(B998=R998, TRUE, FALSE)</f>
        <v>0</v>
      </c>
      <c r="T998" s="2" t="s">
        <v>29</v>
      </c>
    </row>
    <row r="999" spans="1:20" ht="28.8" x14ac:dyDescent="0.3">
      <c r="A999" s="1" t="s">
        <v>493</v>
      </c>
      <c r="B999" s="6">
        <v>1199</v>
      </c>
      <c r="C999" s="1" t="s">
        <v>15</v>
      </c>
      <c r="D999" s="1" t="s">
        <v>2202</v>
      </c>
      <c r="E999" s="1"/>
      <c r="F999" t="b">
        <f>IF(OR(D999="Collected Authors", D999="Collected Lives of Saints", D999="Catenae Patrum and Demonstrations against Heresies"), TRUE, FALSE)</f>
        <v>0</v>
      </c>
      <c r="G999" t="b">
        <f>IF(C999="Service Books", TRUE, FALSE)</f>
        <v>0</v>
      </c>
      <c r="H999" t="b">
        <f>IF(OR(D999="Chemistry", D999="History", D999="Agriculture", D999="Ethics", D999="Grammar and Lexicography", D999="Logic and Rhetoric", D999="Medicine", D999="Natural History"), TRUE, FALSE)</f>
        <v>0</v>
      </c>
      <c r="I999" t="b">
        <f>IF(C999="Biblical Manuscripts", TRUE, FALSE)</f>
        <v>1</v>
      </c>
      <c r="J999" t="b">
        <f>IF(C999="Theology (Individual)", TRUE, FALSE)</f>
        <v>0</v>
      </c>
      <c r="K999" t="b">
        <f>IF(OR(F999,G999,H999,I999,J999), FALSE, TRUE)</f>
        <v>0</v>
      </c>
      <c r="L999" s="1" t="s">
        <v>2175</v>
      </c>
      <c r="M999" s="1" t="s">
        <v>2252</v>
      </c>
      <c r="N999" s="1">
        <v>1</v>
      </c>
      <c r="O999" s="1" t="s">
        <v>2252</v>
      </c>
      <c r="P999" s="1" t="s">
        <v>2252</v>
      </c>
      <c r="Q999" s="1" t="s">
        <v>1850</v>
      </c>
      <c r="R999" t="s">
        <v>2270</v>
      </c>
      <c r="S999" t="b">
        <f>IF(B999=R999, TRUE, FALSE)</f>
        <v>0</v>
      </c>
      <c r="T999" s="2" t="s">
        <v>29</v>
      </c>
    </row>
    <row r="1000" spans="1:20" ht="28.8" x14ac:dyDescent="0.3">
      <c r="A1000" s="1" t="s">
        <v>1819</v>
      </c>
      <c r="B1000" s="6">
        <v>1599</v>
      </c>
      <c r="C1000" s="1" t="s">
        <v>26</v>
      </c>
      <c r="D1000" s="1" t="s">
        <v>2247</v>
      </c>
      <c r="E1000" s="1"/>
      <c r="F1000" t="b">
        <f>IF(OR(D1000="Collected Authors", D1000="Collected Lives of Saints", D1000="Catenae Patrum and Demonstrations against Heresies"), TRUE, FALSE)</f>
        <v>1</v>
      </c>
      <c r="G1000" t="b">
        <f>IF(C1000="Service Books", TRUE, FALSE)</f>
        <v>0</v>
      </c>
      <c r="H1000" t="b">
        <f>IF(OR(D1000="Chemistry", D1000="History", D1000="Agriculture", D1000="Ethics", D1000="Grammar and Lexicography", D1000="Logic and Rhetoric", D1000="Medicine", D1000="Natural History"), TRUE, FALSE)</f>
        <v>0</v>
      </c>
      <c r="I1000" t="b">
        <f>IF(C1000="Biblical Manuscripts", TRUE, FALSE)</f>
        <v>0</v>
      </c>
      <c r="J1000" t="b">
        <f>IF(C1000="Theology (Individual)", TRUE, FALSE)</f>
        <v>0</v>
      </c>
      <c r="K1000" t="b">
        <f>IF(OR(F1000,G1000,H1000,I1000,J1000), FALSE, TRUE)</f>
        <v>0</v>
      </c>
      <c r="L1000" s="1" t="s">
        <v>2175</v>
      </c>
      <c r="M1000" s="1" t="s">
        <v>3202</v>
      </c>
      <c r="N1000" s="1">
        <v>6</v>
      </c>
      <c r="O1000" s="1" t="s">
        <v>3201</v>
      </c>
      <c r="P1000" s="1" t="s">
        <v>3203</v>
      </c>
      <c r="Q1000" s="1" t="s">
        <v>1802</v>
      </c>
      <c r="R1000">
        <v>1242</v>
      </c>
      <c r="S1000" t="b">
        <f>IF(B1000=R1000, TRUE, FALSE)</f>
        <v>0</v>
      </c>
      <c r="T1000" s="2">
        <v>1242</v>
      </c>
    </row>
    <row r="1001" spans="1:20" ht="28.8" x14ac:dyDescent="0.3">
      <c r="A1001" s="1" t="s">
        <v>1335</v>
      </c>
      <c r="B1001" s="6">
        <v>699</v>
      </c>
      <c r="C1001" s="1" t="s">
        <v>15</v>
      </c>
      <c r="D1001" s="1" t="s">
        <v>2206</v>
      </c>
      <c r="E1001" s="1"/>
      <c r="F1001" t="b">
        <f>IF(OR(D1001="Collected Authors", D1001="Collected Lives of Saints", D1001="Catenae Patrum and Demonstrations against Heresies"), TRUE, FALSE)</f>
        <v>0</v>
      </c>
      <c r="G1001" t="b">
        <f>IF(C1001="Service Books", TRUE, FALSE)</f>
        <v>0</v>
      </c>
      <c r="H1001" t="b">
        <f>IF(OR(D1001="Chemistry", D1001="History", D1001="Agriculture", D1001="Ethics", D1001="Grammar and Lexicography", D1001="Logic and Rhetoric", D1001="Medicine", D1001="Natural History"), TRUE, FALSE)</f>
        <v>0</v>
      </c>
      <c r="I1001" t="b">
        <f>IF(C1001="Biblical Manuscripts", TRUE, FALSE)</f>
        <v>1</v>
      </c>
      <c r="J1001" t="b">
        <f>IF(C1001="Theology (Individual)", TRUE, FALSE)</f>
        <v>0</v>
      </c>
      <c r="K1001" t="b">
        <f>IF(OR(F1001,G1001,H1001,I1001,J1001), FALSE, TRUE)</f>
        <v>0</v>
      </c>
      <c r="L1001" s="1" t="s">
        <v>2175</v>
      </c>
      <c r="M1001" s="1" t="s">
        <v>2402</v>
      </c>
      <c r="N1001" s="1">
        <v>1</v>
      </c>
      <c r="O1001" s="1" t="s">
        <v>2402</v>
      </c>
      <c r="P1001" s="1" t="s">
        <v>2402</v>
      </c>
      <c r="Q1001" s="1" t="s">
        <v>333</v>
      </c>
      <c r="R1001" t="s">
        <v>2270</v>
      </c>
      <c r="S1001" t="b">
        <f>IF(B1001=R1001, TRUE, FALSE)</f>
        <v>0</v>
      </c>
      <c r="T1001" s="2" t="s">
        <v>72</v>
      </c>
    </row>
    <row r="1002" spans="1:20" ht="28.8" x14ac:dyDescent="0.3">
      <c r="A1002" s="1" t="s">
        <v>1647</v>
      </c>
      <c r="B1002" s="6">
        <v>699</v>
      </c>
      <c r="C1002" s="1" t="s">
        <v>26</v>
      </c>
      <c r="D1002" s="1" t="s">
        <v>2247</v>
      </c>
      <c r="E1002" s="1"/>
      <c r="F1002" t="b">
        <f>IF(OR(D1002="Collected Authors", D1002="Collected Lives of Saints", D1002="Catenae Patrum and Demonstrations against Heresies"), TRUE, FALSE)</f>
        <v>1</v>
      </c>
      <c r="G1002" t="b">
        <f>IF(C1002="Service Books", TRUE, FALSE)</f>
        <v>0</v>
      </c>
      <c r="H1002" t="b">
        <f>IF(OR(D1002="Chemistry", D1002="History", D1002="Agriculture", D1002="Ethics", D1002="Grammar and Lexicography", D1002="Logic and Rhetoric", D1002="Medicine", D1002="Natural History"), TRUE, FALSE)</f>
        <v>0</v>
      </c>
      <c r="I1002" t="b">
        <f>IF(C1002="Biblical Manuscripts", TRUE, FALSE)</f>
        <v>0</v>
      </c>
      <c r="J1002" t="b">
        <f>IF(C1002="Theology (Individual)", TRUE, FALSE)</f>
        <v>0</v>
      </c>
      <c r="K1002" t="b">
        <f>IF(OR(F1002,G1002,H1002,I1002,J1002), FALSE, TRUE)</f>
        <v>0</v>
      </c>
      <c r="L1002" s="1" t="s">
        <v>2175</v>
      </c>
      <c r="M1002" s="1" t="s">
        <v>2412</v>
      </c>
      <c r="N1002" s="1">
        <v>1</v>
      </c>
      <c r="O1002" s="1" t="s">
        <v>2406</v>
      </c>
      <c r="P1002" s="1" t="s">
        <v>2413</v>
      </c>
      <c r="Q1002" s="1" t="s">
        <v>343</v>
      </c>
      <c r="R1002" t="s">
        <v>3423</v>
      </c>
      <c r="S1002" t="b">
        <f>IF(B1002=R1002, TRUE, FALSE)</f>
        <v>0</v>
      </c>
      <c r="T1002" s="2" t="s">
        <v>90</v>
      </c>
    </row>
    <row r="1003" spans="1:20" ht="28.8" x14ac:dyDescent="0.3">
      <c r="A1003" s="1" t="s">
        <v>1718</v>
      </c>
      <c r="B1003" s="6">
        <v>899</v>
      </c>
      <c r="C1003" s="1" t="s">
        <v>26</v>
      </c>
      <c r="D1003" s="1" t="s">
        <v>2247</v>
      </c>
      <c r="E1003" s="1"/>
      <c r="F1003" t="b">
        <f>IF(OR(D1003="Collected Authors", D1003="Collected Lives of Saints", D1003="Catenae Patrum and Demonstrations against Heresies"), TRUE, FALSE)</f>
        <v>1</v>
      </c>
      <c r="G1003" t="b">
        <f>IF(C1003="Service Books", TRUE, FALSE)</f>
        <v>0</v>
      </c>
      <c r="H1003" t="b">
        <f>IF(OR(D1003="Chemistry", D1003="History", D1003="Agriculture", D1003="Ethics", D1003="Grammar and Lexicography", D1003="Logic and Rhetoric", D1003="Medicine", D1003="Natural History"), TRUE, FALSE)</f>
        <v>0</v>
      </c>
      <c r="I1003" t="b">
        <f>IF(C1003="Biblical Manuscripts", TRUE, FALSE)</f>
        <v>0</v>
      </c>
      <c r="J1003" t="b">
        <f>IF(C1003="Theology (Individual)", TRUE, FALSE)</f>
        <v>0</v>
      </c>
      <c r="K1003" t="b">
        <f>IF(OR(F1003,G1003,H1003,I1003,J1003), FALSE, TRUE)</f>
        <v>0</v>
      </c>
      <c r="L1003" s="1" t="s">
        <v>2175</v>
      </c>
      <c r="M1003" s="1" t="s">
        <v>2357</v>
      </c>
      <c r="N1003" s="1">
        <v>1</v>
      </c>
      <c r="O1003" s="1" t="s">
        <v>2357</v>
      </c>
      <c r="P1003" s="1" t="s">
        <v>2357</v>
      </c>
      <c r="Q1003" s="1" t="s">
        <v>230</v>
      </c>
      <c r="R1003" t="s">
        <v>2270</v>
      </c>
      <c r="S1003" t="b">
        <f>IF(B1003=R1003, TRUE, FALSE)</f>
        <v>0</v>
      </c>
      <c r="T1003" s="2" t="s">
        <v>72</v>
      </c>
    </row>
    <row r="1004" spans="1:20" ht="28.8" x14ac:dyDescent="0.3">
      <c r="A1004" s="1" t="s">
        <v>1656</v>
      </c>
      <c r="B1004" s="6">
        <v>799</v>
      </c>
      <c r="C1004" s="1" t="s">
        <v>26</v>
      </c>
      <c r="D1004" s="1" t="s">
        <v>2247</v>
      </c>
      <c r="E1004" s="1"/>
      <c r="F1004" t="b">
        <f>IF(OR(D1004="Collected Authors", D1004="Collected Lives of Saints", D1004="Catenae Patrum and Demonstrations against Heresies"), TRUE, FALSE)</f>
        <v>1</v>
      </c>
      <c r="G1004" t="b">
        <f>IF(C1004="Service Books", TRUE, FALSE)</f>
        <v>0</v>
      </c>
      <c r="H1004" t="b">
        <f>IF(OR(D1004="Chemistry", D1004="History", D1004="Agriculture", D1004="Ethics", D1004="Grammar and Lexicography", D1004="Logic and Rhetoric", D1004="Medicine", D1004="Natural History"), TRUE, FALSE)</f>
        <v>0</v>
      </c>
      <c r="I1004" t="b">
        <f>IF(C1004="Biblical Manuscripts", TRUE, FALSE)</f>
        <v>0</v>
      </c>
      <c r="J1004" t="b">
        <f>IF(C1004="Theology (Individual)", TRUE, FALSE)</f>
        <v>0</v>
      </c>
      <c r="K1004" t="b">
        <f>IF(OR(F1004,G1004,H1004,I1004,J1004), FALSE, TRUE)</f>
        <v>0</v>
      </c>
      <c r="L1004" s="1" t="s">
        <v>2175</v>
      </c>
      <c r="M1004" s="1" t="s">
        <v>3102</v>
      </c>
      <c r="N1004" s="1">
        <v>2</v>
      </c>
      <c r="O1004" s="1" t="s">
        <v>3101</v>
      </c>
      <c r="P1004" s="1" t="s">
        <v>3103</v>
      </c>
      <c r="Q1004" s="1" t="s">
        <v>1680</v>
      </c>
      <c r="R1004" t="s">
        <v>3057</v>
      </c>
      <c r="S1004" t="b">
        <f>IF(B1004=R1004, TRUE, FALSE)</f>
        <v>0</v>
      </c>
      <c r="T1004" s="2" t="s">
        <v>45</v>
      </c>
    </row>
    <row r="1005" spans="1:20" ht="28.8" x14ac:dyDescent="0.3">
      <c r="A1005" s="1" t="s">
        <v>179</v>
      </c>
      <c r="B1005" s="6">
        <v>899</v>
      </c>
      <c r="C1005" s="1" t="s">
        <v>23</v>
      </c>
      <c r="D1005" s="1" t="s">
        <v>2177</v>
      </c>
      <c r="E1005" s="1" t="s">
        <v>162</v>
      </c>
      <c r="F1005" t="b">
        <f>IF(OR(D1005="Collected Authors", D1005="Collected Lives of Saints", D1005="Catenae Patrum and Demonstrations against Heresies"), TRUE, FALSE)</f>
        <v>0</v>
      </c>
      <c r="G1005" t="b">
        <f>IF(C1005="Service Books", TRUE, FALSE)</f>
        <v>0</v>
      </c>
      <c r="H1005" t="b">
        <f>IF(OR(D1005="Chemistry", D1005="History", D1005="Agriculture", D1005="Ethics", D1005="Grammar and Lexicography", D1005="Logic and Rhetoric", D1005="Medicine", D1005="Natural History"), TRUE, FALSE)</f>
        <v>0</v>
      </c>
      <c r="I1005" t="b">
        <f>IF(C1005="Biblical Manuscripts", TRUE, FALSE)</f>
        <v>0</v>
      </c>
      <c r="J1005" t="b">
        <f>IF(C1005="Theology (Individual)", TRUE, FALSE)</f>
        <v>1</v>
      </c>
      <c r="K1005" t="b">
        <f>IF(OR(F1005,G1005,H1005,I1005,J1005), FALSE, TRUE)</f>
        <v>0</v>
      </c>
      <c r="L1005" s="1" t="s">
        <v>2175</v>
      </c>
      <c r="M1005" s="1" t="s">
        <v>2345</v>
      </c>
      <c r="N1005" s="1">
        <v>1</v>
      </c>
      <c r="O1005" s="1" t="s">
        <v>2345</v>
      </c>
      <c r="P1005" s="1" t="s">
        <v>2345</v>
      </c>
      <c r="Q1005" s="1" t="s">
        <v>207</v>
      </c>
      <c r="R1005" t="s">
        <v>3412</v>
      </c>
      <c r="S1005" t="b">
        <f>IF(B1005=R1005, TRUE, FALSE)</f>
        <v>0</v>
      </c>
      <c r="T1005" s="2" t="s">
        <v>18</v>
      </c>
    </row>
    <row r="1006" spans="1:20" ht="28.8" x14ac:dyDescent="0.3">
      <c r="A1006" s="1" t="s">
        <v>1507</v>
      </c>
      <c r="B1006" s="6">
        <v>899</v>
      </c>
      <c r="C1006" s="1" t="s">
        <v>19</v>
      </c>
      <c r="D1006" s="1" t="s">
        <v>2236</v>
      </c>
      <c r="E1006" s="1"/>
      <c r="F1006" t="b">
        <f>IF(OR(D1006="Collected Authors", D1006="Collected Lives of Saints", D1006="Catenae Patrum and Demonstrations against Heresies"), TRUE, FALSE)</f>
        <v>0</v>
      </c>
      <c r="G1006" t="b">
        <f>IF(C1006="Service Books", TRUE, FALSE)</f>
        <v>1</v>
      </c>
      <c r="H1006" t="b">
        <f>IF(OR(D1006="Chemistry", D1006="History", D1006="Agriculture", D1006="Ethics", D1006="Grammar and Lexicography", D1006="Logic and Rhetoric", D1006="Medicine", D1006="Natural History"), TRUE, FALSE)</f>
        <v>0</v>
      </c>
      <c r="I1006" t="b">
        <f>IF(C1006="Biblical Manuscripts", TRUE, FALSE)</f>
        <v>0</v>
      </c>
      <c r="J1006" t="b">
        <f>IF(C1006="Theology (Individual)", TRUE, FALSE)</f>
        <v>0</v>
      </c>
      <c r="K1006" t="b">
        <f>IF(OR(F1006,G1006,H1006,I1006,J1006), FALSE, TRUE)</f>
        <v>0</v>
      </c>
      <c r="L1006" s="1" t="s">
        <v>2201</v>
      </c>
      <c r="M1006" s="1" t="s">
        <v>2477</v>
      </c>
      <c r="N1006" s="1">
        <v>1</v>
      </c>
      <c r="O1006" s="1" t="s">
        <v>2477</v>
      </c>
      <c r="P1006" s="1" t="s">
        <v>2477</v>
      </c>
      <c r="Q1006" s="1" t="s">
        <v>464</v>
      </c>
      <c r="R1006" t="s">
        <v>3416</v>
      </c>
      <c r="S1006" t="b">
        <f>IF(B1006=R1006, TRUE, FALSE)</f>
        <v>0</v>
      </c>
      <c r="T1006" s="2" t="s">
        <v>145</v>
      </c>
    </row>
    <row r="1007" spans="1:20" ht="28.8" x14ac:dyDescent="0.3">
      <c r="A1007" s="1" t="s">
        <v>1724</v>
      </c>
      <c r="B1007" s="6">
        <v>899</v>
      </c>
      <c r="C1007" s="1" t="s">
        <v>26</v>
      </c>
      <c r="D1007" s="1" t="s">
        <v>2247</v>
      </c>
      <c r="E1007" s="1"/>
      <c r="F1007" t="b">
        <f>IF(OR(D1007="Collected Authors", D1007="Collected Lives of Saints", D1007="Catenae Patrum and Demonstrations against Heresies"), TRUE, FALSE)</f>
        <v>1</v>
      </c>
      <c r="G1007" t="b">
        <f>IF(C1007="Service Books", TRUE, FALSE)</f>
        <v>0</v>
      </c>
      <c r="H1007" t="b">
        <f>IF(OR(D1007="Chemistry", D1007="History", D1007="Agriculture", D1007="Ethics", D1007="Grammar and Lexicography", D1007="Logic and Rhetoric", D1007="Medicine", D1007="Natural History"), TRUE, FALSE)</f>
        <v>0</v>
      </c>
      <c r="I1007" t="b">
        <f>IF(C1007="Biblical Manuscripts", TRUE, FALSE)</f>
        <v>0</v>
      </c>
      <c r="J1007" t="b">
        <f>IF(C1007="Theology (Individual)", TRUE, FALSE)</f>
        <v>0</v>
      </c>
      <c r="K1007" t="b">
        <f>IF(OR(F1007,G1007,H1007,I1007,J1007), FALSE, TRUE)</f>
        <v>0</v>
      </c>
      <c r="L1007" s="1" t="s">
        <v>2201</v>
      </c>
      <c r="M1007" s="1" t="s">
        <v>2594</v>
      </c>
      <c r="N1007" s="1">
        <v>1</v>
      </c>
      <c r="O1007" s="1" t="s">
        <v>2594</v>
      </c>
      <c r="P1007" s="1" t="s">
        <v>2594</v>
      </c>
      <c r="Q1007" s="1" t="s">
        <v>653</v>
      </c>
      <c r="R1007" t="s">
        <v>3416</v>
      </c>
      <c r="S1007" t="b">
        <f>IF(B1007=R1007, TRUE, FALSE)</f>
        <v>0</v>
      </c>
      <c r="T1007" s="2" t="s">
        <v>10</v>
      </c>
    </row>
    <row r="1008" spans="1:20" ht="28.8" x14ac:dyDescent="0.3">
      <c r="A1008" s="1" t="s">
        <v>83</v>
      </c>
      <c r="B1008" s="6">
        <v>699</v>
      </c>
      <c r="C1008" s="1" t="s">
        <v>23</v>
      </c>
      <c r="D1008" s="1" t="s">
        <v>2177</v>
      </c>
      <c r="E1008" s="1" t="s">
        <v>66</v>
      </c>
      <c r="F1008" t="b">
        <f>IF(OR(D1008="Collected Authors", D1008="Collected Lives of Saints", D1008="Catenae Patrum and Demonstrations against Heresies"), TRUE, FALSE)</f>
        <v>0</v>
      </c>
      <c r="G1008" t="b">
        <f>IF(C1008="Service Books", TRUE, FALSE)</f>
        <v>0</v>
      </c>
      <c r="H1008" t="b">
        <f>IF(OR(D1008="Chemistry", D1008="History", D1008="Agriculture", D1008="Ethics", D1008="Grammar and Lexicography", D1008="Logic and Rhetoric", D1008="Medicine", D1008="Natural History"), TRUE, FALSE)</f>
        <v>0</v>
      </c>
      <c r="I1008" t="b">
        <f>IF(C1008="Biblical Manuscripts", TRUE, FALSE)</f>
        <v>0</v>
      </c>
      <c r="J1008" t="b">
        <f>IF(C1008="Theology (Individual)", TRUE, FALSE)</f>
        <v>1</v>
      </c>
      <c r="K1008" t="b">
        <f>IF(OR(F1008,G1008,H1008,I1008,J1008), FALSE, TRUE)</f>
        <v>0</v>
      </c>
      <c r="L1008" s="1" t="s">
        <v>2175</v>
      </c>
      <c r="M1008" s="1" t="s">
        <v>2413</v>
      </c>
      <c r="N1008" s="1">
        <v>1</v>
      </c>
      <c r="O1008" s="1" t="s">
        <v>2413</v>
      </c>
      <c r="P1008" s="1" t="s">
        <v>2413</v>
      </c>
      <c r="Q1008" s="1" t="s">
        <v>345</v>
      </c>
      <c r="R1008" t="s">
        <v>3423</v>
      </c>
      <c r="S1008" t="b">
        <f>IF(B1008=R1008, TRUE, FALSE)</f>
        <v>0</v>
      </c>
      <c r="T1008" s="2" t="s">
        <v>90</v>
      </c>
    </row>
    <row r="1009" spans="1:20" ht="28.8" x14ac:dyDescent="0.3">
      <c r="A1009" s="1" t="s">
        <v>1517</v>
      </c>
      <c r="B1009" s="6">
        <v>1099</v>
      </c>
      <c r="C1009" s="1" t="s">
        <v>19</v>
      </c>
      <c r="D1009" s="1" t="s">
        <v>2236</v>
      </c>
      <c r="E1009" s="1"/>
      <c r="F1009" t="b">
        <f>IF(OR(D1009="Collected Authors", D1009="Collected Lives of Saints", D1009="Catenae Patrum and Demonstrations against Heresies"), TRUE, FALSE)</f>
        <v>0</v>
      </c>
      <c r="G1009" t="b">
        <f>IF(C1009="Service Books", TRUE, FALSE)</f>
        <v>1</v>
      </c>
      <c r="H1009" t="b">
        <f>IF(OR(D1009="Chemistry", D1009="History", D1009="Agriculture", D1009="Ethics", D1009="Grammar and Lexicography", D1009="Logic and Rhetoric", D1009="Medicine", D1009="Natural History"), TRUE, FALSE)</f>
        <v>0</v>
      </c>
      <c r="I1009" t="b">
        <f>IF(C1009="Biblical Manuscripts", TRUE, FALSE)</f>
        <v>0</v>
      </c>
      <c r="J1009" t="b">
        <f>IF(C1009="Theology (Individual)", TRUE, FALSE)</f>
        <v>0</v>
      </c>
      <c r="K1009" t="b">
        <f>IF(OR(F1009,G1009,H1009,I1009,J1009), FALSE, TRUE)</f>
        <v>0</v>
      </c>
      <c r="L1009" s="1" t="s">
        <v>2201</v>
      </c>
      <c r="M1009" s="1" t="s">
        <v>2989</v>
      </c>
      <c r="N1009" s="1">
        <v>4</v>
      </c>
      <c r="O1009" s="1" t="s">
        <v>2825</v>
      </c>
      <c r="P1009" s="1" t="s">
        <v>2990</v>
      </c>
      <c r="Q1009" s="1" t="s">
        <v>1522</v>
      </c>
      <c r="R1009" t="s">
        <v>3057</v>
      </c>
      <c r="S1009" t="b">
        <f>IF(B1009=R1009, TRUE, FALSE)</f>
        <v>0</v>
      </c>
      <c r="T1009" s="2" t="s">
        <v>45</v>
      </c>
    </row>
    <row r="1010" spans="1:20" ht="28.8" x14ac:dyDescent="0.3">
      <c r="A1010" s="1" t="s">
        <v>1509</v>
      </c>
      <c r="B1010" s="6">
        <v>999</v>
      </c>
      <c r="C1010" s="1" t="s">
        <v>19</v>
      </c>
      <c r="D1010" s="1" t="s">
        <v>2236</v>
      </c>
      <c r="E1010" s="1"/>
      <c r="F1010" t="b">
        <f>IF(OR(D1010="Collected Authors", D1010="Collected Lives of Saints", D1010="Catenae Patrum and Demonstrations against Heresies"), TRUE, FALSE)</f>
        <v>0</v>
      </c>
      <c r="G1010" t="b">
        <f>IF(C1010="Service Books", TRUE, FALSE)</f>
        <v>1</v>
      </c>
      <c r="H1010" t="b">
        <f>IF(OR(D1010="Chemistry", D1010="History", D1010="Agriculture", D1010="Ethics", D1010="Grammar and Lexicography", D1010="Logic and Rhetoric", D1010="Medicine", D1010="Natural History"), TRUE, FALSE)</f>
        <v>0</v>
      </c>
      <c r="I1010" t="b">
        <f>IF(C1010="Biblical Manuscripts", TRUE, FALSE)</f>
        <v>0</v>
      </c>
      <c r="J1010" t="b">
        <f>IF(C1010="Theology (Individual)", TRUE, FALSE)</f>
        <v>0</v>
      </c>
      <c r="K1010" t="b">
        <f>IF(OR(F1010,G1010,H1010,I1010,J1010), FALSE, TRUE)</f>
        <v>0</v>
      </c>
      <c r="L1010" s="1" t="s">
        <v>2201</v>
      </c>
      <c r="M1010" s="1" t="s">
        <v>2513</v>
      </c>
      <c r="N1010" s="1">
        <v>1</v>
      </c>
      <c r="O1010" s="1" t="s">
        <v>2513</v>
      </c>
      <c r="P1010" s="1" t="s">
        <v>2513</v>
      </c>
      <c r="Q1010" s="1" t="s">
        <v>528</v>
      </c>
      <c r="R1010">
        <v>1483</v>
      </c>
      <c r="S1010" t="b">
        <f>IF(B1010=R1010, TRUE, FALSE)</f>
        <v>0</v>
      </c>
      <c r="T1010" s="2">
        <v>1483</v>
      </c>
    </row>
    <row r="1011" spans="1:20" ht="28.8" x14ac:dyDescent="0.3">
      <c r="A1011" s="1" t="s">
        <v>515</v>
      </c>
      <c r="B1011" s="5">
        <v>884</v>
      </c>
      <c r="C1011" s="1" t="s">
        <v>15</v>
      </c>
      <c r="D1011" s="1" t="s">
        <v>2202</v>
      </c>
      <c r="E1011" s="1"/>
      <c r="F1011" t="b">
        <f>IF(OR(D1011="Collected Authors", D1011="Collected Lives of Saints", D1011="Catenae Patrum and Demonstrations against Heresies"), TRUE, FALSE)</f>
        <v>0</v>
      </c>
      <c r="G1011" t="b">
        <f>IF(C1011="Service Books", TRUE, FALSE)</f>
        <v>0</v>
      </c>
      <c r="H1011" t="b">
        <f>IF(OR(D1011="Chemistry", D1011="History", D1011="Agriculture", D1011="Ethics", D1011="Grammar and Lexicography", D1011="Logic and Rhetoric", D1011="Medicine", D1011="Natural History"), TRUE, FALSE)</f>
        <v>0</v>
      </c>
      <c r="I1011" t="b">
        <f>IF(C1011="Biblical Manuscripts", TRUE, FALSE)</f>
        <v>1</v>
      </c>
      <c r="J1011" t="b">
        <f>IF(C1011="Theology (Individual)", TRUE, FALSE)</f>
        <v>0</v>
      </c>
      <c r="K1011" t="b">
        <f>IF(OR(F1011,G1011,H1011,I1011,J1011), FALSE, TRUE)</f>
        <v>0</v>
      </c>
      <c r="L1011" s="1" t="s">
        <v>2477</v>
      </c>
      <c r="M1011" s="1" t="s">
        <v>3281</v>
      </c>
      <c r="N1011" s="1">
        <v>1</v>
      </c>
      <c r="O1011" s="1" t="s">
        <v>3280</v>
      </c>
      <c r="P1011" s="1" t="s">
        <v>3282</v>
      </c>
      <c r="Q1011" s="1" t="s">
        <v>1958</v>
      </c>
      <c r="R1011" t="s">
        <v>3423</v>
      </c>
      <c r="S1011" t="b">
        <f>IF(B1011=R1011, TRUE, FALSE)</f>
        <v>0</v>
      </c>
      <c r="T1011" s="2" t="s">
        <v>85</v>
      </c>
    </row>
    <row r="1012" spans="1:20" ht="28.8" x14ac:dyDescent="0.3">
      <c r="A1012" s="1" t="s">
        <v>861</v>
      </c>
      <c r="B1012" s="6">
        <v>1199</v>
      </c>
      <c r="C1012" s="1" t="s">
        <v>19</v>
      </c>
      <c r="D1012" s="1" t="s">
        <v>2234</v>
      </c>
      <c r="E1012" s="1"/>
      <c r="F1012" t="b">
        <f>IF(OR(D1012="Collected Authors", D1012="Collected Lives of Saints", D1012="Catenae Patrum and Demonstrations against Heresies"), TRUE, FALSE)</f>
        <v>0</v>
      </c>
      <c r="G1012" t="b">
        <f>IF(C1012="Service Books", TRUE, FALSE)</f>
        <v>1</v>
      </c>
      <c r="H1012" t="b">
        <f>IF(OR(D1012="Chemistry", D1012="History", D1012="Agriculture", D1012="Ethics", D1012="Grammar and Lexicography", D1012="Logic and Rhetoric", D1012="Medicine", D1012="Natural History"), TRUE, FALSE)</f>
        <v>0</v>
      </c>
      <c r="I1012" t="b">
        <f>IF(C1012="Biblical Manuscripts", TRUE, FALSE)</f>
        <v>0</v>
      </c>
      <c r="J1012" t="b">
        <f>IF(C1012="Theology (Individual)", TRUE, FALSE)</f>
        <v>0</v>
      </c>
      <c r="K1012" t="b">
        <f>IF(OR(F1012,G1012,H1012,I1012,J1012), FALSE, TRUE)</f>
        <v>0</v>
      </c>
      <c r="L1012" s="1" t="s">
        <v>2201</v>
      </c>
      <c r="M1012" s="1" t="s">
        <v>2691</v>
      </c>
      <c r="N1012" s="1">
        <v>1</v>
      </c>
      <c r="O1012" s="1" t="s">
        <v>2690</v>
      </c>
      <c r="P1012" s="1" t="s">
        <v>2692</v>
      </c>
      <c r="Q1012" s="1" t="s">
        <v>826</v>
      </c>
      <c r="R1012">
        <v>893</v>
      </c>
      <c r="S1012" t="b">
        <f>IF(B1012=R1012, TRUE, FALSE)</f>
        <v>0</v>
      </c>
      <c r="T1012" s="2">
        <v>893</v>
      </c>
    </row>
    <row r="1013" spans="1:20" ht="28.8" x14ac:dyDescent="0.3">
      <c r="A1013" s="1" t="s">
        <v>843</v>
      </c>
      <c r="B1013" s="6">
        <v>1199</v>
      </c>
      <c r="C1013" s="1" t="s">
        <v>19</v>
      </c>
      <c r="D1013" s="1" t="s">
        <v>2234</v>
      </c>
      <c r="E1013" s="1"/>
      <c r="F1013" t="b">
        <f>IF(OR(D1013="Collected Authors", D1013="Collected Lives of Saints", D1013="Catenae Patrum and Demonstrations against Heresies"), TRUE, FALSE)</f>
        <v>0</v>
      </c>
      <c r="G1013" t="b">
        <f>IF(C1013="Service Books", TRUE, FALSE)</f>
        <v>1</v>
      </c>
      <c r="H1013" t="b">
        <f>IF(OR(D1013="Chemistry", D1013="History", D1013="Agriculture", D1013="Ethics", D1013="Grammar and Lexicography", D1013="Logic and Rhetoric", D1013="Medicine", D1013="Natural History"), TRUE, FALSE)</f>
        <v>0</v>
      </c>
      <c r="I1013" t="b">
        <f>IF(C1013="Biblical Manuscripts", TRUE, FALSE)</f>
        <v>0</v>
      </c>
      <c r="J1013" t="b">
        <f>IF(C1013="Theology (Individual)", TRUE, FALSE)</f>
        <v>0</v>
      </c>
      <c r="K1013" t="b">
        <f>IF(OR(F1013,G1013,H1013,I1013,J1013), FALSE, TRUE)</f>
        <v>0</v>
      </c>
      <c r="L1013" s="1" t="s">
        <v>2175</v>
      </c>
      <c r="M1013" s="1" t="s">
        <v>3242</v>
      </c>
      <c r="N1013" s="1">
        <v>7</v>
      </c>
      <c r="O1013" s="1" t="s">
        <v>3241</v>
      </c>
      <c r="P1013" s="1" t="s">
        <v>3243</v>
      </c>
      <c r="Q1013" s="1" t="s">
        <v>1848</v>
      </c>
      <c r="R1013" t="s">
        <v>3412</v>
      </c>
      <c r="S1013" t="b">
        <f>IF(B1013=R1013, TRUE, FALSE)</f>
        <v>0</v>
      </c>
      <c r="T1013" s="2" t="s">
        <v>100</v>
      </c>
    </row>
    <row r="1014" spans="1:20" ht="28.8" x14ac:dyDescent="0.3">
      <c r="A1014" s="1" t="s">
        <v>1696</v>
      </c>
      <c r="B1014" s="6">
        <v>899</v>
      </c>
      <c r="C1014" s="1" t="s">
        <v>26</v>
      </c>
      <c r="D1014" s="1" t="s">
        <v>2247</v>
      </c>
      <c r="E1014" s="1"/>
      <c r="F1014" t="b">
        <f>IF(OR(D1014="Collected Authors", D1014="Collected Lives of Saints", D1014="Catenae Patrum and Demonstrations against Heresies"), TRUE, FALSE)</f>
        <v>1</v>
      </c>
      <c r="G1014" t="b">
        <f>IF(C1014="Service Books", TRUE, FALSE)</f>
        <v>0</v>
      </c>
      <c r="H1014" t="b">
        <f>IF(OR(D1014="Chemistry", D1014="History", D1014="Agriculture", D1014="Ethics", D1014="Grammar and Lexicography", D1014="Logic and Rhetoric", D1014="Medicine", D1014="Natural History"), TRUE, FALSE)</f>
        <v>0</v>
      </c>
      <c r="I1014" t="b">
        <f>IF(C1014="Biblical Manuscripts", TRUE, FALSE)</f>
        <v>0</v>
      </c>
      <c r="J1014" t="b">
        <f>IF(C1014="Theology (Individual)", TRUE, FALSE)</f>
        <v>0</v>
      </c>
      <c r="K1014" t="b">
        <f>IF(OR(F1014,G1014,H1014,I1014,J1014), FALSE, TRUE)</f>
        <v>0</v>
      </c>
      <c r="L1014" s="1" t="s">
        <v>2201</v>
      </c>
      <c r="M1014" s="1" t="s">
        <v>2588</v>
      </c>
      <c r="N1014" s="1">
        <v>1</v>
      </c>
      <c r="O1014" s="1" t="s">
        <v>2588</v>
      </c>
      <c r="P1014" s="1" t="s">
        <v>2588</v>
      </c>
      <c r="Q1014" s="1" t="s">
        <v>643</v>
      </c>
      <c r="R1014" t="s">
        <v>3416</v>
      </c>
      <c r="S1014" t="b">
        <f>IF(B1014=R1014, TRUE, FALSE)</f>
        <v>0</v>
      </c>
      <c r="T1014" s="2" t="s">
        <v>145</v>
      </c>
    </row>
    <row r="1015" spans="1:20" ht="28.8" x14ac:dyDescent="0.3">
      <c r="A1015" s="1" t="s">
        <v>1033</v>
      </c>
      <c r="B1015" s="5">
        <v>1213</v>
      </c>
      <c r="C1015" s="1" t="s">
        <v>19</v>
      </c>
      <c r="D1015" s="1" t="s">
        <v>2234</v>
      </c>
      <c r="E1015" s="1"/>
      <c r="F1015" t="b">
        <f>IF(OR(D1015="Collected Authors", D1015="Collected Lives of Saints", D1015="Catenae Patrum and Demonstrations against Heresies"), TRUE, FALSE)</f>
        <v>0</v>
      </c>
      <c r="G1015" t="b">
        <f>IF(C1015="Service Books", TRUE, FALSE)</f>
        <v>1</v>
      </c>
      <c r="H1015" t="b">
        <f>IF(OR(D1015="Chemistry", D1015="History", D1015="Agriculture", D1015="Ethics", D1015="Grammar and Lexicography", D1015="Logic and Rhetoric", D1015="Medicine", D1015="Natural History"), TRUE, FALSE)</f>
        <v>0</v>
      </c>
      <c r="I1015" t="b">
        <f>IF(C1015="Biblical Manuscripts", TRUE, FALSE)</f>
        <v>0</v>
      </c>
      <c r="J1015" t="b">
        <f>IF(C1015="Theology (Individual)", TRUE, FALSE)</f>
        <v>0</v>
      </c>
      <c r="K1015" t="b">
        <f>IF(OR(F1015,G1015,H1015,I1015,J1015), FALSE, TRUE)</f>
        <v>0</v>
      </c>
      <c r="L1015" s="1" t="s">
        <v>2175</v>
      </c>
      <c r="M1015" s="1" t="s">
        <v>3222</v>
      </c>
      <c r="N1015" s="1">
        <v>1</v>
      </c>
      <c r="O1015" s="1" t="s">
        <v>3221</v>
      </c>
      <c r="P1015" s="1" t="s">
        <v>3223</v>
      </c>
      <c r="Q1015" s="1" t="s">
        <v>1827</v>
      </c>
      <c r="R1015" t="s">
        <v>3215</v>
      </c>
      <c r="S1015" t="b">
        <f>IF(B1015=R1015, TRUE, FALSE)</f>
        <v>0</v>
      </c>
      <c r="T1015" s="2" t="s">
        <v>14</v>
      </c>
    </row>
    <row r="1016" spans="1:20" ht="28.8" x14ac:dyDescent="0.3">
      <c r="A1016" s="1" t="s">
        <v>1801</v>
      </c>
      <c r="B1016" s="5">
        <v>1242</v>
      </c>
      <c r="C1016" s="1" t="s">
        <v>26</v>
      </c>
      <c r="D1016" s="1" t="s">
        <v>2247</v>
      </c>
      <c r="E1016" s="1"/>
      <c r="F1016" t="b">
        <f>IF(OR(D1016="Collected Authors", D1016="Collected Lives of Saints", D1016="Catenae Patrum and Demonstrations against Heresies"), TRUE, FALSE)</f>
        <v>1</v>
      </c>
      <c r="G1016" t="b">
        <f>IF(C1016="Service Books", TRUE, FALSE)</f>
        <v>0</v>
      </c>
      <c r="H1016" t="b">
        <f>IF(OR(D1016="Chemistry", D1016="History", D1016="Agriculture", D1016="Ethics", D1016="Grammar and Lexicography", D1016="Logic and Rhetoric", D1016="Medicine", D1016="Natural History"), TRUE, FALSE)</f>
        <v>0</v>
      </c>
      <c r="I1016" t="b">
        <f>IF(C1016="Biblical Manuscripts", TRUE, FALSE)</f>
        <v>0</v>
      </c>
      <c r="J1016" t="b">
        <f>IF(C1016="Theology (Individual)", TRUE, FALSE)</f>
        <v>0</v>
      </c>
      <c r="K1016" t="b">
        <f>IF(OR(F1016,G1016,H1016,I1016,J1016), FALSE, TRUE)</f>
        <v>0</v>
      </c>
      <c r="L1016" s="1" t="s">
        <v>2477</v>
      </c>
      <c r="M1016" s="1" t="s">
        <v>3301</v>
      </c>
      <c r="N1016" s="1">
        <v>1</v>
      </c>
      <c r="O1016" s="1" t="s">
        <v>3301</v>
      </c>
      <c r="P1016" s="1" t="s">
        <v>3301</v>
      </c>
      <c r="Q1016" s="1" t="s">
        <v>1983</v>
      </c>
      <c r="R1016" t="s">
        <v>2189</v>
      </c>
      <c r="S1016" t="b">
        <f>IF(B1016=R1016, TRUE, FALSE)</f>
        <v>0</v>
      </c>
      <c r="T1016" s="2" t="s">
        <v>53</v>
      </c>
    </row>
    <row r="1017" spans="1:20" ht="28.8" x14ac:dyDescent="0.3">
      <c r="A1017" s="1" t="s">
        <v>2107</v>
      </c>
      <c r="B1017" s="5">
        <v>1831</v>
      </c>
      <c r="C1017" s="1" t="s">
        <v>46</v>
      </c>
      <c r="D1017" s="1" t="s">
        <v>2268</v>
      </c>
      <c r="E1017" s="1"/>
      <c r="F1017" t="b">
        <f>IF(OR(D1017="Collected Authors", D1017="Collected Lives of Saints", D1017="Catenae Patrum and Demonstrations against Heresies"), TRUE, FALSE)</f>
        <v>0</v>
      </c>
      <c r="G1017" t="b">
        <f>IF(C1017="Service Books", TRUE, FALSE)</f>
        <v>0</v>
      </c>
      <c r="H1017" t="b">
        <f>IF(OR(D1017="Chemistry", D1017="History", D1017="Agriculture", D1017="Ethics", D1017="Grammar and Lexicography", D1017="Logic and Rhetoric", D1017="Medicine", D1017="Natural History"), TRUE, FALSE)</f>
        <v>1</v>
      </c>
      <c r="I1017" t="b">
        <f>IF(C1017="Biblical Manuscripts", TRUE, FALSE)</f>
        <v>0</v>
      </c>
      <c r="J1017" t="b">
        <f>IF(C1017="Theology (Individual)", TRUE, FALSE)</f>
        <v>0</v>
      </c>
      <c r="K1017" t="b">
        <f>IF(OR(F1017,G1017,H1017,I1017,J1017), FALSE, TRUE)</f>
        <v>0</v>
      </c>
      <c r="L1017" s="1" t="s">
        <v>2201</v>
      </c>
      <c r="M1017" s="1" t="s">
        <v>2687</v>
      </c>
      <c r="N1017" s="1">
        <v>2</v>
      </c>
      <c r="O1017" s="1" t="s">
        <v>2686</v>
      </c>
      <c r="P1017" s="1" t="s">
        <v>2688</v>
      </c>
      <c r="Q1017" s="1" t="s">
        <v>822</v>
      </c>
      <c r="R1017">
        <v>1683</v>
      </c>
      <c r="S1017" t="b">
        <f>IF(B1017=R1017, TRUE, FALSE)</f>
        <v>0</v>
      </c>
      <c r="T1017" s="2">
        <v>1683</v>
      </c>
    </row>
    <row r="1018" spans="1:20" ht="28.8" x14ac:dyDescent="0.3">
      <c r="A1018" s="1" t="s">
        <v>2093</v>
      </c>
      <c r="B1018" s="6">
        <v>1299</v>
      </c>
      <c r="C1018" s="1" t="s">
        <v>46</v>
      </c>
      <c r="D1018" s="1" t="s">
        <v>2266</v>
      </c>
      <c r="E1018" s="1"/>
      <c r="F1018" t="b">
        <f>IF(OR(D1018="Collected Authors", D1018="Collected Lives of Saints", D1018="Catenae Patrum and Demonstrations against Heresies"), TRUE, FALSE)</f>
        <v>0</v>
      </c>
      <c r="G1018" t="b">
        <f>IF(C1018="Service Books", TRUE, FALSE)</f>
        <v>0</v>
      </c>
      <c r="H1018" t="b">
        <f>IF(OR(D1018="Chemistry", D1018="History", D1018="Agriculture", D1018="Ethics", D1018="Grammar and Lexicography", D1018="Logic and Rhetoric", D1018="Medicine", D1018="Natural History"), TRUE, FALSE)</f>
        <v>1</v>
      </c>
      <c r="I1018" t="b">
        <f>IF(C1018="Biblical Manuscripts", TRUE, FALSE)</f>
        <v>0</v>
      </c>
      <c r="J1018" t="b">
        <f>IF(C1018="Theology (Individual)", TRUE, FALSE)</f>
        <v>0</v>
      </c>
      <c r="K1018" t="b">
        <f>IF(OR(F1018,G1018,H1018,I1018,J1018), FALSE, TRUE)</f>
        <v>0</v>
      </c>
      <c r="L1018" s="1" t="s">
        <v>2201</v>
      </c>
      <c r="M1018" s="1" t="s">
        <v>2753</v>
      </c>
      <c r="N1018" s="1">
        <v>1</v>
      </c>
      <c r="O1018" s="1" t="s">
        <v>2752</v>
      </c>
      <c r="P1018" s="1" t="s">
        <v>2754</v>
      </c>
      <c r="Q1018" s="1" t="s">
        <v>942</v>
      </c>
      <c r="R1018" t="s">
        <v>3416</v>
      </c>
      <c r="S1018" t="b">
        <f>IF(B1018=R1018, TRUE, FALSE)</f>
        <v>0</v>
      </c>
      <c r="T1018" s="2" t="s">
        <v>10</v>
      </c>
    </row>
    <row r="1019" spans="1:20" ht="28.8" x14ac:dyDescent="0.3">
      <c r="A1019" s="1" t="s">
        <v>154</v>
      </c>
      <c r="B1019" s="5">
        <v>1478</v>
      </c>
      <c r="C1019" s="1" t="s">
        <v>23</v>
      </c>
      <c r="D1019" s="1" t="s">
        <v>2177</v>
      </c>
      <c r="E1019" s="1" t="s">
        <v>155</v>
      </c>
      <c r="F1019" t="b">
        <f>IF(OR(D1019="Collected Authors", D1019="Collected Lives of Saints", D1019="Catenae Patrum and Demonstrations against Heresies"), TRUE, FALSE)</f>
        <v>0</v>
      </c>
      <c r="G1019" t="b">
        <f>IF(C1019="Service Books", TRUE, FALSE)</f>
        <v>0</v>
      </c>
      <c r="H1019" t="b">
        <f>IF(OR(D1019="Chemistry", D1019="History", D1019="Agriculture", D1019="Ethics", D1019="Grammar and Lexicography", D1019="Logic and Rhetoric", D1019="Medicine", D1019="Natural History"), TRUE, FALSE)</f>
        <v>0</v>
      </c>
      <c r="I1019" t="b">
        <f>IF(C1019="Biblical Manuscripts", TRUE, FALSE)</f>
        <v>0</v>
      </c>
      <c r="J1019" t="b">
        <f>IF(C1019="Theology (Individual)", TRUE, FALSE)</f>
        <v>1</v>
      </c>
      <c r="K1019" t="b">
        <f>IF(OR(F1019,G1019,H1019,I1019,J1019), FALSE, TRUE)</f>
        <v>0</v>
      </c>
      <c r="L1019" s="1" t="s">
        <v>2175</v>
      </c>
      <c r="M1019" s="1" t="s">
        <v>2374</v>
      </c>
      <c r="N1019" s="1">
        <v>1</v>
      </c>
      <c r="O1019" s="1" t="s">
        <v>2374</v>
      </c>
      <c r="P1019" s="1" t="s">
        <v>2374</v>
      </c>
      <c r="Q1019" s="1" t="s">
        <v>282</v>
      </c>
      <c r="R1019">
        <v>1565</v>
      </c>
      <c r="S1019" t="b">
        <f>IF(B1019=R1019, TRUE, FALSE)</f>
        <v>0</v>
      </c>
      <c r="T1019" s="2">
        <v>1565</v>
      </c>
    </row>
    <row r="1020" spans="1:20" ht="28.8" x14ac:dyDescent="0.3">
      <c r="A1020" s="1" t="s">
        <v>116</v>
      </c>
      <c r="B1020" s="6">
        <v>1499</v>
      </c>
      <c r="C1020" s="1" t="s">
        <v>23</v>
      </c>
      <c r="D1020" s="1" t="s">
        <v>2177</v>
      </c>
      <c r="E1020" s="1" t="s">
        <v>106</v>
      </c>
      <c r="F1020" t="b">
        <f>IF(OR(D1020="Collected Authors", D1020="Collected Lives of Saints", D1020="Catenae Patrum and Demonstrations against Heresies"), TRUE, FALSE)</f>
        <v>0</v>
      </c>
      <c r="G1020" t="b">
        <f>IF(C1020="Service Books", TRUE, FALSE)</f>
        <v>0</v>
      </c>
      <c r="H1020" t="b">
        <f>IF(OR(D1020="Chemistry", D1020="History", D1020="Agriculture", D1020="Ethics", D1020="Grammar and Lexicography", D1020="Logic and Rhetoric", D1020="Medicine", D1020="Natural History"), TRUE, FALSE)</f>
        <v>0</v>
      </c>
      <c r="I1020" t="b">
        <f>IF(C1020="Biblical Manuscripts", TRUE, FALSE)</f>
        <v>0</v>
      </c>
      <c r="J1020" t="b">
        <f>IF(C1020="Theology (Individual)", TRUE, FALSE)</f>
        <v>1</v>
      </c>
      <c r="K1020" t="b">
        <f>IF(OR(F1020,G1020,H1020,I1020,J1020), FALSE, TRUE)</f>
        <v>0</v>
      </c>
      <c r="L1020" s="1" t="s">
        <v>2201</v>
      </c>
      <c r="M1020" s="1" t="s">
        <v>2802</v>
      </c>
      <c r="N1020" s="1">
        <v>1</v>
      </c>
      <c r="O1020" s="1" t="s">
        <v>2802</v>
      </c>
      <c r="P1020" s="1" t="s">
        <v>2802</v>
      </c>
      <c r="Q1020" s="1" t="s">
        <v>1518</v>
      </c>
      <c r="R1020" t="s">
        <v>3215</v>
      </c>
      <c r="S1020" t="b">
        <f>IF(B1020=R1020, TRUE, FALSE)</f>
        <v>0</v>
      </c>
      <c r="T1020" s="2" t="s">
        <v>164</v>
      </c>
    </row>
    <row r="1021" spans="1:20" ht="28.8" x14ac:dyDescent="0.3">
      <c r="A1021" s="1" t="s">
        <v>159</v>
      </c>
      <c r="B1021" s="5">
        <v>1720</v>
      </c>
      <c r="C1021" s="1" t="s">
        <v>23</v>
      </c>
      <c r="D1021" s="1" t="s">
        <v>2177</v>
      </c>
      <c r="E1021" s="1" t="s">
        <v>155</v>
      </c>
      <c r="F1021" t="b">
        <f>IF(OR(D1021="Collected Authors", D1021="Collected Lives of Saints", D1021="Catenae Patrum and Demonstrations against Heresies"), TRUE, FALSE)</f>
        <v>0</v>
      </c>
      <c r="G1021" t="b">
        <f>IF(C1021="Service Books", TRUE, FALSE)</f>
        <v>0</v>
      </c>
      <c r="H1021" t="b">
        <f>IF(OR(D1021="Chemistry", D1021="History", D1021="Agriculture", D1021="Ethics", D1021="Grammar and Lexicography", D1021="Logic and Rhetoric", D1021="Medicine", D1021="Natural History"), TRUE, FALSE)</f>
        <v>0</v>
      </c>
      <c r="I1021" t="b">
        <f>IF(C1021="Biblical Manuscripts", TRUE, FALSE)</f>
        <v>0</v>
      </c>
      <c r="J1021" t="b">
        <f>IF(C1021="Theology (Individual)", TRUE, FALSE)</f>
        <v>1</v>
      </c>
      <c r="K1021" t="b">
        <f>IF(OR(F1021,G1021,H1021,I1021,J1021), FALSE, TRUE)</f>
        <v>0</v>
      </c>
      <c r="L1021" s="1" t="s">
        <v>2477</v>
      </c>
      <c r="M1021" s="1" t="s">
        <v>3379</v>
      </c>
      <c r="N1021" s="1">
        <v>1</v>
      </c>
      <c r="O1021" s="1" t="s">
        <v>3379</v>
      </c>
      <c r="P1021" s="1" t="s">
        <v>3379</v>
      </c>
      <c r="Q1021" s="1" t="s">
        <v>2106</v>
      </c>
      <c r="R1021">
        <v>1733</v>
      </c>
      <c r="S1021" t="b">
        <f>IF(B1021=R1021, TRUE, FALSE)</f>
        <v>0</v>
      </c>
      <c r="T1021" s="2">
        <v>1733</v>
      </c>
    </row>
    <row r="1022" spans="1:20" ht="28.8" x14ac:dyDescent="0.3">
      <c r="A1022" s="1" t="s">
        <v>2100</v>
      </c>
      <c r="B1022" s="6">
        <v>1799</v>
      </c>
      <c r="C1022" s="1" t="s">
        <v>46</v>
      </c>
      <c r="D1022" s="1" t="s">
        <v>2268</v>
      </c>
      <c r="E1022" s="1"/>
      <c r="F1022" t="b">
        <f>IF(OR(D1022="Collected Authors", D1022="Collected Lives of Saints", D1022="Catenae Patrum and Demonstrations against Heresies"), TRUE, FALSE)</f>
        <v>0</v>
      </c>
      <c r="G1022" t="b">
        <f>IF(C1022="Service Books", TRUE, FALSE)</f>
        <v>0</v>
      </c>
      <c r="H1022" t="b">
        <f>IF(OR(D1022="Chemistry", D1022="History", D1022="Agriculture", D1022="Ethics", D1022="Grammar and Lexicography", D1022="Logic and Rhetoric", D1022="Medicine", D1022="Natural History"), TRUE, FALSE)</f>
        <v>1</v>
      </c>
      <c r="I1022" t="b">
        <f>IF(C1022="Biblical Manuscripts", TRUE, FALSE)</f>
        <v>0</v>
      </c>
      <c r="J1022" t="b">
        <f>IF(C1022="Theology (Individual)", TRUE, FALSE)</f>
        <v>0</v>
      </c>
      <c r="K1022" t="b">
        <f>IF(OR(F1022,G1022,H1022,I1022,J1022), FALSE, TRUE)</f>
        <v>0</v>
      </c>
      <c r="L1022" s="1" t="s">
        <v>2201</v>
      </c>
      <c r="M1022" s="1" t="s">
        <v>2597</v>
      </c>
      <c r="N1022" s="1">
        <v>1</v>
      </c>
      <c r="O1022" s="1" t="s">
        <v>2596</v>
      </c>
      <c r="P1022" s="1" t="s">
        <v>2598</v>
      </c>
      <c r="Q1022" s="1" t="s">
        <v>663</v>
      </c>
      <c r="R1022" t="s">
        <v>3417</v>
      </c>
      <c r="S1022" t="b">
        <f>IF(B1022=R1022, TRUE, FALSE)</f>
        <v>0</v>
      </c>
      <c r="T1022" s="2" t="s">
        <v>475</v>
      </c>
    </row>
    <row r="1023" spans="1:20" ht="28.8" x14ac:dyDescent="0.3">
      <c r="A1023" s="1" t="s">
        <v>802</v>
      </c>
      <c r="B1023" s="5">
        <v>1740</v>
      </c>
      <c r="C1023" s="1" t="s">
        <v>19</v>
      </c>
      <c r="D1023" s="1" t="s">
        <v>2224</v>
      </c>
      <c r="E1023" s="1"/>
      <c r="F1023" t="b">
        <f>IF(OR(D1023="Collected Authors", D1023="Collected Lives of Saints", D1023="Catenae Patrum and Demonstrations against Heresies"), TRUE, FALSE)</f>
        <v>0</v>
      </c>
      <c r="G1023" t="b">
        <f>IF(C1023="Service Books", TRUE, FALSE)</f>
        <v>1</v>
      </c>
      <c r="H1023" t="b">
        <f>IF(OR(D1023="Chemistry", D1023="History", D1023="Agriculture", D1023="Ethics", D1023="Grammar and Lexicography", D1023="Logic and Rhetoric", D1023="Medicine", D1023="Natural History"), TRUE, FALSE)</f>
        <v>0</v>
      </c>
      <c r="I1023" t="b">
        <f>IF(C1023="Biblical Manuscripts", TRUE, FALSE)</f>
        <v>0</v>
      </c>
      <c r="J1023" t="b">
        <f>IF(C1023="Theology (Individual)", TRUE, FALSE)</f>
        <v>0</v>
      </c>
      <c r="K1023" t="b">
        <f>IF(OR(F1023,G1023,H1023,I1023,J1023), FALSE, TRUE)</f>
        <v>0</v>
      </c>
      <c r="L1023" s="1" t="s">
        <v>2201</v>
      </c>
      <c r="M1023" s="1" t="s">
        <v>2600</v>
      </c>
      <c r="N1023" s="1">
        <v>1</v>
      </c>
      <c r="O1023" s="1" t="s">
        <v>2600</v>
      </c>
      <c r="P1023" s="1" t="s">
        <v>2600</v>
      </c>
      <c r="Q1023" s="1" t="s">
        <v>672</v>
      </c>
      <c r="R1023" t="s">
        <v>3418</v>
      </c>
      <c r="S1023" t="b">
        <f>IF(B1023=R1023, TRUE, FALSE)</f>
        <v>0</v>
      </c>
      <c r="T1023" s="2" t="s">
        <v>670</v>
      </c>
    </row>
    <row r="1024" spans="1:20" ht="28.8" x14ac:dyDescent="0.3">
      <c r="A1024" s="1" t="s">
        <v>1961</v>
      </c>
      <c r="B1024" s="6">
        <v>1710</v>
      </c>
      <c r="C1024" s="1" t="s">
        <v>38</v>
      </c>
      <c r="D1024" s="1" t="s">
        <v>38</v>
      </c>
      <c r="E1024" s="1"/>
      <c r="F1024" t="b">
        <f>IF(OR(D1024="Collected Authors", D1024="Collected Lives of Saints", D1024="Catenae Patrum and Demonstrations against Heresies"), TRUE, FALSE)</f>
        <v>0</v>
      </c>
      <c r="G1024" t="b">
        <f>IF(C1024="Service Books", TRUE, FALSE)</f>
        <v>0</v>
      </c>
      <c r="H1024" t="b">
        <f>IF(OR(D1024="Chemistry", D1024="History", D1024="Agriculture", D1024="Ethics", D1024="Grammar and Lexicography", D1024="Logic and Rhetoric", D1024="Medicine", D1024="Natural History"), TRUE, FALSE)</f>
        <v>1</v>
      </c>
      <c r="I1024" t="b">
        <f>IF(C1024="Biblical Manuscripts", TRUE, FALSE)</f>
        <v>0</v>
      </c>
      <c r="J1024" t="b">
        <f>IF(C1024="Theology (Individual)", TRUE, FALSE)</f>
        <v>0</v>
      </c>
      <c r="K1024" t="b">
        <f>IF(OR(F1024,G1024,H1024,I1024,J1024), FALSE, TRUE)</f>
        <v>0</v>
      </c>
      <c r="L1024" s="1" t="s">
        <v>2477</v>
      </c>
      <c r="M1024" s="1" t="s">
        <v>3285</v>
      </c>
      <c r="N1024" s="1">
        <v>5</v>
      </c>
      <c r="O1024" s="1" t="s">
        <v>3284</v>
      </c>
      <c r="P1024" s="1" t="s">
        <v>3286</v>
      </c>
      <c r="Q1024" s="1" t="s">
        <v>1962</v>
      </c>
      <c r="R1024" t="s">
        <v>3422</v>
      </c>
      <c r="S1024" t="b">
        <f>IF(B1024=R1024, TRUE, FALSE)</f>
        <v>0</v>
      </c>
      <c r="T1024" s="2" t="s">
        <v>1963</v>
      </c>
    </row>
    <row r="1025" spans="1:20" ht="28.8" x14ac:dyDescent="0.3">
      <c r="A1025" s="1" t="s">
        <v>2103</v>
      </c>
      <c r="B1025" s="6">
        <v>1599</v>
      </c>
      <c r="C1025" s="1" t="s">
        <v>46</v>
      </c>
      <c r="D1025" s="1" t="s">
        <v>2268</v>
      </c>
      <c r="E1025" s="1"/>
      <c r="F1025" t="b">
        <f>IF(OR(D1025="Collected Authors", D1025="Collected Lives of Saints", D1025="Catenae Patrum and Demonstrations against Heresies"), TRUE, FALSE)</f>
        <v>0</v>
      </c>
      <c r="G1025" t="b">
        <f>IF(C1025="Service Books", TRUE, FALSE)</f>
        <v>0</v>
      </c>
      <c r="H1025" t="b">
        <f>IF(OR(D1025="Chemistry", D1025="History", D1025="Agriculture", D1025="Ethics", D1025="Grammar and Lexicography", D1025="Logic and Rhetoric", D1025="Medicine", D1025="Natural History"), TRUE, FALSE)</f>
        <v>1</v>
      </c>
      <c r="I1025" t="b">
        <f>IF(C1025="Biblical Manuscripts", TRUE, FALSE)</f>
        <v>0</v>
      </c>
      <c r="J1025" t="b">
        <f>IF(C1025="Theology (Individual)", TRUE, FALSE)</f>
        <v>0</v>
      </c>
      <c r="K1025" t="b">
        <f>IF(OR(F1025,G1025,H1025,I1025,J1025), FALSE, TRUE)</f>
        <v>0</v>
      </c>
      <c r="L1025" s="1" t="s">
        <v>2477</v>
      </c>
      <c r="M1025" s="1" t="s">
        <v>3380</v>
      </c>
      <c r="N1025" s="1">
        <v>2</v>
      </c>
      <c r="O1025" s="1" t="s">
        <v>3381</v>
      </c>
      <c r="P1025" s="1" t="s">
        <v>3382</v>
      </c>
      <c r="Q1025" s="1" t="s">
        <v>2108</v>
      </c>
      <c r="R1025">
        <v>1831</v>
      </c>
      <c r="S1025" t="b">
        <f>IF(B1025=R1025, TRUE, FALSE)</f>
        <v>0</v>
      </c>
      <c r="T1025" s="2">
        <v>1831</v>
      </c>
    </row>
    <row r="1026" spans="1:20" ht="28.8" x14ac:dyDescent="0.3">
      <c r="A1026" s="1" t="s">
        <v>2105</v>
      </c>
      <c r="B1026" s="5">
        <v>1733</v>
      </c>
      <c r="C1026" s="1" t="s">
        <v>46</v>
      </c>
      <c r="D1026" s="1" t="s">
        <v>2268</v>
      </c>
      <c r="E1026" s="1"/>
      <c r="F1026" t="b">
        <f>IF(OR(D1026="Collected Authors", D1026="Collected Lives of Saints", D1026="Catenae Patrum and Demonstrations against Heresies"), TRUE, FALSE)</f>
        <v>0</v>
      </c>
      <c r="G1026" t="b">
        <f>IF(C1026="Service Books", TRUE, FALSE)</f>
        <v>0</v>
      </c>
      <c r="H1026" t="b">
        <f>IF(OR(D1026="Chemistry", D1026="History", D1026="Agriculture", D1026="Ethics", D1026="Grammar and Lexicography", D1026="Logic and Rhetoric", D1026="Medicine", D1026="Natural History"), TRUE, FALSE)</f>
        <v>1</v>
      </c>
      <c r="I1026" t="b">
        <f>IF(C1026="Biblical Manuscripts", TRUE, FALSE)</f>
        <v>0</v>
      </c>
      <c r="J1026" t="b">
        <f>IF(C1026="Theology (Individual)", TRUE, FALSE)</f>
        <v>0</v>
      </c>
      <c r="K1026" t="b">
        <f>IF(OR(F1026,G1026,H1026,I1026,J1026), FALSE, TRUE)</f>
        <v>0</v>
      </c>
      <c r="L1026" s="1" t="s">
        <v>2477</v>
      </c>
      <c r="M1026" s="1" t="s">
        <v>3391</v>
      </c>
      <c r="N1026" s="1">
        <v>1</v>
      </c>
      <c r="O1026" s="1" t="s">
        <v>3392</v>
      </c>
      <c r="P1026" s="1" t="s">
        <v>3393</v>
      </c>
      <c r="Q1026" s="1" t="s">
        <v>2122</v>
      </c>
      <c r="R1026" t="s">
        <v>3420</v>
      </c>
      <c r="S1026" t="b">
        <f>IF(B1026=R1026, TRUE, FALSE)</f>
        <v>0</v>
      </c>
      <c r="T1026" s="2" t="s">
        <v>462</v>
      </c>
    </row>
    <row r="1027" spans="1:20" ht="28.8" x14ac:dyDescent="0.3">
      <c r="A1027" s="1" t="s">
        <v>2121</v>
      </c>
      <c r="B1027" s="6">
        <v>1699</v>
      </c>
      <c r="C1027" s="1" t="s">
        <v>46</v>
      </c>
      <c r="D1027" s="1" t="s">
        <v>2283</v>
      </c>
      <c r="E1027" s="1"/>
      <c r="F1027" t="b">
        <f>IF(OR(D1027="Collected Authors", D1027="Collected Lives of Saints", D1027="Catenae Patrum and Demonstrations against Heresies"), TRUE, FALSE)</f>
        <v>0</v>
      </c>
      <c r="G1027" t="b">
        <f>IF(C1027="Service Books", TRUE, FALSE)</f>
        <v>0</v>
      </c>
      <c r="H1027" t="b">
        <f>IF(OR(D1027="Chemistry", D1027="History", D1027="Agriculture", D1027="Ethics", D1027="Grammar and Lexicography", D1027="Logic and Rhetoric", D1027="Medicine", D1027="Natural History"), TRUE, FALSE)</f>
        <v>1</v>
      </c>
      <c r="I1027" t="b">
        <f>IF(C1027="Biblical Manuscripts", TRUE, FALSE)</f>
        <v>0</v>
      </c>
      <c r="J1027" t="b">
        <f>IF(C1027="Theology (Individual)", TRUE, FALSE)</f>
        <v>0</v>
      </c>
      <c r="K1027" t="b">
        <f>IF(OR(F1027,G1027,H1027,I1027,J1027), FALSE, TRUE)</f>
        <v>0</v>
      </c>
      <c r="L1027" s="1" t="s">
        <v>2175</v>
      </c>
      <c r="M1027" s="1" t="s">
        <v>2315</v>
      </c>
      <c r="N1027" s="1">
        <v>2</v>
      </c>
      <c r="O1027" s="1" t="s">
        <v>2311</v>
      </c>
      <c r="P1027" s="1" t="s">
        <v>2313</v>
      </c>
      <c r="Q1027" s="1" t="s">
        <v>160</v>
      </c>
      <c r="R1027">
        <v>1720</v>
      </c>
      <c r="S1027" t="b">
        <f>IF(B1027=R1027, TRUE, FALSE)</f>
        <v>0</v>
      </c>
      <c r="T1027" s="2">
        <v>1720</v>
      </c>
    </row>
    <row r="1028" spans="1:20" ht="28.8" x14ac:dyDescent="0.3">
      <c r="A1028" s="1" t="s">
        <v>671</v>
      </c>
      <c r="B1028" s="6">
        <v>1499</v>
      </c>
      <c r="C1028" s="1" t="s">
        <v>19</v>
      </c>
      <c r="D1028" s="1" t="s">
        <v>2214</v>
      </c>
      <c r="E1028" s="1"/>
      <c r="F1028" t="b">
        <f>IF(OR(D1028="Collected Authors", D1028="Collected Lives of Saints", D1028="Catenae Patrum and Demonstrations against Heresies"), TRUE, FALSE)</f>
        <v>0</v>
      </c>
      <c r="G1028" t="b">
        <f>IF(C1028="Service Books", TRUE, FALSE)</f>
        <v>1</v>
      </c>
      <c r="H1028" t="b">
        <f>IF(OR(D1028="Chemistry", D1028="History", D1028="Agriculture", D1028="Ethics", D1028="Grammar and Lexicography", D1028="Logic and Rhetoric", D1028="Medicine", D1028="Natural History"), TRUE, FALSE)</f>
        <v>0</v>
      </c>
      <c r="I1028" t="b">
        <f>IF(C1028="Biblical Manuscripts", TRUE, FALSE)</f>
        <v>0</v>
      </c>
      <c r="J1028" t="b">
        <f>IF(C1028="Theology (Individual)", TRUE, FALSE)</f>
        <v>0</v>
      </c>
      <c r="K1028" t="b">
        <f>IF(OR(F1028,G1028,H1028,I1028,J1028), FALSE, TRUE)</f>
        <v>0</v>
      </c>
      <c r="L1028" s="1" t="s">
        <v>2201</v>
      </c>
      <c r="M1028" s="1" t="s">
        <v>2983</v>
      </c>
      <c r="N1028" s="1">
        <v>1</v>
      </c>
      <c r="O1028" s="1" t="s">
        <v>2982</v>
      </c>
      <c r="P1028" s="1" t="s">
        <v>2984</v>
      </c>
      <c r="Q1028" s="1" t="s">
        <v>1510</v>
      </c>
      <c r="R1028" t="s">
        <v>3412</v>
      </c>
      <c r="S1028" t="b">
        <f>IF(B1028=R1028, TRUE, FALSE)</f>
        <v>0</v>
      </c>
      <c r="T1028" s="2" t="s">
        <v>100</v>
      </c>
    </row>
    <row r="1029" spans="1:20" ht="28.8" x14ac:dyDescent="0.3">
      <c r="A1029" s="1" t="s">
        <v>662</v>
      </c>
      <c r="B1029" s="6">
        <v>1399</v>
      </c>
      <c r="C1029" s="1" t="s">
        <v>19</v>
      </c>
      <c r="D1029" s="1" t="s">
        <v>2214</v>
      </c>
      <c r="E1029" s="1"/>
      <c r="F1029" t="b">
        <f>IF(OR(D1029="Collected Authors", D1029="Collected Lives of Saints", D1029="Catenae Patrum and Demonstrations against Heresies"), TRUE, FALSE)</f>
        <v>0</v>
      </c>
      <c r="G1029" t="b">
        <f>IF(C1029="Service Books", TRUE, FALSE)</f>
        <v>1</v>
      </c>
      <c r="H1029" t="b">
        <f>IF(OR(D1029="Chemistry", D1029="History", D1029="Agriculture", D1029="Ethics", D1029="Grammar and Lexicography", D1029="Logic and Rhetoric", D1029="Medicine", D1029="Natural History"), TRUE, FALSE)</f>
        <v>0</v>
      </c>
      <c r="I1029" t="b">
        <f>IF(C1029="Biblical Manuscripts", TRUE, FALSE)</f>
        <v>0</v>
      </c>
      <c r="J1029" t="b">
        <f>IF(C1029="Theology (Individual)", TRUE, FALSE)</f>
        <v>0</v>
      </c>
      <c r="K1029" t="b">
        <f>IF(OR(F1029,G1029,H1029,I1029,J1029), FALSE, TRUE)</f>
        <v>0</v>
      </c>
      <c r="L1029" s="1" t="s">
        <v>2201</v>
      </c>
      <c r="M1029" s="1" t="s">
        <v>2738</v>
      </c>
      <c r="N1029" s="1">
        <v>1</v>
      </c>
      <c r="O1029" s="1" t="s">
        <v>2738</v>
      </c>
      <c r="P1029" s="1" t="s">
        <v>2738</v>
      </c>
      <c r="Q1029" s="1" t="s">
        <v>910</v>
      </c>
      <c r="R1029" t="s">
        <v>3416</v>
      </c>
      <c r="S1029" t="b">
        <f>IF(B1029=R1029, TRUE, FALSE)</f>
        <v>0</v>
      </c>
      <c r="T1029" s="2" t="s">
        <v>145</v>
      </c>
    </row>
    <row r="1030" spans="1:20" ht="28.8" x14ac:dyDescent="0.3">
      <c r="A1030" s="1" t="s">
        <v>755</v>
      </c>
      <c r="B1030" s="6">
        <v>1207</v>
      </c>
      <c r="C1030" s="1" t="s">
        <v>19</v>
      </c>
      <c r="D1030" s="1" t="s">
        <v>2219</v>
      </c>
      <c r="E1030" s="1"/>
      <c r="F1030" t="b">
        <f>IF(OR(D1030="Collected Authors", D1030="Collected Lives of Saints", D1030="Catenae Patrum and Demonstrations against Heresies"), TRUE, FALSE)</f>
        <v>0</v>
      </c>
      <c r="G1030" t="b">
        <f>IF(C1030="Service Books", TRUE, FALSE)</f>
        <v>1</v>
      </c>
      <c r="H1030" t="b">
        <f>IF(OR(D1030="Chemistry", D1030="History", D1030="Agriculture", D1030="Ethics", D1030="Grammar and Lexicography", D1030="Logic and Rhetoric", D1030="Medicine", D1030="Natural History"), TRUE, FALSE)</f>
        <v>0</v>
      </c>
      <c r="I1030" t="b">
        <f>IF(C1030="Biblical Manuscripts", TRUE, FALSE)</f>
        <v>0</v>
      </c>
      <c r="J1030" t="b">
        <f>IF(C1030="Theology (Individual)", TRUE, FALSE)</f>
        <v>0</v>
      </c>
      <c r="K1030" t="b">
        <f>IF(OR(F1030,G1030,H1030,I1030,J1030), FALSE, TRUE)</f>
        <v>0</v>
      </c>
      <c r="L1030" s="1" t="s">
        <v>2175</v>
      </c>
      <c r="M1030" s="1" t="s">
        <v>3123</v>
      </c>
      <c r="N1030" s="1">
        <v>3</v>
      </c>
      <c r="O1030" s="1" t="s">
        <v>3122</v>
      </c>
      <c r="P1030" s="1" t="s">
        <v>3124</v>
      </c>
      <c r="Q1030" s="1" t="s">
        <v>1703</v>
      </c>
      <c r="R1030" t="s">
        <v>3412</v>
      </c>
      <c r="S1030" t="b">
        <f>IF(B1030=R1030, TRUE, FALSE)</f>
        <v>0</v>
      </c>
      <c r="T1030" s="2" t="s">
        <v>18</v>
      </c>
    </row>
    <row r="1031" spans="1:20" ht="28.8" x14ac:dyDescent="0.3">
      <c r="A1031" s="1" t="s">
        <v>821</v>
      </c>
      <c r="B1031" s="5">
        <v>1683</v>
      </c>
      <c r="C1031" s="1" t="s">
        <v>19</v>
      </c>
      <c r="D1031" s="1" t="s">
        <v>2229</v>
      </c>
      <c r="E1031" s="1"/>
      <c r="F1031" t="b">
        <f>IF(OR(D1031="Collected Authors", D1031="Collected Lives of Saints", D1031="Catenae Patrum and Demonstrations against Heresies"), TRUE, FALSE)</f>
        <v>0</v>
      </c>
      <c r="G1031" t="b">
        <f>IF(C1031="Service Books", TRUE, FALSE)</f>
        <v>1</v>
      </c>
      <c r="H1031" t="b">
        <f>IF(OR(D1031="Chemistry", D1031="History", D1031="Agriculture", D1031="Ethics", D1031="Grammar and Lexicography", D1031="Logic and Rhetoric", D1031="Medicine", D1031="Natural History"), TRUE, FALSE)</f>
        <v>0</v>
      </c>
      <c r="I1031" t="b">
        <f>IF(C1031="Biblical Manuscripts", TRUE, FALSE)</f>
        <v>0</v>
      </c>
      <c r="J1031" t="b">
        <f>IF(C1031="Theology (Individual)", TRUE, FALSE)</f>
        <v>0</v>
      </c>
      <c r="K1031" t="b">
        <f>IF(OR(F1031,G1031,H1031,I1031,J1031), FALSE, TRUE)</f>
        <v>0</v>
      </c>
      <c r="L1031" s="1" t="s">
        <v>2175</v>
      </c>
      <c r="M1031" s="1" t="s">
        <v>2288</v>
      </c>
      <c r="N1031" s="1">
        <v>1</v>
      </c>
      <c r="O1031" s="1" t="s">
        <v>2285</v>
      </c>
      <c r="P1031" s="1" t="s">
        <v>2270</v>
      </c>
      <c r="Q1031" s="1" t="s">
        <v>117</v>
      </c>
      <c r="R1031" t="s">
        <v>3417</v>
      </c>
      <c r="S1031" t="b">
        <f>IF(B1031=R1031, TRUE, FALSE)</f>
        <v>0</v>
      </c>
      <c r="T1031" s="2" t="s">
        <v>118</v>
      </c>
    </row>
    <row r="1032" spans="1:20" ht="28.8" x14ac:dyDescent="0.3">
      <c r="A1032" s="1" t="s">
        <v>460</v>
      </c>
      <c r="B1032" s="6">
        <v>1699</v>
      </c>
      <c r="C1032" s="1" t="s">
        <v>15</v>
      </c>
      <c r="D1032" s="1" t="s">
        <v>2202</v>
      </c>
      <c r="E1032" s="1"/>
      <c r="F1032" t="b">
        <f>IF(OR(D1032="Collected Authors", D1032="Collected Lives of Saints", D1032="Catenae Patrum and Demonstrations against Heresies"), TRUE, FALSE)</f>
        <v>0</v>
      </c>
      <c r="G1032" t="b">
        <f>IF(C1032="Service Books", TRUE, FALSE)</f>
        <v>0</v>
      </c>
      <c r="H1032" t="b">
        <f>IF(OR(D1032="Chemistry", D1032="History", D1032="Agriculture", D1032="Ethics", D1032="Grammar and Lexicography", D1032="Logic and Rhetoric", D1032="Medicine", D1032="Natural History"), TRUE, FALSE)</f>
        <v>0</v>
      </c>
      <c r="I1032" t="b">
        <f>IF(C1032="Biblical Manuscripts", TRUE, FALSE)</f>
        <v>1</v>
      </c>
      <c r="J1032" t="b">
        <f>IF(C1032="Theology (Individual)", TRUE, FALSE)</f>
        <v>0</v>
      </c>
      <c r="K1032" t="b">
        <f>IF(OR(F1032,G1032,H1032,I1032,J1032), FALSE, TRUE)</f>
        <v>0</v>
      </c>
      <c r="L1032" s="1" t="s">
        <v>2477</v>
      </c>
      <c r="M1032" s="1" t="s">
        <v>3376</v>
      </c>
      <c r="N1032" s="1">
        <v>1</v>
      </c>
      <c r="O1032" s="1" t="s">
        <v>3375</v>
      </c>
      <c r="P1032" s="1" t="s">
        <v>3377</v>
      </c>
      <c r="Q1032" s="1" t="s">
        <v>2101</v>
      </c>
      <c r="R1032" t="s">
        <v>3421</v>
      </c>
      <c r="S1032" t="b">
        <f>IF(B1032=R1032, TRUE, FALSE)</f>
        <v>0</v>
      </c>
      <c r="T1032" s="2" t="s">
        <v>2102</v>
      </c>
    </row>
    <row r="1033" spans="1:20" ht="28.8" x14ac:dyDescent="0.3">
      <c r="A1033" s="1" t="s">
        <v>2119</v>
      </c>
      <c r="B1033" s="6">
        <v>1599</v>
      </c>
      <c r="C1033" s="1" t="s">
        <v>46</v>
      </c>
      <c r="D1033" s="1" t="s">
        <v>2283</v>
      </c>
      <c r="E1033" s="1"/>
      <c r="F1033" t="b">
        <f>IF(OR(D1033="Collected Authors", D1033="Collected Lives of Saints", D1033="Catenae Patrum and Demonstrations against Heresies"), TRUE, FALSE)</f>
        <v>0</v>
      </c>
      <c r="G1033" t="b">
        <f>IF(C1033="Service Books", TRUE, FALSE)</f>
        <v>0</v>
      </c>
      <c r="H1033" t="b">
        <f>IF(OR(D1033="Chemistry", D1033="History", D1033="Agriculture", D1033="Ethics", D1033="Grammar and Lexicography", D1033="Logic and Rhetoric", D1033="Medicine", D1033="Natural History"), TRUE, FALSE)</f>
        <v>1</v>
      </c>
      <c r="I1033" t="b">
        <f>IF(C1033="Biblical Manuscripts", TRUE, FALSE)</f>
        <v>0</v>
      </c>
      <c r="J1033" t="b">
        <f>IF(C1033="Theology (Individual)", TRUE, FALSE)</f>
        <v>0</v>
      </c>
      <c r="K1033" t="b">
        <f>IF(OR(F1033,G1033,H1033,I1033,J1033), FALSE, TRUE)</f>
        <v>0</v>
      </c>
      <c r="L1033" s="1" t="s">
        <v>2477</v>
      </c>
      <c r="M1033" s="1" t="s">
        <v>3370</v>
      </c>
      <c r="N1033" s="1">
        <v>2</v>
      </c>
      <c r="O1033" s="1" t="s">
        <v>3369</v>
      </c>
      <c r="P1033" s="1" t="s">
        <v>3371</v>
      </c>
      <c r="Q1033" s="1" t="s">
        <v>2094</v>
      </c>
      <c r="R1033" t="s">
        <v>3416</v>
      </c>
      <c r="S1033" t="b">
        <f>IF(B1033=R1033, TRUE, FALSE)</f>
        <v>0</v>
      </c>
      <c r="T1033" s="2" t="s">
        <v>145</v>
      </c>
    </row>
    <row r="1034" spans="1:20" ht="28.8" x14ac:dyDescent="0.3">
      <c r="A1034" s="1" t="s">
        <v>804</v>
      </c>
      <c r="B1034" s="5">
        <v>1549</v>
      </c>
      <c r="C1034" s="1" t="s">
        <v>19</v>
      </c>
      <c r="D1034" s="1" t="s">
        <v>2224</v>
      </c>
      <c r="E1034" s="1"/>
      <c r="F1034" t="b">
        <f>IF(OR(D1034="Collected Authors", D1034="Collected Lives of Saints", D1034="Catenae Patrum and Demonstrations against Heresies"), TRUE, FALSE)</f>
        <v>0</v>
      </c>
      <c r="G1034" t="b">
        <f>IF(C1034="Service Books", TRUE, FALSE)</f>
        <v>1</v>
      </c>
      <c r="H1034" t="b">
        <f>IF(OR(D1034="Chemistry", D1034="History", D1034="Agriculture", D1034="Ethics", D1034="Grammar and Lexicography", D1034="Logic and Rhetoric", D1034="Medicine", D1034="Natural History"), TRUE, FALSE)</f>
        <v>0</v>
      </c>
      <c r="I1034" t="b">
        <f>IF(C1034="Biblical Manuscripts", TRUE, FALSE)</f>
        <v>0</v>
      </c>
      <c r="J1034" t="b">
        <f>IF(C1034="Theology (Individual)", TRUE, FALSE)</f>
        <v>0</v>
      </c>
      <c r="K1034" t="b">
        <f>IF(OR(F1034,G1034,H1034,I1034,J1034), FALSE, TRUE)</f>
        <v>0</v>
      </c>
      <c r="L1034" s="1" t="s">
        <v>2201</v>
      </c>
      <c r="M1034" s="1" t="s">
        <v>2713</v>
      </c>
      <c r="N1034" s="1">
        <v>1</v>
      </c>
      <c r="O1034" s="1" t="s">
        <v>2713</v>
      </c>
      <c r="P1034" s="1" t="s">
        <v>2713</v>
      </c>
      <c r="Q1034" s="1" t="s">
        <v>862</v>
      </c>
      <c r="R1034" t="s">
        <v>3322</v>
      </c>
      <c r="S1034" t="b">
        <f>IF(B1034=R1034, TRUE, FALSE)</f>
        <v>0</v>
      </c>
      <c r="T1034" s="2" t="s">
        <v>297</v>
      </c>
    </row>
    <row r="1035" spans="1:20" ht="28.8" x14ac:dyDescent="0.3">
      <c r="A1035" s="1" t="s">
        <v>1817</v>
      </c>
      <c r="B1035" s="5">
        <v>1364</v>
      </c>
      <c r="C1035" s="1" t="s">
        <v>26</v>
      </c>
      <c r="D1035" s="1" t="s">
        <v>2247</v>
      </c>
      <c r="E1035" s="1"/>
      <c r="F1035" t="b">
        <f>IF(OR(D1035="Collected Authors", D1035="Collected Lives of Saints", D1035="Catenae Patrum and Demonstrations against Heresies"), TRUE, FALSE)</f>
        <v>1</v>
      </c>
      <c r="G1035" t="b">
        <f>IF(C1035="Service Books", TRUE, FALSE)</f>
        <v>0</v>
      </c>
      <c r="H1035" t="b">
        <f>IF(OR(D1035="Chemistry", D1035="History", D1035="Agriculture", D1035="Ethics", D1035="Grammar and Lexicography", D1035="Logic and Rhetoric", D1035="Medicine", D1035="Natural History"), TRUE, FALSE)</f>
        <v>0</v>
      </c>
      <c r="I1035" t="b">
        <f>IF(C1035="Biblical Manuscripts", TRUE, FALSE)</f>
        <v>0</v>
      </c>
      <c r="J1035" t="b">
        <f>IF(C1035="Theology (Individual)", TRUE, FALSE)</f>
        <v>0</v>
      </c>
      <c r="K1035" t="b">
        <f>IF(OR(F1035,G1035,H1035,I1035,J1035), FALSE, TRUE)</f>
        <v>0</v>
      </c>
      <c r="L1035" s="1" t="s">
        <v>2201</v>
      </c>
      <c r="M1035" s="1" t="s">
        <v>2818</v>
      </c>
      <c r="N1035" s="1">
        <v>1</v>
      </c>
      <c r="O1035" s="1" t="s">
        <v>2817</v>
      </c>
      <c r="P1035" s="1" t="s">
        <v>2819</v>
      </c>
      <c r="Q1035" s="1" t="s">
        <v>1078</v>
      </c>
      <c r="R1035" t="s">
        <v>3416</v>
      </c>
      <c r="S1035" t="b">
        <f>IF(B1035=R1035, TRUE, FALSE)</f>
        <v>0</v>
      </c>
      <c r="T1035" s="2" t="s">
        <v>145</v>
      </c>
    </row>
    <row r="1036" spans="1:20" ht="28.8" x14ac:dyDescent="0.3">
      <c r="A1036" s="1" t="s">
        <v>818</v>
      </c>
      <c r="B1036" s="6">
        <v>1702</v>
      </c>
      <c r="C1036" s="1" t="s">
        <v>19</v>
      </c>
      <c r="D1036" s="1" t="s">
        <v>2229</v>
      </c>
      <c r="E1036" s="1"/>
      <c r="F1036" t="b">
        <f>IF(OR(D1036="Collected Authors", D1036="Collected Lives of Saints", D1036="Catenae Patrum and Demonstrations against Heresies"), TRUE, FALSE)</f>
        <v>0</v>
      </c>
      <c r="G1036" t="b">
        <f>IF(C1036="Service Books", TRUE, FALSE)</f>
        <v>1</v>
      </c>
      <c r="H1036" t="b">
        <f>IF(OR(D1036="Chemistry", D1036="History", D1036="Agriculture", D1036="Ethics", D1036="Grammar and Lexicography", D1036="Logic and Rhetoric", D1036="Medicine", D1036="Natural History"), TRUE, FALSE)</f>
        <v>0</v>
      </c>
      <c r="I1036" t="b">
        <f>IF(C1036="Biblical Manuscripts", TRUE, FALSE)</f>
        <v>0</v>
      </c>
      <c r="J1036" t="b">
        <f>IF(C1036="Theology (Individual)", TRUE, FALSE)</f>
        <v>0</v>
      </c>
      <c r="K1036" t="b">
        <f>IF(OR(F1036,G1036,H1036,I1036,J1036), FALSE, TRUE)</f>
        <v>0</v>
      </c>
      <c r="L1036" s="1" t="s">
        <v>2201</v>
      </c>
      <c r="M1036" s="1" t="s">
        <v>2669</v>
      </c>
      <c r="N1036" s="1">
        <v>1</v>
      </c>
      <c r="O1036" s="1" t="s">
        <v>2668</v>
      </c>
      <c r="P1036" s="1" t="s">
        <v>2670</v>
      </c>
      <c r="Q1036" s="1" t="s">
        <v>803</v>
      </c>
      <c r="R1036">
        <v>1740</v>
      </c>
      <c r="S1036" t="b">
        <f>IF(B1036=R1036, TRUE, FALSE)</f>
        <v>0</v>
      </c>
      <c r="T1036" s="2">
        <v>1740</v>
      </c>
    </row>
  </sheetData>
  <autoFilter ref="A1:T1036">
    <sortState ref="A2:T1036">
      <sortCondition ref="A1:A103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Maeir</dc:creator>
  <cp:lastModifiedBy>Noam Maeir</cp:lastModifiedBy>
  <dcterms:created xsi:type="dcterms:W3CDTF">2021-06-17T07:35:56Z</dcterms:created>
  <dcterms:modified xsi:type="dcterms:W3CDTF">2021-06-23T10:23:56Z</dcterms:modified>
</cp:coreProperties>
</file>