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AN\Documents\"/>
    </mc:Choice>
  </mc:AlternateContent>
  <xr:revisionPtr revIDLastSave="0" documentId="8_{CCF6138A-2508-4661-BB82-B2A49310FA9D}" xr6:coauthVersionLast="40" xr6:coauthVersionMax="40" xr10:uidLastSave="{00000000-0000-0000-0000-000000000000}"/>
  <bookViews>
    <workbookView xWindow="0" yWindow="0" windowWidth="19200" windowHeight="7990" xr2:uid="{F5C44915-E059-44CE-9482-01545B4764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1" l="1"/>
  <c r="K13" i="1"/>
  <c r="K11" i="1"/>
  <c r="K12" i="1"/>
  <c r="K14" i="1"/>
  <c r="K15" i="1"/>
  <c r="K16" i="1"/>
  <c r="K17" i="1"/>
  <c r="K18" i="1"/>
  <c r="K19" i="1"/>
  <c r="K10" i="1"/>
  <c r="K21" i="1" l="1"/>
</calcChain>
</file>

<file path=xl/sharedStrings.xml><?xml version="1.0" encoding="utf-8"?>
<sst xmlns="http://schemas.openxmlformats.org/spreadsheetml/2006/main" count="55" uniqueCount="55">
  <si>
    <t>No</t>
  </si>
  <si>
    <t>Jenis Barang</t>
  </si>
  <si>
    <t>Link pembelian</t>
  </si>
  <si>
    <t>Harga Satuan</t>
  </si>
  <si>
    <t>Qty</t>
  </si>
  <si>
    <t>Jumlah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</si>
  <si>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</si>
  <si>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</si>
  <si>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</si>
  <si>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</si>
  <si>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</si>
  <si>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</si>
  <si>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</si>
  <si>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</si>
  <si>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</si>
  <si>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</si>
  <si>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Tipe Barang</t>
  </si>
  <si>
    <t>Motherboard</t>
  </si>
  <si>
    <t>Processor</t>
  </si>
  <si>
    <t>RAM</t>
  </si>
  <si>
    <t>SSD</t>
  </si>
  <si>
    <t>VGA</t>
  </si>
  <si>
    <t>Power Supply</t>
  </si>
  <si>
    <t>Riser VGA</t>
  </si>
  <si>
    <t>Mining Rig</t>
  </si>
  <si>
    <t xml:space="preserve">Motherboard Gigabyte Z170X </t>
  </si>
  <si>
    <t>https://www.tokopedia.com/dollarcomputer/motherboard-mainboard-mobo-z170-gigabyte-z170x-ud5-th-lga-1151-not-h170-h270-z270-b150?extParam=ivf%3Dfalse%26keyword%3Dgigabyte+z170x%26search_id%3D2024120911095819FECF719AF370190IJX%26src%3Dsearch&amp;refined=true</t>
  </si>
  <si>
    <t>Intel core i5 6500 + fan</t>
  </si>
  <si>
    <t>https://www.tokopedia.com/midescomp/processor-intel-core-i5-6500-socket-1151-skylake-plus-fan-intel-i5-6500-fan?extParam=ivf%3Dfalse%26keyword%3Dcore+i5+6500%26search_id%3D20241209111717011BD76938C4930906NH%26src%3Dsearch</t>
  </si>
  <si>
    <t>Team Elite Plus DDR4 8gb(4x2)</t>
  </si>
  <si>
    <t>https://www.tokopedia.com/cockomputer/team-elite-plus-ddr4-pc19200-2400mhz-dual-channel-8gb-2x4gb?extParam=ivf%3Dfalse%26keyword%3Dteam+elite+ddr4+8gb%26search_id%3D20241209112231576F18729AAB9622B16F%26src%3Dsearch</t>
  </si>
  <si>
    <t>https://www.tokopedia.com/blessingcombali/power-supply-msi-mag-a1000gl-pcie5-1000w-80-plus-gold-black?extParam=ivf%3Dfalse%26keyword%3Dmsi+mag+a1000gl%26search_id%3D202412091135578F241BB933094E3D2UWA%26src%3Dsearch</t>
  </si>
  <si>
    <t>Monitor</t>
  </si>
  <si>
    <t>Mouse+Keyboard</t>
  </si>
  <si>
    <t>PCIE Riser VER 011 PRO 1x to 16x</t>
  </si>
  <si>
    <t>https://www.tokopedia.com/gxcompbandung/pcie-riser-ver-011-pro-1x-to-16x-pci-e-mining-adapter-vga-external?extParam=ivf%3Dfalse%26keyword%3Driser+vga+mining%26search_id%3D202412091145300738A9B34295FF306620%26src%3Dsearch</t>
  </si>
  <si>
    <t>Mining Rig Open Air 6 GPU</t>
  </si>
  <si>
    <t>https://www.tokopedia.com/maysikit/rak-mining-rig-open-air-case-gpu-premium-black-6-gpu?extParam=ivf%3Dfalse%26keyword%3Dmining+rig+case%26search_id%3D202412091148350738A9B34295FF11640S%26src%3Dsearch</t>
  </si>
  <si>
    <t>LED Monitor SPC LM-19</t>
  </si>
  <si>
    <t>https://www.tokopedia.com/bandarkomputer/led-monitor-spc-sm-19-19-inch-hdmi-led-spc-office-sm22-tanpa-webcam?extParam=ivf%3Dfalse&amp;src=topads</t>
  </si>
  <si>
    <t>Logitech MK120 Combo</t>
  </si>
  <si>
    <t>https://www.tokopedia.com/logitech/logitech-mk120-combo-keyboard-dan-mouse-kabel-usb?extParam=ivf%3Dtrue%26keyword%3Dlogitech+mk120+combo%26search_id%3D20241209115435566037E894FAA20300LP%26src%3Dsearch%26whid%3D14937698</t>
  </si>
  <si>
    <t>WD Green SSD 240gb</t>
  </si>
  <si>
    <t>https://www.tokopedia.com/wd-official/wd-green-ssd-240gb-480gb-1tb-2tb-ssd-internal-sata-2-5-inch-240gb-3a3ac?extParam=ivf%3Dfalse&amp;src=topads</t>
  </si>
  <si>
    <t>11</t>
  </si>
  <si>
    <t>Windows</t>
  </si>
  <si>
    <t>Windows 11 home</t>
  </si>
  <si>
    <t>https://www.tokopedia.com/cyber-byte/microsoft-windows-11-10-professional-retail-original-windows-11-home-47b82?extParam=cmp%3D1%26ivf%3Dfalse&amp;src=topads</t>
  </si>
  <si>
    <t>TOTAL HARGA</t>
  </si>
  <si>
    <t>SPESIFIKASI DAN HARGA BARANG</t>
  </si>
  <si>
    <t>Aplikasi Yang Digunakan : NiceHash QuickMiner</t>
  </si>
  <si>
    <t>Gambar Barang</t>
  </si>
  <si>
    <t xml:space="preserve">Zotax Gaming RTX 4070 12GB </t>
  </si>
  <si>
    <t>https://www.tokopedia.com/gamingpcstore/zotac-gaming-nvidia-geforce-rtx-4070-super-twin-edge-oc-12gb-gddr6x?extParam=ivf%3Dfalse%26keyword%3Drtx+4070%26search_id%3D2024120913041761BA2E2E9D5B840F2LRL%26src%3Dsearch</t>
  </si>
  <si>
    <t>Corsair SFX-L SF1000L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</si>
</sst>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164" fontId="1" fillId="2" borderId="1" xfId="0" applyNumberFormat="1" applyFont="1" applyFill="1" applyBorder="1"/>
    <xf numFmtId="0" fontId="0" fillId="0" borderId="4" xfId="0" applyBorder="1" applyAlignment="1"/>
    <xf numFmtId="0" fontId="0" fillId="0" borderId="5" xfId="0" applyBorder="1" applyAlignment="1"/>
    <xf numFmtId="0" fontId="0" fillId="0" borderId="1" xfId="0" quotePrefix="1" applyBorder="1" applyAlignment="1">
      <alignment horizontal="center" vertical="top"/>
    </xf>
    <xf numFmtId="0" fontId="0" fillId="0" borderId="1" xfId="0" applyBorder="1" applyAlignment="1">
      <alignment vertical="top"/>
    </xf>
    <xf numFmtId="0" fontId="3" fillId="0" borderId="1" xfId="1" applyBorder="1" applyAlignment="1">
      <alignment horizontal="center" vertical="top" wrapText="1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horizontal="center" vertical="top"/>
    </xf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9</xdr:row>
      <xdr:rowOff>66676</xdr:rowOff>
    </xdr:from>
    <xdr:to>
      <xdr:col>11</xdr:col>
      <xdr:colOff>1104900</xdr:colOff>
      <xdr:row>9</xdr:row>
      <xdr:rowOff>847726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433E89C-9DDB-414D-8164-F2C102CBAFBE}"/>
            </a:ext>
          </a:extLst>
        </xdr:cNvPr>
        <xdr:cNvSpPr/>
      </xdr:nvSpPr>
      <xdr:spPr>
        <a:xfrm>
          <a:off x="10906125" y="1828801"/>
          <a:ext cx="1009650" cy="78105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95250</xdr:colOff>
      <xdr:row>10</xdr:row>
      <xdr:rowOff>57150</xdr:rowOff>
    </xdr:from>
    <xdr:to>
      <xdr:col>11</xdr:col>
      <xdr:colOff>1114425</xdr:colOff>
      <xdr:row>10</xdr:row>
      <xdr:rowOff>828675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C4065F2-D758-4BC8-8477-19B8315EBFBD}"/>
            </a:ext>
          </a:extLst>
        </xdr:cNvPr>
        <xdr:cNvSpPr/>
      </xdr:nvSpPr>
      <xdr:spPr>
        <a:xfrm>
          <a:off x="10906125" y="2762250"/>
          <a:ext cx="1019175" cy="771525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114300</xdr:colOff>
      <xdr:row>11</xdr:row>
      <xdr:rowOff>76200</xdr:rowOff>
    </xdr:from>
    <xdr:to>
      <xdr:col>11</xdr:col>
      <xdr:colOff>1123950</xdr:colOff>
      <xdr:row>11</xdr:row>
      <xdr:rowOff>857250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377228A-1C32-4AD4-935C-CEB77103EC89}"/>
            </a:ext>
          </a:extLst>
        </xdr:cNvPr>
        <xdr:cNvSpPr/>
      </xdr:nvSpPr>
      <xdr:spPr>
        <a:xfrm>
          <a:off x="10925175" y="3657600"/>
          <a:ext cx="1009650" cy="781050"/>
        </a:xfrm>
        <a:prstGeom prst="rect">
          <a:avLst/>
        </a:prstGeom>
        <a:blipFill dpi="0"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230134</xdr:colOff>
      <xdr:row>12</xdr:row>
      <xdr:rowOff>179995</xdr:rowOff>
    </xdr:from>
    <xdr:to>
      <xdr:col>11</xdr:col>
      <xdr:colOff>1022683</xdr:colOff>
      <xdr:row>12</xdr:row>
      <xdr:rowOff>726853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49E5752-7DE6-4483-8C42-5D135FBCC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041009" y="4685320"/>
          <a:ext cx="792549" cy="546858"/>
        </a:xfrm>
        <a:prstGeom prst="rect">
          <a:avLst/>
        </a:prstGeom>
      </xdr:spPr>
    </xdr:pic>
    <xdr:clientData/>
  </xdr:twoCellAnchor>
  <xdr:twoCellAnchor editAs="oneCell">
    <xdr:from>
      <xdr:col>11</xdr:col>
      <xdr:colOff>230134</xdr:colOff>
      <xdr:row>13</xdr:row>
      <xdr:rowOff>57150</xdr:rowOff>
    </xdr:from>
    <xdr:to>
      <xdr:col>11</xdr:col>
      <xdr:colOff>1022683</xdr:colOff>
      <xdr:row>13</xdr:row>
      <xdr:rowOff>849699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115BEC6-5971-4BE3-93F6-358191A18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041009" y="5486400"/>
          <a:ext cx="792549" cy="792549"/>
        </a:xfrm>
        <a:prstGeom prst="rect">
          <a:avLst/>
        </a:prstGeom>
      </xdr:spPr>
    </xdr:pic>
    <xdr:clientData/>
  </xdr:twoCellAnchor>
  <xdr:twoCellAnchor editAs="oneCell">
    <xdr:from>
      <xdr:col>11</xdr:col>
      <xdr:colOff>249183</xdr:colOff>
      <xdr:row>14</xdr:row>
      <xdr:rowOff>57150</xdr:rowOff>
    </xdr:from>
    <xdr:to>
      <xdr:col>11</xdr:col>
      <xdr:colOff>1041732</xdr:colOff>
      <xdr:row>14</xdr:row>
      <xdr:rowOff>849699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38A1022-9946-4AEB-8413-DEFB317F8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060058" y="6438900"/>
          <a:ext cx="792549" cy="792549"/>
        </a:xfrm>
        <a:prstGeom prst="rect">
          <a:avLst/>
        </a:prstGeom>
      </xdr:spPr>
    </xdr:pic>
    <xdr:clientData/>
  </xdr:twoCellAnchor>
  <xdr:twoCellAnchor editAs="oneCell">
    <xdr:from>
      <xdr:col>11</xdr:col>
      <xdr:colOff>230134</xdr:colOff>
      <xdr:row>15</xdr:row>
      <xdr:rowOff>47625</xdr:rowOff>
    </xdr:from>
    <xdr:to>
      <xdr:col>11</xdr:col>
      <xdr:colOff>1022683</xdr:colOff>
      <xdr:row>15</xdr:row>
      <xdr:rowOff>840174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7A59CC3-0F82-4B35-B5FD-164398470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041009" y="7353300"/>
          <a:ext cx="792549" cy="792549"/>
        </a:xfrm>
        <a:prstGeom prst="rect">
          <a:avLst/>
        </a:prstGeom>
      </xdr:spPr>
    </xdr:pic>
    <xdr:clientData/>
  </xdr:twoCellAnchor>
  <xdr:twoCellAnchor editAs="oneCell">
    <xdr:from>
      <xdr:col>11</xdr:col>
      <xdr:colOff>239659</xdr:colOff>
      <xdr:row>16</xdr:row>
      <xdr:rowOff>66675</xdr:rowOff>
    </xdr:from>
    <xdr:to>
      <xdr:col>11</xdr:col>
      <xdr:colOff>1032208</xdr:colOff>
      <xdr:row>16</xdr:row>
      <xdr:rowOff>859224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FE8B74-9E8A-4AA1-AACB-C7241292A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050534" y="8296275"/>
          <a:ext cx="792549" cy="792549"/>
        </a:xfrm>
        <a:prstGeom prst="rect">
          <a:avLst/>
        </a:prstGeom>
      </xdr:spPr>
    </xdr:pic>
    <xdr:clientData/>
  </xdr:twoCellAnchor>
  <xdr:twoCellAnchor editAs="oneCell">
    <xdr:from>
      <xdr:col>11</xdr:col>
      <xdr:colOff>220609</xdr:colOff>
      <xdr:row>17</xdr:row>
      <xdr:rowOff>47625</xdr:rowOff>
    </xdr:from>
    <xdr:to>
      <xdr:col>11</xdr:col>
      <xdr:colOff>1013158</xdr:colOff>
      <xdr:row>17</xdr:row>
      <xdr:rowOff>840174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46BEE69-29C6-4013-901A-AC7E73650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031484" y="9220200"/>
          <a:ext cx="792549" cy="792549"/>
        </a:xfrm>
        <a:prstGeom prst="rect">
          <a:avLst/>
        </a:prstGeom>
      </xdr:spPr>
    </xdr:pic>
    <xdr:clientData/>
  </xdr:twoCellAnchor>
  <xdr:twoCellAnchor editAs="oneCell">
    <xdr:from>
      <xdr:col>11</xdr:col>
      <xdr:colOff>211084</xdr:colOff>
      <xdr:row>18</xdr:row>
      <xdr:rowOff>38100</xdr:rowOff>
    </xdr:from>
    <xdr:to>
      <xdr:col>11</xdr:col>
      <xdr:colOff>1003633</xdr:colOff>
      <xdr:row>18</xdr:row>
      <xdr:rowOff>830649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5185C24-05E9-4121-8D4C-1DD5246B0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021959" y="10106025"/>
          <a:ext cx="792549" cy="79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okopedia.com/blessingcombali/power-supply-msi-mag-a1000gl-pcie5-1000w-80-plus-gold-black?extParam=ivf%3Dfalse%26keyword%3Dmsi+mag+a1000gl%26search_id%3D202412091135578F241BB933094E3D2UWA%26src%3Dsearch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tokopedia.com/maysikit/rak-mining-rig-open-air-case-gpu-premium-black-6-gpu?extParam=ivf%3Dfalse%26keyword%3Dmining+rig+case%26search_id%3D202412091148350738A9B34295FF11640S%26src%3Dsearch" TargetMode="External"/><Relationship Id="rId1" Type="http://schemas.openxmlformats.org/officeDocument/2006/relationships/hyperlink" Target="https://www.tokopedia.com/dollarcomputer/motherboard-mainboard-mobo-z170-gigabyte-z170x-ud5-th-lga-1151-not-h170-h270-z270-b150?extParam=ivf%3Dfalse%26keyword%3Dgigabyte+z170x%26search_id%3D2024120911095819FECF719AF370190IJX%26src%3Dsearch&amp;refined=tru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tokopedia.com/gxcompbandung/pcie-riser-ver-011-pro-1x-to-16x-pci-e-mining-adapter-vga-external?extParam=ivf%3Dfalse%26keyword%3Driser+vga+mining%26search_id%3D202412091145300738A9B34295FF306620%26src%3Dsearch" TargetMode="External"/><Relationship Id="rId4" Type="http://schemas.openxmlformats.org/officeDocument/2006/relationships/hyperlink" Target="https://www.tokopedia.com/midescomp/processor-intel-core-i5-6500-socket-1151-skylake-plus-fan-intel-i5-6500-fan?extParam=ivf%3Dfalse%26keyword%3Dcore+i5+6500%26search_id%3D20241209111717011BD76938C4930906NH%26src%3D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826C-FABC-4008-B644-69168EC10874}">
  <dimension ref="E7:L26"/>
  <sheetViews>
    <sheetView tabSelected="1" topLeftCell="D17" workbookViewId="0">
      <selection activeCell="D20" sqref="D20"/>
    </sheetView>
  </sheetViews>
  <sheetFormatPr defaultRowHeight="14.5" x14ac:dyDescent="0.35"/>
  <cols>
    <col min="5" max="5" width="4.54296875" customWidth="1"/>
    <col min="6" max="6" width="17.26953125" customWidth="1"/>
    <col min="7" max="7" width="32.1796875" customWidth="1"/>
    <col min="8" max="8" width="37.81640625" customWidth="1"/>
    <col min="9" max="9" width="13.1796875" customWidth="1"/>
    <col min="10" max="10" width="6.26953125" customWidth="1"/>
    <col min="11" max="11" width="14.26953125" customWidth="1"/>
    <col min="12" max="12" width="18.54296875" customWidth="1"/>
  </cols>
  <sheetData>
    <row r="7" spans="5:12" ht="18.5" x14ac:dyDescent="0.45">
      <c r="E7" s="15" t="s">
        <v>49</v>
      </c>
      <c r="F7" s="15"/>
      <c r="G7" s="15"/>
      <c r="H7" s="15"/>
      <c r="I7" s="15"/>
      <c r="J7" s="15"/>
      <c r="K7" s="15"/>
    </row>
    <row r="9" spans="5:12" x14ac:dyDescent="0.35">
      <c r="E9" s="2" t="s">
        <v>0</v>
      </c>
      <c r="F9" s="2" t="s">
        <v>1</v>
      </c>
      <c r="G9" s="2" t="s">
        <v>16</v>
      </c>
      <c r="H9" s="2" t="s">
        <v>2</v>
      </c>
      <c r="I9" s="2" t="s">
        <v>3</v>
      </c>
      <c r="J9" s="2" t="s">
        <v>4</v>
      </c>
      <c r="K9" s="2" t="s">
        <v>5</v>
      </c>
      <c r="L9" s="1" t="s">
        <v>51</v>
      </c>
    </row>
    <row r="10" spans="5:12" ht="74.25" customHeight="1" x14ac:dyDescent="0.35">
      <c r="E10" s="7" t="s">
        <v>6</v>
      </c>
      <c r="F10" s="8" t="s">
        <v>17</v>
      </c>
      <c r="G10" s="8" t="s">
        <v>25</v>
      </c>
      <c r="H10" s="9" t="s">
        <v>26</v>
      </c>
      <c r="I10" s="10">
        <v>875000</v>
      </c>
      <c r="J10" s="11">
        <v>1</v>
      </c>
      <c r="K10" s="10">
        <f>I10*J10</f>
        <v>875000</v>
      </c>
      <c r="L10" s="1"/>
    </row>
    <row r="11" spans="5:12" ht="69" customHeight="1" x14ac:dyDescent="0.35">
      <c r="E11" s="7" t="s">
        <v>7</v>
      </c>
      <c r="F11" s="8" t="s">
        <v>18</v>
      </c>
      <c r="G11" s="8" t="s">
        <v>27</v>
      </c>
      <c r="H11" s="9" t="s">
        <v>28</v>
      </c>
      <c r="I11" s="10">
        <v>520000</v>
      </c>
      <c r="J11" s="11">
        <v>1</v>
      </c>
      <c r="K11" s="10">
        <f t="shared" ref="K11:K19" si="0">I11*J11</f>
        <v>520000</v>
      </c>
      <c r="L11" s="1"/>
    </row>
    <row r="12" spans="5:12" ht="72.75" customHeight="1" x14ac:dyDescent="0.35">
      <c r="E12" s="7" t="s">
        <v>8</v>
      </c>
      <c r="F12" s="8" t="s">
        <v>19</v>
      </c>
      <c r="G12" s="8" t="s">
        <v>29</v>
      </c>
      <c r="H12" s="9" t="s">
        <v>30</v>
      </c>
      <c r="I12" s="10">
        <v>392000</v>
      </c>
      <c r="J12" s="11">
        <v>1</v>
      </c>
      <c r="K12" s="10">
        <f t="shared" si="0"/>
        <v>392000</v>
      </c>
      <c r="L12" s="1"/>
    </row>
    <row r="13" spans="5:12" ht="72.75" customHeight="1" x14ac:dyDescent="0.35">
      <c r="E13" s="7" t="s">
        <v>9</v>
      </c>
      <c r="F13" s="8" t="s">
        <v>21</v>
      </c>
      <c r="G13" s="8" t="s">
        <v>52</v>
      </c>
      <c r="H13" s="9" t="s">
        <v>53</v>
      </c>
      <c r="I13" s="10">
        <v>8499000</v>
      </c>
      <c r="J13" s="11">
        <v>4</v>
      </c>
      <c r="K13" s="10">
        <f>I13*J13</f>
        <v>33996000</v>
      </c>
      <c r="L13" s="1"/>
    </row>
    <row r="14" spans="5:12" ht="58" x14ac:dyDescent="0.35">
      <c r="E14" s="7" t="s">
        <v>10</v>
      </c>
      <c r="F14" s="8" t="s">
        <v>20</v>
      </c>
      <c r="G14" s="8" t="s">
        <v>42</v>
      </c>
      <c r="H14" s="9" t="s">
        <v>43</v>
      </c>
      <c r="I14" s="10">
        <v>340000</v>
      </c>
      <c r="J14" s="11">
        <v>1</v>
      </c>
      <c r="K14" s="10">
        <f t="shared" si="0"/>
        <v>340000</v>
      </c>
      <c r="L14" s="1"/>
    </row>
    <row r="15" spans="5:12" ht="72.75" customHeight="1" x14ac:dyDescent="0.35">
      <c r="E15" s="7" t="s">
        <v>11</v>
      </c>
      <c r="F15" s="8" t="s">
        <v>22</v>
      </c>
      <c r="G15" s="8" t="s">
        <v>54</v>
      </c>
      <c r="H15" s="9" t="s">
        <v>31</v>
      </c>
      <c r="I15" s="10">
        <v>2820000</v>
      </c>
      <c r="J15" s="11">
        <v>1</v>
      </c>
      <c r="K15" s="10">
        <f t="shared" si="0"/>
        <v>2820000</v>
      </c>
      <c r="L15" s="1"/>
    </row>
    <row r="16" spans="5:12" ht="72.75" customHeight="1" x14ac:dyDescent="0.35">
      <c r="E16" s="7" t="s">
        <v>12</v>
      </c>
      <c r="F16" s="8" t="s">
        <v>23</v>
      </c>
      <c r="G16" s="8" t="s">
        <v>34</v>
      </c>
      <c r="H16" s="9" t="s">
        <v>35</v>
      </c>
      <c r="I16" s="10">
        <v>120000</v>
      </c>
      <c r="J16" s="11">
        <v>4</v>
      </c>
      <c r="K16" s="10">
        <f t="shared" si="0"/>
        <v>480000</v>
      </c>
      <c r="L16" s="1"/>
    </row>
    <row r="17" spans="5:12" ht="74.25" customHeight="1" x14ac:dyDescent="0.35">
      <c r="E17" s="7" t="s">
        <v>13</v>
      </c>
      <c r="F17" s="8" t="s">
        <v>24</v>
      </c>
      <c r="G17" s="8" t="s">
        <v>36</v>
      </c>
      <c r="H17" s="9" t="s">
        <v>37</v>
      </c>
      <c r="I17" s="10">
        <v>650000</v>
      </c>
      <c r="J17" s="11">
        <v>1</v>
      </c>
      <c r="K17" s="10">
        <f t="shared" si="0"/>
        <v>650000</v>
      </c>
      <c r="L17" s="1"/>
    </row>
    <row r="18" spans="5:12" ht="70.5" customHeight="1" x14ac:dyDescent="0.35">
      <c r="E18" s="7" t="s">
        <v>14</v>
      </c>
      <c r="F18" s="8" t="s">
        <v>32</v>
      </c>
      <c r="G18" s="8" t="s">
        <v>38</v>
      </c>
      <c r="H18" s="9" t="s">
        <v>39</v>
      </c>
      <c r="I18" s="10">
        <v>630000</v>
      </c>
      <c r="J18" s="11">
        <v>1</v>
      </c>
      <c r="K18" s="10">
        <f t="shared" si="0"/>
        <v>630000</v>
      </c>
      <c r="L18" s="1"/>
    </row>
    <row r="19" spans="5:12" ht="71.25" customHeight="1" x14ac:dyDescent="0.35">
      <c r="E19" s="7" t="s">
        <v>15</v>
      </c>
      <c r="F19" s="8" t="s">
        <v>33</v>
      </c>
      <c r="G19" s="8" t="s">
        <v>40</v>
      </c>
      <c r="H19" s="9" t="s">
        <v>41</v>
      </c>
      <c r="I19" s="10">
        <v>191000</v>
      </c>
      <c r="J19" s="11">
        <v>1</v>
      </c>
      <c r="K19" s="10">
        <f t="shared" si="0"/>
        <v>191000</v>
      </c>
      <c r="L19" s="1"/>
    </row>
    <row r="20" spans="5:12" ht="73.5" customHeight="1" x14ac:dyDescent="0.35">
      <c r="E20" s="7" t="s">
        <v>44</v>
      </c>
      <c r="F20" s="8" t="s">
        <v>45</v>
      </c>
      <c r="G20" s="8" t="s">
        <v>46</v>
      </c>
      <c r="H20" s="9" t="s">
        <v>47</v>
      </c>
      <c r="I20" s="10">
        <v>343000</v>
      </c>
      <c r="J20" s="11">
        <v>1</v>
      </c>
      <c r="K20" s="10">
        <f t="shared" ref="K20" si="1">I20*J20</f>
        <v>343000</v>
      </c>
      <c r="L20" s="1"/>
    </row>
    <row r="21" spans="5:12" x14ac:dyDescent="0.35">
      <c r="E21" s="3"/>
      <c r="F21" s="14"/>
      <c r="G21" s="14"/>
      <c r="H21" s="14"/>
      <c r="I21" s="12" t="s">
        <v>48</v>
      </c>
      <c r="J21" s="13"/>
      <c r="K21" s="4">
        <f>SUM(K10:K20)</f>
        <v>41237000</v>
      </c>
      <c r="L21" s="1"/>
    </row>
    <row r="22" spans="5:12" ht="15" thickBot="1" x14ac:dyDescent="0.4"/>
    <row r="23" spans="5:12" ht="15" thickBot="1" x14ac:dyDescent="0.4">
      <c r="F23" s="5" t="s">
        <v>50</v>
      </c>
      <c r="G23" s="6"/>
    </row>
    <row r="26" spans="5:12" x14ac:dyDescent="0.35">
      <c r="E26" s="16"/>
      <c r="F26" s="16"/>
    </row>
  </sheetData>
  <mergeCells count="4">
    <mergeCell ref="I21:J21"/>
    <mergeCell ref="F21:H21"/>
    <mergeCell ref="E7:K7"/>
    <mergeCell ref="E26:F26"/>
  </mergeCells>
  <phoneticPr fontId="2" type="noConversion"/>
  <hyperlinks>
    <hyperlink ref="H10" r:id="rId1" xr:uid="{7E24F513-7D56-42C5-A098-A4C3BA2E9F8F}"/>
    <hyperlink ref="H17" r:id="rId2" xr:uid="{121709E7-56E1-40EA-B229-ED9DB91B12BF}"/>
    <hyperlink ref="H15" r:id="rId3" xr:uid="{A5A6574E-5D8F-4501-B613-94564C2993CF}"/>
    <hyperlink ref="H11" r:id="rId4" xr:uid="{A1F5B284-8E72-4689-877C-444E039AD2F4}"/>
    <hyperlink ref="H16" r:id="rId5" xr:uid="{CF1ABDF3-4C49-4D69-82A4-788E995B4EA9}"/>
  </hyperlinks>
  <pageMargins left="0.7" right="0.7" top="0.75" bottom="0.75" header="0.3" footer="0.3"/>
  <pageSetup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MUSHOLLA AS-SYIFA</dc:creator>
  <cp:lastModifiedBy>ADVAN</cp:lastModifiedBy>
  <dcterms:created xsi:type="dcterms:W3CDTF">2024-12-09T11:00:01Z</dcterms:created>
  <dcterms:modified xsi:type="dcterms:W3CDTF">2024-12-09T16:11:55Z</dcterms:modified>
</cp:coreProperties>
</file>