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39.png" ContentType="image/png"/>
  <Override PartName="/xl/media/image338.png" ContentType="image/png"/>
  <Override PartName="/xl/media/image337.png" ContentType="image/png"/>
  <Override PartName="/xl/media/image336.png" ContentType="image/png"/>
  <Override PartName="/xl/media/image335.png" ContentType="image/png"/>
  <Override PartName="/xl/media/image334.png" ContentType="image/png"/>
  <Override PartName="/xl/media/image329.png" ContentType="image/png"/>
  <Override PartName="/xl/media/image319.png" ContentType="image/png"/>
  <Override PartName="/xl/media/image309.png" ContentType="image/png"/>
  <Override PartName="/xl/media/image377.png" ContentType="image/png"/>
  <Override PartName="/xl/media/image328.png" ContentType="image/png"/>
  <Override PartName="/xl/media/image299.png" ContentType="image/png"/>
  <Override PartName="/xl/media/image301.png" ContentType="image/png"/>
  <Override PartName="/xl/media/image327.png" ContentType="image/png"/>
  <Override PartName="/xl/media/image298.png" ContentType="image/png"/>
  <Override PartName="/xl/media/image300.png" ContentType="image/png"/>
  <Override PartName="/xl/media/image326.png" ContentType="image/png"/>
  <Override PartName="/xl/media/image297.png" ContentType="image/png"/>
  <Override PartName="/xl/media/image229.png" ContentType="image/png"/>
  <Override PartName="/xl/media/image325.png" ContentType="image/png"/>
  <Override PartName="/xl/media/image296.png" ContentType="image/png"/>
  <Override PartName="/xl/media/image228.png" ContentType="image/png"/>
  <Override PartName="/xl/media/image324.png" ContentType="image/png"/>
  <Override PartName="/xl/media/image295.png" ContentType="image/png"/>
  <Override PartName="/xl/media/image227.png" ContentType="image/png"/>
  <Override PartName="/xl/media/image318.png" ContentType="image/png"/>
  <Override PartName="/xl/media/image289.png" ContentType="image/png"/>
  <Override PartName="/xl/media/image317.png" ContentType="image/png"/>
  <Override PartName="/xl/media/image288.png" ContentType="image/png"/>
  <Override PartName="/xl/media/image316.png" ContentType="image/png"/>
  <Override PartName="/xl/media/image287.png" ContentType="image/png"/>
  <Override PartName="/xl/media/image219.png" ContentType="image/png"/>
  <Override PartName="/xl/media/image315.png" ContentType="image/png"/>
  <Override PartName="/xl/media/image286.png" ContentType="image/png"/>
  <Override PartName="/xl/media/image218.png" ContentType="image/png"/>
  <Override PartName="/xl/media/image314.png" ContentType="image/png"/>
  <Override PartName="/xl/media/image285.png" ContentType="image/png"/>
  <Override PartName="/xl/media/image217.png" ContentType="image/png"/>
  <Override PartName="/xl/media/image310.png" ContentType="image/png"/>
  <Override PartName="/xl/media/image281.png" ContentType="image/png"/>
  <Override PartName="/xl/media/image406.png" ContentType="image/png"/>
  <Override PartName="/xl/media/image280.png" ContentType="image/png"/>
  <Override PartName="/xl/media/image405.png" ContentType="image/png"/>
  <Override PartName="/xl/media/image308.png" ContentType="image/png"/>
  <Override PartName="/xl/media/image376.png" ContentType="image/png"/>
  <Override PartName="/xl/media/image279.png" ContentType="image/png"/>
  <Override PartName="/xl/media/image307.png" ContentType="image/png"/>
  <Override PartName="/xl/media/image375.png" ContentType="image/png"/>
  <Override PartName="/xl/media/image278.png" ContentType="image/png"/>
  <Override PartName="/xl/media/image306.png" ContentType="image/png"/>
  <Override PartName="/xl/media/image374.png" ContentType="image/png"/>
  <Override PartName="/xl/media/image277.png" ContentType="image/png"/>
  <Override PartName="/xl/media/image305.png" ContentType="image/png"/>
  <Override PartName="/xl/media/image373.png" ContentType="image/png"/>
  <Override PartName="/xl/media/image276.png" ContentType="image/png"/>
  <Override PartName="/xl/media/image245.png" ContentType="image/png"/>
  <Override PartName="/xl/media/image244.png" ContentType="image/png"/>
  <Override PartName="/xl/media/image243.png" ContentType="image/png"/>
  <Override PartName="/xl/media/image242.png" ContentType="image/png"/>
  <Override PartName="/xl/media/image241.png" ContentType="image/png"/>
  <Override PartName="/xl/media/image333.png" ContentType="image/png"/>
  <Override PartName="/xl/media/image239.png" ContentType="image/png"/>
  <Override PartName="/xl/media/image240.png" ContentType="image/png"/>
  <Override PartName="/xl/media/image332.png" ContentType="image/png"/>
  <Override PartName="/xl/media/image238.png" ContentType="image/png"/>
  <Override PartName="/xl/media/image331.png" ContentType="image/png"/>
  <Override PartName="/xl/media/image237.png" ContentType="image/png"/>
  <Override PartName="/xl/media/image330.png" ContentType="image/png"/>
  <Override PartName="/xl/media/image236.png" ContentType="image/png"/>
  <Override PartName="/xl/media/image429.png" ContentType="image/png"/>
  <Override PartName="/xl/media/image235.png" ContentType="image/png"/>
  <Override PartName="/xl/media/image428.png" ContentType="image/png"/>
  <Override PartName="/xl/media/image234.png" ContentType="image/png"/>
  <Override PartName="/xl/media/image427.png" ContentType="image/png"/>
  <Override PartName="/xl/media/image233.png" ContentType="image/png"/>
  <Override PartName="/xl/media/image426.png" ContentType="image/png"/>
  <Override PartName="/xl/media/image232.png" ContentType="image/png"/>
  <Override PartName="/xl/media/image425.png" ContentType="image/png"/>
  <Override PartName="/xl/media/image269.png" ContentType="image/png"/>
  <Override PartName="/xl/media/image311.png" ContentType="image/png"/>
  <Override PartName="/xl/media/image282.png" ContentType="image/png"/>
  <Override PartName="/xl/media/image407.png" ContentType="image/png"/>
  <Override PartName="/xl/media/image231.png" ContentType="image/png"/>
  <Override PartName="/xl/media/image424.png" ContentType="image/png"/>
  <Override PartName="/xl/media/image268.png" ContentType="image/png"/>
  <Override PartName="/xl/media/image323.png" ContentType="image/png"/>
  <Override PartName="/xl/media/image294.png" ContentType="image/png"/>
  <Override PartName="/xl/media/image226.png" ContentType="image/png"/>
  <Override PartName="/xl/media/image419.png" ContentType="image/png"/>
  <Override PartName="/xl/media/image352.png" ContentType="image/png"/>
  <Override PartName="/xl/media/image258.png" ContentType="image/png"/>
  <Override PartName="/xl/media/image353.png" ContentType="image/png"/>
  <Override PartName="/xl/media/image259.png" ContentType="image/png"/>
  <Override PartName="/xl/media/image354.png" ContentType="image/png"/>
  <Override PartName="/xl/media/image355.png" ContentType="image/png"/>
  <Override PartName="/xl/media/image356.png" ContentType="image/png"/>
  <Override PartName="/xl/media/image357.png" ContentType="image/png"/>
  <Override PartName="/xl/media/image380.png" ContentType="image/png"/>
  <Override PartName="/xl/media/image358.png" ContentType="image/png"/>
  <Override PartName="/xl/media/image381.png" ContentType="image/png"/>
  <Override PartName="/xl/media/image359.png" ContentType="image/png"/>
  <Override PartName="/xl/media/image382.png" ContentType="image/png"/>
  <Override PartName="/xl/media/image360.png" ContentType="image/png"/>
  <Override PartName="/xl/media/image266.png" ContentType="image/png"/>
  <Override PartName="/xl/media/image361.png" ContentType="image/png"/>
  <Override PartName="/xl/media/image267.png" ContentType="image/png"/>
  <Override PartName="/xl/media/image362.png" ContentType="image/png"/>
  <Override PartName="/xl/media/image363.png" ContentType="image/png"/>
  <Override PartName="/xl/media/image364.png" ContentType="image/png"/>
  <Override PartName="/xl/media/image368.png" ContentType="image/png"/>
  <Override PartName="/xl/media/image391.png" ContentType="image/png"/>
  <Override PartName="/xl/media/image420.png" ContentType="image/png"/>
  <Override PartName="/xl/media/image369.png" ContentType="image/png"/>
  <Override PartName="/xl/media/image392.png" ContentType="image/png"/>
  <Override PartName="/xl/media/image421.png" ContentType="image/png"/>
  <Override PartName="/xl/media/image383.png" ContentType="image/png"/>
  <Override PartName="/xl/media/image384.png" ContentType="image/png"/>
  <Override PartName="/xl/media/image402.png" ContentType="image/png"/>
  <Override PartName="/xl/media/image350.png" ContentType="image/png"/>
  <Override PartName="/xl/media/image256.png" ContentType="image/png"/>
  <Override PartName="/xl/media/image403.png" ContentType="image/png"/>
  <Override PartName="/xl/media/image351.png" ContentType="image/png"/>
  <Override PartName="/xl/media/image257.png" ContentType="image/png"/>
  <Override PartName="/xl/media/image404.png" ContentType="image/png"/>
  <Override PartName="/xl/media/image270.png" ContentType="image/png"/>
  <Override PartName="/xl/media/image410.png" ContentType="image/png"/>
  <Override PartName="/xl/media/image378.png" ContentType="image/png"/>
  <Override PartName="/xl/media/image430.png" ContentType="image/png"/>
  <Override PartName="/xl/media/image390.png" ContentType="image/png"/>
  <Override PartName="/xl/media/image367.png" ContentType="image/png"/>
  <Override PartName="/xl/media/image388.png" ContentType="image/png"/>
  <Override PartName="/xl/media/image411.png" ContentType="image/png"/>
  <Override PartName="/xl/media/image379.png" ContentType="image/png"/>
  <Override PartName="/xl/media/image431.png" ContentType="image/png"/>
  <Override PartName="/xl/media/image389.png" ContentType="image/png"/>
  <Override PartName="/xl/media/image320.png" ContentType="image/png"/>
  <Override PartName="/xl/media/image412.png" ContentType="image/png"/>
  <Override PartName="/xl/media/image366.png" ContentType="image/png"/>
  <Override PartName="/xl/media/image347.png" ContentType="image/png"/>
  <Override PartName="/xl/media/image396.png" ContentType="image/png"/>
  <Override PartName="/xl/media/image422.png" ContentType="image/png"/>
  <Override PartName="/xl/media/image393.png" ContentType="image/png"/>
  <Override PartName="/xl/media/image348.png" ContentType="image/png"/>
  <Override PartName="/xl/media/image397.png" ContentType="image/png"/>
  <Override PartName="/xl/media/image365.png" ContentType="image/png"/>
  <Override PartName="/xl/media/image395.png" ContentType="image/png"/>
  <Override PartName="/xl/media/image432.png" ContentType="image/png"/>
  <Override PartName="/xl/media/image401.png" ContentType="image/png"/>
  <Override PartName="/xl/media/image399.png" ContentType="image/png"/>
  <Override PartName="/xl/media/image349.png" ContentType="image/png"/>
  <Override PartName="/xl/media/image400.png" ContentType="image/png"/>
  <Override PartName="/xl/media/image398.png" ContentType="image/png"/>
  <Override PartName="/xl/media/image394.png" ContentType="image/png"/>
  <Override PartName="/xl/media/image230.png" ContentType="image/png"/>
  <Override PartName="/xl/media/image423.png" ContentType="image/png"/>
  <Override PartName="/xl/media/image387.png" ContentType="image/png"/>
  <Override PartName="/xl/media/image386.png" ContentType="image/png"/>
  <Override PartName="/xl/media/image385.png" ContentType="image/png"/>
  <Override PartName="/xl/media/image346.png" ContentType="image/png"/>
  <Override PartName="/xl/media/image345.png" ContentType="image/png"/>
  <Override PartName="/xl/media/image344.png" ContentType="image/png"/>
  <Override PartName="/xl/media/image275.png" ContentType="image/png"/>
  <Override PartName="/xl/media/image304.png" ContentType="image/png"/>
  <Override PartName="/xl/media/image372.png" ContentType="image/png"/>
  <Override PartName="/xl/media/image274.png" ContentType="image/png"/>
  <Override PartName="/xl/media/image303.png" ContentType="image/png"/>
  <Override PartName="/xl/media/image371.png" ContentType="image/png"/>
  <Override PartName="/xl/media/image273.png" ContentType="image/png"/>
  <Override PartName="/xl/media/image302.png" ContentType="image/png"/>
  <Override PartName="/xl/media/image370.png" ContentType="image/png"/>
  <Override PartName="/xl/media/image272.png" ContentType="image/png"/>
  <Override PartName="/xl/media/image265.png" ContentType="image/png"/>
  <Override PartName="/xl/media/image264.png" ContentType="image/png"/>
  <Override PartName="/xl/media/image263.png" ContentType="image/png"/>
  <Override PartName="/xl/media/image262.png" ContentType="image/png"/>
  <Override PartName="/xl/media/image255.png" ContentType="image/png"/>
  <Override PartName="/xl/media/image254.png" ContentType="image/png"/>
  <Override PartName="/xl/media/image253.png" ContentType="image/png"/>
  <Override PartName="/xl/media/image252.png" ContentType="image/png"/>
  <Override PartName="/xl/media/image251.png" ContentType="image/png"/>
  <Override PartName="/xl/media/image250.png" ContentType="image/png"/>
  <Override PartName="/xl/media/image249.png" ContentType="image/png"/>
  <Override PartName="/xl/media/image343.png" ContentType="image/png"/>
  <Override PartName="/xl/media/image248.png" ContentType="image/png"/>
  <Override PartName="/xl/media/image342.png" ContentType="image/png"/>
  <Override PartName="/xl/media/image247.png" ContentType="image/png"/>
  <Override PartName="/xl/media/image341.png" ContentType="image/png"/>
  <Override PartName="/xl/media/image246.png" ContentType="image/png"/>
  <Override PartName="/xl/media/image340.png" ContentType="image/png"/>
  <Override PartName="/xl/media/image322.png" ContentType="image/png"/>
  <Override PartName="/xl/media/image321.png" ContentType="image/png"/>
  <Override PartName="/xl/media/image225.png" ContentType="image/png"/>
  <Override PartName="/xl/media/image293.png" ContentType="image/png"/>
  <Override PartName="/xl/media/image418.png" ContentType="image/png"/>
  <Override PartName="/xl/media/image409.png" ContentType="image/png"/>
  <Override PartName="/xl/media/image284.png" ContentType="image/png"/>
  <Override PartName="/xl/media/image313.png" ContentType="image/png"/>
  <Override PartName="/xl/media/image224.png" ContentType="image/png"/>
  <Override PartName="/xl/media/image292.png" ContentType="image/png"/>
  <Override PartName="/xl/media/image417.png" ContentType="image/png"/>
  <Override PartName="/xl/media/image408.png" ContentType="image/png"/>
  <Override PartName="/xl/media/image283.png" ContentType="image/png"/>
  <Override PartName="/xl/media/image312.png" ContentType="image/png"/>
  <Override PartName="/xl/media/image291.png" ContentType="image/png"/>
  <Override PartName="/xl/media/image223.png" ContentType="image/png"/>
  <Override PartName="/xl/media/image416.png" ContentType="image/png"/>
  <Override PartName="/xl/media/image290.png" ContentType="image/png"/>
  <Override PartName="/xl/media/image222.png" ContentType="image/png"/>
  <Override PartName="/xl/media/image415.png" ContentType="image/png"/>
  <Override PartName="/xl/media/image221.png" ContentType="image/png"/>
  <Override PartName="/xl/media/image414.png" ContentType="image/png"/>
  <Override PartName="/xl/media/image261.png" ContentType="image/png"/>
  <Override PartName="/xl/media/image220.png" ContentType="image/png"/>
  <Override PartName="/xl/media/image413.png" ContentType="image/png"/>
  <Override PartName="/xl/media/image260.png" ContentType="image/png"/>
  <Override PartName="/xl/media/image271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Odata" sheetId="1" state="visible" r:id="rId2"/>
    <sheet name="Poore2018TableS1" sheetId="2" state="visible" r:id="rId3"/>
  </sheets>
  <definedNames>
    <definedName function="false" hidden="true" localSheetId="0" name="_xlnm._FilterDatabase" vbProcedure="false">FAOdata!$A$1:$H$44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<sst xmlns="http://schemas.openxmlformats.org/spreadsheetml/2006/main" count="352" uniqueCount="91">
  <si>
    <t xml:space="preserve">Product</t>
  </si>
  <si>
    <t xml:space="preserve">Type</t>
  </si>
  <si>
    <t xml:space="preserve">RetailUnit</t>
  </si>
  <si>
    <t xml:space="preserve">Comment</t>
  </si>
  <si>
    <t xml:space="preserve">kcalPerRetailUnit</t>
  </si>
  <si>
    <t xml:space="preserve">gProteinPerRetailUnit</t>
  </si>
  <si>
    <t xml:space="preserve">gFatPerRetailUnit</t>
  </si>
  <si>
    <t xml:space="preserve">gCarbPerRetailUnit</t>
  </si>
  <si>
    <t xml:space="preserve">Wheat &amp; Rye (Bread)</t>
  </si>
  <si>
    <t xml:space="preserve">CarbSource</t>
  </si>
  <si>
    <t xml:space="preserve">kg</t>
  </si>
  <si>
    <t xml:space="preserve">1 kg</t>
  </si>
  <si>
    <t xml:space="preserve">Maize (Meal)</t>
  </si>
  <si>
    <t xml:space="preserve">1 kg of meal (for polenta)</t>
  </si>
  <si>
    <t xml:space="preserve">Oatmeal</t>
  </si>
  <si>
    <t xml:space="preserve">1 kg of rolled oats</t>
  </si>
  <si>
    <t xml:space="preserve">Rice</t>
  </si>
  <si>
    <t xml:space="preserve">1 kg of full grain white or brown rice (dry) </t>
  </si>
  <si>
    <t xml:space="preserve">Potatoes</t>
  </si>
  <si>
    <t xml:space="preserve">1 kg of soil free tuber </t>
  </si>
  <si>
    <t xml:space="preserve">Cassava</t>
  </si>
  <si>
    <t xml:space="preserve">Barley (Beer)</t>
  </si>
  <si>
    <t xml:space="preserve">Extra</t>
  </si>
  <si>
    <t xml:space="preserve">L</t>
  </si>
  <si>
    <t xml:space="preserve">1 liter of beer </t>
  </si>
  <si>
    <t xml:space="preserve">Cane Sugar</t>
  </si>
  <si>
    <t xml:space="preserve">1 kg of raw/refined sugar </t>
  </si>
  <si>
    <t xml:space="preserve">Beet Sugar</t>
  </si>
  <si>
    <t xml:space="preserve">Coffee</t>
  </si>
  <si>
    <t xml:space="preserve">1 kg of ground, roasted beans </t>
  </si>
  <si>
    <t xml:space="preserve">Dark Chocolate</t>
  </si>
  <si>
    <t xml:space="preserve">1 kg of dark chocolate</t>
  </si>
  <si>
    <t xml:space="preserve">Wine</t>
  </si>
  <si>
    <t xml:space="preserve">1 liter of wine </t>
  </si>
  <si>
    <t xml:space="preserve">Soybean Oil</t>
  </si>
  <si>
    <t xml:space="preserve">FatSource</t>
  </si>
  <si>
    <t xml:space="preserve">1 liter of refined/filtered oil </t>
  </si>
  <si>
    <t xml:space="preserve">Palm Oil</t>
  </si>
  <si>
    <t xml:space="preserve">Sunflower Oil</t>
  </si>
  <si>
    <t xml:space="preserve">Rapeseed Oil</t>
  </si>
  <si>
    <t xml:space="preserve">Olive Oil</t>
  </si>
  <si>
    <t xml:space="preserve">Bananas</t>
  </si>
  <si>
    <t xml:space="preserve">Fruit</t>
  </si>
  <si>
    <t xml:space="preserve">1 kg of fresh fruit or vegetable </t>
  </si>
  <si>
    <t xml:space="preserve">Apples</t>
  </si>
  <si>
    <t xml:space="preserve">Citrus Fruit</t>
  </si>
  <si>
    <t xml:space="preserve">Berries &amp; Grapes</t>
  </si>
  <si>
    <t xml:space="preserve">Other Fruit</t>
  </si>
  <si>
    <t xml:space="preserve">Other Pulses</t>
  </si>
  <si>
    <t xml:space="preserve">ProteinSource</t>
  </si>
  <si>
    <t xml:space="preserve">1 kg of dry pulse without pod </t>
  </si>
  <si>
    <t xml:space="preserve">Peas</t>
  </si>
  <si>
    <t xml:space="preserve">1 kg of dry pea without pod</t>
  </si>
  <si>
    <t xml:space="preserve">Nuts</t>
  </si>
  <si>
    <t xml:space="preserve">1 kg of shell free, dry nut</t>
  </si>
  <si>
    <t xml:space="preserve">Groundnuts</t>
  </si>
  <si>
    <t xml:space="preserve">1 kg of shell free, roasted nut </t>
  </si>
  <si>
    <t xml:space="preserve">Soymilk</t>
  </si>
  <si>
    <t xml:space="preserve">1 liter of soymilk (~3.3% protein)</t>
  </si>
  <si>
    <t xml:space="preserve">Tofu</t>
  </si>
  <si>
    <t xml:space="preserve">1 kg of tofu (~8% protein)</t>
  </si>
  <si>
    <t xml:space="preserve">Bovine Meat (beef herd)</t>
  </si>
  <si>
    <t xml:space="preserve">1 kg of fat and bone-free meat and edible offal </t>
  </si>
  <si>
    <t xml:space="preserve">Poultry Meat</t>
  </si>
  <si>
    <t xml:space="preserve">Eggs</t>
  </si>
  <si>
    <t xml:space="preserve">1 kg of eggs </t>
  </si>
  <si>
    <t xml:space="preserve">Lamb &amp; Mutton</t>
  </si>
  <si>
    <t xml:space="preserve">Pig Meat</t>
  </si>
  <si>
    <t xml:space="preserve">Milk</t>
  </si>
  <si>
    <t xml:space="preserve">1 liter of pasteurized milk (4% fat, 3.3% protein)</t>
  </si>
  <si>
    <t xml:space="preserve">Cheese</t>
  </si>
  <si>
    <t xml:space="preserve">1 kg of cheese</t>
  </si>
  <si>
    <t xml:space="preserve">Fish (farmed)</t>
  </si>
  <si>
    <t xml:space="preserve">1 kg of edible fish</t>
  </si>
  <si>
    <t xml:space="preserve">Crustaceans (farmed)</t>
  </si>
  <si>
    <t xml:space="preserve">1 kg of head-free meat (shell-free for large shrimp) </t>
  </si>
  <si>
    <t xml:space="preserve">Onions &amp; Leeks</t>
  </si>
  <si>
    <t xml:space="preserve">Vegetable</t>
  </si>
  <si>
    <t xml:space="preserve">Brassicas</t>
  </si>
  <si>
    <t xml:space="preserve">Tomatoes</t>
  </si>
  <si>
    <t xml:space="preserve">Root Vegetables</t>
  </si>
  <si>
    <t xml:space="preserve">Other Vegetables</t>
  </si>
  <si>
    <t xml:space="preserve">NutritionalUnit</t>
  </si>
  <si>
    <t xml:space="preserve">NbNutritionalUnitsPerRetailUnit</t>
  </si>
  <si>
    <t xml:space="preserve">1000 kcal energy </t>
  </si>
  <si>
    <t xml:space="preserve">10 mL alcohol</t>
  </si>
  <si>
    <t xml:space="preserve">-</t>
  </si>
  <si>
    <t xml:space="preserve">100g protein</t>
  </si>
  <si>
    <t xml:space="preserve">15g (1 cup)</t>
  </si>
  <si>
    <t xml:space="preserve">50g</t>
  </si>
  <si>
    <t xml:space="preserve">Bovine Meat (dairy herd)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</si>
</sst>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000000"/>
      <name val="TimesNewRomanPSMT"/>
      <family val="0"/>
      <charset val="1"/>
    </font>
    <font>
      <b val="true"/>
      <i val="true"/>
      <sz val="12"/>
      <color rgb="FF000000"/>
      <name val="TimesNewRomanPS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17.png"/><Relationship Id="rId2" Type="http://schemas.openxmlformats.org/officeDocument/2006/relationships/image" Target="../media/image218.png"/><Relationship Id="rId3" Type="http://schemas.openxmlformats.org/officeDocument/2006/relationships/image" Target="../media/image219.png"/><Relationship Id="rId4" Type="http://schemas.openxmlformats.org/officeDocument/2006/relationships/image" Target="../media/image220.png"/><Relationship Id="rId5" Type="http://schemas.openxmlformats.org/officeDocument/2006/relationships/image" Target="../media/image221.png"/><Relationship Id="rId6" Type="http://schemas.openxmlformats.org/officeDocument/2006/relationships/image" Target="../media/image222.png"/><Relationship Id="rId7" Type="http://schemas.openxmlformats.org/officeDocument/2006/relationships/image" Target="../media/image223.png"/><Relationship Id="rId8" Type="http://schemas.openxmlformats.org/officeDocument/2006/relationships/image" Target="../media/image224.png"/><Relationship Id="rId9" Type="http://schemas.openxmlformats.org/officeDocument/2006/relationships/image" Target="../media/image225.png"/><Relationship Id="rId10" Type="http://schemas.openxmlformats.org/officeDocument/2006/relationships/image" Target="../media/image226.png"/><Relationship Id="rId11" Type="http://schemas.openxmlformats.org/officeDocument/2006/relationships/image" Target="../media/image227.png"/><Relationship Id="rId12" Type="http://schemas.openxmlformats.org/officeDocument/2006/relationships/image" Target="../media/image228.png"/><Relationship Id="rId13" Type="http://schemas.openxmlformats.org/officeDocument/2006/relationships/image" Target="../media/image229.png"/><Relationship Id="rId14" Type="http://schemas.openxmlformats.org/officeDocument/2006/relationships/image" Target="../media/image230.png"/><Relationship Id="rId15" Type="http://schemas.openxmlformats.org/officeDocument/2006/relationships/image" Target="../media/image231.png"/><Relationship Id="rId16" Type="http://schemas.openxmlformats.org/officeDocument/2006/relationships/image" Target="../media/image232.png"/><Relationship Id="rId17" Type="http://schemas.openxmlformats.org/officeDocument/2006/relationships/image" Target="../media/image233.png"/><Relationship Id="rId18" Type="http://schemas.openxmlformats.org/officeDocument/2006/relationships/image" Target="../media/image234.png"/><Relationship Id="rId19" Type="http://schemas.openxmlformats.org/officeDocument/2006/relationships/image" Target="../media/image235.png"/><Relationship Id="rId20" Type="http://schemas.openxmlformats.org/officeDocument/2006/relationships/image" Target="../media/image236.png"/><Relationship Id="rId21" Type="http://schemas.openxmlformats.org/officeDocument/2006/relationships/image" Target="../media/image237.png"/><Relationship Id="rId22" Type="http://schemas.openxmlformats.org/officeDocument/2006/relationships/image" Target="../media/image238.png"/><Relationship Id="rId23" Type="http://schemas.openxmlformats.org/officeDocument/2006/relationships/image" Target="../media/image239.png"/><Relationship Id="rId24" Type="http://schemas.openxmlformats.org/officeDocument/2006/relationships/image" Target="../media/image240.png"/><Relationship Id="rId25" Type="http://schemas.openxmlformats.org/officeDocument/2006/relationships/image" Target="../media/image241.png"/><Relationship Id="rId26" Type="http://schemas.openxmlformats.org/officeDocument/2006/relationships/image" Target="../media/image242.png"/><Relationship Id="rId27" Type="http://schemas.openxmlformats.org/officeDocument/2006/relationships/image" Target="../media/image243.png"/><Relationship Id="rId28" Type="http://schemas.openxmlformats.org/officeDocument/2006/relationships/image" Target="../media/image244.png"/><Relationship Id="rId29" Type="http://schemas.openxmlformats.org/officeDocument/2006/relationships/image" Target="../media/image245.png"/><Relationship Id="rId30" Type="http://schemas.openxmlformats.org/officeDocument/2006/relationships/image" Target="../media/image246.png"/><Relationship Id="rId31" Type="http://schemas.openxmlformats.org/officeDocument/2006/relationships/image" Target="../media/image247.png"/><Relationship Id="rId32" Type="http://schemas.openxmlformats.org/officeDocument/2006/relationships/image" Target="../media/image248.png"/><Relationship Id="rId33" Type="http://schemas.openxmlformats.org/officeDocument/2006/relationships/image" Target="../media/image249.png"/><Relationship Id="rId34" Type="http://schemas.openxmlformats.org/officeDocument/2006/relationships/image" Target="../media/image250.png"/><Relationship Id="rId35" Type="http://schemas.openxmlformats.org/officeDocument/2006/relationships/image" Target="../media/image251.png"/><Relationship Id="rId36" Type="http://schemas.openxmlformats.org/officeDocument/2006/relationships/image" Target="../media/image252.png"/><Relationship Id="rId37" Type="http://schemas.openxmlformats.org/officeDocument/2006/relationships/image" Target="../media/image253.png"/><Relationship Id="rId38" Type="http://schemas.openxmlformats.org/officeDocument/2006/relationships/image" Target="../media/image254.png"/><Relationship Id="rId39" Type="http://schemas.openxmlformats.org/officeDocument/2006/relationships/image" Target="../media/image255.png"/><Relationship Id="rId40" Type="http://schemas.openxmlformats.org/officeDocument/2006/relationships/image" Target="../media/image256.png"/><Relationship Id="rId41" Type="http://schemas.openxmlformats.org/officeDocument/2006/relationships/image" Target="../media/image257.png"/><Relationship Id="rId42" Type="http://schemas.openxmlformats.org/officeDocument/2006/relationships/image" Target="../media/image258.png"/><Relationship Id="rId43" Type="http://schemas.openxmlformats.org/officeDocument/2006/relationships/image" Target="../media/image259.png"/><Relationship Id="rId44" Type="http://schemas.openxmlformats.org/officeDocument/2006/relationships/image" Target="../media/image260.png"/><Relationship Id="rId45" Type="http://schemas.openxmlformats.org/officeDocument/2006/relationships/image" Target="../media/image261.png"/><Relationship Id="rId46" Type="http://schemas.openxmlformats.org/officeDocument/2006/relationships/image" Target="../media/image262.png"/><Relationship Id="rId47" Type="http://schemas.openxmlformats.org/officeDocument/2006/relationships/image" Target="../media/image263.png"/><Relationship Id="rId48" Type="http://schemas.openxmlformats.org/officeDocument/2006/relationships/image" Target="../media/image264.png"/><Relationship Id="rId49" Type="http://schemas.openxmlformats.org/officeDocument/2006/relationships/image" Target="../media/image265.png"/><Relationship Id="rId50" Type="http://schemas.openxmlformats.org/officeDocument/2006/relationships/image" Target="../media/image266.png"/><Relationship Id="rId51" Type="http://schemas.openxmlformats.org/officeDocument/2006/relationships/image" Target="../media/image267.png"/><Relationship Id="rId52" Type="http://schemas.openxmlformats.org/officeDocument/2006/relationships/image" Target="../media/image268.png"/><Relationship Id="rId53" Type="http://schemas.openxmlformats.org/officeDocument/2006/relationships/image" Target="../media/image269.png"/><Relationship Id="rId54" Type="http://schemas.openxmlformats.org/officeDocument/2006/relationships/image" Target="../media/image270.png"/><Relationship Id="rId55" Type="http://schemas.openxmlformats.org/officeDocument/2006/relationships/image" Target="../media/image271.png"/><Relationship Id="rId56" Type="http://schemas.openxmlformats.org/officeDocument/2006/relationships/image" Target="../media/image272.png"/><Relationship Id="rId57" Type="http://schemas.openxmlformats.org/officeDocument/2006/relationships/image" Target="../media/image273.png"/><Relationship Id="rId58" Type="http://schemas.openxmlformats.org/officeDocument/2006/relationships/image" Target="../media/image274.png"/><Relationship Id="rId59" Type="http://schemas.openxmlformats.org/officeDocument/2006/relationships/image" Target="../media/image275.png"/><Relationship Id="rId60" Type="http://schemas.openxmlformats.org/officeDocument/2006/relationships/image" Target="../media/image276.png"/><Relationship Id="rId61" Type="http://schemas.openxmlformats.org/officeDocument/2006/relationships/image" Target="../media/image277.png"/><Relationship Id="rId62" Type="http://schemas.openxmlformats.org/officeDocument/2006/relationships/image" Target="../media/image278.png"/><Relationship Id="rId63" Type="http://schemas.openxmlformats.org/officeDocument/2006/relationships/image" Target="../media/image279.png"/><Relationship Id="rId64" Type="http://schemas.openxmlformats.org/officeDocument/2006/relationships/image" Target="../media/image280.png"/><Relationship Id="rId65" Type="http://schemas.openxmlformats.org/officeDocument/2006/relationships/image" Target="../media/image281.png"/><Relationship Id="rId66" Type="http://schemas.openxmlformats.org/officeDocument/2006/relationships/image" Target="../media/image282.png"/><Relationship Id="rId67" Type="http://schemas.openxmlformats.org/officeDocument/2006/relationships/image" Target="../media/image283.png"/><Relationship Id="rId68" Type="http://schemas.openxmlformats.org/officeDocument/2006/relationships/image" Target="../media/image284.png"/><Relationship Id="rId69" Type="http://schemas.openxmlformats.org/officeDocument/2006/relationships/image" Target="../media/image285.png"/><Relationship Id="rId70" Type="http://schemas.openxmlformats.org/officeDocument/2006/relationships/image" Target="../media/image286.png"/><Relationship Id="rId71" Type="http://schemas.openxmlformats.org/officeDocument/2006/relationships/image" Target="../media/image287.png"/><Relationship Id="rId72" Type="http://schemas.openxmlformats.org/officeDocument/2006/relationships/image" Target="../media/image288.png"/><Relationship Id="rId73" Type="http://schemas.openxmlformats.org/officeDocument/2006/relationships/image" Target="../media/image289.png"/><Relationship Id="rId74" Type="http://schemas.openxmlformats.org/officeDocument/2006/relationships/image" Target="../media/image290.png"/><Relationship Id="rId75" Type="http://schemas.openxmlformats.org/officeDocument/2006/relationships/image" Target="../media/image291.png"/><Relationship Id="rId76" Type="http://schemas.openxmlformats.org/officeDocument/2006/relationships/image" Target="../media/image292.png"/><Relationship Id="rId77" Type="http://schemas.openxmlformats.org/officeDocument/2006/relationships/image" Target="../media/image293.png"/><Relationship Id="rId78" Type="http://schemas.openxmlformats.org/officeDocument/2006/relationships/image" Target="../media/image294.png"/><Relationship Id="rId79" Type="http://schemas.openxmlformats.org/officeDocument/2006/relationships/image" Target="../media/image295.png"/><Relationship Id="rId80" Type="http://schemas.openxmlformats.org/officeDocument/2006/relationships/image" Target="../media/image296.png"/><Relationship Id="rId81" Type="http://schemas.openxmlformats.org/officeDocument/2006/relationships/image" Target="../media/image297.png"/><Relationship Id="rId82" Type="http://schemas.openxmlformats.org/officeDocument/2006/relationships/image" Target="../media/image298.png"/><Relationship Id="rId83" Type="http://schemas.openxmlformats.org/officeDocument/2006/relationships/image" Target="../media/image299.png"/><Relationship Id="rId84" Type="http://schemas.openxmlformats.org/officeDocument/2006/relationships/image" Target="../media/image300.png"/><Relationship Id="rId85" Type="http://schemas.openxmlformats.org/officeDocument/2006/relationships/image" Target="../media/image301.png"/><Relationship Id="rId86" Type="http://schemas.openxmlformats.org/officeDocument/2006/relationships/image" Target="../media/image302.png"/><Relationship Id="rId87" Type="http://schemas.openxmlformats.org/officeDocument/2006/relationships/image" Target="../media/image303.png"/><Relationship Id="rId88" Type="http://schemas.openxmlformats.org/officeDocument/2006/relationships/image" Target="../media/image304.png"/><Relationship Id="rId89" Type="http://schemas.openxmlformats.org/officeDocument/2006/relationships/image" Target="../media/image305.png"/><Relationship Id="rId90" Type="http://schemas.openxmlformats.org/officeDocument/2006/relationships/image" Target="../media/image306.png"/><Relationship Id="rId91" Type="http://schemas.openxmlformats.org/officeDocument/2006/relationships/image" Target="../media/image307.png"/><Relationship Id="rId92" Type="http://schemas.openxmlformats.org/officeDocument/2006/relationships/image" Target="../media/image308.png"/><Relationship Id="rId93" Type="http://schemas.openxmlformats.org/officeDocument/2006/relationships/image" Target="../media/image309.png"/><Relationship Id="rId94" Type="http://schemas.openxmlformats.org/officeDocument/2006/relationships/image" Target="../media/image310.png"/><Relationship Id="rId95" Type="http://schemas.openxmlformats.org/officeDocument/2006/relationships/image" Target="../media/image311.png"/><Relationship Id="rId96" Type="http://schemas.openxmlformats.org/officeDocument/2006/relationships/image" Target="../media/image312.png"/><Relationship Id="rId97" Type="http://schemas.openxmlformats.org/officeDocument/2006/relationships/image" Target="../media/image313.png"/><Relationship Id="rId98" Type="http://schemas.openxmlformats.org/officeDocument/2006/relationships/image" Target="../media/image314.png"/><Relationship Id="rId99" Type="http://schemas.openxmlformats.org/officeDocument/2006/relationships/image" Target="../media/image315.png"/><Relationship Id="rId100" Type="http://schemas.openxmlformats.org/officeDocument/2006/relationships/image" Target="../media/image316.png"/><Relationship Id="rId101" Type="http://schemas.openxmlformats.org/officeDocument/2006/relationships/image" Target="../media/image317.png"/><Relationship Id="rId102" Type="http://schemas.openxmlformats.org/officeDocument/2006/relationships/image" Target="../media/image318.png"/><Relationship Id="rId103" Type="http://schemas.openxmlformats.org/officeDocument/2006/relationships/image" Target="../media/image319.png"/><Relationship Id="rId104" Type="http://schemas.openxmlformats.org/officeDocument/2006/relationships/image" Target="../media/image320.png"/><Relationship Id="rId105" Type="http://schemas.openxmlformats.org/officeDocument/2006/relationships/image" Target="../media/image321.png"/><Relationship Id="rId106" Type="http://schemas.openxmlformats.org/officeDocument/2006/relationships/image" Target="../media/image322.png"/><Relationship Id="rId107" Type="http://schemas.openxmlformats.org/officeDocument/2006/relationships/image" Target="../media/image323.png"/><Relationship Id="rId108" Type="http://schemas.openxmlformats.org/officeDocument/2006/relationships/image" Target="../media/image324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25.png"/><Relationship Id="rId2" Type="http://schemas.openxmlformats.org/officeDocument/2006/relationships/image" Target="../media/image326.png"/><Relationship Id="rId3" Type="http://schemas.openxmlformats.org/officeDocument/2006/relationships/image" Target="../media/image327.png"/><Relationship Id="rId4" Type="http://schemas.openxmlformats.org/officeDocument/2006/relationships/image" Target="../media/image328.png"/><Relationship Id="rId5" Type="http://schemas.openxmlformats.org/officeDocument/2006/relationships/image" Target="../media/image329.png"/><Relationship Id="rId6" Type="http://schemas.openxmlformats.org/officeDocument/2006/relationships/image" Target="../media/image330.png"/><Relationship Id="rId7" Type="http://schemas.openxmlformats.org/officeDocument/2006/relationships/image" Target="../media/image331.png"/><Relationship Id="rId8" Type="http://schemas.openxmlformats.org/officeDocument/2006/relationships/image" Target="../media/image332.png"/><Relationship Id="rId9" Type="http://schemas.openxmlformats.org/officeDocument/2006/relationships/image" Target="../media/image333.png"/><Relationship Id="rId10" Type="http://schemas.openxmlformats.org/officeDocument/2006/relationships/image" Target="../media/image334.png"/><Relationship Id="rId11" Type="http://schemas.openxmlformats.org/officeDocument/2006/relationships/image" Target="../media/image335.png"/><Relationship Id="rId12" Type="http://schemas.openxmlformats.org/officeDocument/2006/relationships/image" Target="../media/image336.png"/><Relationship Id="rId13" Type="http://schemas.openxmlformats.org/officeDocument/2006/relationships/image" Target="../media/image337.png"/><Relationship Id="rId14" Type="http://schemas.openxmlformats.org/officeDocument/2006/relationships/image" Target="../media/image338.png"/><Relationship Id="rId15" Type="http://schemas.openxmlformats.org/officeDocument/2006/relationships/image" Target="../media/image339.png"/><Relationship Id="rId16" Type="http://schemas.openxmlformats.org/officeDocument/2006/relationships/image" Target="../media/image340.png"/><Relationship Id="rId17" Type="http://schemas.openxmlformats.org/officeDocument/2006/relationships/image" Target="../media/image341.png"/><Relationship Id="rId18" Type="http://schemas.openxmlformats.org/officeDocument/2006/relationships/image" Target="../media/image342.png"/><Relationship Id="rId19" Type="http://schemas.openxmlformats.org/officeDocument/2006/relationships/image" Target="../media/image343.png"/><Relationship Id="rId20" Type="http://schemas.openxmlformats.org/officeDocument/2006/relationships/image" Target="../media/image344.png"/><Relationship Id="rId21" Type="http://schemas.openxmlformats.org/officeDocument/2006/relationships/image" Target="../media/image345.png"/><Relationship Id="rId22" Type="http://schemas.openxmlformats.org/officeDocument/2006/relationships/image" Target="../media/image346.png"/><Relationship Id="rId23" Type="http://schemas.openxmlformats.org/officeDocument/2006/relationships/image" Target="../media/image347.png"/><Relationship Id="rId24" Type="http://schemas.openxmlformats.org/officeDocument/2006/relationships/image" Target="../media/image348.png"/><Relationship Id="rId25" Type="http://schemas.openxmlformats.org/officeDocument/2006/relationships/image" Target="../media/image349.png"/><Relationship Id="rId26" Type="http://schemas.openxmlformats.org/officeDocument/2006/relationships/image" Target="../media/image350.png"/><Relationship Id="rId27" Type="http://schemas.openxmlformats.org/officeDocument/2006/relationships/image" Target="../media/image351.png"/><Relationship Id="rId28" Type="http://schemas.openxmlformats.org/officeDocument/2006/relationships/image" Target="../media/image352.png"/><Relationship Id="rId29" Type="http://schemas.openxmlformats.org/officeDocument/2006/relationships/image" Target="../media/image353.png"/><Relationship Id="rId30" Type="http://schemas.openxmlformats.org/officeDocument/2006/relationships/image" Target="../media/image354.png"/><Relationship Id="rId31" Type="http://schemas.openxmlformats.org/officeDocument/2006/relationships/image" Target="../media/image355.png"/><Relationship Id="rId32" Type="http://schemas.openxmlformats.org/officeDocument/2006/relationships/image" Target="../media/image356.png"/><Relationship Id="rId33" Type="http://schemas.openxmlformats.org/officeDocument/2006/relationships/image" Target="../media/image357.png"/><Relationship Id="rId34" Type="http://schemas.openxmlformats.org/officeDocument/2006/relationships/image" Target="../media/image358.png"/><Relationship Id="rId35" Type="http://schemas.openxmlformats.org/officeDocument/2006/relationships/image" Target="../media/image359.png"/><Relationship Id="rId36" Type="http://schemas.openxmlformats.org/officeDocument/2006/relationships/image" Target="../media/image360.png"/><Relationship Id="rId37" Type="http://schemas.openxmlformats.org/officeDocument/2006/relationships/image" Target="../media/image361.png"/><Relationship Id="rId38" Type="http://schemas.openxmlformats.org/officeDocument/2006/relationships/image" Target="../media/image362.png"/><Relationship Id="rId39" Type="http://schemas.openxmlformats.org/officeDocument/2006/relationships/image" Target="../media/image363.png"/><Relationship Id="rId40" Type="http://schemas.openxmlformats.org/officeDocument/2006/relationships/image" Target="../media/image364.png"/><Relationship Id="rId41" Type="http://schemas.openxmlformats.org/officeDocument/2006/relationships/image" Target="../media/image365.png"/><Relationship Id="rId42" Type="http://schemas.openxmlformats.org/officeDocument/2006/relationships/image" Target="../media/image366.png"/><Relationship Id="rId43" Type="http://schemas.openxmlformats.org/officeDocument/2006/relationships/image" Target="../media/image367.png"/><Relationship Id="rId44" Type="http://schemas.openxmlformats.org/officeDocument/2006/relationships/image" Target="../media/image368.png"/><Relationship Id="rId45" Type="http://schemas.openxmlformats.org/officeDocument/2006/relationships/image" Target="../media/image369.png"/><Relationship Id="rId46" Type="http://schemas.openxmlformats.org/officeDocument/2006/relationships/image" Target="../media/image370.png"/><Relationship Id="rId47" Type="http://schemas.openxmlformats.org/officeDocument/2006/relationships/image" Target="../media/image371.png"/><Relationship Id="rId48" Type="http://schemas.openxmlformats.org/officeDocument/2006/relationships/image" Target="../media/image372.png"/><Relationship Id="rId49" Type="http://schemas.openxmlformats.org/officeDocument/2006/relationships/image" Target="../media/image373.png"/><Relationship Id="rId50" Type="http://schemas.openxmlformats.org/officeDocument/2006/relationships/image" Target="../media/image374.png"/><Relationship Id="rId51" Type="http://schemas.openxmlformats.org/officeDocument/2006/relationships/image" Target="../media/image375.png"/><Relationship Id="rId52" Type="http://schemas.openxmlformats.org/officeDocument/2006/relationships/image" Target="../media/image376.png"/><Relationship Id="rId53" Type="http://schemas.openxmlformats.org/officeDocument/2006/relationships/image" Target="../media/image377.png"/><Relationship Id="rId54" Type="http://schemas.openxmlformats.org/officeDocument/2006/relationships/image" Target="../media/image378.png"/><Relationship Id="rId55" Type="http://schemas.openxmlformats.org/officeDocument/2006/relationships/image" Target="../media/image379.png"/><Relationship Id="rId56" Type="http://schemas.openxmlformats.org/officeDocument/2006/relationships/image" Target="../media/image380.png"/><Relationship Id="rId57" Type="http://schemas.openxmlformats.org/officeDocument/2006/relationships/image" Target="../media/image381.png"/><Relationship Id="rId58" Type="http://schemas.openxmlformats.org/officeDocument/2006/relationships/image" Target="../media/image382.png"/><Relationship Id="rId59" Type="http://schemas.openxmlformats.org/officeDocument/2006/relationships/image" Target="../media/image383.png"/><Relationship Id="rId60" Type="http://schemas.openxmlformats.org/officeDocument/2006/relationships/image" Target="../media/image384.png"/><Relationship Id="rId61" Type="http://schemas.openxmlformats.org/officeDocument/2006/relationships/image" Target="../media/image385.png"/><Relationship Id="rId62" Type="http://schemas.openxmlformats.org/officeDocument/2006/relationships/image" Target="../media/image386.png"/><Relationship Id="rId63" Type="http://schemas.openxmlformats.org/officeDocument/2006/relationships/image" Target="../media/image387.png"/><Relationship Id="rId64" Type="http://schemas.openxmlformats.org/officeDocument/2006/relationships/image" Target="../media/image388.png"/><Relationship Id="rId65" Type="http://schemas.openxmlformats.org/officeDocument/2006/relationships/image" Target="../media/image389.png"/><Relationship Id="rId66" Type="http://schemas.openxmlformats.org/officeDocument/2006/relationships/image" Target="../media/image390.png"/><Relationship Id="rId67" Type="http://schemas.openxmlformats.org/officeDocument/2006/relationships/image" Target="../media/image391.png"/><Relationship Id="rId68" Type="http://schemas.openxmlformats.org/officeDocument/2006/relationships/image" Target="../media/image392.png"/><Relationship Id="rId69" Type="http://schemas.openxmlformats.org/officeDocument/2006/relationships/image" Target="../media/image393.png"/><Relationship Id="rId70" Type="http://schemas.openxmlformats.org/officeDocument/2006/relationships/image" Target="../media/image394.png"/><Relationship Id="rId71" Type="http://schemas.openxmlformats.org/officeDocument/2006/relationships/image" Target="../media/image395.png"/><Relationship Id="rId72" Type="http://schemas.openxmlformats.org/officeDocument/2006/relationships/image" Target="../media/image396.png"/><Relationship Id="rId73" Type="http://schemas.openxmlformats.org/officeDocument/2006/relationships/image" Target="../media/image397.png"/><Relationship Id="rId74" Type="http://schemas.openxmlformats.org/officeDocument/2006/relationships/image" Target="../media/image398.png"/><Relationship Id="rId75" Type="http://schemas.openxmlformats.org/officeDocument/2006/relationships/image" Target="../media/image399.png"/><Relationship Id="rId76" Type="http://schemas.openxmlformats.org/officeDocument/2006/relationships/image" Target="../media/image400.png"/><Relationship Id="rId77" Type="http://schemas.openxmlformats.org/officeDocument/2006/relationships/image" Target="../media/image401.png"/><Relationship Id="rId78" Type="http://schemas.openxmlformats.org/officeDocument/2006/relationships/image" Target="../media/image402.png"/><Relationship Id="rId79" Type="http://schemas.openxmlformats.org/officeDocument/2006/relationships/image" Target="../media/image403.png"/><Relationship Id="rId80" Type="http://schemas.openxmlformats.org/officeDocument/2006/relationships/image" Target="../media/image404.png"/><Relationship Id="rId81" Type="http://schemas.openxmlformats.org/officeDocument/2006/relationships/image" Target="../media/image405.png"/><Relationship Id="rId82" Type="http://schemas.openxmlformats.org/officeDocument/2006/relationships/image" Target="../media/image406.png"/><Relationship Id="rId83" Type="http://schemas.openxmlformats.org/officeDocument/2006/relationships/image" Target="../media/image407.png"/><Relationship Id="rId84" Type="http://schemas.openxmlformats.org/officeDocument/2006/relationships/image" Target="../media/image408.png"/><Relationship Id="rId85" Type="http://schemas.openxmlformats.org/officeDocument/2006/relationships/image" Target="../media/image409.png"/><Relationship Id="rId86" Type="http://schemas.openxmlformats.org/officeDocument/2006/relationships/image" Target="../media/image410.png"/><Relationship Id="rId87" Type="http://schemas.openxmlformats.org/officeDocument/2006/relationships/image" Target="../media/image411.png"/><Relationship Id="rId88" Type="http://schemas.openxmlformats.org/officeDocument/2006/relationships/image" Target="../media/image412.png"/><Relationship Id="rId89" Type="http://schemas.openxmlformats.org/officeDocument/2006/relationships/image" Target="../media/image413.png"/><Relationship Id="rId90" Type="http://schemas.openxmlformats.org/officeDocument/2006/relationships/image" Target="../media/image414.png"/><Relationship Id="rId91" Type="http://schemas.openxmlformats.org/officeDocument/2006/relationships/image" Target="../media/image415.png"/><Relationship Id="rId92" Type="http://schemas.openxmlformats.org/officeDocument/2006/relationships/image" Target="../media/image416.png"/><Relationship Id="rId93" Type="http://schemas.openxmlformats.org/officeDocument/2006/relationships/image" Target="../media/image417.png"/><Relationship Id="rId94" Type="http://schemas.openxmlformats.org/officeDocument/2006/relationships/image" Target="../media/image418.png"/><Relationship Id="rId95" Type="http://schemas.openxmlformats.org/officeDocument/2006/relationships/image" Target="../media/image419.png"/><Relationship Id="rId96" Type="http://schemas.openxmlformats.org/officeDocument/2006/relationships/image" Target="../media/image420.png"/><Relationship Id="rId97" Type="http://schemas.openxmlformats.org/officeDocument/2006/relationships/image" Target="../media/image421.png"/><Relationship Id="rId98" Type="http://schemas.openxmlformats.org/officeDocument/2006/relationships/image" Target="../media/image422.png"/><Relationship Id="rId99" Type="http://schemas.openxmlformats.org/officeDocument/2006/relationships/image" Target="../media/image423.png"/><Relationship Id="rId100" Type="http://schemas.openxmlformats.org/officeDocument/2006/relationships/image" Target="../media/image424.png"/><Relationship Id="rId101" Type="http://schemas.openxmlformats.org/officeDocument/2006/relationships/image" Target="../media/image425.png"/><Relationship Id="rId102" Type="http://schemas.openxmlformats.org/officeDocument/2006/relationships/image" Target="../media/image426.png"/><Relationship Id="rId103" Type="http://schemas.openxmlformats.org/officeDocument/2006/relationships/image" Target="../media/image427.png"/><Relationship Id="rId104" Type="http://schemas.openxmlformats.org/officeDocument/2006/relationships/image" Target="../media/image428.png"/><Relationship Id="rId105" Type="http://schemas.openxmlformats.org/officeDocument/2006/relationships/image" Target="../media/image429.png"/><Relationship Id="rId106" Type="http://schemas.openxmlformats.org/officeDocument/2006/relationships/image" Target="../media/image430.png"/><Relationship Id="rId107" Type="http://schemas.openxmlformats.org/officeDocument/2006/relationships/image" Target="../media/image431.png"/><Relationship Id="rId108" Type="http://schemas.openxmlformats.org/officeDocument/2006/relationships/image" Target="../media/image43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23</xdr:row>
      <xdr:rowOff>0</xdr:rowOff>
    </xdr:from>
    <xdr:to>
      <xdr:col>0</xdr:col>
      <xdr:colOff>1142640</xdr:colOff>
      <xdr:row>23</xdr:row>
      <xdr:rowOff>360</xdr:rowOff>
    </xdr:to>
    <xdr:pic>
      <xdr:nvPicPr>
        <xdr:cNvPr id="0" name="Image 1" descr="page5image66341696"/>
        <xdr:cNvPicPr/>
      </xdr:nvPicPr>
      <xdr:blipFill>
        <a:blip r:embed="rId1"/>
        <a:stretch/>
      </xdr:blipFill>
      <xdr:spPr>
        <a:xfrm>
          <a:off x="0" y="5092560"/>
          <a:ext cx="114264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28</xdr:row>
      <xdr:rowOff>720</xdr:rowOff>
    </xdr:from>
    <xdr:to>
      <xdr:col>1</xdr:col>
      <xdr:colOff>774360</xdr:colOff>
      <xdr:row>28</xdr:row>
      <xdr:rowOff>1080</xdr:rowOff>
    </xdr:to>
    <xdr:pic>
      <xdr:nvPicPr>
        <xdr:cNvPr id="1" name="Image 2" descr="page5image66340160"/>
        <xdr:cNvPicPr/>
      </xdr:nvPicPr>
      <xdr:blipFill>
        <a:blip r:embed="rId2"/>
        <a:stretch/>
      </xdr:blipFill>
      <xdr:spPr>
        <a:xfrm>
          <a:off x="0" y="6109200"/>
          <a:ext cx="246384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0</xdr:colOff>
      <xdr:row>28</xdr:row>
      <xdr:rowOff>720</xdr:rowOff>
    </xdr:from>
    <xdr:to>
      <xdr:col>5</xdr:col>
      <xdr:colOff>266400</xdr:colOff>
      <xdr:row>28</xdr:row>
      <xdr:rowOff>1080</xdr:rowOff>
    </xdr:to>
    <xdr:pic>
      <xdr:nvPicPr>
        <xdr:cNvPr id="2" name="Image 3" descr="page5image66342464"/>
        <xdr:cNvPicPr/>
      </xdr:nvPicPr>
      <xdr:blipFill>
        <a:blip r:embed="rId3"/>
        <a:stretch/>
      </xdr:blipFill>
      <xdr:spPr>
        <a:xfrm>
          <a:off x="6604560" y="6109200"/>
          <a:ext cx="96300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0</xdr:colOff>
      <xdr:row>28</xdr:row>
      <xdr:rowOff>720</xdr:rowOff>
    </xdr:from>
    <xdr:to>
      <xdr:col>5</xdr:col>
      <xdr:colOff>114120</xdr:colOff>
      <xdr:row>28</xdr:row>
      <xdr:rowOff>1080</xdr:rowOff>
    </xdr:to>
    <xdr:pic>
      <xdr:nvPicPr>
        <xdr:cNvPr id="3" name="Image 4" descr="page5image66342848"/>
        <xdr:cNvPicPr/>
      </xdr:nvPicPr>
      <xdr:blipFill>
        <a:blip r:embed="rId4"/>
        <a:stretch/>
      </xdr:blipFill>
      <xdr:spPr>
        <a:xfrm>
          <a:off x="6604560" y="6109200"/>
          <a:ext cx="81072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1142640</xdr:colOff>
      <xdr:row>52</xdr:row>
      <xdr:rowOff>360</xdr:rowOff>
    </xdr:to>
    <xdr:pic>
      <xdr:nvPicPr>
        <xdr:cNvPr id="4" name="Image 5" descr="page5image66333376"/>
        <xdr:cNvPicPr/>
      </xdr:nvPicPr>
      <xdr:blipFill>
        <a:blip r:embed="rId5"/>
        <a:stretch/>
      </xdr:blipFill>
      <xdr:spPr>
        <a:xfrm>
          <a:off x="0" y="10972800"/>
          <a:ext cx="114264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330840</xdr:colOff>
      <xdr:row>52</xdr:row>
      <xdr:rowOff>0</xdr:rowOff>
    </xdr:from>
    <xdr:to>
      <xdr:col>3</xdr:col>
      <xdr:colOff>2286360</xdr:colOff>
      <xdr:row>52</xdr:row>
      <xdr:rowOff>360</xdr:rowOff>
    </xdr:to>
    <xdr:pic>
      <xdr:nvPicPr>
        <xdr:cNvPr id="5" name="Image 6" descr="page5image66335488"/>
        <xdr:cNvPicPr/>
      </xdr:nvPicPr>
      <xdr:blipFill>
        <a:blip r:embed="rId6"/>
        <a:stretch/>
      </xdr:blipFill>
      <xdr:spPr>
        <a:xfrm>
          <a:off x="3297240" y="10972800"/>
          <a:ext cx="244584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304920</xdr:colOff>
      <xdr:row>52</xdr:row>
      <xdr:rowOff>0</xdr:rowOff>
    </xdr:from>
    <xdr:to>
      <xdr:col>5</xdr:col>
      <xdr:colOff>571320</xdr:colOff>
      <xdr:row>52</xdr:row>
      <xdr:rowOff>360</xdr:rowOff>
    </xdr:to>
    <xdr:pic>
      <xdr:nvPicPr>
        <xdr:cNvPr id="6" name="Image 7" descr="page5image66336064"/>
        <xdr:cNvPicPr/>
      </xdr:nvPicPr>
      <xdr:blipFill>
        <a:blip r:embed="rId7"/>
        <a:stretch/>
      </xdr:blipFill>
      <xdr:spPr>
        <a:xfrm>
          <a:off x="6909480" y="10972800"/>
          <a:ext cx="96300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444600</xdr:colOff>
      <xdr:row>52</xdr:row>
      <xdr:rowOff>0</xdr:rowOff>
    </xdr:from>
    <xdr:to>
      <xdr:col>6</xdr:col>
      <xdr:colOff>444240</xdr:colOff>
      <xdr:row>52</xdr:row>
      <xdr:rowOff>360</xdr:rowOff>
    </xdr:to>
    <xdr:pic>
      <xdr:nvPicPr>
        <xdr:cNvPr id="7" name="Image 8" descr="page5image66333184"/>
        <xdr:cNvPicPr/>
      </xdr:nvPicPr>
      <xdr:blipFill>
        <a:blip r:embed="rId8"/>
        <a:stretch/>
      </xdr:blipFill>
      <xdr:spPr>
        <a:xfrm>
          <a:off x="7745760" y="10972800"/>
          <a:ext cx="8121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432360</xdr:colOff>
      <xdr:row>52</xdr:row>
      <xdr:rowOff>0</xdr:rowOff>
    </xdr:from>
    <xdr:to>
      <xdr:col>7</xdr:col>
      <xdr:colOff>787680</xdr:colOff>
      <xdr:row>52</xdr:row>
      <xdr:rowOff>360</xdr:rowOff>
    </xdr:to>
    <xdr:pic>
      <xdr:nvPicPr>
        <xdr:cNvPr id="8" name="Image 9" descr="page5image66336448"/>
        <xdr:cNvPicPr/>
      </xdr:nvPicPr>
      <xdr:blipFill>
        <a:blip r:embed="rId9"/>
        <a:stretch/>
      </xdr:blipFill>
      <xdr:spPr>
        <a:xfrm>
          <a:off x="8546040" y="10972800"/>
          <a:ext cx="115488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762840</xdr:colOff>
      <xdr:row>52</xdr:row>
      <xdr:rowOff>0</xdr:rowOff>
    </xdr:from>
    <xdr:to>
      <xdr:col>10</xdr:col>
      <xdr:colOff>724320</xdr:colOff>
      <xdr:row>52</xdr:row>
      <xdr:rowOff>360</xdr:rowOff>
    </xdr:to>
    <xdr:pic>
      <xdr:nvPicPr>
        <xdr:cNvPr id="9" name="Image 10" descr="page5image66336640"/>
        <xdr:cNvPicPr/>
      </xdr:nvPicPr>
      <xdr:blipFill>
        <a:blip r:embed="rId10"/>
        <a:stretch/>
      </xdr:blipFill>
      <xdr:spPr>
        <a:xfrm>
          <a:off x="9676080" y="10972800"/>
          <a:ext cx="24267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736560</xdr:colOff>
      <xdr:row>52</xdr:row>
      <xdr:rowOff>0</xdr:rowOff>
    </xdr:from>
    <xdr:to>
      <xdr:col>12</xdr:col>
      <xdr:colOff>37800</xdr:colOff>
      <xdr:row>52</xdr:row>
      <xdr:rowOff>360</xdr:rowOff>
    </xdr:to>
    <xdr:pic>
      <xdr:nvPicPr>
        <xdr:cNvPr id="10" name="Image 11" descr="page5image66336832"/>
        <xdr:cNvPicPr/>
      </xdr:nvPicPr>
      <xdr:blipFill>
        <a:blip r:embed="rId11"/>
        <a:stretch/>
      </xdr:blipFill>
      <xdr:spPr>
        <a:xfrm>
          <a:off x="12115080" y="10972800"/>
          <a:ext cx="94464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50760</xdr:colOff>
      <xdr:row>52</xdr:row>
      <xdr:rowOff>0</xdr:rowOff>
    </xdr:from>
    <xdr:to>
      <xdr:col>13</xdr:col>
      <xdr:colOff>24840</xdr:colOff>
      <xdr:row>52</xdr:row>
      <xdr:rowOff>360</xdr:rowOff>
    </xdr:to>
    <xdr:pic>
      <xdr:nvPicPr>
        <xdr:cNvPr id="11" name="Image 12" descr="page5image66337024"/>
        <xdr:cNvPicPr/>
      </xdr:nvPicPr>
      <xdr:blipFill>
        <a:blip r:embed="rId12"/>
        <a:stretch/>
      </xdr:blipFill>
      <xdr:spPr>
        <a:xfrm>
          <a:off x="13072680" y="10972800"/>
          <a:ext cx="79560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13</xdr:col>
      <xdr:colOff>38880</xdr:colOff>
      <xdr:row>52</xdr:row>
      <xdr:rowOff>0</xdr:rowOff>
    </xdr:from>
    <xdr:to>
      <xdr:col>14</xdr:col>
      <xdr:colOff>368640</xdr:colOff>
      <xdr:row>52</xdr:row>
      <xdr:rowOff>360</xdr:rowOff>
    </xdr:to>
    <xdr:pic>
      <xdr:nvPicPr>
        <xdr:cNvPr id="12" name="Image 13" descr="page5image66338368"/>
        <xdr:cNvPicPr/>
      </xdr:nvPicPr>
      <xdr:blipFill>
        <a:blip r:embed="rId13"/>
        <a:stretch/>
      </xdr:blipFill>
      <xdr:spPr>
        <a:xfrm>
          <a:off x="13882320" y="10972800"/>
          <a:ext cx="115164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380880</xdr:colOff>
      <xdr:row>52</xdr:row>
      <xdr:rowOff>0</xdr:rowOff>
    </xdr:from>
    <xdr:to>
      <xdr:col>17</xdr:col>
      <xdr:colOff>342360</xdr:colOff>
      <xdr:row>52</xdr:row>
      <xdr:rowOff>360</xdr:rowOff>
    </xdr:to>
    <xdr:pic>
      <xdr:nvPicPr>
        <xdr:cNvPr id="13" name="Image 14" descr="page5image66337216"/>
        <xdr:cNvPicPr/>
      </xdr:nvPicPr>
      <xdr:blipFill>
        <a:blip r:embed="rId14"/>
        <a:stretch/>
      </xdr:blipFill>
      <xdr:spPr>
        <a:xfrm>
          <a:off x="15046200" y="10972800"/>
          <a:ext cx="242640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17</xdr:col>
      <xdr:colOff>355680</xdr:colOff>
      <xdr:row>52</xdr:row>
      <xdr:rowOff>0</xdr:rowOff>
    </xdr:from>
    <xdr:to>
      <xdr:col>18</xdr:col>
      <xdr:colOff>329760</xdr:colOff>
      <xdr:row>52</xdr:row>
      <xdr:rowOff>360</xdr:rowOff>
    </xdr:to>
    <xdr:pic>
      <xdr:nvPicPr>
        <xdr:cNvPr id="14" name="Image 15" descr="page5image66336256"/>
        <xdr:cNvPicPr/>
      </xdr:nvPicPr>
      <xdr:blipFill>
        <a:blip r:embed="rId15"/>
        <a:stretch/>
      </xdr:blipFill>
      <xdr:spPr>
        <a:xfrm>
          <a:off x="17485920" y="10972800"/>
          <a:ext cx="79560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18</xdr:col>
      <xdr:colOff>343800</xdr:colOff>
      <xdr:row>52</xdr:row>
      <xdr:rowOff>0</xdr:rowOff>
    </xdr:from>
    <xdr:to>
      <xdr:col>19</xdr:col>
      <xdr:colOff>673560</xdr:colOff>
      <xdr:row>52</xdr:row>
      <xdr:rowOff>360</xdr:rowOff>
    </xdr:to>
    <xdr:pic>
      <xdr:nvPicPr>
        <xdr:cNvPr id="15" name="Image 16" descr="page5image66337408"/>
        <xdr:cNvPicPr/>
      </xdr:nvPicPr>
      <xdr:blipFill>
        <a:blip r:embed="rId16"/>
        <a:stretch/>
      </xdr:blipFill>
      <xdr:spPr>
        <a:xfrm>
          <a:off x="18295560" y="10972800"/>
          <a:ext cx="115164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19</xdr:col>
      <xdr:colOff>685800</xdr:colOff>
      <xdr:row>52</xdr:row>
      <xdr:rowOff>0</xdr:rowOff>
    </xdr:from>
    <xdr:to>
      <xdr:col>22</xdr:col>
      <xdr:colOff>647280</xdr:colOff>
      <xdr:row>52</xdr:row>
      <xdr:rowOff>360</xdr:rowOff>
    </xdr:to>
    <xdr:pic>
      <xdr:nvPicPr>
        <xdr:cNvPr id="16" name="Image 17" descr="page5image66337600"/>
        <xdr:cNvPicPr/>
      </xdr:nvPicPr>
      <xdr:blipFill>
        <a:blip r:embed="rId17"/>
        <a:stretch/>
      </xdr:blipFill>
      <xdr:spPr>
        <a:xfrm>
          <a:off x="19459440" y="10972800"/>
          <a:ext cx="242640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22</xdr:col>
      <xdr:colOff>660960</xdr:colOff>
      <xdr:row>52</xdr:row>
      <xdr:rowOff>0</xdr:rowOff>
    </xdr:from>
    <xdr:to>
      <xdr:col>23</xdr:col>
      <xdr:colOff>635040</xdr:colOff>
      <xdr:row>52</xdr:row>
      <xdr:rowOff>360</xdr:rowOff>
    </xdr:to>
    <xdr:pic>
      <xdr:nvPicPr>
        <xdr:cNvPr id="17" name="Image 18" descr="page5image66337792"/>
        <xdr:cNvPicPr/>
      </xdr:nvPicPr>
      <xdr:blipFill>
        <a:blip r:embed="rId18"/>
        <a:stretch/>
      </xdr:blipFill>
      <xdr:spPr>
        <a:xfrm>
          <a:off x="21899520" y="10972800"/>
          <a:ext cx="7959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23</xdr:col>
      <xdr:colOff>647640</xdr:colOff>
      <xdr:row>52</xdr:row>
      <xdr:rowOff>0</xdr:rowOff>
    </xdr:from>
    <xdr:to>
      <xdr:col>25</xdr:col>
      <xdr:colOff>151920</xdr:colOff>
      <xdr:row>52</xdr:row>
      <xdr:rowOff>360</xdr:rowOff>
    </xdr:to>
    <xdr:pic>
      <xdr:nvPicPr>
        <xdr:cNvPr id="18" name="Image 19" descr="page5image66338176"/>
        <xdr:cNvPicPr/>
      </xdr:nvPicPr>
      <xdr:blipFill>
        <a:blip r:embed="rId19"/>
        <a:stretch/>
      </xdr:blipFill>
      <xdr:spPr>
        <a:xfrm>
          <a:off x="22708080" y="10972800"/>
          <a:ext cx="114768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25</xdr:col>
      <xdr:colOff>165240</xdr:colOff>
      <xdr:row>52</xdr:row>
      <xdr:rowOff>0</xdr:rowOff>
    </xdr:from>
    <xdr:to>
      <xdr:col>28</xdr:col>
      <xdr:colOff>126720</xdr:colOff>
      <xdr:row>52</xdr:row>
      <xdr:rowOff>360</xdr:rowOff>
    </xdr:to>
    <xdr:pic>
      <xdr:nvPicPr>
        <xdr:cNvPr id="19" name="Image 20" descr="page5image66338560"/>
        <xdr:cNvPicPr/>
      </xdr:nvPicPr>
      <xdr:blipFill>
        <a:blip r:embed="rId20"/>
        <a:stretch/>
      </xdr:blipFill>
      <xdr:spPr>
        <a:xfrm>
          <a:off x="23869080" y="10972800"/>
          <a:ext cx="242640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28</xdr:col>
      <xdr:colOff>140400</xdr:colOff>
      <xdr:row>52</xdr:row>
      <xdr:rowOff>0</xdr:rowOff>
    </xdr:from>
    <xdr:to>
      <xdr:col>29</xdr:col>
      <xdr:colOff>114480</xdr:colOff>
      <xdr:row>52</xdr:row>
      <xdr:rowOff>360</xdr:rowOff>
    </xdr:to>
    <xdr:pic>
      <xdr:nvPicPr>
        <xdr:cNvPr id="20" name="Image 21" descr="page5image66377152"/>
        <xdr:cNvPicPr/>
      </xdr:nvPicPr>
      <xdr:blipFill>
        <a:blip r:embed="rId21"/>
        <a:stretch/>
      </xdr:blipFill>
      <xdr:spPr>
        <a:xfrm>
          <a:off x="26309160" y="10972800"/>
          <a:ext cx="7959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29</xdr:col>
      <xdr:colOff>127080</xdr:colOff>
      <xdr:row>52</xdr:row>
      <xdr:rowOff>0</xdr:rowOff>
    </xdr:from>
    <xdr:to>
      <xdr:col>30</xdr:col>
      <xdr:colOff>456840</xdr:colOff>
      <xdr:row>52</xdr:row>
      <xdr:rowOff>360</xdr:rowOff>
    </xdr:to>
    <xdr:pic>
      <xdr:nvPicPr>
        <xdr:cNvPr id="21" name="Image 22" descr="page5image66369792"/>
        <xdr:cNvPicPr/>
      </xdr:nvPicPr>
      <xdr:blipFill>
        <a:blip r:embed="rId22"/>
        <a:stretch/>
      </xdr:blipFill>
      <xdr:spPr>
        <a:xfrm>
          <a:off x="27117720" y="10972800"/>
          <a:ext cx="115128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470520</xdr:colOff>
      <xdr:row>52</xdr:row>
      <xdr:rowOff>0</xdr:rowOff>
    </xdr:from>
    <xdr:to>
      <xdr:col>33</xdr:col>
      <xdr:colOff>432000</xdr:colOff>
      <xdr:row>52</xdr:row>
      <xdr:rowOff>360</xdr:rowOff>
    </xdr:to>
    <xdr:pic>
      <xdr:nvPicPr>
        <xdr:cNvPr id="22" name="Image 23" descr="page5image66358848"/>
        <xdr:cNvPicPr/>
      </xdr:nvPicPr>
      <xdr:blipFill>
        <a:blip r:embed="rId23"/>
        <a:stretch/>
      </xdr:blipFill>
      <xdr:spPr>
        <a:xfrm>
          <a:off x="28282680" y="10972800"/>
          <a:ext cx="242640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445320</xdr:colOff>
      <xdr:row>52</xdr:row>
      <xdr:rowOff>0</xdr:rowOff>
    </xdr:from>
    <xdr:to>
      <xdr:col>34</xdr:col>
      <xdr:colOff>419400</xdr:colOff>
      <xdr:row>52</xdr:row>
      <xdr:rowOff>360</xdr:rowOff>
    </xdr:to>
    <xdr:pic>
      <xdr:nvPicPr>
        <xdr:cNvPr id="23" name="Image 24" descr="page5image66528448"/>
        <xdr:cNvPicPr/>
      </xdr:nvPicPr>
      <xdr:blipFill>
        <a:blip r:embed="rId24"/>
        <a:stretch/>
      </xdr:blipFill>
      <xdr:spPr>
        <a:xfrm>
          <a:off x="30722400" y="10972800"/>
          <a:ext cx="7959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34</xdr:col>
      <xdr:colOff>431640</xdr:colOff>
      <xdr:row>52</xdr:row>
      <xdr:rowOff>0</xdr:rowOff>
    </xdr:from>
    <xdr:to>
      <xdr:col>35</xdr:col>
      <xdr:colOff>761400</xdr:colOff>
      <xdr:row>52</xdr:row>
      <xdr:rowOff>360</xdr:rowOff>
    </xdr:to>
    <xdr:pic>
      <xdr:nvPicPr>
        <xdr:cNvPr id="24" name="Image 25" descr="page5image66520000"/>
        <xdr:cNvPicPr/>
      </xdr:nvPicPr>
      <xdr:blipFill>
        <a:blip r:embed="rId25"/>
        <a:stretch/>
      </xdr:blipFill>
      <xdr:spPr>
        <a:xfrm>
          <a:off x="31530600" y="10972800"/>
          <a:ext cx="115128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35</xdr:col>
      <xdr:colOff>775440</xdr:colOff>
      <xdr:row>52</xdr:row>
      <xdr:rowOff>0</xdr:rowOff>
    </xdr:from>
    <xdr:to>
      <xdr:col>38</xdr:col>
      <xdr:colOff>736920</xdr:colOff>
      <xdr:row>52</xdr:row>
      <xdr:rowOff>360</xdr:rowOff>
    </xdr:to>
    <xdr:pic>
      <xdr:nvPicPr>
        <xdr:cNvPr id="25" name="Image 26" descr="page5image66526336"/>
        <xdr:cNvPicPr/>
      </xdr:nvPicPr>
      <xdr:blipFill>
        <a:blip r:embed="rId26"/>
        <a:stretch/>
      </xdr:blipFill>
      <xdr:spPr>
        <a:xfrm>
          <a:off x="32695920" y="10972800"/>
          <a:ext cx="24267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38</xdr:col>
      <xdr:colOff>749160</xdr:colOff>
      <xdr:row>52</xdr:row>
      <xdr:rowOff>0</xdr:rowOff>
    </xdr:from>
    <xdr:to>
      <xdr:col>39</xdr:col>
      <xdr:colOff>723240</xdr:colOff>
      <xdr:row>52</xdr:row>
      <xdr:rowOff>360</xdr:rowOff>
    </xdr:to>
    <xdr:pic>
      <xdr:nvPicPr>
        <xdr:cNvPr id="26" name="Image 27" descr="page5image66521152"/>
        <xdr:cNvPicPr/>
      </xdr:nvPicPr>
      <xdr:blipFill>
        <a:blip r:embed="rId27"/>
        <a:stretch/>
      </xdr:blipFill>
      <xdr:spPr>
        <a:xfrm>
          <a:off x="35134920" y="10972800"/>
          <a:ext cx="79560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737280</xdr:colOff>
      <xdr:row>52</xdr:row>
      <xdr:rowOff>0</xdr:rowOff>
    </xdr:from>
    <xdr:to>
      <xdr:col>41</xdr:col>
      <xdr:colOff>228960</xdr:colOff>
      <xdr:row>52</xdr:row>
      <xdr:rowOff>360</xdr:rowOff>
    </xdr:to>
    <xdr:pic>
      <xdr:nvPicPr>
        <xdr:cNvPr id="27" name="Image 28" descr="page5image66534208"/>
        <xdr:cNvPicPr/>
      </xdr:nvPicPr>
      <xdr:blipFill>
        <a:blip r:embed="rId28"/>
        <a:stretch/>
      </xdr:blipFill>
      <xdr:spPr>
        <a:xfrm>
          <a:off x="35944560" y="10972800"/>
          <a:ext cx="113508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41</xdr:col>
      <xdr:colOff>241920</xdr:colOff>
      <xdr:row>52</xdr:row>
      <xdr:rowOff>0</xdr:rowOff>
    </xdr:from>
    <xdr:to>
      <xdr:col>44</xdr:col>
      <xdr:colOff>203400</xdr:colOff>
      <xdr:row>52</xdr:row>
      <xdr:rowOff>360</xdr:rowOff>
    </xdr:to>
    <xdr:pic>
      <xdr:nvPicPr>
        <xdr:cNvPr id="28" name="Image 29" descr="page5image66569920"/>
        <xdr:cNvPicPr/>
      </xdr:nvPicPr>
      <xdr:blipFill>
        <a:blip r:embed="rId29"/>
        <a:stretch/>
      </xdr:blipFill>
      <xdr:spPr>
        <a:xfrm>
          <a:off x="37092600" y="10972800"/>
          <a:ext cx="24267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44</xdr:col>
      <xdr:colOff>216000</xdr:colOff>
      <xdr:row>52</xdr:row>
      <xdr:rowOff>0</xdr:rowOff>
    </xdr:from>
    <xdr:to>
      <xdr:col>45</xdr:col>
      <xdr:colOff>342720</xdr:colOff>
      <xdr:row>52</xdr:row>
      <xdr:rowOff>360</xdr:rowOff>
    </xdr:to>
    <xdr:pic>
      <xdr:nvPicPr>
        <xdr:cNvPr id="29" name="Image 30" descr="page5image66561408"/>
        <xdr:cNvPicPr/>
      </xdr:nvPicPr>
      <xdr:blipFill>
        <a:blip r:embed="rId30"/>
        <a:stretch/>
      </xdr:blipFill>
      <xdr:spPr>
        <a:xfrm>
          <a:off x="39531960" y="10972800"/>
          <a:ext cx="94824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45</xdr:col>
      <xdr:colOff>356400</xdr:colOff>
      <xdr:row>52</xdr:row>
      <xdr:rowOff>0</xdr:rowOff>
    </xdr:from>
    <xdr:to>
      <xdr:col>46</xdr:col>
      <xdr:colOff>330480</xdr:colOff>
      <xdr:row>52</xdr:row>
      <xdr:rowOff>360</xdr:rowOff>
    </xdr:to>
    <xdr:pic>
      <xdr:nvPicPr>
        <xdr:cNvPr id="30" name="Image 31" descr="page5image66513984"/>
        <xdr:cNvPicPr/>
      </xdr:nvPicPr>
      <xdr:blipFill>
        <a:blip r:embed="rId31"/>
        <a:stretch/>
      </xdr:blipFill>
      <xdr:spPr>
        <a:xfrm>
          <a:off x="40493880" y="10972800"/>
          <a:ext cx="7959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46</xdr:col>
      <xdr:colOff>343080</xdr:colOff>
      <xdr:row>52</xdr:row>
      <xdr:rowOff>0</xdr:rowOff>
    </xdr:from>
    <xdr:to>
      <xdr:col>47</xdr:col>
      <xdr:colOff>660240</xdr:colOff>
      <xdr:row>52</xdr:row>
      <xdr:rowOff>360</xdr:rowOff>
    </xdr:to>
    <xdr:pic>
      <xdr:nvPicPr>
        <xdr:cNvPr id="31" name="Image 32" descr="page5image66420736"/>
        <xdr:cNvPicPr/>
      </xdr:nvPicPr>
      <xdr:blipFill>
        <a:blip r:embed="rId32"/>
        <a:stretch/>
      </xdr:blipFill>
      <xdr:spPr>
        <a:xfrm>
          <a:off x="41302440" y="10972800"/>
          <a:ext cx="113868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47</xdr:col>
      <xdr:colOff>673920</xdr:colOff>
      <xdr:row>52</xdr:row>
      <xdr:rowOff>0</xdr:rowOff>
    </xdr:from>
    <xdr:to>
      <xdr:col>50</xdr:col>
      <xdr:colOff>635400</xdr:colOff>
      <xdr:row>52</xdr:row>
      <xdr:rowOff>360</xdr:rowOff>
    </xdr:to>
    <xdr:pic>
      <xdr:nvPicPr>
        <xdr:cNvPr id="32" name="Image 33" descr="page5image66420928"/>
        <xdr:cNvPicPr/>
      </xdr:nvPicPr>
      <xdr:blipFill>
        <a:blip r:embed="rId33"/>
        <a:stretch/>
      </xdr:blipFill>
      <xdr:spPr>
        <a:xfrm>
          <a:off x="42454800" y="10972800"/>
          <a:ext cx="24267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50</xdr:col>
      <xdr:colOff>647640</xdr:colOff>
      <xdr:row>52</xdr:row>
      <xdr:rowOff>0</xdr:rowOff>
    </xdr:from>
    <xdr:to>
      <xdr:col>51</xdr:col>
      <xdr:colOff>774360</xdr:colOff>
      <xdr:row>52</xdr:row>
      <xdr:rowOff>360</xdr:rowOff>
    </xdr:to>
    <xdr:pic>
      <xdr:nvPicPr>
        <xdr:cNvPr id="33" name="Image 34" descr="page5image66421120"/>
        <xdr:cNvPicPr/>
      </xdr:nvPicPr>
      <xdr:blipFill>
        <a:blip r:embed="rId34"/>
        <a:stretch/>
      </xdr:blipFill>
      <xdr:spPr>
        <a:xfrm>
          <a:off x="44893800" y="10972800"/>
          <a:ext cx="94824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51</xdr:col>
      <xdr:colOff>787320</xdr:colOff>
      <xdr:row>52</xdr:row>
      <xdr:rowOff>0</xdr:rowOff>
    </xdr:from>
    <xdr:to>
      <xdr:col>52</xdr:col>
      <xdr:colOff>761400</xdr:colOff>
      <xdr:row>52</xdr:row>
      <xdr:rowOff>360</xdr:rowOff>
    </xdr:to>
    <xdr:pic>
      <xdr:nvPicPr>
        <xdr:cNvPr id="34" name="Image 35" descr="page5image66421312"/>
        <xdr:cNvPicPr/>
      </xdr:nvPicPr>
      <xdr:blipFill>
        <a:blip r:embed="rId35"/>
        <a:stretch/>
      </xdr:blipFill>
      <xdr:spPr>
        <a:xfrm>
          <a:off x="45855000" y="10972800"/>
          <a:ext cx="79560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52</xdr:col>
      <xdr:colOff>775440</xdr:colOff>
      <xdr:row>52</xdr:row>
      <xdr:rowOff>0</xdr:rowOff>
    </xdr:from>
    <xdr:to>
      <xdr:col>54</xdr:col>
      <xdr:colOff>279720</xdr:colOff>
      <xdr:row>52</xdr:row>
      <xdr:rowOff>360</xdr:rowOff>
    </xdr:to>
    <xdr:pic>
      <xdr:nvPicPr>
        <xdr:cNvPr id="35" name="Image 36" descr="page5image66421504"/>
        <xdr:cNvPicPr/>
      </xdr:nvPicPr>
      <xdr:blipFill>
        <a:blip r:embed="rId36"/>
        <a:stretch/>
      </xdr:blipFill>
      <xdr:spPr>
        <a:xfrm>
          <a:off x="46664640" y="10972800"/>
          <a:ext cx="114768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54</xdr:col>
      <xdr:colOff>292680</xdr:colOff>
      <xdr:row>52</xdr:row>
      <xdr:rowOff>0</xdr:rowOff>
    </xdr:from>
    <xdr:to>
      <xdr:col>57</xdr:col>
      <xdr:colOff>254160</xdr:colOff>
      <xdr:row>52</xdr:row>
      <xdr:rowOff>360</xdr:rowOff>
    </xdr:to>
    <xdr:pic>
      <xdr:nvPicPr>
        <xdr:cNvPr id="36" name="Image 37" descr="page5image66421696"/>
        <xdr:cNvPicPr/>
      </xdr:nvPicPr>
      <xdr:blipFill>
        <a:blip r:embed="rId37"/>
        <a:stretch/>
      </xdr:blipFill>
      <xdr:spPr>
        <a:xfrm>
          <a:off x="47825280" y="10972800"/>
          <a:ext cx="24267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57</xdr:col>
      <xdr:colOff>266760</xdr:colOff>
      <xdr:row>52</xdr:row>
      <xdr:rowOff>0</xdr:rowOff>
    </xdr:from>
    <xdr:to>
      <xdr:col>58</xdr:col>
      <xdr:colOff>240840</xdr:colOff>
      <xdr:row>52</xdr:row>
      <xdr:rowOff>360</xdr:rowOff>
    </xdr:to>
    <xdr:pic>
      <xdr:nvPicPr>
        <xdr:cNvPr id="37" name="Image 38" descr="page5image66421888"/>
        <xdr:cNvPicPr/>
      </xdr:nvPicPr>
      <xdr:blipFill>
        <a:blip r:embed="rId38"/>
        <a:stretch/>
      </xdr:blipFill>
      <xdr:spPr>
        <a:xfrm>
          <a:off x="50264640" y="10972800"/>
          <a:ext cx="79560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58</xdr:col>
      <xdr:colOff>254880</xdr:colOff>
      <xdr:row>52</xdr:row>
      <xdr:rowOff>0</xdr:rowOff>
    </xdr:from>
    <xdr:to>
      <xdr:col>59</xdr:col>
      <xdr:colOff>584640</xdr:colOff>
      <xdr:row>52</xdr:row>
      <xdr:rowOff>360</xdr:rowOff>
    </xdr:to>
    <xdr:pic>
      <xdr:nvPicPr>
        <xdr:cNvPr id="38" name="Image 39" descr="page5image66422080"/>
        <xdr:cNvPicPr/>
      </xdr:nvPicPr>
      <xdr:blipFill>
        <a:blip r:embed="rId39"/>
        <a:stretch/>
      </xdr:blipFill>
      <xdr:spPr>
        <a:xfrm>
          <a:off x="51074280" y="10972800"/>
          <a:ext cx="115164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59</xdr:col>
      <xdr:colOff>596880</xdr:colOff>
      <xdr:row>52</xdr:row>
      <xdr:rowOff>0</xdr:rowOff>
    </xdr:from>
    <xdr:to>
      <xdr:col>62</xdr:col>
      <xdr:colOff>558360</xdr:colOff>
      <xdr:row>52</xdr:row>
      <xdr:rowOff>360</xdr:rowOff>
    </xdr:to>
    <xdr:pic>
      <xdr:nvPicPr>
        <xdr:cNvPr id="39" name="Image 40" descr="page5image66422272"/>
        <xdr:cNvPicPr/>
      </xdr:nvPicPr>
      <xdr:blipFill>
        <a:blip r:embed="rId40"/>
        <a:stretch/>
      </xdr:blipFill>
      <xdr:spPr>
        <a:xfrm>
          <a:off x="52238160" y="10972800"/>
          <a:ext cx="242640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62</xdr:col>
      <xdr:colOff>572400</xdr:colOff>
      <xdr:row>52</xdr:row>
      <xdr:rowOff>0</xdr:rowOff>
    </xdr:from>
    <xdr:to>
      <xdr:col>63</xdr:col>
      <xdr:colOff>546480</xdr:colOff>
      <xdr:row>52</xdr:row>
      <xdr:rowOff>360</xdr:rowOff>
    </xdr:to>
    <xdr:pic>
      <xdr:nvPicPr>
        <xdr:cNvPr id="40" name="Image 41" descr="page5image66422464"/>
        <xdr:cNvPicPr/>
      </xdr:nvPicPr>
      <xdr:blipFill>
        <a:blip r:embed="rId41"/>
        <a:stretch/>
      </xdr:blipFill>
      <xdr:spPr>
        <a:xfrm>
          <a:off x="54678600" y="10972800"/>
          <a:ext cx="7959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63</xdr:col>
      <xdr:colOff>558720</xdr:colOff>
      <xdr:row>52</xdr:row>
      <xdr:rowOff>0</xdr:rowOff>
    </xdr:from>
    <xdr:to>
      <xdr:col>65</xdr:col>
      <xdr:colOff>63000</xdr:colOff>
      <xdr:row>52</xdr:row>
      <xdr:rowOff>360</xdr:rowOff>
    </xdr:to>
    <xdr:pic>
      <xdr:nvPicPr>
        <xdr:cNvPr id="41" name="Image 42" descr="page5image66422656"/>
        <xdr:cNvPicPr/>
      </xdr:nvPicPr>
      <xdr:blipFill>
        <a:blip r:embed="rId42"/>
        <a:stretch/>
      </xdr:blipFill>
      <xdr:spPr>
        <a:xfrm>
          <a:off x="55486800" y="10972800"/>
          <a:ext cx="114768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65</xdr:col>
      <xdr:colOff>76320</xdr:colOff>
      <xdr:row>52</xdr:row>
      <xdr:rowOff>0</xdr:rowOff>
    </xdr:from>
    <xdr:to>
      <xdr:col>68</xdr:col>
      <xdr:colOff>37800</xdr:colOff>
      <xdr:row>52</xdr:row>
      <xdr:rowOff>360</xdr:rowOff>
    </xdr:to>
    <xdr:pic>
      <xdr:nvPicPr>
        <xdr:cNvPr id="42" name="Image 43" descr="page5image66422848"/>
        <xdr:cNvPicPr/>
      </xdr:nvPicPr>
      <xdr:blipFill>
        <a:blip r:embed="rId43"/>
        <a:stretch/>
      </xdr:blipFill>
      <xdr:spPr>
        <a:xfrm>
          <a:off x="56647800" y="10972800"/>
          <a:ext cx="242640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68</xdr:col>
      <xdr:colOff>51480</xdr:colOff>
      <xdr:row>52</xdr:row>
      <xdr:rowOff>0</xdr:rowOff>
    </xdr:from>
    <xdr:to>
      <xdr:col>69</xdr:col>
      <xdr:colOff>25560</xdr:colOff>
      <xdr:row>52</xdr:row>
      <xdr:rowOff>360</xdr:rowOff>
    </xdr:to>
    <xdr:pic>
      <xdr:nvPicPr>
        <xdr:cNvPr id="43" name="Image 44" descr="page5image66423040"/>
        <xdr:cNvPicPr/>
      </xdr:nvPicPr>
      <xdr:blipFill>
        <a:blip r:embed="rId44"/>
        <a:stretch/>
      </xdr:blipFill>
      <xdr:spPr>
        <a:xfrm>
          <a:off x="59087880" y="10972800"/>
          <a:ext cx="79560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69</xdr:col>
      <xdr:colOff>38880</xdr:colOff>
      <xdr:row>52</xdr:row>
      <xdr:rowOff>0</xdr:rowOff>
    </xdr:from>
    <xdr:to>
      <xdr:col>70</xdr:col>
      <xdr:colOff>368640</xdr:colOff>
      <xdr:row>52</xdr:row>
      <xdr:rowOff>360</xdr:rowOff>
    </xdr:to>
    <xdr:pic>
      <xdr:nvPicPr>
        <xdr:cNvPr id="44" name="Image 45" descr="page5image66423232"/>
        <xdr:cNvPicPr/>
      </xdr:nvPicPr>
      <xdr:blipFill>
        <a:blip r:embed="rId45"/>
        <a:stretch/>
      </xdr:blipFill>
      <xdr:spPr>
        <a:xfrm>
          <a:off x="59896800" y="10972800"/>
          <a:ext cx="115164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70</xdr:col>
      <xdr:colOff>380880</xdr:colOff>
      <xdr:row>52</xdr:row>
      <xdr:rowOff>0</xdr:rowOff>
    </xdr:from>
    <xdr:to>
      <xdr:col>73</xdr:col>
      <xdr:colOff>342360</xdr:colOff>
      <xdr:row>52</xdr:row>
      <xdr:rowOff>360</xdr:rowOff>
    </xdr:to>
    <xdr:pic>
      <xdr:nvPicPr>
        <xdr:cNvPr id="45" name="Image 46" descr="page5image66423424"/>
        <xdr:cNvPicPr/>
      </xdr:nvPicPr>
      <xdr:blipFill>
        <a:blip r:embed="rId46"/>
        <a:stretch/>
      </xdr:blipFill>
      <xdr:spPr>
        <a:xfrm>
          <a:off x="61060680" y="10972800"/>
          <a:ext cx="242640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73</xdr:col>
      <xdr:colOff>356400</xdr:colOff>
      <xdr:row>52</xdr:row>
      <xdr:rowOff>0</xdr:rowOff>
    </xdr:from>
    <xdr:to>
      <xdr:col>74</xdr:col>
      <xdr:colOff>330480</xdr:colOff>
      <xdr:row>52</xdr:row>
      <xdr:rowOff>360</xdr:rowOff>
    </xdr:to>
    <xdr:pic>
      <xdr:nvPicPr>
        <xdr:cNvPr id="46" name="Image 47" descr="page5image66423616"/>
        <xdr:cNvPicPr/>
      </xdr:nvPicPr>
      <xdr:blipFill>
        <a:blip r:embed="rId47"/>
        <a:stretch/>
      </xdr:blipFill>
      <xdr:spPr>
        <a:xfrm>
          <a:off x="63501120" y="10972800"/>
          <a:ext cx="7959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74</xdr:col>
      <xdr:colOff>343080</xdr:colOff>
      <xdr:row>52</xdr:row>
      <xdr:rowOff>0</xdr:rowOff>
    </xdr:from>
    <xdr:to>
      <xdr:col>75</xdr:col>
      <xdr:colOff>672840</xdr:colOff>
      <xdr:row>52</xdr:row>
      <xdr:rowOff>360</xdr:rowOff>
    </xdr:to>
    <xdr:pic>
      <xdr:nvPicPr>
        <xdr:cNvPr id="47" name="Image 48" descr="page5image66423808"/>
        <xdr:cNvPicPr/>
      </xdr:nvPicPr>
      <xdr:blipFill>
        <a:blip r:embed="rId48"/>
        <a:stretch/>
      </xdr:blipFill>
      <xdr:spPr>
        <a:xfrm>
          <a:off x="64309680" y="10972800"/>
          <a:ext cx="115128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75</xdr:col>
      <xdr:colOff>686520</xdr:colOff>
      <xdr:row>52</xdr:row>
      <xdr:rowOff>0</xdr:rowOff>
    </xdr:from>
    <xdr:to>
      <xdr:col>78</xdr:col>
      <xdr:colOff>648000</xdr:colOff>
      <xdr:row>52</xdr:row>
      <xdr:rowOff>360</xdr:rowOff>
    </xdr:to>
    <xdr:pic>
      <xdr:nvPicPr>
        <xdr:cNvPr id="48" name="Image 49" descr="page5image66424000"/>
        <xdr:cNvPicPr/>
      </xdr:nvPicPr>
      <xdr:blipFill>
        <a:blip r:embed="rId49"/>
        <a:stretch/>
      </xdr:blipFill>
      <xdr:spPr>
        <a:xfrm>
          <a:off x="65474640" y="10972800"/>
          <a:ext cx="24267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78</xdr:col>
      <xdr:colOff>660240</xdr:colOff>
      <xdr:row>52</xdr:row>
      <xdr:rowOff>0</xdr:rowOff>
    </xdr:from>
    <xdr:to>
      <xdr:col>79</xdr:col>
      <xdr:colOff>634320</xdr:colOff>
      <xdr:row>52</xdr:row>
      <xdr:rowOff>360</xdr:rowOff>
    </xdr:to>
    <xdr:pic>
      <xdr:nvPicPr>
        <xdr:cNvPr id="49" name="Image 50" descr="page5image66424192"/>
        <xdr:cNvPicPr/>
      </xdr:nvPicPr>
      <xdr:blipFill>
        <a:blip r:embed="rId50"/>
        <a:stretch/>
      </xdr:blipFill>
      <xdr:spPr>
        <a:xfrm>
          <a:off x="67913640" y="10972800"/>
          <a:ext cx="79560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79</xdr:col>
      <xdr:colOff>648360</xdr:colOff>
      <xdr:row>52</xdr:row>
      <xdr:rowOff>0</xdr:rowOff>
    </xdr:from>
    <xdr:to>
      <xdr:col>81</xdr:col>
      <xdr:colOff>152640</xdr:colOff>
      <xdr:row>52</xdr:row>
      <xdr:rowOff>360</xdr:rowOff>
    </xdr:to>
    <xdr:pic>
      <xdr:nvPicPr>
        <xdr:cNvPr id="50" name="Image 51" descr="page5image66424384"/>
        <xdr:cNvPicPr/>
      </xdr:nvPicPr>
      <xdr:blipFill>
        <a:blip r:embed="rId51"/>
        <a:stretch/>
      </xdr:blipFill>
      <xdr:spPr>
        <a:xfrm>
          <a:off x="68723280" y="10972800"/>
          <a:ext cx="114768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81</xdr:col>
      <xdr:colOff>165960</xdr:colOff>
      <xdr:row>52</xdr:row>
      <xdr:rowOff>0</xdr:rowOff>
    </xdr:from>
    <xdr:to>
      <xdr:col>84</xdr:col>
      <xdr:colOff>127440</xdr:colOff>
      <xdr:row>52</xdr:row>
      <xdr:rowOff>360</xdr:rowOff>
    </xdr:to>
    <xdr:pic>
      <xdr:nvPicPr>
        <xdr:cNvPr id="51" name="Image 52" descr="page5image66424576"/>
        <xdr:cNvPicPr/>
      </xdr:nvPicPr>
      <xdr:blipFill>
        <a:blip r:embed="rId52"/>
        <a:stretch/>
      </xdr:blipFill>
      <xdr:spPr>
        <a:xfrm>
          <a:off x="69884280" y="10972800"/>
          <a:ext cx="24267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84</xdr:col>
      <xdr:colOff>139680</xdr:colOff>
      <xdr:row>52</xdr:row>
      <xdr:rowOff>0</xdr:rowOff>
    </xdr:from>
    <xdr:to>
      <xdr:col>85</xdr:col>
      <xdr:colOff>113760</xdr:colOff>
      <xdr:row>52</xdr:row>
      <xdr:rowOff>360</xdr:rowOff>
    </xdr:to>
    <xdr:pic>
      <xdr:nvPicPr>
        <xdr:cNvPr id="52" name="Image 53" descr="page5image66424768"/>
        <xdr:cNvPicPr/>
      </xdr:nvPicPr>
      <xdr:blipFill>
        <a:blip r:embed="rId53"/>
        <a:stretch/>
      </xdr:blipFill>
      <xdr:spPr>
        <a:xfrm>
          <a:off x="72323280" y="10972800"/>
          <a:ext cx="79560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85</xdr:col>
      <xdr:colOff>127800</xdr:colOff>
      <xdr:row>52</xdr:row>
      <xdr:rowOff>0</xdr:rowOff>
    </xdr:from>
    <xdr:to>
      <xdr:col>86</xdr:col>
      <xdr:colOff>457560</xdr:colOff>
      <xdr:row>52</xdr:row>
      <xdr:rowOff>360</xdr:rowOff>
    </xdr:to>
    <xdr:pic>
      <xdr:nvPicPr>
        <xdr:cNvPr id="53" name="Image 54" descr="page5image66424960"/>
        <xdr:cNvPicPr/>
      </xdr:nvPicPr>
      <xdr:blipFill>
        <a:blip r:embed="rId54"/>
        <a:stretch/>
      </xdr:blipFill>
      <xdr:spPr>
        <a:xfrm>
          <a:off x="73132920" y="10972800"/>
          <a:ext cx="115164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86</xdr:col>
      <xdr:colOff>469800</xdr:colOff>
      <xdr:row>52</xdr:row>
      <xdr:rowOff>0</xdr:rowOff>
    </xdr:from>
    <xdr:to>
      <xdr:col>89</xdr:col>
      <xdr:colOff>431280</xdr:colOff>
      <xdr:row>52</xdr:row>
      <xdr:rowOff>360</xdr:rowOff>
    </xdr:to>
    <xdr:pic>
      <xdr:nvPicPr>
        <xdr:cNvPr id="54" name="Image 55" descr="page5image66425152"/>
        <xdr:cNvPicPr/>
      </xdr:nvPicPr>
      <xdr:blipFill>
        <a:blip r:embed="rId55"/>
        <a:stretch/>
      </xdr:blipFill>
      <xdr:spPr>
        <a:xfrm>
          <a:off x="74296800" y="10972800"/>
          <a:ext cx="242640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89</xdr:col>
      <xdr:colOff>444600</xdr:colOff>
      <xdr:row>52</xdr:row>
      <xdr:rowOff>0</xdr:rowOff>
    </xdr:from>
    <xdr:to>
      <xdr:col>90</xdr:col>
      <xdr:colOff>418680</xdr:colOff>
      <xdr:row>52</xdr:row>
      <xdr:rowOff>360</xdr:rowOff>
    </xdr:to>
    <xdr:pic>
      <xdr:nvPicPr>
        <xdr:cNvPr id="55" name="Image 56" descr="page5image66425344"/>
        <xdr:cNvPicPr/>
      </xdr:nvPicPr>
      <xdr:blipFill>
        <a:blip r:embed="rId56"/>
        <a:stretch/>
      </xdr:blipFill>
      <xdr:spPr>
        <a:xfrm>
          <a:off x="76736520" y="10972800"/>
          <a:ext cx="79560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90</xdr:col>
      <xdr:colOff>432360</xdr:colOff>
      <xdr:row>52</xdr:row>
      <xdr:rowOff>0</xdr:rowOff>
    </xdr:from>
    <xdr:to>
      <xdr:col>91</xdr:col>
      <xdr:colOff>762120</xdr:colOff>
      <xdr:row>52</xdr:row>
      <xdr:rowOff>360</xdr:rowOff>
    </xdr:to>
    <xdr:pic>
      <xdr:nvPicPr>
        <xdr:cNvPr id="56" name="Image 57" descr="page5image66425536"/>
        <xdr:cNvPicPr/>
      </xdr:nvPicPr>
      <xdr:blipFill>
        <a:blip r:embed="rId57"/>
        <a:stretch/>
      </xdr:blipFill>
      <xdr:spPr>
        <a:xfrm>
          <a:off x="77545800" y="10972800"/>
          <a:ext cx="115164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91</xdr:col>
      <xdr:colOff>774720</xdr:colOff>
      <xdr:row>52</xdr:row>
      <xdr:rowOff>0</xdr:rowOff>
    </xdr:from>
    <xdr:to>
      <xdr:col>92</xdr:col>
      <xdr:colOff>748800</xdr:colOff>
      <xdr:row>52</xdr:row>
      <xdr:rowOff>360</xdr:rowOff>
    </xdr:to>
    <xdr:pic>
      <xdr:nvPicPr>
        <xdr:cNvPr id="57" name="Image 58" descr="page5image66425728"/>
        <xdr:cNvPicPr/>
      </xdr:nvPicPr>
      <xdr:blipFill>
        <a:blip r:embed="rId58"/>
        <a:stretch/>
      </xdr:blipFill>
      <xdr:spPr>
        <a:xfrm>
          <a:off x="78710040" y="10972800"/>
          <a:ext cx="79560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92</xdr:col>
      <xdr:colOff>762840</xdr:colOff>
      <xdr:row>52</xdr:row>
      <xdr:rowOff>0</xdr:rowOff>
    </xdr:from>
    <xdr:to>
      <xdr:col>94</xdr:col>
      <xdr:colOff>267120</xdr:colOff>
      <xdr:row>52</xdr:row>
      <xdr:rowOff>360</xdr:rowOff>
    </xdr:to>
    <xdr:pic>
      <xdr:nvPicPr>
        <xdr:cNvPr id="58" name="Image 59" descr="page5image66425920"/>
        <xdr:cNvPicPr/>
      </xdr:nvPicPr>
      <xdr:blipFill>
        <a:blip r:embed="rId59"/>
        <a:stretch/>
      </xdr:blipFill>
      <xdr:spPr>
        <a:xfrm>
          <a:off x="79519680" y="10972800"/>
          <a:ext cx="114768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94</xdr:col>
      <xdr:colOff>280080</xdr:colOff>
      <xdr:row>52</xdr:row>
      <xdr:rowOff>0</xdr:rowOff>
    </xdr:from>
    <xdr:to>
      <xdr:col>95</xdr:col>
      <xdr:colOff>254160</xdr:colOff>
      <xdr:row>52</xdr:row>
      <xdr:rowOff>360</xdr:rowOff>
    </xdr:to>
    <xdr:pic>
      <xdr:nvPicPr>
        <xdr:cNvPr id="59" name="Image 60" descr="page5image66426112"/>
        <xdr:cNvPicPr/>
      </xdr:nvPicPr>
      <xdr:blipFill>
        <a:blip r:embed="rId60"/>
        <a:stretch/>
      </xdr:blipFill>
      <xdr:spPr>
        <a:xfrm>
          <a:off x="80680320" y="10972800"/>
          <a:ext cx="7959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95</xdr:col>
      <xdr:colOff>266760</xdr:colOff>
      <xdr:row>52</xdr:row>
      <xdr:rowOff>0</xdr:rowOff>
    </xdr:from>
    <xdr:to>
      <xdr:col>96</xdr:col>
      <xdr:colOff>596520</xdr:colOff>
      <xdr:row>52</xdr:row>
      <xdr:rowOff>360</xdr:rowOff>
    </xdr:to>
    <xdr:pic>
      <xdr:nvPicPr>
        <xdr:cNvPr id="60" name="Image 61" descr="page5image66426304"/>
        <xdr:cNvPicPr/>
      </xdr:nvPicPr>
      <xdr:blipFill>
        <a:blip r:embed="rId61"/>
        <a:stretch/>
      </xdr:blipFill>
      <xdr:spPr>
        <a:xfrm>
          <a:off x="81488880" y="10972800"/>
          <a:ext cx="115128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96</xdr:col>
      <xdr:colOff>610200</xdr:colOff>
      <xdr:row>52</xdr:row>
      <xdr:rowOff>0</xdr:rowOff>
    </xdr:from>
    <xdr:to>
      <xdr:col>97</xdr:col>
      <xdr:colOff>584280</xdr:colOff>
      <xdr:row>52</xdr:row>
      <xdr:rowOff>360</xdr:rowOff>
    </xdr:to>
    <xdr:pic>
      <xdr:nvPicPr>
        <xdr:cNvPr id="61" name="Image 62" descr="page5image66426496"/>
        <xdr:cNvPicPr/>
      </xdr:nvPicPr>
      <xdr:blipFill>
        <a:blip r:embed="rId62"/>
        <a:stretch/>
      </xdr:blipFill>
      <xdr:spPr>
        <a:xfrm>
          <a:off x="82653840" y="10972800"/>
          <a:ext cx="7959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97</xdr:col>
      <xdr:colOff>596880</xdr:colOff>
      <xdr:row>52</xdr:row>
      <xdr:rowOff>0</xdr:rowOff>
    </xdr:from>
    <xdr:to>
      <xdr:col>99</xdr:col>
      <xdr:colOff>101160</xdr:colOff>
      <xdr:row>52</xdr:row>
      <xdr:rowOff>360</xdr:rowOff>
    </xdr:to>
    <xdr:pic>
      <xdr:nvPicPr>
        <xdr:cNvPr id="62" name="Image 63" descr="page5image66426688"/>
        <xdr:cNvPicPr/>
      </xdr:nvPicPr>
      <xdr:blipFill>
        <a:blip r:embed="rId63"/>
        <a:stretch/>
      </xdr:blipFill>
      <xdr:spPr>
        <a:xfrm>
          <a:off x="83462400" y="10972800"/>
          <a:ext cx="114768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99</xdr:col>
      <xdr:colOff>114480</xdr:colOff>
      <xdr:row>52</xdr:row>
      <xdr:rowOff>0</xdr:rowOff>
    </xdr:from>
    <xdr:to>
      <xdr:col>102</xdr:col>
      <xdr:colOff>75960</xdr:colOff>
      <xdr:row>52</xdr:row>
      <xdr:rowOff>360</xdr:rowOff>
    </xdr:to>
    <xdr:pic>
      <xdr:nvPicPr>
        <xdr:cNvPr id="63" name="Image 64" descr="page5image66426880"/>
        <xdr:cNvPicPr/>
      </xdr:nvPicPr>
      <xdr:blipFill>
        <a:blip r:embed="rId64"/>
        <a:stretch/>
      </xdr:blipFill>
      <xdr:spPr>
        <a:xfrm>
          <a:off x="84623400" y="10972800"/>
          <a:ext cx="242640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102</xdr:col>
      <xdr:colOff>89640</xdr:colOff>
      <xdr:row>52</xdr:row>
      <xdr:rowOff>0</xdr:rowOff>
    </xdr:from>
    <xdr:to>
      <xdr:col>103</xdr:col>
      <xdr:colOff>63720</xdr:colOff>
      <xdr:row>52</xdr:row>
      <xdr:rowOff>360</xdr:rowOff>
    </xdr:to>
    <xdr:pic>
      <xdr:nvPicPr>
        <xdr:cNvPr id="64" name="Image 65" descr="page5image66427072"/>
        <xdr:cNvPicPr/>
      </xdr:nvPicPr>
      <xdr:blipFill>
        <a:blip r:embed="rId65"/>
        <a:stretch/>
      </xdr:blipFill>
      <xdr:spPr>
        <a:xfrm>
          <a:off x="87063480" y="10972800"/>
          <a:ext cx="7959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103</xdr:col>
      <xdr:colOff>76320</xdr:colOff>
      <xdr:row>52</xdr:row>
      <xdr:rowOff>0</xdr:rowOff>
    </xdr:from>
    <xdr:to>
      <xdr:col>104</xdr:col>
      <xdr:colOff>406080</xdr:colOff>
      <xdr:row>52</xdr:row>
      <xdr:rowOff>360</xdr:rowOff>
    </xdr:to>
    <xdr:pic>
      <xdr:nvPicPr>
        <xdr:cNvPr id="65" name="Image 66" descr="page5image66427264"/>
        <xdr:cNvPicPr/>
      </xdr:nvPicPr>
      <xdr:blipFill>
        <a:blip r:embed="rId66"/>
        <a:stretch/>
      </xdr:blipFill>
      <xdr:spPr>
        <a:xfrm>
          <a:off x="87872040" y="10972800"/>
          <a:ext cx="115128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104</xdr:col>
      <xdr:colOff>419760</xdr:colOff>
      <xdr:row>52</xdr:row>
      <xdr:rowOff>0</xdr:rowOff>
    </xdr:from>
    <xdr:to>
      <xdr:col>107</xdr:col>
      <xdr:colOff>381240</xdr:colOff>
      <xdr:row>52</xdr:row>
      <xdr:rowOff>360</xdr:rowOff>
    </xdr:to>
    <xdr:pic>
      <xdr:nvPicPr>
        <xdr:cNvPr id="66" name="Image 67" descr="page5image66427456"/>
        <xdr:cNvPicPr/>
      </xdr:nvPicPr>
      <xdr:blipFill>
        <a:blip r:embed="rId67"/>
        <a:stretch/>
      </xdr:blipFill>
      <xdr:spPr>
        <a:xfrm>
          <a:off x="89037000" y="10972800"/>
          <a:ext cx="242640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107</xdr:col>
      <xdr:colOff>394560</xdr:colOff>
      <xdr:row>52</xdr:row>
      <xdr:rowOff>0</xdr:rowOff>
    </xdr:from>
    <xdr:to>
      <xdr:col>108</xdr:col>
      <xdr:colOff>368640</xdr:colOff>
      <xdr:row>52</xdr:row>
      <xdr:rowOff>360</xdr:rowOff>
    </xdr:to>
    <xdr:pic>
      <xdr:nvPicPr>
        <xdr:cNvPr id="67" name="Image 68" descr="page5image66427648"/>
        <xdr:cNvPicPr/>
      </xdr:nvPicPr>
      <xdr:blipFill>
        <a:blip r:embed="rId68"/>
        <a:stretch/>
      </xdr:blipFill>
      <xdr:spPr>
        <a:xfrm>
          <a:off x="91476720" y="10972800"/>
          <a:ext cx="7959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56</xdr:row>
      <xdr:rowOff>720</xdr:rowOff>
    </xdr:from>
    <xdr:to>
      <xdr:col>0</xdr:col>
      <xdr:colOff>1142640</xdr:colOff>
      <xdr:row>56</xdr:row>
      <xdr:rowOff>1080</xdr:rowOff>
    </xdr:to>
    <xdr:pic>
      <xdr:nvPicPr>
        <xdr:cNvPr id="68" name="Image 69" descr="page5image66427840"/>
        <xdr:cNvPicPr/>
      </xdr:nvPicPr>
      <xdr:blipFill>
        <a:blip r:embed="rId69"/>
        <a:stretch/>
      </xdr:blipFill>
      <xdr:spPr>
        <a:xfrm>
          <a:off x="0" y="11786040"/>
          <a:ext cx="114264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330840</xdr:colOff>
      <xdr:row>56</xdr:row>
      <xdr:rowOff>720</xdr:rowOff>
    </xdr:from>
    <xdr:to>
      <xdr:col>3</xdr:col>
      <xdr:colOff>2286360</xdr:colOff>
      <xdr:row>56</xdr:row>
      <xdr:rowOff>1080</xdr:rowOff>
    </xdr:to>
    <xdr:pic>
      <xdr:nvPicPr>
        <xdr:cNvPr id="69" name="Image 70" descr="page5image66428032"/>
        <xdr:cNvPicPr/>
      </xdr:nvPicPr>
      <xdr:blipFill>
        <a:blip r:embed="rId70"/>
        <a:stretch/>
      </xdr:blipFill>
      <xdr:spPr>
        <a:xfrm>
          <a:off x="3297240" y="11786040"/>
          <a:ext cx="244584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304920</xdr:colOff>
      <xdr:row>56</xdr:row>
      <xdr:rowOff>720</xdr:rowOff>
    </xdr:from>
    <xdr:to>
      <xdr:col>5</xdr:col>
      <xdr:colOff>571320</xdr:colOff>
      <xdr:row>56</xdr:row>
      <xdr:rowOff>1080</xdr:rowOff>
    </xdr:to>
    <xdr:pic>
      <xdr:nvPicPr>
        <xdr:cNvPr id="70" name="Image 71" descr="page5image66428224"/>
        <xdr:cNvPicPr/>
      </xdr:nvPicPr>
      <xdr:blipFill>
        <a:blip r:embed="rId71"/>
        <a:stretch/>
      </xdr:blipFill>
      <xdr:spPr>
        <a:xfrm>
          <a:off x="6909480" y="11786040"/>
          <a:ext cx="96300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444600</xdr:colOff>
      <xdr:row>56</xdr:row>
      <xdr:rowOff>720</xdr:rowOff>
    </xdr:from>
    <xdr:to>
      <xdr:col>6</xdr:col>
      <xdr:colOff>444240</xdr:colOff>
      <xdr:row>56</xdr:row>
      <xdr:rowOff>1080</xdr:rowOff>
    </xdr:to>
    <xdr:pic>
      <xdr:nvPicPr>
        <xdr:cNvPr id="71" name="Image 72" descr="page5image66428416"/>
        <xdr:cNvPicPr/>
      </xdr:nvPicPr>
      <xdr:blipFill>
        <a:blip r:embed="rId72"/>
        <a:stretch/>
      </xdr:blipFill>
      <xdr:spPr>
        <a:xfrm>
          <a:off x="7745760" y="11786040"/>
          <a:ext cx="8121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94</xdr:row>
      <xdr:rowOff>720</xdr:rowOff>
    </xdr:from>
    <xdr:to>
      <xdr:col>0</xdr:col>
      <xdr:colOff>1142640</xdr:colOff>
      <xdr:row>94</xdr:row>
      <xdr:rowOff>1080</xdr:rowOff>
    </xdr:to>
    <xdr:pic>
      <xdr:nvPicPr>
        <xdr:cNvPr id="72" name="Image 73" descr="page5image66428608"/>
        <xdr:cNvPicPr/>
      </xdr:nvPicPr>
      <xdr:blipFill>
        <a:blip r:embed="rId73"/>
        <a:stretch/>
      </xdr:blipFill>
      <xdr:spPr>
        <a:xfrm>
          <a:off x="0" y="19507680"/>
          <a:ext cx="114264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330840</xdr:colOff>
      <xdr:row>94</xdr:row>
      <xdr:rowOff>720</xdr:rowOff>
    </xdr:from>
    <xdr:to>
      <xdr:col>3</xdr:col>
      <xdr:colOff>2286360</xdr:colOff>
      <xdr:row>94</xdr:row>
      <xdr:rowOff>1080</xdr:rowOff>
    </xdr:to>
    <xdr:pic>
      <xdr:nvPicPr>
        <xdr:cNvPr id="73" name="Image 74" descr="page5image66428800"/>
        <xdr:cNvPicPr/>
      </xdr:nvPicPr>
      <xdr:blipFill>
        <a:blip r:embed="rId74"/>
        <a:stretch/>
      </xdr:blipFill>
      <xdr:spPr>
        <a:xfrm>
          <a:off x="3297240" y="19507680"/>
          <a:ext cx="244584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304920</xdr:colOff>
      <xdr:row>94</xdr:row>
      <xdr:rowOff>720</xdr:rowOff>
    </xdr:from>
    <xdr:to>
      <xdr:col>5</xdr:col>
      <xdr:colOff>571320</xdr:colOff>
      <xdr:row>94</xdr:row>
      <xdr:rowOff>1080</xdr:rowOff>
    </xdr:to>
    <xdr:pic>
      <xdr:nvPicPr>
        <xdr:cNvPr id="74" name="Image 75" descr="page5image66428992"/>
        <xdr:cNvPicPr/>
      </xdr:nvPicPr>
      <xdr:blipFill>
        <a:blip r:embed="rId75"/>
        <a:stretch/>
      </xdr:blipFill>
      <xdr:spPr>
        <a:xfrm>
          <a:off x="6909480" y="19507680"/>
          <a:ext cx="96300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444600</xdr:colOff>
      <xdr:row>94</xdr:row>
      <xdr:rowOff>720</xdr:rowOff>
    </xdr:from>
    <xdr:to>
      <xdr:col>6</xdr:col>
      <xdr:colOff>444240</xdr:colOff>
      <xdr:row>94</xdr:row>
      <xdr:rowOff>1080</xdr:rowOff>
    </xdr:to>
    <xdr:pic>
      <xdr:nvPicPr>
        <xdr:cNvPr id="75" name="Image 76" descr="page5image66429184"/>
        <xdr:cNvPicPr/>
      </xdr:nvPicPr>
      <xdr:blipFill>
        <a:blip r:embed="rId76"/>
        <a:stretch/>
      </xdr:blipFill>
      <xdr:spPr>
        <a:xfrm>
          <a:off x="7745760" y="19507680"/>
          <a:ext cx="8121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432360</xdr:colOff>
      <xdr:row>94</xdr:row>
      <xdr:rowOff>720</xdr:rowOff>
    </xdr:from>
    <xdr:to>
      <xdr:col>7</xdr:col>
      <xdr:colOff>800280</xdr:colOff>
      <xdr:row>94</xdr:row>
      <xdr:rowOff>1080</xdr:rowOff>
    </xdr:to>
    <xdr:pic>
      <xdr:nvPicPr>
        <xdr:cNvPr id="76" name="Image 77" descr="page5image66429376"/>
        <xdr:cNvPicPr/>
      </xdr:nvPicPr>
      <xdr:blipFill>
        <a:blip r:embed="rId77"/>
        <a:stretch/>
      </xdr:blipFill>
      <xdr:spPr>
        <a:xfrm>
          <a:off x="8546040" y="19507680"/>
          <a:ext cx="116748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775440</xdr:colOff>
      <xdr:row>94</xdr:row>
      <xdr:rowOff>720</xdr:rowOff>
    </xdr:from>
    <xdr:to>
      <xdr:col>10</xdr:col>
      <xdr:colOff>736920</xdr:colOff>
      <xdr:row>94</xdr:row>
      <xdr:rowOff>1080</xdr:rowOff>
    </xdr:to>
    <xdr:pic>
      <xdr:nvPicPr>
        <xdr:cNvPr id="77" name="Image 78" descr="page5image66429568"/>
        <xdr:cNvPicPr/>
      </xdr:nvPicPr>
      <xdr:blipFill>
        <a:blip r:embed="rId78"/>
        <a:stretch/>
      </xdr:blipFill>
      <xdr:spPr>
        <a:xfrm>
          <a:off x="9688680" y="19507680"/>
          <a:ext cx="24267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749160</xdr:colOff>
      <xdr:row>94</xdr:row>
      <xdr:rowOff>720</xdr:rowOff>
    </xdr:from>
    <xdr:to>
      <xdr:col>12</xdr:col>
      <xdr:colOff>240840</xdr:colOff>
      <xdr:row>94</xdr:row>
      <xdr:rowOff>1080</xdr:rowOff>
    </xdr:to>
    <xdr:pic>
      <xdr:nvPicPr>
        <xdr:cNvPr id="78" name="Image 79" descr="page5image66429760"/>
        <xdr:cNvPicPr/>
      </xdr:nvPicPr>
      <xdr:blipFill>
        <a:blip r:embed="rId79"/>
        <a:stretch/>
      </xdr:blipFill>
      <xdr:spPr>
        <a:xfrm>
          <a:off x="12127680" y="19507680"/>
          <a:ext cx="113508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254160</xdr:colOff>
      <xdr:row>94</xdr:row>
      <xdr:rowOff>720</xdr:rowOff>
    </xdr:from>
    <xdr:to>
      <xdr:col>15</xdr:col>
      <xdr:colOff>215640</xdr:colOff>
      <xdr:row>94</xdr:row>
      <xdr:rowOff>1080</xdr:rowOff>
    </xdr:to>
    <xdr:pic>
      <xdr:nvPicPr>
        <xdr:cNvPr id="79" name="Image 80" descr="page5image66429952"/>
        <xdr:cNvPicPr/>
      </xdr:nvPicPr>
      <xdr:blipFill>
        <a:blip r:embed="rId80"/>
        <a:stretch/>
      </xdr:blipFill>
      <xdr:spPr>
        <a:xfrm>
          <a:off x="13276080" y="19507680"/>
          <a:ext cx="242640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228600</xdr:colOff>
      <xdr:row>94</xdr:row>
      <xdr:rowOff>720</xdr:rowOff>
    </xdr:from>
    <xdr:to>
      <xdr:col>16</xdr:col>
      <xdr:colOff>355320</xdr:colOff>
      <xdr:row>94</xdr:row>
      <xdr:rowOff>1080</xdr:rowOff>
    </xdr:to>
    <xdr:pic>
      <xdr:nvPicPr>
        <xdr:cNvPr id="80" name="Image 81" descr="page5image66430144"/>
        <xdr:cNvPicPr/>
      </xdr:nvPicPr>
      <xdr:blipFill>
        <a:blip r:embed="rId81"/>
        <a:stretch/>
      </xdr:blipFill>
      <xdr:spPr>
        <a:xfrm>
          <a:off x="15715440" y="19507680"/>
          <a:ext cx="94824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16</xdr:col>
      <xdr:colOff>369000</xdr:colOff>
      <xdr:row>94</xdr:row>
      <xdr:rowOff>720</xdr:rowOff>
    </xdr:from>
    <xdr:to>
      <xdr:col>17</xdr:col>
      <xdr:colOff>343080</xdr:colOff>
      <xdr:row>94</xdr:row>
      <xdr:rowOff>1080</xdr:rowOff>
    </xdr:to>
    <xdr:pic>
      <xdr:nvPicPr>
        <xdr:cNvPr id="81" name="Image 82" descr="page5image66430336"/>
        <xdr:cNvPicPr/>
      </xdr:nvPicPr>
      <xdr:blipFill>
        <a:blip r:embed="rId82"/>
        <a:stretch/>
      </xdr:blipFill>
      <xdr:spPr>
        <a:xfrm>
          <a:off x="16677360" y="19507680"/>
          <a:ext cx="7959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17</xdr:col>
      <xdr:colOff>355680</xdr:colOff>
      <xdr:row>94</xdr:row>
      <xdr:rowOff>720</xdr:rowOff>
    </xdr:from>
    <xdr:to>
      <xdr:col>18</xdr:col>
      <xdr:colOff>672840</xdr:colOff>
      <xdr:row>94</xdr:row>
      <xdr:rowOff>1080</xdr:rowOff>
    </xdr:to>
    <xdr:pic>
      <xdr:nvPicPr>
        <xdr:cNvPr id="82" name="Image 83" descr="page5image66430528"/>
        <xdr:cNvPicPr/>
      </xdr:nvPicPr>
      <xdr:blipFill>
        <a:blip r:embed="rId83"/>
        <a:stretch/>
      </xdr:blipFill>
      <xdr:spPr>
        <a:xfrm>
          <a:off x="17485920" y="19507680"/>
          <a:ext cx="113868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18</xdr:col>
      <xdr:colOff>686520</xdr:colOff>
      <xdr:row>94</xdr:row>
      <xdr:rowOff>720</xdr:rowOff>
    </xdr:from>
    <xdr:to>
      <xdr:col>21</xdr:col>
      <xdr:colOff>648000</xdr:colOff>
      <xdr:row>94</xdr:row>
      <xdr:rowOff>1080</xdr:rowOff>
    </xdr:to>
    <xdr:pic>
      <xdr:nvPicPr>
        <xdr:cNvPr id="83" name="Image 84" descr="page5image66430720"/>
        <xdr:cNvPicPr/>
      </xdr:nvPicPr>
      <xdr:blipFill>
        <a:blip r:embed="rId84"/>
        <a:stretch/>
      </xdr:blipFill>
      <xdr:spPr>
        <a:xfrm>
          <a:off x="18638280" y="19507680"/>
          <a:ext cx="24267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21</xdr:col>
      <xdr:colOff>660240</xdr:colOff>
      <xdr:row>94</xdr:row>
      <xdr:rowOff>720</xdr:rowOff>
    </xdr:from>
    <xdr:to>
      <xdr:col>22</xdr:col>
      <xdr:colOff>786960</xdr:colOff>
      <xdr:row>94</xdr:row>
      <xdr:rowOff>1080</xdr:rowOff>
    </xdr:to>
    <xdr:pic>
      <xdr:nvPicPr>
        <xdr:cNvPr id="84" name="Image 85" descr="page5image66430912"/>
        <xdr:cNvPicPr/>
      </xdr:nvPicPr>
      <xdr:blipFill>
        <a:blip r:embed="rId85"/>
        <a:stretch/>
      </xdr:blipFill>
      <xdr:spPr>
        <a:xfrm>
          <a:off x="21077280" y="19507680"/>
          <a:ext cx="94824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22</xdr:col>
      <xdr:colOff>801000</xdr:colOff>
      <xdr:row>94</xdr:row>
      <xdr:rowOff>720</xdr:rowOff>
    </xdr:from>
    <xdr:to>
      <xdr:col>23</xdr:col>
      <xdr:colOff>775080</xdr:colOff>
      <xdr:row>94</xdr:row>
      <xdr:rowOff>1080</xdr:rowOff>
    </xdr:to>
    <xdr:pic>
      <xdr:nvPicPr>
        <xdr:cNvPr id="85" name="Image 86" descr="page5image66431104"/>
        <xdr:cNvPicPr/>
      </xdr:nvPicPr>
      <xdr:blipFill>
        <a:blip r:embed="rId86"/>
        <a:stretch/>
      </xdr:blipFill>
      <xdr:spPr>
        <a:xfrm>
          <a:off x="22039560" y="19507680"/>
          <a:ext cx="7959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23</xdr:col>
      <xdr:colOff>787320</xdr:colOff>
      <xdr:row>94</xdr:row>
      <xdr:rowOff>720</xdr:rowOff>
    </xdr:from>
    <xdr:to>
      <xdr:col>25</xdr:col>
      <xdr:colOff>291600</xdr:colOff>
      <xdr:row>94</xdr:row>
      <xdr:rowOff>1080</xdr:rowOff>
    </xdr:to>
    <xdr:pic>
      <xdr:nvPicPr>
        <xdr:cNvPr id="86" name="Image 87" descr="page5image66431296"/>
        <xdr:cNvPicPr/>
      </xdr:nvPicPr>
      <xdr:blipFill>
        <a:blip r:embed="rId87"/>
        <a:stretch/>
      </xdr:blipFill>
      <xdr:spPr>
        <a:xfrm>
          <a:off x="22847760" y="19507680"/>
          <a:ext cx="114768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25</xdr:col>
      <xdr:colOff>304920</xdr:colOff>
      <xdr:row>94</xdr:row>
      <xdr:rowOff>720</xdr:rowOff>
    </xdr:from>
    <xdr:to>
      <xdr:col>29</xdr:col>
      <xdr:colOff>419040</xdr:colOff>
      <xdr:row>94</xdr:row>
      <xdr:rowOff>1080</xdr:rowOff>
    </xdr:to>
    <xdr:pic>
      <xdr:nvPicPr>
        <xdr:cNvPr id="87" name="Image 88" descr="page5image34878032"/>
        <xdr:cNvPicPr/>
      </xdr:nvPicPr>
      <xdr:blipFill>
        <a:blip r:embed="rId88"/>
        <a:stretch/>
      </xdr:blipFill>
      <xdr:spPr>
        <a:xfrm>
          <a:off x="24008760" y="19507680"/>
          <a:ext cx="340092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29</xdr:col>
      <xdr:colOff>431640</xdr:colOff>
      <xdr:row>94</xdr:row>
      <xdr:rowOff>720</xdr:rowOff>
    </xdr:from>
    <xdr:to>
      <xdr:col>30</xdr:col>
      <xdr:colOff>405720</xdr:colOff>
      <xdr:row>94</xdr:row>
      <xdr:rowOff>1080</xdr:rowOff>
    </xdr:to>
    <xdr:pic>
      <xdr:nvPicPr>
        <xdr:cNvPr id="88" name="Image 89" descr="page5image66431872"/>
        <xdr:cNvPicPr/>
      </xdr:nvPicPr>
      <xdr:blipFill>
        <a:blip r:embed="rId89"/>
        <a:stretch/>
      </xdr:blipFill>
      <xdr:spPr>
        <a:xfrm>
          <a:off x="27422280" y="19507680"/>
          <a:ext cx="79560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419760</xdr:colOff>
      <xdr:row>94</xdr:row>
      <xdr:rowOff>720</xdr:rowOff>
    </xdr:from>
    <xdr:to>
      <xdr:col>31</xdr:col>
      <xdr:colOff>749520</xdr:colOff>
      <xdr:row>94</xdr:row>
      <xdr:rowOff>1080</xdr:rowOff>
    </xdr:to>
    <xdr:pic>
      <xdr:nvPicPr>
        <xdr:cNvPr id="89" name="Image 90" descr="page5image66432064"/>
        <xdr:cNvPicPr/>
      </xdr:nvPicPr>
      <xdr:blipFill>
        <a:blip r:embed="rId90"/>
        <a:stretch/>
      </xdr:blipFill>
      <xdr:spPr>
        <a:xfrm>
          <a:off x="28231920" y="19507680"/>
          <a:ext cx="115164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31</xdr:col>
      <xdr:colOff>762120</xdr:colOff>
      <xdr:row>94</xdr:row>
      <xdr:rowOff>720</xdr:rowOff>
    </xdr:from>
    <xdr:to>
      <xdr:col>36</xdr:col>
      <xdr:colOff>50400</xdr:colOff>
      <xdr:row>94</xdr:row>
      <xdr:rowOff>1080</xdr:rowOff>
    </xdr:to>
    <xdr:pic>
      <xdr:nvPicPr>
        <xdr:cNvPr id="90" name="Image 91" descr="page5image34878480"/>
        <xdr:cNvPicPr/>
      </xdr:nvPicPr>
      <xdr:blipFill>
        <a:blip r:embed="rId91"/>
        <a:stretch/>
      </xdr:blipFill>
      <xdr:spPr>
        <a:xfrm>
          <a:off x="29396160" y="19507680"/>
          <a:ext cx="339660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63360</xdr:colOff>
      <xdr:row>94</xdr:row>
      <xdr:rowOff>720</xdr:rowOff>
    </xdr:from>
    <xdr:to>
      <xdr:col>37</xdr:col>
      <xdr:colOff>37440</xdr:colOff>
      <xdr:row>94</xdr:row>
      <xdr:rowOff>1080</xdr:rowOff>
    </xdr:to>
    <xdr:pic>
      <xdr:nvPicPr>
        <xdr:cNvPr id="91" name="Image 92" descr="page5image66432640"/>
        <xdr:cNvPicPr/>
      </xdr:nvPicPr>
      <xdr:blipFill>
        <a:blip r:embed="rId92"/>
        <a:stretch/>
      </xdr:blipFill>
      <xdr:spPr>
        <a:xfrm>
          <a:off x="32805720" y="19507680"/>
          <a:ext cx="79560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37</xdr:col>
      <xdr:colOff>51480</xdr:colOff>
      <xdr:row>94</xdr:row>
      <xdr:rowOff>720</xdr:rowOff>
    </xdr:from>
    <xdr:to>
      <xdr:col>38</xdr:col>
      <xdr:colOff>381240</xdr:colOff>
      <xdr:row>94</xdr:row>
      <xdr:rowOff>1080</xdr:rowOff>
    </xdr:to>
    <xdr:pic>
      <xdr:nvPicPr>
        <xdr:cNvPr id="92" name="Image 93" descr="page5image66432832"/>
        <xdr:cNvPicPr/>
      </xdr:nvPicPr>
      <xdr:blipFill>
        <a:blip r:embed="rId93"/>
        <a:stretch/>
      </xdr:blipFill>
      <xdr:spPr>
        <a:xfrm>
          <a:off x="33615360" y="19507680"/>
          <a:ext cx="115164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38</xdr:col>
      <xdr:colOff>393840</xdr:colOff>
      <xdr:row>94</xdr:row>
      <xdr:rowOff>720</xdr:rowOff>
    </xdr:from>
    <xdr:to>
      <xdr:col>42</xdr:col>
      <xdr:colOff>507960</xdr:colOff>
      <xdr:row>94</xdr:row>
      <xdr:rowOff>1080</xdr:rowOff>
    </xdr:to>
    <xdr:pic>
      <xdr:nvPicPr>
        <xdr:cNvPr id="93" name="Image 94" descr="page5image34879152"/>
        <xdr:cNvPicPr/>
      </xdr:nvPicPr>
      <xdr:blipFill>
        <a:blip r:embed="rId94"/>
        <a:stretch/>
      </xdr:blipFill>
      <xdr:spPr>
        <a:xfrm>
          <a:off x="34779600" y="19507680"/>
          <a:ext cx="340092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520560</xdr:colOff>
      <xdr:row>94</xdr:row>
      <xdr:rowOff>720</xdr:rowOff>
    </xdr:from>
    <xdr:to>
      <xdr:col>43</xdr:col>
      <xdr:colOff>494640</xdr:colOff>
      <xdr:row>94</xdr:row>
      <xdr:rowOff>1080</xdr:rowOff>
    </xdr:to>
    <xdr:pic>
      <xdr:nvPicPr>
        <xdr:cNvPr id="94" name="Image 95" descr="page5image66433408"/>
        <xdr:cNvPicPr/>
      </xdr:nvPicPr>
      <xdr:blipFill>
        <a:blip r:embed="rId95"/>
        <a:stretch/>
      </xdr:blipFill>
      <xdr:spPr>
        <a:xfrm>
          <a:off x="38193120" y="19507680"/>
          <a:ext cx="79560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43</xdr:col>
      <xdr:colOff>508680</xdr:colOff>
      <xdr:row>94</xdr:row>
      <xdr:rowOff>720</xdr:rowOff>
    </xdr:from>
    <xdr:to>
      <xdr:col>45</xdr:col>
      <xdr:colOff>12960</xdr:colOff>
      <xdr:row>94</xdr:row>
      <xdr:rowOff>1080</xdr:rowOff>
    </xdr:to>
    <xdr:pic>
      <xdr:nvPicPr>
        <xdr:cNvPr id="95" name="Image 96" descr="page5image66433600"/>
        <xdr:cNvPicPr/>
      </xdr:nvPicPr>
      <xdr:blipFill>
        <a:blip r:embed="rId96"/>
        <a:stretch/>
      </xdr:blipFill>
      <xdr:spPr>
        <a:xfrm>
          <a:off x="39002760" y="19507680"/>
          <a:ext cx="114768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45</xdr:col>
      <xdr:colOff>26280</xdr:colOff>
      <xdr:row>94</xdr:row>
      <xdr:rowOff>720</xdr:rowOff>
    </xdr:from>
    <xdr:to>
      <xdr:col>49</xdr:col>
      <xdr:colOff>140400</xdr:colOff>
      <xdr:row>94</xdr:row>
      <xdr:rowOff>1080</xdr:rowOff>
    </xdr:to>
    <xdr:pic>
      <xdr:nvPicPr>
        <xdr:cNvPr id="96" name="Image 97" descr="page5image34878928"/>
        <xdr:cNvPicPr/>
      </xdr:nvPicPr>
      <xdr:blipFill>
        <a:blip r:embed="rId97"/>
        <a:stretch/>
      </xdr:blipFill>
      <xdr:spPr>
        <a:xfrm>
          <a:off x="40163760" y="19507680"/>
          <a:ext cx="340092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49</xdr:col>
      <xdr:colOff>153000</xdr:colOff>
      <xdr:row>94</xdr:row>
      <xdr:rowOff>720</xdr:rowOff>
    </xdr:from>
    <xdr:to>
      <xdr:col>50</xdr:col>
      <xdr:colOff>127080</xdr:colOff>
      <xdr:row>94</xdr:row>
      <xdr:rowOff>1080</xdr:rowOff>
    </xdr:to>
    <xdr:pic>
      <xdr:nvPicPr>
        <xdr:cNvPr id="97" name="Image 98" descr="page5image66434176"/>
        <xdr:cNvPicPr/>
      </xdr:nvPicPr>
      <xdr:blipFill>
        <a:blip r:embed="rId98"/>
        <a:stretch/>
      </xdr:blipFill>
      <xdr:spPr>
        <a:xfrm>
          <a:off x="43577280" y="19507680"/>
          <a:ext cx="7959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50</xdr:col>
      <xdr:colOff>139680</xdr:colOff>
      <xdr:row>94</xdr:row>
      <xdr:rowOff>720</xdr:rowOff>
    </xdr:from>
    <xdr:to>
      <xdr:col>51</xdr:col>
      <xdr:colOff>469440</xdr:colOff>
      <xdr:row>94</xdr:row>
      <xdr:rowOff>1080</xdr:rowOff>
    </xdr:to>
    <xdr:pic>
      <xdr:nvPicPr>
        <xdr:cNvPr id="98" name="Image 99" descr="page5image66434368"/>
        <xdr:cNvPicPr/>
      </xdr:nvPicPr>
      <xdr:blipFill>
        <a:blip r:embed="rId99"/>
        <a:stretch/>
      </xdr:blipFill>
      <xdr:spPr>
        <a:xfrm>
          <a:off x="44385840" y="19507680"/>
          <a:ext cx="115128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51</xdr:col>
      <xdr:colOff>482760</xdr:colOff>
      <xdr:row>94</xdr:row>
      <xdr:rowOff>720</xdr:rowOff>
    </xdr:from>
    <xdr:to>
      <xdr:col>55</xdr:col>
      <xdr:colOff>596880</xdr:colOff>
      <xdr:row>94</xdr:row>
      <xdr:rowOff>1080</xdr:rowOff>
    </xdr:to>
    <xdr:pic>
      <xdr:nvPicPr>
        <xdr:cNvPr id="99" name="Image 100" descr="page5image34879264"/>
        <xdr:cNvPicPr/>
      </xdr:nvPicPr>
      <xdr:blipFill>
        <a:blip r:embed="rId100"/>
        <a:stretch/>
      </xdr:blipFill>
      <xdr:spPr>
        <a:xfrm>
          <a:off x="45550440" y="19507680"/>
          <a:ext cx="340092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55</xdr:col>
      <xdr:colOff>609480</xdr:colOff>
      <xdr:row>94</xdr:row>
      <xdr:rowOff>720</xdr:rowOff>
    </xdr:from>
    <xdr:to>
      <xdr:col>56</xdr:col>
      <xdr:colOff>583560</xdr:colOff>
      <xdr:row>94</xdr:row>
      <xdr:rowOff>1080</xdr:rowOff>
    </xdr:to>
    <xdr:pic>
      <xdr:nvPicPr>
        <xdr:cNvPr id="100" name="Image 101" descr="page5image66434944"/>
        <xdr:cNvPicPr/>
      </xdr:nvPicPr>
      <xdr:blipFill>
        <a:blip r:embed="rId101"/>
        <a:stretch/>
      </xdr:blipFill>
      <xdr:spPr>
        <a:xfrm>
          <a:off x="48963960" y="19507680"/>
          <a:ext cx="79560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56</xdr:col>
      <xdr:colOff>597600</xdr:colOff>
      <xdr:row>94</xdr:row>
      <xdr:rowOff>720</xdr:rowOff>
    </xdr:from>
    <xdr:to>
      <xdr:col>58</xdr:col>
      <xdr:colOff>101880</xdr:colOff>
      <xdr:row>94</xdr:row>
      <xdr:rowOff>1080</xdr:rowOff>
    </xdr:to>
    <xdr:pic>
      <xdr:nvPicPr>
        <xdr:cNvPr id="101" name="Image 102" descr="page5image66435136"/>
        <xdr:cNvPicPr/>
      </xdr:nvPicPr>
      <xdr:blipFill>
        <a:blip r:embed="rId102"/>
        <a:stretch/>
      </xdr:blipFill>
      <xdr:spPr>
        <a:xfrm>
          <a:off x="49773600" y="19507680"/>
          <a:ext cx="114768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58</xdr:col>
      <xdr:colOff>115200</xdr:colOff>
      <xdr:row>94</xdr:row>
      <xdr:rowOff>720</xdr:rowOff>
    </xdr:from>
    <xdr:to>
      <xdr:col>62</xdr:col>
      <xdr:colOff>229320</xdr:colOff>
      <xdr:row>94</xdr:row>
      <xdr:rowOff>1080</xdr:rowOff>
    </xdr:to>
    <xdr:pic>
      <xdr:nvPicPr>
        <xdr:cNvPr id="102" name="Image 103" descr="page5image34865936"/>
        <xdr:cNvPicPr/>
      </xdr:nvPicPr>
      <xdr:blipFill>
        <a:blip r:embed="rId103"/>
        <a:stretch/>
      </xdr:blipFill>
      <xdr:spPr>
        <a:xfrm>
          <a:off x="50934600" y="19507680"/>
          <a:ext cx="340092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62</xdr:col>
      <xdr:colOff>241920</xdr:colOff>
      <xdr:row>94</xdr:row>
      <xdr:rowOff>720</xdr:rowOff>
    </xdr:from>
    <xdr:to>
      <xdr:col>63</xdr:col>
      <xdr:colOff>216000</xdr:colOff>
      <xdr:row>94</xdr:row>
      <xdr:rowOff>1080</xdr:rowOff>
    </xdr:to>
    <xdr:pic>
      <xdr:nvPicPr>
        <xdr:cNvPr id="103" name="Image 104" descr="page5image66435712"/>
        <xdr:cNvPicPr/>
      </xdr:nvPicPr>
      <xdr:blipFill>
        <a:blip r:embed="rId104"/>
        <a:stretch/>
      </xdr:blipFill>
      <xdr:spPr>
        <a:xfrm>
          <a:off x="54348120" y="19507680"/>
          <a:ext cx="79596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63</xdr:col>
      <xdr:colOff>228600</xdr:colOff>
      <xdr:row>94</xdr:row>
      <xdr:rowOff>720</xdr:rowOff>
    </xdr:from>
    <xdr:to>
      <xdr:col>64</xdr:col>
      <xdr:colOff>558360</xdr:colOff>
      <xdr:row>94</xdr:row>
      <xdr:rowOff>1080</xdr:rowOff>
    </xdr:to>
    <xdr:pic>
      <xdr:nvPicPr>
        <xdr:cNvPr id="104" name="Image 105" descr="page5image66435904"/>
        <xdr:cNvPicPr/>
      </xdr:nvPicPr>
      <xdr:blipFill>
        <a:blip r:embed="rId105"/>
        <a:stretch/>
      </xdr:blipFill>
      <xdr:spPr>
        <a:xfrm>
          <a:off x="55156680" y="19507680"/>
          <a:ext cx="115128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64</xdr:col>
      <xdr:colOff>572400</xdr:colOff>
      <xdr:row>94</xdr:row>
      <xdr:rowOff>720</xdr:rowOff>
    </xdr:from>
    <xdr:to>
      <xdr:col>68</xdr:col>
      <xdr:colOff>686520</xdr:colOff>
      <xdr:row>94</xdr:row>
      <xdr:rowOff>1080</xdr:rowOff>
    </xdr:to>
    <xdr:pic>
      <xdr:nvPicPr>
        <xdr:cNvPr id="105" name="Image 106" descr="page5image34872768"/>
        <xdr:cNvPicPr/>
      </xdr:nvPicPr>
      <xdr:blipFill>
        <a:blip r:embed="rId106"/>
        <a:stretch/>
      </xdr:blipFill>
      <xdr:spPr>
        <a:xfrm>
          <a:off x="56322000" y="19507680"/>
          <a:ext cx="340092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68</xdr:col>
      <xdr:colOff>699120</xdr:colOff>
      <xdr:row>94</xdr:row>
      <xdr:rowOff>720</xdr:rowOff>
    </xdr:from>
    <xdr:to>
      <xdr:col>69</xdr:col>
      <xdr:colOff>673200</xdr:colOff>
      <xdr:row>94</xdr:row>
      <xdr:rowOff>1080</xdr:rowOff>
    </xdr:to>
    <xdr:pic>
      <xdr:nvPicPr>
        <xdr:cNvPr id="106" name="Image 107" descr="page5image66436480"/>
        <xdr:cNvPicPr/>
      </xdr:nvPicPr>
      <xdr:blipFill>
        <a:blip r:embed="rId107"/>
        <a:stretch/>
      </xdr:blipFill>
      <xdr:spPr>
        <a:xfrm>
          <a:off x="59735520" y="19507680"/>
          <a:ext cx="795600" cy="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69</xdr:col>
      <xdr:colOff>686520</xdr:colOff>
      <xdr:row>94</xdr:row>
      <xdr:rowOff>720</xdr:rowOff>
    </xdr:from>
    <xdr:to>
      <xdr:col>76</xdr:col>
      <xdr:colOff>292320</xdr:colOff>
      <xdr:row>94</xdr:row>
      <xdr:rowOff>1080</xdr:rowOff>
    </xdr:to>
    <xdr:pic>
      <xdr:nvPicPr>
        <xdr:cNvPr id="107" name="Image 108" descr="page5image34873664"/>
        <xdr:cNvPicPr/>
      </xdr:nvPicPr>
      <xdr:blipFill>
        <a:blip r:embed="rId108"/>
        <a:stretch/>
      </xdr:blipFill>
      <xdr:spPr>
        <a:xfrm>
          <a:off x="60544440" y="19507680"/>
          <a:ext cx="5357880" cy="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0</xdr:col>
      <xdr:colOff>1142640</xdr:colOff>
      <xdr:row>14</xdr:row>
      <xdr:rowOff>0</xdr:rowOff>
    </xdr:to>
    <xdr:pic>
      <xdr:nvPicPr>
        <xdr:cNvPr id="108" name="Image 1" descr="page5image66341696"/>
        <xdr:cNvPicPr/>
      </xdr:nvPicPr>
      <xdr:blipFill>
        <a:blip r:embed="rId1"/>
        <a:stretch/>
      </xdr:blipFill>
      <xdr:spPr>
        <a:xfrm>
          <a:off x="0" y="3073320"/>
          <a:ext cx="114264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1</xdr:col>
      <xdr:colOff>774360</xdr:colOff>
      <xdr:row>15</xdr:row>
      <xdr:rowOff>0</xdr:rowOff>
    </xdr:to>
    <xdr:pic>
      <xdr:nvPicPr>
        <xdr:cNvPr id="109" name="Image 2" descr="page5image66340160"/>
        <xdr:cNvPicPr/>
      </xdr:nvPicPr>
      <xdr:blipFill>
        <a:blip r:embed="rId2"/>
        <a:stretch/>
      </xdr:blipFill>
      <xdr:spPr>
        <a:xfrm>
          <a:off x="0" y="3276360"/>
          <a:ext cx="246384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800280</xdr:colOff>
      <xdr:row>15</xdr:row>
      <xdr:rowOff>0</xdr:rowOff>
    </xdr:from>
    <xdr:to>
      <xdr:col>4</xdr:col>
      <xdr:colOff>609480</xdr:colOff>
      <xdr:row>15</xdr:row>
      <xdr:rowOff>0</xdr:rowOff>
    </xdr:to>
    <xdr:pic>
      <xdr:nvPicPr>
        <xdr:cNvPr id="110" name="Image 3" descr="page5image66342464"/>
        <xdr:cNvPicPr/>
      </xdr:nvPicPr>
      <xdr:blipFill>
        <a:blip r:embed="rId3"/>
        <a:stretch/>
      </xdr:blipFill>
      <xdr:spPr>
        <a:xfrm>
          <a:off x="7158960" y="3276360"/>
          <a:ext cx="96984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114480</xdr:colOff>
      <xdr:row>15</xdr:row>
      <xdr:rowOff>0</xdr:rowOff>
    </xdr:from>
    <xdr:to>
      <xdr:col>4</xdr:col>
      <xdr:colOff>914400</xdr:colOff>
      <xdr:row>15</xdr:row>
      <xdr:rowOff>0</xdr:rowOff>
    </xdr:to>
    <xdr:pic>
      <xdr:nvPicPr>
        <xdr:cNvPr id="111" name="Image 4" descr="page5image66342848"/>
        <xdr:cNvPicPr/>
      </xdr:nvPicPr>
      <xdr:blipFill>
        <a:blip r:embed="rId4"/>
        <a:stretch/>
      </xdr:blipFill>
      <xdr:spPr>
        <a:xfrm>
          <a:off x="7633800" y="3276360"/>
          <a:ext cx="79992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1142640</xdr:colOff>
      <xdr:row>52</xdr:row>
      <xdr:rowOff>0</xdr:rowOff>
    </xdr:to>
    <xdr:pic>
      <xdr:nvPicPr>
        <xdr:cNvPr id="112" name="Image 5" descr="page5image66333376"/>
        <xdr:cNvPicPr/>
      </xdr:nvPicPr>
      <xdr:blipFill>
        <a:blip r:embed="rId5"/>
        <a:stretch/>
      </xdr:blipFill>
      <xdr:spPr>
        <a:xfrm>
          <a:off x="0" y="10794960"/>
          <a:ext cx="114264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330120</xdr:colOff>
      <xdr:row>52</xdr:row>
      <xdr:rowOff>0</xdr:rowOff>
    </xdr:from>
    <xdr:to>
      <xdr:col>2</xdr:col>
      <xdr:colOff>1422000</xdr:colOff>
      <xdr:row>52</xdr:row>
      <xdr:rowOff>0</xdr:rowOff>
    </xdr:to>
    <xdr:pic>
      <xdr:nvPicPr>
        <xdr:cNvPr id="113" name="Image 6" descr="page5image66335488"/>
        <xdr:cNvPicPr/>
      </xdr:nvPicPr>
      <xdr:blipFill>
        <a:blip r:embed="rId6"/>
        <a:stretch/>
      </xdr:blipFill>
      <xdr:spPr>
        <a:xfrm>
          <a:off x="2019600" y="10794960"/>
          <a:ext cx="245916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6</xdr:col>
      <xdr:colOff>126720</xdr:colOff>
      <xdr:row>52</xdr:row>
      <xdr:rowOff>0</xdr:rowOff>
    </xdr:to>
    <xdr:pic>
      <xdr:nvPicPr>
        <xdr:cNvPr id="114" name="Image 7" descr="page5image66336064"/>
        <xdr:cNvPicPr/>
      </xdr:nvPicPr>
      <xdr:blipFill>
        <a:blip r:embed="rId7"/>
        <a:stretch/>
      </xdr:blipFill>
      <xdr:spPr>
        <a:xfrm>
          <a:off x="9002880" y="10794960"/>
          <a:ext cx="94824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799920</xdr:colOff>
      <xdr:row>52</xdr:row>
      <xdr:rowOff>0</xdr:rowOff>
    </xdr:to>
    <xdr:pic>
      <xdr:nvPicPr>
        <xdr:cNvPr id="115" name="Image 8" descr="page5image66333184"/>
        <xdr:cNvPicPr/>
      </xdr:nvPicPr>
      <xdr:blipFill>
        <a:blip r:embed="rId8"/>
        <a:stretch/>
      </xdr:blipFill>
      <xdr:spPr>
        <a:xfrm>
          <a:off x="9002880" y="10794960"/>
          <a:ext cx="79992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6</xdr:col>
      <xdr:colOff>317160</xdr:colOff>
      <xdr:row>52</xdr:row>
      <xdr:rowOff>0</xdr:rowOff>
    </xdr:to>
    <xdr:pic>
      <xdr:nvPicPr>
        <xdr:cNvPr id="116" name="Image 9" descr="page5image66336448"/>
        <xdr:cNvPicPr/>
      </xdr:nvPicPr>
      <xdr:blipFill>
        <a:blip r:embed="rId9"/>
        <a:stretch/>
      </xdr:blipFill>
      <xdr:spPr>
        <a:xfrm>
          <a:off x="9002880" y="10794960"/>
          <a:ext cx="113868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0</xdr:colOff>
      <xdr:row>52</xdr:row>
      <xdr:rowOff>0</xdr:rowOff>
    </xdr:from>
    <xdr:to>
      <xdr:col>7</xdr:col>
      <xdr:colOff>786960</xdr:colOff>
      <xdr:row>52</xdr:row>
      <xdr:rowOff>0</xdr:rowOff>
    </xdr:to>
    <xdr:pic>
      <xdr:nvPicPr>
        <xdr:cNvPr id="117" name="Image 10" descr="page5image66336640"/>
        <xdr:cNvPicPr/>
      </xdr:nvPicPr>
      <xdr:blipFill>
        <a:blip r:embed="rId10"/>
        <a:stretch/>
      </xdr:blipFill>
      <xdr:spPr>
        <a:xfrm>
          <a:off x="9002880" y="10794960"/>
          <a:ext cx="243036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736560</xdr:colOff>
      <xdr:row>52</xdr:row>
      <xdr:rowOff>0</xdr:rowOff>
    </xdr:from>
    <xdr:to>
      <xdr:col>9</xdr:col>
      <xdr:colOff>37800</xdr:colOff>
      <xdr:row>52</xdr:row>
      <xdr:rowOff>0</xdr:rowOff>
    </xdr:to>
    <xdr:pic>
      <xdr:nvPicPr>
        <xdr:cNvPr id="118" name="Image 11" descr="page5image66336832"/>
        <xdr:cNvPicPr/>
      </xdr:nvPicPr>
      <xdr:blipFill>
        <a:blip r:embed="rId11"/>
        <a:stretch/>
      </xdr:blipFill>
      <xdr:spPr>
        <a:xfrm>
          <a:off x="11382840" y="10794960"/>
          <a:ext cx="94464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50760</xdr:colOff>
      <xdr:row>52</xdr:row>
      <xdr:rowOff>0</xdr:rowOff>
    </xdr:from>
    <xdr:to>
      <xdr:col>10</xdr:col>
      <xdr:colOff>24840</xdr:colOff>
      <xdr:row>52</xdr:row>
      <xdr:rowOff>0</xdr:rowOff>
    </xdr:to>
    <xdr:pic>
      <xdr:nvPicPr>
        <xdr:cNvPr id="119" name="Image 12" descr="page5image66337024"/>
        <xdr:cNvPicPr/>
      </xdr:nvPicPr>
      <xdr:blipFill>
        <a:blip r:embed="rId12"/>
        <a:stretch/>
      </xdr:blipFill>
      <xdr:spPr>
        <a:xfrm>
          <a:off x="12340440" y="10794960"/>
          <a:ext cx="79560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38160</xdr:colOff>
      <xdr:row>52</xdr:row>
      <xdr:rowOff>0</xdr:rowOff>
    </xdr:from>
    <xdr:to>
      <xdr:col>11</xdr:col>
      <xdr:colOff>367920</xdr:colOff>
      <xdr:row>52</xdr:row>
      <xdr:rowOff>0</xdr:rowOff>
    </xdr:to>
    <xdr:pic>
      <xdr:nvPicPr>
        <xdr:cNvPr id="120" name="Image 13" descr="page5image66338368"/>
        <xdr:cNvPicPr/>
      </xdr:nvPicPr>
      <xdr:blipFill>
        <a:blip r:embed="rId13"/>
        <a:stretch/>
      </xdr:blipFill>
      <xdr:spPr>
        <a:xfrm>
          <a:off x="13149360" y="10794960"/>
          <a:ext cx="115164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380880</xdr:colOff>
      <xdr:row>52</xdr:row>
      <xdr:rowOff>0</xdr:rowOff>
    </xdr:from>
    <xdr:to>
      <xdr:col>14</xdr:col>
      <xdr:colOff>342360</xdr:colOff>
      <xdr:row>52</xdr:row>
      <xdr:rowOff>0</xdr:rowOff>
    </xdr:to>
    <xdr:pic>
      <xdr:nvPicPr>
        <xdr:cNvPr id="121" name="Image 14" descr="page5image66337216"/>
        <xdr:cNvPicPr/>
      </xdr:nvPicPr>
      <xdr:blipFill>
        <a:blip r:embed="rId14"/>
        <a:stretch/>
      </xdr:blipFill>
      <xdr:spPr>
        <a:xfrm>
          <a:off x="14313960" y="10794960"/>
          <a:ext cx="242640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355680</xdr:colOff>
      <xdr:row>52</xdr:row>
      <xdr:rowOff>0</xdr:rowOff>
    </xdr:from>
    <xdr:to>
      <xdr:col>15</xdr:col>
      <xdr:colOff>329760</xdr:colOff>
      <xdr:row>52</xdr:row>
      <xdr:rowOff>0</xdr:rowOff>
    </xdr:to>
    <xdr:pic>
      <xdr:nvPicPr>
        <xdr:cNvPr id="122" name="Image 15" descr="page5image66336256"/>
        <xdr:cNvPicPr/>
      </xdr:nvPicPr>
      <xdr:blipFill>
        <a:blip r:embed="rId15"/>
        <a:stretch/>
      </xdr:blipFill>
      <xdr:spPr>
        <a:xfrm>
          <a:off x="16753680" y="10794960"/>
          <a:ext cx="79596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343080</xdr:colOff>
      <xdr:row>52</xdr:row>
      <xdr:rowOff>0</xdr:rowOff>
    </xdr:from>
    <xdr:to>
      <xdr:col>16</xdr:col>
      <xdr:colOff>672840</xdr:colOff>
      <xdr:row>52</xdr:row>
      <xdr:rowOff>0</xdr:rowOff>
    </xdr:to>
    <xdr:pic>
      <xdr:nvPicPr>
        <xdr:cNvPr id="123" name="Image 16" descr="page5image66337408"/>
        <xdr:cNvPicPr/>
      </xdr:nvPicPr>
      <xdr:blipFill>
        <a:blip r:embed="rId16"/>
        <a:stretch/>
      </xdr:blipFill>
      <xdr:spPr>
        <a:xfrm>
          <a:off x="17562960" y="10794960"/>
          <a:ext cx="115128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16</xdr:col>
      <xdr:colOff>685800</xdr:colOff>
      <xdr:row>52</xdr:row>
      <xdr:rowOff>0</xdr:rowOff>
    </xdr:from>
    <xdr:to>
      <xdr:col>19</xdr:col>
      <xdr:colOff>647280</xdr:colOff>
      <xdr:row>52</xdr:row>
      <xdr:rowOff>0</xdr:rowOff>
    </xdr:to>
    <xdr:pic>
      <xdr:nvPicPr>
        <xdr:cNvPr id="124" name="Image 17" descr="page5image66337600"/>
        <xdr:cNvPicPr/>
      </xdr:nvPicPr>
      <xdr:blipFill>
        <a:blip r:embed="rId17"/>
        <a:stretch/>
      </xdr:blipFill>
      <xdr:spPr>
        <a:xfrm>
          <a:off x="18727200" y="10794960"/>
          <a:ext cx="242676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19</xdr:col>
      <xdr:colOff>660240</xdr:colOff>
      <xdr:row>52</xdr:row>
      <xdr:rowOff>0</xdr:rowOff>
    </xdr:from>
    <xdr:to>
      <xdr:col>20</xdr:col>
      <xdr:colOff>634320</xdr:colOff>
      <xdr:row>52</xdr:row>
      <xdr:rowOff>0</xdr:rowOff>
    </xdr:to>
    <xdr:pic>
      <xdr:nvPicPr>
        <xdr:cNvPr id="125" name="Image 18" descr="page5image66337792"/>
        <xdr:cNvPicPr/>
      </xdr:nvPicPr>
      <xdr:blipFill>
        <a:blip r:embed="rId18"/>
        <a:stretch/>
      </xdr:blipFill>
      <xdr:spPr>
        <a:xfrm>
          <a:off x="21166920" y="10794960"/>
          <a:ext cx="79560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20</xdr:col>
      <xdr:colOff>647640</xdr:colOff>
      <xdr:row>52</xdr:row>
      <xdr:rowOff>0</xdr:rowOff>
    </xdr:from>
    <xdr:to>
      <xdr:col>22</xdr:col>
      <xdr:colOff>151920</xdr:colOff>
      <xdr:row>52</xdr:row>
      <xdr:rowOff>0</xdr:rowOff>
    </xdr:to>
    <xdr:pic>
      <xdr:nvPicPr>
        <xdr:cNvPr id="126" name="Image 19" descr="page5image66338176"/>
        <xdr:cNvPicPr/>
      </xdr:nvPicPr>
      <xdr:blipFill>
        <a:blip r:embed="rId19"/>
        <a:stretch/>
      </xdr:blipFill>
      <xdr:spPr>
        <a:xfrm>
          <a:off x="21975840" y="10794960"/>
          <a:ext cx="114768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22</xdr:col>
      <xdr:colOff>165240</xdr:colOff>
      <xdr:row>52</xdr:row>
      <xdr:rowOff>0</xdr:rowOff>
    </xdr:from>
    <xdr:to>
      <xdr:col>25</xdr:col>
      <xdr:colOff>126720</xdr:colOff>
      <xdr:row>52</xdr:row>
      <xdr:rowOff>0</xdr:rowOff>
    </xdr:to>
    <xdr:pic>
      <xdr:nvPicPr>
        <xdr:cNvPr id="127" name="Image 20" descr="page5image66338560"/>
        <xdr:cNvPicPr/>
      </xdr:nvPicPr>
      <xdr:blipFill>
        <a:blip r:embed="rId20"/>
        <a:stretch/>
      </xdr:blipFill>
      <xdr:spPr>
        <a:xfrm>
          <a:off x="23136840" y="10794960"/>
          <a:ext cx="242640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25</xdr:col>
      <xdr:colOff>139680</xdr:colOff>
      <xdr:row>52</xdr:row>
      <xdr:rowOff>0</xdr:rowOff>
    </xdr:from>
    <xdr:to>
      <xdr:col>26</xdr:col>
      <xdr:colOff>113760</xdr:colOff>
      <xdr:row>52</xdr:row>
      <xdr:rowOff>0</xdr:rowOff>
    </xdr:to>
    <xdr:pic>
      <xdr:nvPicPr>
        <xdr:cNvPr id="128" name="Image 21" descr="page5image66377152"/>
        <xdr:cNvPicPr/>
      </xdr:nvPicPr>
      <xdr:blipFill>
        <a:blip r:embed="rId21"/>
        <a:stretch/>
      </xdr:blipFill>
      <xdr:spPr>
        <a:xfrm>
          <a:off x="25576200" y="10794960"/>
          <a:ext cx="79596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26</xdr:col>
      <xdr:colOff>127080</xdr:colOff>
      <xdr:row>52</xdr:row>
      <xdr:rowOff>0</xdr:rowOff>
    </xdr:from>
    <xdr:to>
      <xdr:col>27</xdr:col>
      <xdr:colOff>456840</xdr:colOff>
      <xdr:row>52</xdr:row>
      <xdr:rowOff>0</xdr:rowOff>
    </xdr:to>
    <xdr:pic>
      <xdr:nvPicPr>
        <xdr:cNvPr id="129" name="Image 22" descr="page5image66369792"/>
        <xdr:cNvPicPr/>
      </xdr:nvPicPr>
      <xdr:blipFill>
        <a:blip r:embed="rId22"/>
        <a:stretch/>
      </xdr:blipFill>
      <xdr:spPr>
        <a:xfrm>
          <a:off x="26385480" y="10794960"/>
          <a:ext cx="115128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469800</xdr:colOff>
      <xdr:row>52</xdr:row>
      <xdr:rowOff>0</xdr:rowOff>
    </xdr:from>
    <xdr:to>
      <xdr:col>30</xdr:col>
      <xdr:colOff>431280</xdr:colOff>
      <xdr:row>52</xdr:row>
      <xdr:rowOff>0</xdr:rowOff>
    </xdr:to>
    <xdr:pic>
      <xdr:nvPicPr>
        <xdr:cNvPr id="130" name="Image 23" descr="page5image66358848"/>
        <xdr:cNvPicPr/>
      </xdr:nvPicPr>
      <xdr:blipFill>
        <a:blip r:embed="rId23"/>
        <a:stretch/>
      </xdr:blipFill>
      <xdr:spPr>
        <a:xfrm>
          <a:off x="27549720" y="10794960"/>
          <a:ext cx="242676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30</xdr:col>
      <xdr:colOff>444600</xdr:colOff>
      <xdr:row>52</xdr:row>
      <xdr:rowOff>0</xdr:rowOff>
    </xdr:from>
    <xdr:to>
      <xdr:col>31</xdr:col>
      <xdr:colOff>418680</xdr:colOff>
      <xdr:row>52</xdr:row>
      <xdr:rowOff>0</xdr:rowOff>
    </xdr:to>
    <xdr:pic>
      <xdr:nvPicPr>
        <xdr:cNvPr id="131" name="Image 24" descr="page5image66528448"/>
        <xdr:cNvPicPr/>
      </xdr:nvPicPr>
      <xdr:blipFill>
        <a:blip r:embed="rId24"/>
        <a:stretch/>
      </xdr:blipFill>
      <xdr:spPr>
        <a:xfrm>
          <a:off x="29989800" y="10794960"/>
          <a:ext cx="79560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31</xdr:col>
      <xdr:colOff>431640</xdr:colOff>
      <xdr:row>52</xdr:row>
      <xdr:rowOff>0</xdr:rowOff>
    </xdr:from>
    <xdr:to>
      <xdr:col>32</xdr:col>
      <xdr:colOff>761400</xdr:colOff>
      <xdr:row>52</xdr:row>
      <xdr:rowOff>0</xdr:rowOff>
    </xdr:to>
    <xdr:pic>
      <xdr:nvPicPr>
        <xdr:cNvPr id="132" name="Image 25" descr="page5image66520000"/>
        <xdr:cNvPicPr/>
      </xdr:nvPicPr>
      <xdr:blipFill>
        <a:blip r:embed="rId25"/>
        <a:stretch/>
      </xdr:blipFill>
      <xdr:spPr>
        <a:xfrm>
          <a:off x="30798360" y="10794960"/>
          <a:ext cx="115164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32</xdr:col>
      <xdr:colOff>774720</xdr:colOff>
      <xdr:row>52</xdr:row>
      <xdr:rowOff>0</xdr:rowOff>
    </xdr:from>
    <xdr:to>
      <xdr:col>35</xdr:col>
      <xdr:colOff>736200</xdr:colOff>
      <xdr:row>52</xdr:row>
      <xdr:rowOff>0</xdr:rowOff>
    </xdr:to>
    <xdr:pic>
      <xdr:nvPicPr>
        <xdr:cNvPr id="133" name="Image 26" descr="page5image66526336"/>
        <xdr:cNvPicPr/>
      </xdr:nvPicPr>
      <xdr:blipFill>
        <a:blip r:embed="rId26"/>
        <a:stretch/>
      </xdr:blipFill>
      <xdr:spPr>
        <a:xfrm>
          <a:off x="31963320" y="10794960"/>
          <a:ext cx="242640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35</xdr:col>
      <xdr:colOff>749160</xdr:colOff>
      <xdr:row>52</xdr:row>
      <xdr:rowOff>0</xdr:rowOff>
    </xdr:from>
    <xdr:to>
      <xdr:col>36</xdr:col>
      <xdr:colOff>723240</xdr:colOff>
      <xdr:row>52</xdr:row>
      <xdr:rowOff>0</xdr:rowOff>
    </xdr:to>
    <xdr:pic>
      <xdr:nvPicPr>
        <xdr:cNvPr id="134" name="Image 27" descr="page5image66521152"/>
        <xdr:cNvPicPr/>
      </xdr:nvPicPr>
      <xdr:blipFill>
        <a:blip r:embed="rId27"/>
        <a:stretch/>
      </xdr:blipFill>
      <xdr:spPr>
        <a:xfrm>
          <a:off x="34402680" y="10794960"/>
          <a:ext cx="79596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36</xdr:col>
      <xdr:colOff>736560</xdr:colOff>
      <xdr:row>52</xdr:row>
      <xdr:rowOff>0</xdr:rowOff>
    </xdr:from>
    <xdr:to>
      <xdr:col>38</xdr:col>
      <xdr:colOff>228240</xdr:colOff>
      <xdr:row>52</xdr:row>
      <xdr:rowOff>0</xdr:rowOff>
    </xdr:to>
    <xdr:pic>
      <xdr:nvPicPr>
        <xdr:cNvPr id="135" name="Image 28" descr="page5image66534208"/>
        <xdr:cNvPicPr/>
      </xdr:nvPicPr>
      <xdr:blipFill>
        <a:blip r:embed="rId28"/>
        <a:stretch/>
      </xdr:blipFill>
      <xdr:spPr>
        <a:xfrm>
          <a:off x="35211960" y="10794960"/>
          <a:ext cx="113508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38</xdr:col>
      <xdr:colOff>241200</xdr:colOff>
      <xdr:row>52</xdr:row>
      <xdr:rowOff>0</xdr:rowOff>
    </xdr:from>
    <xdr:to>
      <xdr:col>41</xdr:col>
      <xdr:colOff>202680</xdr:colOff>
      <xdr:row>52</xdr:row>
      <xdr:rowOff>0</xdr:rowOff>
    </xdr:to>
    <xdr:pic>
      <xdr:nvPicPr>
        <xdr:cNvPr id="136" name="Image 29" descr="page5image66569920"/>
        <xdr:cNvPicPr/>
      </xdr:nvPicPr>
      <xdr:blipFill>
        <a:blip r:embed="rId29"/>
        <a:stretch/>
      </xdr:blipFill>
      <xdr:spPr>
        <a:xfrm>
          <a:off x="36360000" y="10794960"/>
          <a:ext cx="242640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41</xdr:col>
      <xdr:colOff>216000</xdr:colOff>
      <xdr:row>52</xdr:row>
      <xdr:rowOff>0</xdr:rowOff>
    </xdr:from>
    <xdr:to>
      <xdr:col>42</xdr:col>
      <xdr:colOff>342720</xdr:colOff>
      <xdr:row>52</xdr:row>
      <xdr:rowOff>0</xdr:rowOff>
    </xdr:to>
    <xdr:pic>
      <xdr:nvPicPr>
        <xdr:cNvPr id="137" name="Image 30" descr="page5image66561408"/>
        <xdr:cNvPicPr/>
      </xdr:nvPicPr>
      <xdr:blipFill>
        <a:blip r:embed="rId30"/>
        <a:stretch/>
      </xdr:blipFill>
      <xdr:spPr>
        <a:xfrm>
          <a:off x="38799720" y="10794960"/>
          <a:ext cx="94824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355680</xdr:colOff>
      <xdr:row>52</xdr:row>
      <xdr:rowOff>0</xdr:rowOff>
    </xdr:from>
    <xdr:to>
      <xdr:col>43</xdr:col>
      <xdr:colOff>329760</xdr:colOff>
      <xdr:row>52</xdr:row>
      <xdr:rowOff>0</xdr:rowOff>
    </xdr:to>
    <xdr:pic>
      <xdr:nvPicPr>
        <xdr:cNvPr id="138" name="Image 31" descr="page5image66513984"/>
        <xdr:cNvPicPr/>
      </xdr:nvPicPr>
      <xdr:blipFill>
        <a:blip r:embed="rId31"/>
        <a:stretch/>
      </xdr:blipFill>
      <xdr:spPr>
        <a:xfrm>
          <a:off x="39760920" y="10794960"/>
          <a:ext cx="79596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43</xdr:col>
      <xdr:colOff>343080</xdr:colOff>
      <xdr:row>52</xdr:row>
      <xdr:rowOff>0</xdr:rowOff>
    </xdr:from>
    <xdr:to>
      <xdr:col>44</xdr:col>
      <xdr:colOff>660240</xdr:colOff>
      <xdr:row>52</xdr:row>
      <xdr:rowOff>0</xdr:rowOff>
    </xdr:to>
    <xdr:pic>
      <xdr:nvPicPr>
        <xdr:cNvPr id="139" name="Image 32" descr="page5image66420736"/>
        <xdr:cNvPicPr/>
      </xdr:nvPicPr>
      <xdr:blipFill>
        <a:blip r:embed="rId32"/>
        <a:stretch/>
      </xdr:blipFill>
      <xdr:spPr>
        <a:xfrm>
          <a:off x="40570200" y="10794960"/>
          <a:ext cx="113868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44</xdr:col>
      <xdr:colOff>673200</xdr:colOff>
      <xdr:row>52</xdr:row>
      <xdr:rowOff>0</xdr:rowOff>
    </xdr:from>
    <xdr:to>
      <xdr:col>47</xdr:col>
      <xdr:colOff>634680</xdr:colOff>
      <xdr:row>52</xdr:row>
      <xdr:rowOff>0</xdr:rowOff>
    </xdr:to>
    <xdr:pic>
      <xdr:nvPicPr>
        <xdr:cNvPr id="140" name="Image 33" descr="page5image66420928"/>
        <xdr:cNvPicPr/>
      </xdr:nvPicPr>
      <xdr:blipFill>
        <a:blip r:embed="rId33"/>
        <a:stretch/>
      </xdr:blipFill>
      <xdr:spPr>
        <a:xfrm>
          <a:off x="41721840" y="10794960"/>
          <a:ext cx="242676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47</xdr:col>
      <xdr:colOff>647640</xdr:colOff>
      <xdr:row>52</xdr:row>
      <xdr:rowOff>0</xdr:rowOff>
    </xdr:from>
    <xdr:to>
      <xdr:col>48</xdr:col>
      <xdr:colOff>774360</xdr:colOff>
      <xdr:row>52</xdr:row>
      <xdr:rowOff>0</xdr:rowOff>
    </xdr:to>
    <xdr:pic>
      <xdr:nvPicPr>
        <xdr:cNvPr id="141" name="Image 34" descr="page5image66421120"/>
        <xdr:cNvPicPr/>
      </xdr:nvPicPr>
      <xdr:blipFill>
        <a:blip r:embed="rId34"/>
        <a:stretch/>
      </xdr:blipFill>
      <xdr:spPr>
        <a:xfrm>
          <a:off x="44161560" y="10794960"/>
          <a:ext cx="94824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48</xdr:col>
      <xdr:colOff>787320</xdr:colOff>
      <xdr:row>52</xdr:row>
      <xdr:rowOff>0</xdr:rowOff>
    </xdr:from>
    <xdr:to>
      <xdr:col>49</xdr:col>
      <xdr:colOff>761400</xdr:colOff>
      <xdr:row>52</xdr:row>
      <xdr:rowOff>0</xdr:rowOff>
    </xdr:to>
    <xdr:pic>
      <xdr:nvPicPr>
        <xdr:cNvPr id="142" name="Image 35" descr="page5image66421312"/>
        <xdr:cNvPicPr/>
      </xdr:nvPicPr>
      <xdr:blipFill>
        <a:blip r:embed="rId35"/>
        <a:stretch/>
      </xdr:blipFill>
      <xdr:spPr>
        <a:xfrm>
          <a:off x="45122760" y="10794960"/>
          <a:ext cx="79596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49</xdr:col>
      <xdr:colOff>774720</xdr:colOff>
      <xdr:row>52</xdr:row>
      <xdr:rowOff>0</xdr:rowOff>
    </xdr:from>
    <xdr:to>
      <xdr:col>51</xdr:col>
      <xdr:colOff>279000</xdr:colOff>
      <xdr:row>52</xdr:row>
      <xdr:rowOff>0</xdr:rowOff>
    </xdr:to>
    <xdr:pic>
      <xdr:nvPicPr>
        <xdr:cNvPr id="143" name="Image 36" descr="page5image66421504"/>
        <xdr:cNvPicPr/>
      </xdr:nvPicPr>
      <xdr:blipFill>
        <a:blip r:embed="rId36"/>
        <a:stretch/>
      </xdr:blipFill>
      <xdr:spPr>
        <a:xfrm>
          <a:off x="45932040" y="10794960"/>
          <a:ext cx="114768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51</xdr:col>
      <xdr:colOff>291960</xdr:colOff>
      <xdr:row>52</xdr:row>
      <xdr:rowOff>0</xdr:rowOff>
    </xdr:from>
    <xdr:to>
      <xdr:col>54</xdr:col>
      <xdr:colOff>253440</xdr:colOff>
      <xdr:row>52</xdr:row>
      <xdr:rowOff>0</xdr:rowOff>
    </xdr:to>
    <xdr:pic>
      <xdr:nvPicPr>
        <xdr:cNvPr id="144" name="Image 37" descr="page5image66421696"/>
        <xdr:cNvPicPr/>
      </xdr:nvPicPr>
      <xdr:blipFill>
        <a:blip r:embed="rId37"/>
        <a:stretch/>
      </xdr:blipFill>
      <xdr:spPr>
        <a:xfrm>
          <a:off x="47092680" y="10794960"/>
          <a:ext cx="242640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54</xdr:col>
      <xdr:colOff>266760</xdr:colOff>
      <xdr:row>52</xdr:row>
      <xdr:rowOff>0</xdr:rowOff>
    </xdr:from>
    <xdr:to>
      <xdr:col>55</xdr:col>
      <xdr:colOff>240840</xdr:colOff>
      <xdr:row>52</xdr:row>
      <xdr:rowOff>0</xdr:rowOff>
    </xdr:to>
    <xdr:pic>
      <xdr:nvPicPr>
        <xdr:cNvPr id="145" name="Image 38" descr="page5image66421888"/>
        <xdr:cNvPicPr/>
      </xdr:nvPicPr>
      <xdr:blipFill>
        <a:blip r:embed="rId38"/>
        <a:stretch/>
      </xdr:blipFill>
      <xdr:spPr>
        <a:xfrm>
          <a:off x="49532400" y="10794960"/>
          <a:ext cx="79596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55</xdr:col>
      <xdr:colOff>254160</xdr:colOff>
      <xdr:row>52</xdr:row>
      <xdr:rowOff>0</xdr:rowOff>
    </xdr:from>
    <xdr:to>
      <xdr:col>56</xdr:col>
      <xdr:colOff>583920</xdr:colOff>
      <xdr:row>52</xdr:row>
      <xdr:rowOff>0</xdr:rowOff>
    </xdr:to>
    <xdr:pic>
      <xdr:nvPicPr>
        <xdr:cNvPr id="146" name="Image 39" descr="page5image66422080"/>
        <xdr:cNvPicPr/>
      </xdr:nvPicPr>
      <xdr:blipFill>
        <a:blip r:embed="rId39"/>
        <a:stretch/>
      </xdr:blipFill>
      <xdr:spPr>
        <a:xfrm>
          <a:off x="50341680" y="10794960"/>
          <a:ext cx="115128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56</xdr:col>
      <xdr:colOff>596880</xdr:colOff>
      <xdr:row>52</xdr:row>
      <xdr:rowOff>0</xdr:rowOff>
    </xdr:from>
    <xdr:to>
      <xdr:col>59</xdr:col>
      <xdr:colOff>558360</xdr:colOff>
      <xdr:row>52</xdr:row>
      <xdr:rowOff>0</xdr:rowOff>
    </xdr:to>
    <xdr:pic>
      <xdr:nvPicPr>
        <xdr:cNvPr id="147" name="Image 40" descr="page5image66422272"/>
        <xdr:cNvPicPr/>
      </xdr:nvPicPr>
      <xdr:blipFill>
        <a:blip r:embed="rId40"/>
        <a:stretch/>
      </xdr:blipFill>
      <xdr:spPr>
        <a:xfrm>
          <a:off x="51505920" y="10794960"/>
          <a:ext cx="242640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59</xdr:col>
      <xdr:colOff>571680</xdr:colOff>
      <xdr:row>52</xdr:row>
      <xdr:rowOff>0</xdr:rowOff>
    </xdr:from>
    <xdr:to>
      <xdr:col>60</xdr:col>
      <xdr:colOff>545760</xdr:colOff>
      <xdr:row>52</xdr:row>
      <xdr:rowOff>0</xdr:rowOff>
    </xdr:to>
    <xdr:pic>
      <xdr:nvPicPr>
        <xdr:cNvPr id="148" name="Image 41" descr="page5image66422464"/>
        <xdr:cNvPicPr/>
      </xdr:nvPicPr>
      <xdr:blipFill>
        <a:blip r:embed="rId41"/>
        <a:stretch/>
      </xdr:blipFill>
      <xdr:spPr>
        <a:xfrm>
          <a:off x="53945640" y="10794960"/>
          <a:ext cx="79596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60</xdr:col>
      <xdr:colOff>558720</xdr:colOff>
      <xdr:row>52</xdr:row>
      <xdr:rowOff>0</xdr:rowOff>
    </xdr:from>
    <xdr:to>
      <xdr:col>62</xdr:col>
      <xdr:colOff>63000</xdr:colOff>
      <xdr:row>52</xdr:row>
      <xdr:rowOff>0</xdr:rowOff>
    </xdr:to>
    <xdr:pic>
      <xdr:nvPicPr>
        <xdr:cNvPr id="149" name="Image 42" descr="page5image66422656"/>
        <xdr:cNvPicPr/>
      </xdr:nvPicPr>
      <xdr:blipFill>
        <a:blip r:embed="rId42"/>
        <a:stretch/>
      </xdr:blipFill>
      <xdr:spPr>
        <a:xfrm>
          <a:off x="54754560" y="10794960"/>
          <a:ext cx="114768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62</xdr:col>
      <xdr:colOff>76320</xdr:colOff>
      <xdr:row>52</xdr:row>
      <xdr:rowOff>0</xdr:rowOff>
    </xdr:from>
    <xdr:to>
      <xdr:col>65</xdr:col>
      <xdr:colOff>37800</xdr:colOff>
      <xdr:row>52</xdr:row>
      <xdr:rowOff>0</xdr:rowOff>
    </xdr:to>
    <xdr:pic>
      <xdr:nvPicPr>
        <xdr:cNvPr id="150" name="Image 43" descr="page5image66422848"/>
        <xdr:cNvPicPr/>
      </xdr:nvPicPr>
      <xdr:blipFill>
        <a:blip r:embed="rId43"/>
        <a:stretch/>
      </xdr:blipFill>
      <xdr:spPr>
        <a:xfrm>
          <a:off x="55915560" y="10794960"/>
          <a:ext cx="242640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65</xdr:col>
      <xdr:colOff>50760</xdr:colOff>
      <xdr:row>52</xdr:row>
      <xdr:rowOff>0</xdr:rowOff>
    </xdr:from>
    <xdr:to>
      <xdr:col>66</xdr:col>
      <xdr:colOff>24840</xdr:colOff>
      <xdr:row>52</xdr:row>
      <xdr:rowOff>0</xdr:rowOff>
    </xdr:to>
    <xdr:pic>
      <xdr:nvPicPr>
        <xdr:cNvPr id="151" name="Image 44" descr="page5image66423040"/>
        <xdr:cNvPicPr/>
      </xdr:nvPicPr>
      <xdr:blipFill>
        <a:blip r:embed="rId44"/>
        <a:stretch/>
      </xdr:blipFill>
      <xdr:spPr>
        <a:xfrm>
          <a:off x="58354920" y="10794960"/>
          <a:ext cx="79596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66</xdr:col>
      <xdr:colOff>38160</xdr:colOff>
      <xdr:row>52</xdr:row>
      <xdr:rowOff>0</xdr:rowOff>
    </xdr:from>
    <xdr:to>
      <xdr:col>67</xdr:col>
      <xdr:colOff>367920</xdr:colOff>
      <xdr:row>52</xdr:row>
      <xdr:rowOff>0</xdr:rowOff>
    </xdr:to>
    <xdr:pic>
      <xdr:nvPicPr>
        <xdr:cNvPr id="152" name="Image 45" descr="page5image66423232"/>
        <xdr:cNvPicPr/>
      </xdr:nvPicPr>
      <xdr:blipFill>
        <a:blip r:embed="rId45"/>
        <a:stretch/>
      </xdr:blipFill>
      <xdr:spPr>
        <a:xfrm>
          <a:off x="59164200" y="10794960"/>
          <a:ext cx="115128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67</xdr:col>
      <xdr:colOff>380880</xdr:colOff>
      <xdr:row>52</xdr:row>
      <xdr:rowOff>0</xdr:rowOff>
    </xdr:from>
    <xdr:to>
      <xdr:col>70</xdr:col>
      <xdr:colOff>342360</xdr:colOff>
      <xdr:row>52</xdr:row>
      <xdr:rowOff>0</xdr:rowOff>
    </xdr:to>
    <xdr:pic>
      <xdr:nvPicPr>
        <xdr:cNvPr id="153" name="Image 46" descr="page5image66423424"/>
        <xdr:cNvPicPr/>
      </xdr:nvPicPr>
      <xdr:blipFill>
        <a:blip r:embed="rId46"/>
        <a:stretch/>
      </xdr:blipFill>
      <xdr:spPr>
        <a:xfrm>
          <a:off x="60328440" y="10794960"/>
          <a:ext cx="242676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70</xdr:col>
      <xdr:colOff>355680</xdr:colOff>
      <xdr:row>52</xdr:row>
      <xdr:rowOff>0</xdr:rowOff>
    </xdr:from>
    <xdr:to>
      <xdr:col>71</xdr:col>
      <xdr:colOff>329760</xdr:colOff>
      <xdr:row>52</xdr:row>
      <xdr:rowOff>0</xdr:rowOff>
    </xdr:to>
    <xdr:pic>
      <xdr:nvPicPr>
        <xdr:cNvPr id="154" name="Image 47" descr="page5image66423616"/>
        <xdr:cNvPicPr/>
      </xdr:nvPicPr>
      <xdr:blipFill>
        <a:blip r:embed="rId47"/>
        <a:stretch/>
      </xdr:blipFill>
      <xdr:spPr>
        <a:xfrm>
          <a:off x="62768520" y="10794960"/>
          <a:ext cx="79560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71</xdr:col>
      <xdr:colOff>343080</xdr:colOff>
      <xdr:row>52</xdr:row>
      <xdr:rowOff>0</xdr:rowOff>
    </xdr:from>
    <xdr:to>
      <xdr:col>72</xdr:col>
      <xdr:colOff>672840</xdr:colOff>
      <xdr:row>52</xdr:row>
      <xdr:rowOff>0</xdr:rowOff>
    </xdr:to>
    <xdr:pic>
      <xdr:nvPicPr>
        <xdr:cNvPr id="155" name="Image 48" descr="page5image66423808"/>
        <xdr:cNvPicPr/>
      </xdr:nvPicPr>
      <xdr:blipFill>
        <a:blip r:embed="rId48"/>
        <a:stretch/>
      </xdr:blipFill>
      <xdr:spPr>
        <a:xfrm>
          <a:off x="63577440" y="10794960"/>
          <a:ext cx="115164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72</xdr:col>
      <xdr:colOff>685800</xdr:colOff>
      <xdr:row>52</xdr:row>
      <xdr:rowOff>0</xdr:rowOff>
    </xdr:from>
    <xdr:to>
      <xdr:col>75</xdr:col>
      <xdr:colOff>647280</xdr:colOff>
      <xdr:row>52</xdr:row>
      <xdr:rowOff>0</xdr:rowOff>
    </xdr:to>
    <xdr:pic>
      <xdr:nvPicPr>
        <xdr:cNvPr id="156" name="Image 49" descr="page5image66424000"/>
        <xdr:cNvPicPr/>
      </xdr:nvPicPr>
      <xdr:blipFill>
        <a:blip r:embed="rId49"/>
        <a:stretch/>
      </xdr:blipFill>
      <xdr:spPr>
        <a:xfrm>
          <a:off x="64742040" y="10794960"/>
          <a:ext cx="242640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75</xdr:col>
      <xdr:colOff>660240</xdr:colOff>
      <xdr:row>52</xdr:row>
      <xdr:rowOff>0</xdr:rowOff>
    </xdr:from>
    <xdr:to>
      <xdr:col>76</xdr:col>
      <xdr:colOff>634320</xdr:colOff>
      <xdr:row>52</xdr:row>
      <xdr:rowOff>0</xdr:rowOff>
    </xdr:to>
    <xdr:pic>
      <xdr:nvPicPr>
        <xdr:cNvPr id="157" name="Image 50" descr="page5image66424192"/>
        <xdr:cNvPicPr/>
      </xdr:nvPicPr>
      <xdr:blipFill>
        <a:blip r:embed="rId50"/>
        <a:stretch/>
      </xdr:blipFill>
      <xdr:spPr>
        <a:xfrm>
          <a:off x="67181400" y="10794960"/>
          <a:ext cx="79560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76</xdr:col>
      <xdr:colOff>647640</xdr:colOff>
      <xdr:row>52</xdr:row>
      <xdr:rowOff>0</xdr:rowOff>
    </xdr:from>
    <xdr:to>
      <xdr:col>78</xdr:col>
      <xdr:colOff>151920</xdr:colOff>
      <xdr:row>52</xdr:row>
      <xdr:rowOff>0</xdr:rowOff>
    </xdr:to>
    <xdr:pic>
      <xdr:nvPicPr>
        <xdr:cNvPr id="158" name="Image 51" descr="page5image66424384"/>
        <xdr:cNvPicPr/>
      </xdr:nvPicPr>
      <xdr:blipFill>
        <a:blip r:embed="rId51"/>
        <a:stretch/>
      </xdr:blipFill>
      <xdr:spPr>
        <a:xfrm>
          <a:off x="67990320" y="10794960"/>
          <a:ext cx="114768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78</xdr:col>
      <xdr:colOff>165240</xdr:colOff>
      <xdr:row>52</xdr:row>
      <xdr:rowOff>0</xdr:rowOff>
    </xdr:from>
    <xdr:to>
      <xdr:col>81</xdr:col>
      <xdr:colOff>126720</xdr:colOff>
      <xdr:row>52</xdr:row>
      <xdr:rowOff>0</xdr:rowOff>
    </xdr:to>
    <xdr:pic>
      <xdr:nvPicPr>
        <xdr:cNvPr id="159" name="Image 52" descr="page5image66424576"/>
        <xdr:cNvPicPr/>
      </xdr:nvPicPr>
      <xdr:blipFill>
        <a:blip r:embed="rId52"/>
        <a:stretch/>
      </xdr:blipFill>
      <xdr:spPr>
        <a:xfrm>
          <a:off x="69151320" y="10794960"/>
          <a:ext cx="242676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81</xdr:col>
      <xdr:colOff>139680</xdr:colOff>
      <xdr:row>52</xdr:row>
      <xdr:rowOff>0</xdr:rowOff>
    </xdr:from>
    <xdr:to>
      <xdr:col>82</xdr:col>
      <xdr:colOff>113760</xdr:colOff>
      <xdr:row>52</xdr:row>
      <xdr:rowOff>0</xdr:rowOff>
    </xdr:to>
    <xdr:pic>
      <xdr:nvPicPr>
        <xdr:cNvPr id="160" name="Image 53" descr="page5image66424768"/>
        <xdr:cNvPicPr/>
      </xdr:nvPicPr>
      <xdr:blipFill>
        <a:blip r:embed="rId53"/>
        <a:stretch/>
      </xdr:blipFill>
      <xdr:spPr>
        <a:xfrm>
          <a:off x="71591040" y="10794960"/>
          <a:ext cx="79560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82</xdr:col>
      <xdr:colOff>127080</xdr:colOff>
      <xdr:row>52</xdr:row>
      <xdr:rowOff>0</xdr:rowOff>
    </xdr:from>
    <xdr:to>
      <xdr:col>83</xdr:col>
      <xdr:colOff>456840</xdr:colOff>
      <xdr:row>52</xdr:row>
      <xdr:rowOff>0</xdr:rowOff>
    </xdr:to>
    <xdr:pic>
      <xdr:nvPicPr>
        <xdr:cNvPr id="161" name="Image 54" descr="page5image66424960"/>
        <xdr:cNvPicPr/>
      </xdr:nvPicPr>
      <xdr:blipFill>
        <a:blip r:embed="rId54"/>
        <a:stretch/>
      </xdr:blipFill>
      <xdr:spPr>
        <a:xfrm>
          <a:off x="72399960" y="10794960"/>
          <a:ext cx="115164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83</xdr:col>
      <xdr:colOff>469800</xdr:colOff>
      <xdr:row>52</xdr:row>
      <xdr:rowOff>0</xdr:rowOff>
    </xdr:from>
    <xdr:to>
      <xdr:col>86</xdr:col>
      <xdr:colOff>431280</xdr:colOff>
      <xdr:row>52</xdr:row>
      <xdr:rowOff>0</xdr:rowOff>
    </xdr:to>
    <xdr:pic>
      <xdr:nvPicPr>
        <xdr:cNvPr id="162" name="Image 55" descr="page5image66425152"/>
        <xdr:cNvPicPr/>
      </xdr:nvPicPr>
      <xdr:blipFill>
        <a:blip r:embed="rId55"/>
        <a:stretch/>
      </xdr:blipFill>
      <xdr:spPr>
        <a:xfrm>
          <a:off x="73564560" y="10794960"/>
          <a:ext cx="242640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86</xdr:col>
      <xdr:colOff>444600</xdr:colOff>
      <xdr:row>52</xdr:row>
      <xdr:rowOff>0</xdr:rowOff>
    </xdr:from>
    <xdr:to>
      <xdr:col>87</xdr:col>
      <xdr:colOff>418680</xdr:colOff>
      <xdr:row>52</xdr:row>
      <xdr:rowOff>0</xdr:rowOff>
    </xdr:to>
    <xdr:pic>
      <xdr:nvPicPr>
        <xdr:cNvPr id="163" name="Image 56" descr="page5image66425344"/>
        <xdr:cNvPicPr/>
      </xdr:nvPicPr>
      <xdr:blipFill>
        <a:blip r:embed="rId56"/>
        <a:stretch/>
      </xdr:blipFill>
      <xdr:spPr>
        <a:xfrm>
          <a:off x="76004280" y="10794960"/>
          <a:ext cx="79596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87</xdr:col>
      <xdr:colOff>431640</xdr:colOff>
      <xdr:row>52</xdr:row>
      <xdr:rowOff>0</xdr:rowOff>
    </xdr:from>
    <xdr:to>
      <xdr:col>88</xdr:col>
      <xdr:colOff>761400</xdr:colOff>
      <xdr:row>52</xdr:row>
      <xdr:rowOff>0</xdr:rowOff>
    </xdr:to>
    <xdr:pic>
      <xdr:nvPicPr>
        <xdr:cNvPr id="164" name="Image 57" descr="page5image66425536"/>
        <xdr:cNvPicPr/>
      </xdr:nvPicPr>
      <xdr:blipFill>
        <a:blip r:embed="rId57"/>
        <a:stretch/>
      </xdr:blipFill>
      <xdr:spPr>
        <a:xfrm>
          <a:off x="76813200" y="10794960"/>
          <a:ext cx="115128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88</xdr:col>
      <xdr:colOff>774720</xdr:colOff>
      <xdr:row>52</xdr:row>
      <xdr:rowOff>0</xdr:rowOff>
    </xdr:from>
    <xdr:to>
      <xdr:col>89</xdr:col>
      <xdr:colOff>748800</xdr:colOff>
      <xdr:row>52</xdr:row>
      <xdr:rowOff>0</xdr:rowOff>
    </xdr:to>
    <xdr:pic>
      <xdr:nvPicPr>
        <xdr:cNvPr id="165" name="Image 58" descr="page5image66425728"/>
        <xdr:cNvPicPr/>
      </xdr:nvPicPr>
      <xdr:blipFill>
        <a:blip r:embed="rId58"/>
        <a:stretch/>
      </xdr:blipFill>
      <xdr:spPr>
        <a:xfrm>
          <a:off x="77977800" y="10794960"/>
          <a:ext cx="79596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89</xdr:col>
      <xdr:colOff>762120</xdr:colOff>
      <xdr:row>52</xdr:row>
      <xdr:rowOff>0</xdr:rowOff>
    </xdr:from>
    <xdr:to>
      <xdr:col>91</xdr:col>
      <xdr:colOff>266400</xdr:colOff>
      <xdr:row>52</xdr:row>
      <xdr:rowOff>0</xdr:rowOff>
    </xdr:to>
    <xdr:pic>
      <xdr:nvPicPr>
        <xdr:cNvPr id="166" name="Image 59" descr="page5image66425920"/>
        <xdr:cNvPicPr/>
      </xdr:nvPicPr>
      <xdr:blipFill>
        <a:blip r:embed="rId59"/>
        <a:stretch/>
      </xdr:blipFill>
      <xdr:spPr>
        <a:xfrm>
          <a:off x="78787080" y="10794960"/>
          <a:ext cx="114768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91</xdr:col>
      <xdr:colOff>279360</xdr:colOff>
      <xdr:row>52</xdr:row>
      <xdr:rowOff>0</xdr:rowOff>
    </xdr:from>
    <xdr:to>
      <xdr:col>92</xdr:col>
      <xdr:colOff>253440</xdr:colOff>
      <xdr:row>52</xdr:row>
      <xdr:rowOff>0</xdr:rowOff>
    </xdr:to>
    <xdr:pic>
      <xdr:nvPicPr>
        <xdr:cNvPr id="167" name="Image 60" descr="page5image66426112"/>
        <xdr:cNvPicPr/>
      </xdr:nvPicPr>
      <xdr:blipFill>
        <a:blip r:embed="rId60"/>
        <a:stretch/>
      </xdr:blipFill>
      <xdr:spPr>
        <a:xfrm>
          <a:off x="79947720" y="10794960"/>
          <a:ext cx="79560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92</xdr:col>
      <xdr:colOff>266760</xdr:colOff>
      <xdr:row>52</xdr:row>
      <xdr:rowOff>0</xdr:rowOff>
    </xdr:from>
    <xdr:to>
      <xdr:col>93</xdr:col>
      <xdr:colOff>596520</xdr:colOff>
      <xdr:row>52</xdr:row>
      <xdr:rowOff>0</xdr:rowOff>
    </xdr:to>
    <xdr:pic>
      <xdr:nvPicPr>
        <xdr:cNvPr id="168" name="Image 61" descr="page5image66426304"/>
        <xdr:cNvPicPr/>
      </xdr:nvPicPr>
      <xdr:blipFill>
        <a:blip r:embed="rId61"/>
        <a:stretch/>
      </xdr:blipFill>
      <xdr:spPr>
        <a:xfrm>
          <a:off x="80756640" y="10794960"/>
          <a:ext cx="115128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93</xdr:col>
      <xdr:colOff>609480</xdr:colOff>
      <xdr:row>52</xdr:row>
      <xdr:rowOff>0</xdr:rowOff>
    </xdr:from>
    <xdr:to>
      <xdr:col>94</xdr:col>
      <xdr:colOff>583560</xdr:colOff>
      <xdr:row>52</xdr:row>
      <xdr:rowOff>0</xdr:rowOff>
    </xdr:to>
    <xdr:pic>
      <xdr:nvPicPr>
        <xdr:cNvPr id="169" name="Image 62" descr="page5image66426496"/>
        <xdr:cNvPicPr/>
      </xdr:nvPicPr>
      <xdr:blipFill>
        <a:blip r:embed="rId62"/>
        <a:stretch/>
      </xdr:blipFill>
      <xdr:spPr>
        <a:xfrm>
          <a:off x="81920880" y="10794960"/>
          <a:ext cx="79596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94</xdr:col>
      <xdr:colOff>596880</xdr:colOff>
      <xdr:row>52</xdr:row>
      <xdr:rowOff>0</xdr:rowOff>
    </xdr:from>
    <xdr:to>
      <xdr:col>96</xdr:col>
      <xdr:colOff>101160</xdr:colOff>
      <xdr:row>52</xdr:row>
      <xdr:rowOff>0</xdr:rowOff>
    </xdr:to>
    <xdr:pic>
      <xdr:nvPicPr>
        <xdr:cNvPr id="170" name="Image 63" descr="page5image66426688"/>
        <xdr:cNvPicPr/>
      </xdr:nvPicPr>
      <xdr:blipFill>
        <a:blip r:embed="rId63"/>
        <a:stretch/>
      </xdr:blipFill>
      <xdr:spPr>
        <a:xfrm>
          <a:off x="82730160" y="10794960"/>
          <a:ext cx="114768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96</xdr:col>
      <xdr:colOff>114480</xdr:colOff>
      <xdr:row>52</xdr:row>
      <xdr:rowOff>0</xdr:rowOff>
    </xdr:from>
    <xdr:to>
      <xdr:col>99</xdr:col>
      <xdr:colOff>75960</xdr:colOff>
      <xdr:row>52</xdr:row>
      <xdr:rowOff>0</xdr:rowOff>
    </xdr:to>
    <xdr:pic>
      <xdr:nvPicPr>
        <xdr:cNvPr id="171" name="Image 64" descr="page5image66426880"/>
        <xdr:cNvPicPr/>
      </xdr:nvPicPr>
      <xdr:blipFill>
        <a:blip r:embed="rId64"/>
        <a:stretch/>
      </xdr:blipFill>
      <xdr:spPr>
        <a:xfrm>
          <a:off x="83891160" y="10794960"/>
          <a:ext cx="242640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99</xdr:col>
      <xdr:colOff>88920</xdr:colOff>
      <xdr:row>52</xdr:row>
      <xdr:rowOff>0</xdr:rowOff>
    </xdr:from>
    <xdr:to>
      <xdr:col>100</xdr:col>
      <xdr:colOff>63000</xdr:colOff>
      <xdr:row>52</xdr:row>
      <xdr:rowOff>0</xdr:rowOff>
    </xdr:to>
    <xdr:pic>
      <xdr:nvPicPr>
        <xdr:cNvPr id="172" name="Image 65" descr="page5image66427072"/>
        <xdr:cNvPicPr/>
      </xdr:nvPicPr>
      <xdr:blipFill>
        <a:blip r:embed="rId65"/>
        <a:stretch/>
      </xdr:blipFill>
      <xdr:spPr>
        <a:xfrm>
          <a:off x="86330520" y="10794960"/>
          <a:ext cx="79596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100</xdr:col>
      <xdr:colOff>76320</xdr:colOff>
      <xdr:row>52</xdr:row>
      <xdr:rowOff>0</xdr:rowOff>
    </xdr:from>
    <xdr:to>
      <xdr:col>101</xdr:col>
      <xdr:colOff>406080</xdr:colOff>
      <xdr:row>52</xdr:row>
      <xdr:rowOff>0</xdr:rowOff>
    </xdr:to>
    <xdr:pic>
      <xdr:nvPicPr>
        <xdr:cNvPr id="173" name="Image 66" descr="page5image66427264"/>
        <xdr:cNvPicPr/>
      </xdr:nvPicPr>
      <xdr:blipFill>
        <a:blip r:embed="rId66"/>
        <a:stretch/>
      </xdr:blipFill>
      <xdr:spPr>
        <a:xfrm>
          <a:off x="87139800" y="10794960"/>
          <a:ext cx="115128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101</xdr:col>
      <xdr:colOff>419040</xdr:colOff>
      <xdr:row>52</xdr:row>
      <xdr:rowOff>0</xdr:rowOff>
    </xdr:from>
    <xdr:to>
      <xdr:col>104</xdr:col>
      <xdr:colOff>380520</xdr:colOff>
      <xdr:row>52</xdr:row>
      <xdr:rowOff>0</xdr:rowOff>
    </xdr:to>
    <xdr:pic>
      <xdr:nvPicPr>
        <xdr:cNvPr id="174" name="Image 67" descr="page5image66427456"/>
        <xdr:cNvPicPr/>
      </xdr:nvPicPr>
      <xdr:blipFill>
        <a:blip r:embed="rId67"/>
        <a:stretch/>
      </xdr:blipFill>
      <xdr:spPr>
        <a:xfrm>
          <a:off x="88304040" y="10794960"/>
          <a:ext cx="242676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104</xdr:col>
      <xdr:colOff>393840</xdr:colOff>
      <xdr:row>52</xdr:row>
      <xdr:rowOff>0</xdr:rowOff>
    </xdr:from>
    <xdr:to>
      <xdr:col>105</xdr:col>
      <xdr:colOff>367920</xdr:colOff>
      <xdr:row>52</xdr:row>
      <xdr:rowOff>0</xdr:rowOff>
    </xdr:to>
    <xdr:pic>
      <xdr:nvPicPr>
        <xdr:cNvPr id="175" name="Image 68" descr="page5image66427648"/>
        <xdr:cNvPicPr/>
      </xdr:nvPicPr>
      <xdr:blipFill>
        <a:blip r:embed="rId68"/>
        <a:stretch/>
      </xdr:blipFill>
      <xdr:spPr>
        <a:xfrm>
          <a:off x="90744120" y="10794960"/>
          <a:ext cx="79560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1142640</xdr:colOff>
      <xdr:row>56</xdr:row>
      <xdr:rowOff>0</xdr:rowOff>
    </xdr:to>
    <xdr:pic>
      <xdr:nvPicPr>
        <xdr:cNvPr id="176" name="Image 69" descr="page5image66427840"/>
        <xdr:cNvPicPr/>
      </xdr:nvPicPr>
      <xdr:blipFill>
        <a:blip r:embed="rId69"/>
        <a:stretch/>
      </xdr:blipFill>
      <xdr:spPr>
        <a:xfrm>
          <a:off x="0" y="11607480"/>
          <a:ext cx="114264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330120</xdr:colOff>
      <xdr:row>56</xdr:row>
      <xdr:rowOff>0</xdr:rowOff>
    </xdr:from>
    <xdr:to>
      <xdr:col>2</xdr:col>
      <xdr:colOff>1422000</xdr:colOff>
      <xdr:row>56</xdr:row>
      <xdr:rowOff>0</xdr:rowOff>
    </xdr:to>
    <xdr:pic>
      <xdr:nvPicPr>
        <xdr:cNvPr id="177" name="Image 70" descr="page5image66428032"/>
        <xdr:cNvPicPr/>
      </xdr:nvPicPr>
      <xdr:blipFill>
        <a:blip r:embed="rId70"/>
        <a:stretch/>
      </xdr:blipFill>
      <xdr:spPr>
        <a:xfrm>
          <a:off x="2019600" y="11607480"/>
          <a:ext cx="245916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0</xdr:colOff>
      <xdr:row>56</xdr:row>
      <xdr:rowOff>0</xdr:rowOff>
    </xdr:from>
    <xdr:to>
      <xdr:col>6</xdr:col>
      <xdr:colOff>126720</xdr:colOff>
      <xdr:row>56</xdr:row>
      <xdr:rowOff>0</xdr:rowOff>
    </xdr:to>
    <xdr:pic>
      <xdr:nvPicPr>
        <xdr:cNvPr id="178" name="Image 71" descr="page5image66428224"/>
        <xdr:cNvPicPr/>
      </xdr:nvPicPr>
      <xdr:blipFill>
        <a:blip r:embed="rId71"/>
        <a:stretch/>
      </xdr:blipFill>
      <xdr:spPr>
        <a:xfrm>
          <a:off x="9002880" y="11607480"/>
          <a:ext cx="94824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799920</xdr:colOff>
      <xdr:row>56</xdr:row>
      <xdr:rowOff>0</xdr:rowOff>
    </xdr:to>
    <xdr:pic>
      <xdr:nvPicPr>
        <xdr:cNvPr id="179" name="Image 72" descr="page5image66428416"/>
        <xdr:cNvPicPr/>
      </xdr:nvPicPr>
      <xdr:blipFill>
        <a:blip r:embed="rId72"/>
        <a:stretch/>
      </xdr:blipFill>
      <xdr:spPr>
        <a:xfrm>
          <a:off x="9002880" y="11607480"/>
          <a:ext cx="79992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1142640</xdr:colOff>
      <xdr:row>94</xdr:row>
      <xdr:rowOff>0</xdr:rowOff>
    </xdr:to>
    <xdr:pic>
      <xdr:nvPicPr>
        <xdr:cNvPr id="180" name="Image 73" descr="page5image66428608"/>
        <xdr:cNvPicPr/>
      </xdr:nvPicPr>
      <xdr:blipFill>
        <a:blip r:embed="rId73"/>
        <a:stretch/>
      </xdr:blipFill>
      <xdr:spPr>
        <a:xfrm>
          <a:off x="0" y="19329120"/>
          <a:ext cx="114264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330120</xdr:colOff>
      <xdr:row>94</xdr:row>
      <xdr:rowOff>0</xdr:rowOff>
    </xdr:from>
    <xdr:to>
      <xdr:col>2</xdr:col>
      <xdr:colOff>1422000</xdr:colOff>
      <xdr:row>94</xdr:row>
      <xdr:rowOff>0</xdr:rowOff>
    </xdr:to>
    <xdr:pic>
      <xdr:nvPicPr>
        <xdr:cNvPr id="181" name="Image 74" descr="page5image66428800"/>
        <xdr:cNvPicPr/>
      </xdr:nvPicPr>
      <xdr:blipFill>
        <a:blip r:embed="rId74"/>
        <a:stretch/>
      </xdr:blipFill>
      <xdr:spPr>
        <a:xfrm>
          <a:off x="2019600" y="19329120"/>
          <a:ext cx="245916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6</xdr:col>
      <xdr:colOff>126720</xdr:colOff>
      <xdr:row>94</xdr:row>
      <xdr:rowOff>0</xdr:rowOff>
    </xdr:to>
    <xdr:pic>
      <xdr:nvPicPr>
        <xdr:cNvPr id="182" name="Image 75" descr="page5image66428992"/>
        <xdr:cNvPicPr/>
      </xdr:nvPicPr>
      <xdr:blipFill>
        <a:blip r:embed="rId75"/>
        <a:stretch/>
      </xdr:blipFill>
      <xdr:spPr>
        <a:xfrm>
          <a:off x="9002880" y="19329120"/>
          <a:ext cx="94824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799920</xdr:colOff>
      <xdr:row>94</xdr:row>
      <xdr:rowOff>0</xdr:rowOff>
    </xdr:to>
    <xdr:pic>
      <xdr:nvPicPr>
        <xdr:cNvPr id="183" name="Image 76" descr="page5image66429184"/>
        <xdr:cNvPicPr/>
      </xdr:nvPicPr>
      <xdr:blipFill>
        <a:blip r:embed="rId76"/>
        <a:stretch/>
      </xdr:blipFill>
      <xdr:spPr>
        <a:xfrm>
          <a:off x="9002880" y="19329120"/>
          <a:ext cx="79992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6</xdr:col>
      <xdr:colOff>329760</xdr:colOff>
      <xdr:row>94</xdr:row>
      <xdr:rowOff>0</xdr:rowOff>
    </xdr:to>
    <xdr:pic>
      <xdr:nvPicPr>
        <xdr:cNvPr id="184" name="Image 77" descr="page5image66429376"/>
        <xdr:cNvPicPr/>
      </xdr:nvPicPr>
      <xdr:blipFill>
        <a:blip r:embed="rId77"/>
        <a:stretch/>
      </xdr:blipFill>
      <xdr:spPr>
        <a:xfrm>
          <a:off x="9002880" y="19329120"/>
          <a:ext cx="115128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7</xdr:col>
      <xdr:colOff>786960</xdr:colOff>
      <xdr:row>94</xdr:row>
      <xdr:rowOff>0</xdr:rowOff>
    </xdr:to>
    <xdr:pic>
      <xdr:nvPicPr>
        <xdr:cNvPr id="185" name="Image 78" descr="page5image66429568"/>
        <xdr:cNvPicPr/>
      </xdr:nvPicPr>
      <xdr:blipFill>
        <a:blip r:embed="rId78"/>
        <a:stretch/>
      </xdr:blipFill>
      <xdr:spPr>
        <a:xfrm>
          <a:off x="9002880" y="19329120"/>
          <a:ext cx="243036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749160</xdr:colOff>
      <xdr:row>94</xdr:row>
      <xdr:rowOff>0</xdr:rowOff>
    </xdr:from>
    <xdr:to>
      <xdr:col>9</xdr:col>
      <xdr:colOff>240840</xdr:colOff>
      <xdr:row>94</xdr:row>
      <xdr:rowOff>0</xdr:rowOff>
    </xdr:to>
    <xdr:pic>
      <xdr:nvPicPr>
        <xdr:cNvPr id="186" name="Image 79" descr="page5image66429760"/>
        <xdr:cNvPicPr/>
      </xdr:nvPicPr>
      <xdr:blipFill>
        <a:blip r:embed="rId79"/>
        <a:stretch/>
      </xdr:blipFill>
      <xdr:spPr>
        <a:xfrm>
          <a:off x="11395440" y="19329120"/>
          <a:ext cx="113508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254160</xdr:colOff>
      <xdr:row>94</xdr:row>
      <xdr:rowOff>0</xdr:rowOff>
    </xdr:from>
    <xdr:to>
      <xdr:col>12</xdr:col>
      <xdr:colOff>215640</xdr:colOff>
      <xdr:row>94</xdr:row>
      <xdr:rowOff>0</xdr:rowOff>
    </xdr:to>
    <xdr:pic>
      <xdr:nvPicPr>
        <xdr:cNvPr id="187" name="Image 80" descr="page5image66429952"/>
        <xdr:cNvPicPr/>
      </xdr:nvPicPr>
      <xdr:blipFill>
        <a:blip r:embed="rId80"/>
        <a:stretch/>
      </xdr:blipFill>
      <xdr:spPr>
        <a:xfrm>
          <a:off x="12543840" y="19329120"/>
          <a:ext cx="242640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228600</xdr:colOff>
      <xdr:row>94</xdr:row>
      <xdr:rowOff>0</xdr:rowOff>
    </xdr:from>
    <xdr:to>
      <xdr:col>13</xdr:col>
      <xdr:colOff>355320</xdr:colOff>
      <xdr:row>94</xdr:row>
      <xdr:rowOff>0</xdr:rowOff>
    </xdr:to>
    <xdr:pic>
      <xdr:nvPicPr>
        <xdr:cNvPr id="188" name="Image 81" descr="page5image66430144"/>
        <xdr:cNvPicPr/>
      </xdr:nvPicPr>
      <xdr:blipFill>
        <a:blip r:embed="rId81"/>
        <a:stretch/>
      </xdr:blipFill>
      <xdr:spPr>
        <a:xfrm>
          <a:off x="14983200" y="19329120"/>
          <a:ext cx="94860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13</xdr:col>
      <xdr:colOff>368280</xdr:colOff>
      <xdr:row>94</xdr:row>
      <xdr:rowOff>0</xdr:rowOff>
    </xdr:from>
    <xdr:to>
      <xdr:col>14</xdr:col>
      <xdr:colOff>342360</xdr:colOff>
      <xdr:row>94</xdr:row>
      <xdr:rowOff>0</xdr:rowOff>
    </xdr:to>
    <xdr:pic>
      <xdr:nvPicPr>
        <xdr:cNvPr id="189" name="Image 82" descr="page5image66430336"/>
        <xdr:cNvPicPr/>
      </xdr:nvPicPr>
      <xdr:blipFill>
        <a:blip r:embed="rId82"/>
        <a:stretch/>
      </xdr:blipFill>
      <xdr:spPr>
        <a:xfrm>
          <a:off x="15944760" y="19329120"/>
          <a:ext cx="79560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355680</xdr:colOff>
      <xdr:row>94</xdr:row>
      <xdr:rowOff>0</xdr:rowOff>
    </xdr:from>
    <xdr:to>
      <xdr:col>15</xdr:col>
      <xdr:colOff>672840</xdr:colOff>
      <xdr:row>94</xdr:row>
      <xdr:rowOff>0</xdr:rowOff>
    </xdr:to>
    <xdr:pic>
      <xdr:nvPicPr>
        <xdr:cNvPr id="190" name="Image 83" descr="page5image66430528"/>
        <xdr:cNvPicPr/>
      </xdr:nvPicPr>
      <xdr:blipFill>
        <a:blip r:embed="rId83"/>
        <a:stretch/>
      </xdr:blipFill>
      <xdr:spPr>
        <a:xfrm>
          <a:off x="16753680" y="19329120"/>
          <a:ext cx="113904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685800</xdr:colOff>
      <xdr:row>94</xdr:row>
      <xdr:rowOff>0</xdr:rowOff>
    </xdr:from>
    <xdr:to>
      <xdr:col>18</xdr:col>
      <xdr:colOff>647280</xdr:colOff>
      <xdr:row>94</xdr:row>
      <xdr:rowOff>0</xdr:rowOff>
    </xdr:to>
    <xdr:pic>
      <xdr:nvPicPr>
        <xdr:cNvPr id="191" name="Image 84" descr="page5image66430720"/>
        <xdr:cNvPicPr/>
      </xdr:nvPicPr>
      <xdr:blipFill>
        <a:blip r:embed="rId84"/>
        <a:stretch/>
      </xdr:blipFill>
      <xdr:spPr>
        <a:xfrm>
          <a:off x="17905680" y="19329120"/>
          <a:ext cx="242640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18</xdr:col>
      <xdr:colOff>660240</xdr:colOff>
      <xdr:row>94</xdr:row>
      <xdr:rowOff>0</xdr:rowOff>
    </xdr:from>
    <xdr:to>
      <xdr:col>19</xdr:col>
      <xdr:colOff>786960</xdr:colOff>
      <xdr:row>94</xdr:row>
      <xdr:rowOff>0</xdr:rowOff>
    </xdr:to>
    <xdr:pic>
      <xdr:nvPicPr>
        <xdr:cNvPr id="192" name="Image 85" descr="page5image66430912"/>
        <xdr:cNvPicPr/>
      </xdr:nvPicPr>
      <xdr:blipFill>
        <a:blip r:embed="rId85"/>
        <a:stretch/>
      </xdr:blipFill>
      <xdr:spPr>
        <a:xfrm>
          <a:off x="20345040" y="19329120"/>
          <a:ext cx="94860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19</xdr:col>
      <xdr:colOff>800280</xdr:colOff>
      <xdr:row>94</xdr:row>
      <xdr:rowOff>0</xdr:rowOff>
    </xdr:from>
    <xdr:to>
      <xdr:col>20</xdr:col>
      <xdr:colOff>774360</xdr:colOff>
      <xdr:row>94</xdr:row>
      <xdr:rowOff>0</xdr:rowOff>
    </xdr:to>
    <xdr:pic>
      <xdr:nvPicPr>
        <xdr:cNvPr id="193" name="Image 86" descr="page5image66431104"/>
        <xdr:cNvPicPr/>
      </xdr:nvPicPr>
      <xdr:blipFill>
        <a:blip r:embed="rId86"/>
        <a:stretch/>
      </xdr:blipFill>
      <xdr:spPr>
        <a:xfrm>
          <a:off x="21306960" y="19329120"/>
          <a:ext cx="79560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20</xdr:col>
      <xdr:colOff>787320</xdr:colOff>
      <xdr:row>94</xdr:row>
      <xdr:rowOff>0</xdr:rowOff>
    </xdr:from>
    <xdr:to>
      <xdr:col>22</xdr:col>
      <xdr:colOff>291600</xdr:colOff>
      <xdr:row>94</xdr:row>
      <xdr:rowOff>0</xdr:rowOff>
    </xdr:to>
    <xdr:pic>
      <xdr:nvPicPr>
        <xdr:cNvPr id="194" name="Image 87" descr="page5image66431296"/>
        <xdr:cNvPicPr/>
      </xdr:nvPicPr>
      <xdr:blipFill>
        <a:blip r:embed="rId87"/>
        <a:stretch/>
      </xdr:blipFill>
      <xdr:spPr>
        <a:xfrm>
          <a:off x="22115520" y="19329120"/>
          <a:ext cx="114768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22</xdr:col>
      <xdr:colOff>304920</xdr:colOff>
      <xdr:row>94</xdr:row>
      <xdr:rowOff>0</xdr:rowOff>
    </xdr:from>
    <xdr:to>
      <xdr:col>26</xdr:col>
      <xdr:colOff>419040</xdr:colOff>
      <xdr:row>94</xdr:row>
      <xdr:rowOff>0</xdr:rowOff>
    </xdr:to>
    <xdr:pic>
      <xdr:nvPicPr>
        <xdr:cNvPr id="195" name="Image 88" descr="page5image34878032"/>
        <xdr:cNvPicPr/>
      </xdr:nvPicPr>
      <xdr:blipFill>
        <a:blip r:embed="rId88"/>
        <a:stretch/>
      </xdr:blipFill>
      <xdr:spPr>
        <a:xfrm>
          <a:off x="23276520" y="19329120"/>
          <a:ext cx="340092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26</xdr:col>
      <xdr:colOff>431640</xdr:colOff>
      <xdr:row>94</xdr:row>
      <xdr:rowOff>0</xdr:rowOff>
    </xdr:from>
    <xdr:to>
      <xdr:col>27</xdr:col>
      <xdr:colOff>405720</xdr:colOff>
      <xdr:row>94</xdr:row>
      <xdr:rowOff>0</xdr:rowOff>
    </xdr:to>
    <xdr:pic>
      <xdr:nvPicPr>
        <xdr:cNvPr id="196" name="Image 89" descr="page5image66431872"/>
        <xdr:cNvPicPr/>
      </xdr:nvPicPr>
      <xdr:blipFill>
        <a:blip r:embed="rId89"/>
        <a:stretch/>
      </xdr:blipFill>
      <xdr:spPr>
        <a:xfrm>
          <a:off x="26690040" y="19329120"/>
          <a:ext cx="79560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27</xdr:col>
      <xdr:colOff>419040</xdr:colOff>
      <xdr:row>94</xdr:row>
      <xdr:rowOff>0</xdr:rowOff>
    </xdr:from>
    <xdr:to>
      <xdr:col>28</xdr:col>
      <xdr:colOff>748800</xdr:colOff>
      <xdr:row>94</xdr:row>
      <xdr:rowOff>0</xdr:rowOff>
    </xdr:to>
    <xdr:pic>
      <xdr:nvPicPr>
        <xdr:cNvPr id="197" name="Image 90" descr="page5image66432064"/>
        <xdr:cNvPicPr/>
      </xdr:nvPicPr>
      <xdr:blipFill>
        <a:blip r:embed="rId90"/>
        <a:stretch/>
      </xdr:blipFill>
      <xdr:spPr>
        <a:xfrm>
          <a:off x="27498960" y="19329120"/>
          <a:ext cx="115164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28</xdr:col>
      <xdr:colOff>762120</xdr:colOff>
      <xdr:row>94</xdr:row>
      <xdr:rowOff>0</xdr:rowOff>
    </xdr:from>
    <xdr:to>
      <xdr:col>33</xdr:col>
      <xdr:colOff>50400</xdr:colOff>
      <xdr:row>94</xdr:row>
      <xdr:rowOff>0</xdr:rowOff>
    </xdr:to>
    <xdr:pic>
      <xdr:nvPicPr>
        <xdr:cNvPr id="198" name="Image 91" descr="page5image34878480"/>
        <xdr:cNvPicPr/>
      </xdr:nvPicPr>
      <xdr:blipFill>
        <a:blip r:embed="rId91"/>
        <a:stretch/>
      </xdr:blipFill>
      <xdr:spPr>
        <a:xfrm>
          <a:off x="28663920" y="19329120"/>
          <a:ext cx="339660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33</xdr:col>
      <xdr:colOff>63360</xdr:colOff>
      <xdr:row>94</xdr:row>
      <xdr:rowOff>0</xdr:rowOff>
    </xdr:from>
    <xdr:to>
      <xdr:col>34</xdr:col>
      <xdr:colOff>37440</xdr:colOff>
      <xdr:row>94</xdr:row>
      <xdr:rowOff>0</xdr:rowOff>
    </xdr:to>
    <xdr:pic>
      <xdr:nvPicPr>
        <xdr:cNvPr id="199" name="Image 92" descr="page5image66432640"/>
        <xdr:cNvPicPr/>
      </xdr:nvPicPr>
      <xdr:blipFill>
        <a:blip r:embed="rId92"/>
        <a:stretch/>
      </xdr:blipFill>
      <xdr:spPr>
        <a:xfrm>
          <a:off x="32073480" y="19329120"/>
          <a:ext cx="79596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34</xdr:col>
      <xdr:colOff>50760</xdr:colOff>
      <xdr:row>94</xdr:row>
      <xdr:rowOff>0</xdr:rowOff>
    </xdr:from>
    <xdr:to>
      <xdr:col>35</xdr:col>
      <xdr:colOff>380520</xdr:colOff>
      <xdr:row>94</xdr:row>
      <xdr:rowOff>0</xdr:rowOff>
    </xdr:to>
    <xdr:pic>
      <xdr:nvPicPr>
        <xdr:cNvPr id="200" name="Image 93" descr="page5image66432832"/>
        <xdr:cNvPicPr/>
      </xdr:nvPicPr>
      <xdr:blipFill>
        <a:blip r:embed="rId93"/>
        <a:stretch/>
      </xdr:blipFill>
      <xdr:spPr>
        <a:xfrm>
          <a:off x="32882760" y="19329120"/>
          <a:ext cx="115128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35</xdr:col>
      <xdr:colOff>393840</xdr:colOff>
      <xdr:row>94</xdr:row>
      <xdr:rowOff>0</xdr:rowOff>
    </xdr:from>
    <xdr:to>
      <xdr:col>39</xdr:col>
      <xdr:colOff>507960</xdr:colOff>
      <xdr:row>94</xdr:row>
      <xdr:rowOff>0</xdr:rowOff>
    </xdr:to>
    <xdr:pic>
      <xdr:nvPicPr>
        <xdr:cNvPr id="201" name="Image 94" descr="page5image34879152"/>
        <xdr:cNvPicPr/>
      </xdr:nvPicPr>
      <xdr:blipFill>
        <a:blip r:embed="rId94"/>
        <a:stretch/>
      </xdr:blipFill>
      <xdr:spPr>
        <a:xfrm>
          <a:off x="34047360" y="19329120"/>
          <a:ext cx="340092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39</xdr:col>
      <xdr:colOff>520560</xdr:colOff>
      <xdr:row>94</xdr:row>
      <xdr:rowOff>0</xdr:rowOff>
    </xdr:from>
    <xdr:to>
      <xdr:col>40</xdr:col>
      <xdr:colOff>494640</xdr:colOff>
      <xdr:row>94</xdr:row>
      <xdr:rowOff>0</xdr:rowOff>
    </xdr:to>
    <xdr:pic>
      <xdr:nvPicPr>
        <xdr:cNvPr id="202" name="Image 95" descr="page5image66433408"/>
        <xdr:cNvPicPr/>
      </xdr:nvPicPr>
      <xdr:blipFill>
        <a:blip r:embed="rId95"/>
        <a:stretch/>
      </xdr:blipFill>
      <xdr:spPr>
        <a:xfrm>
          <a:off x="37460880" y="19329120"/>
          <a:ext cx="79560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40</xdr:col>
      <xdr:colOff>507960</xdr:colOff>
      <xdr:row>94</xdr:row>
      <xdr:rowOff>0</xdr:rowOff>
    </xdr:from>
    <xdr:to>
      <xdr:col>42</xdr:col>
      <xdr:colOff>12240</xdr:colOff>
      <xdr:row>94</xdr:row>
      <xdr:rowOff>0</xdr:rowOff>
    </xdr:to>
    <xdr:pic>
      <xdr:nvPicPr>
        <xdr:cNvPr id="203" name="Image 96" descr="page5image66433600"/>
        <xdr:cNvPicPr/>
      </xdr:nvPicPr>
      <xdr:blipFill>
        <a:blip r:embed="rId96"/>
        <a:stretch/>
      </xdr:blipFill>
      <xdr:spPr>
        <a:xfrm>
          <a:off x="38269800" y="19329120"/>
          <a:ext cx="114768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42</xdr:col>
      <xdr:colOff>25560</xdr:colOff>
      <xdr:row>94</xdr:row>
      <xdr:rowOff>0</xdr:rowOff>
    </xdr:from>
    <xdr:to>
      <xdr:col>46</xdr:col>
      <xdr:colOff>139680</xdr:colOff>
      <xdr:row>94</xdr:row>
      <xdr:rowOff>0</xdr:rowOff>
    </xdr:to>
    <xdr:pic>
      <xdr:nvPicPr>
        <xdr:cNvPr id="204" name="Image 97" descr="page5image34878928"/>
        <xdr:cNvPicPr/>
      </xdr:nvPicPr>
      <xdr:blipFill>
        <a:blip r:embed="rId97"/>
        <a:stretch/>
      </xdr:blipFill>
      <xdr:spPr>
        <a:xfrm>
          <a:off x="39430800" y="19329120"/>
          <a:ext cx="340092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46</xdr:col>
      <xdr:colOff>152280</xdr:colOff>
      <xdr:row>94</xdr:row>
      <xdr:rowOff>0</xdr:rowOff>
    </xdr:from>
    <xdr:to>
      <xdr:col>47</xdr:col>
      <xdr:colOff>126360</xdr:colOff>
      <xdr:row>94</xdr:row>
      <xdr:rowOff>0</xdr:rowOff>
    </xdr:to>
    <xdr:pic>
      <xdr:nvPicPr>
        <xdr:cNvPr id="205" name="Image 98" descr="page5image66434176"/>
        <xdr:cNvPicPr/>
      </xdr:nvPicPr>
      <xdr:blipFill>
        <a:blip r:embed="rId98"/>
        <a:stretch/>
      </xdr:blipFill>
      <xdr:spPr>
        <a:xfrm>
          <a:off x="42844320" y="19329120"/>
          <a:ext cx="79596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47</xdr:col>
      <xdr:colOff>139680</xdr:colOff>
      <xdr:row>94</xdr:row>
      <xdr:rowOff>0</xdr:rowOff>
    </xdr:from>
    <xdr:to>
      <xdr:col>48</xdr:col>
      <xdr:colOff>469440</xdr:colOff>
      <xdr:row>94</xdr:row>
      <xdr:rowOff>0</xdr:rowOff>
    </xdr:to>
    <xdr:pic>
      <xdr:nvPicPr>
        <xdr:cNvPr id="206" name="Image 99" descr="page5image66434368"/>
        <xdr:cNvPicPr/>
      </xdr:nvPicPr>
      <xdr:blipFill>
        <a:blip r:embed="rId99"/>
        <a:stretch/>
      </xdr:blipFill>
      <xdr:spPr>
        <a:xfrm>
          <a:off x="43653600" y="19329120"/>
          <a:ext cx="115128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48</xdr:col>
      <xdr:colOff>482760</xdr:colOff>
      <xdr:row>94</xdr:row>
      <xdr:rowOff>0</xdr:rowOff>
    </xdr:from>
    <xdr:to>
      <xdr:col>52</xdr:col>
      <xdr:colOff>596880</xdr:colOff>
      <xdr:row>94</xdr:row>
      <xdr:rowOff>0</xdr:rowOff>
    </xdr:to>
    <xdr:pic>
      <xdr:nvPicPr>
        <xdr:cNvPr id="207" name="Image 100" descr="page5image34879264"/>
        <xdr:cNvPicPr/>
      </xdr:nvPicPr>
      <xdr:blipFill>
        <a:blip r:embed="rId100"/>
        <a:stretch/>
      </xdr:blipFill>
      <xdr:spPr>
        <a:xfrm>
          <a:off x="44818200" y="19329120"/>
          <a:ext cx="340092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52</xdr:col>
      <xdr:colOff>609480</xdr:colOff>
      <xdr:row>94</xdr:row>
      <xdr:rowOff>0</xdr:rowOff>
    </xdr:from>
    <xdr:to>
      <xdr:col>53</xdr:col>
      <xdr:colOff>583560</xdr:colOff>
      <xdr:row>94</xdr:row>
      <xdr:rowOff>0</xdr:rowOff>
    </xdr:to>
    <xdr:pic>
      <xdr:nvPicPr>
        <xdr:cNvPr id="208" name="Image 101" descr="page5image66434944"/>
        <xdr:cNvPicPr/>
      </xdr:nvPicPr>
      <xdr:blipFill>
        <a:blip r:embed="rId101"/>
        <a:stretch/>
      </xdr:blipFill>
      <xdr:spPr>
        <a:xfrm>
          <a:off x="48231720" y="19329120"/>
          <a:ext cx="79596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53</xdr:col>
      <xdr:colOff>596880</xdr:colOff>
      <xdr:row>94</xdr:row>
      <xdr:rowOff>0</xdr:rowOff>
    </xdr:from>
    <xdr:to>
      <xdr:col>55</xdr:col>
      <xdr:colOff>101160</xdr:colOff>
      <xdr:row>94</xdr:row>
      <xdr:rowOff>0</xdr:rowOff>
    </xdr:to>
    <xdr:pic>
      <xdr:nvPicPr>
        <xdr:cNvPr id="209" name="Image 102" descr="page5image66435136"/>
        <xdr:cNvPicPr/>
      </xdr:nvPicPr>
      <xdr:blipFill>
        <a:blip r:embed="rId102"/>
        <a:stretch/>
      </xdr:blipFill>
      <xdr:spPr>
        <a:xfrm>
          <a:off x="49041000" y="19329120"/>
          <a:ext cx="114768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55</xdr:col>
      <xdr:colOff>114480</xdr:colOff>
      <xdr:row>94</xdr:row>
      <xdr:rowOff>0</xdr:rowOff>
    </xdr:from>
    <xdr:to>
      <xdr:col>59</xdr:col>
      <xdr:colOff>228600</xdr:colOff>
      <xdr:row>94</xdr:row>
      <xdr:rowOff>0</xdr:rowOff>
    </xdr:to>
    <xdr:pic>
      <xdr:nvPicPr>
        <xdr:cNvPr id="210" name="Image 103" descr="page5image34865936"/>
        <xdr:cNvPicPr/>
      </xdr:nvPicPr>
      <xdr:blipFill>
        <a:blip r:embed="rId103"/>
        <a:stretch/>
      </xdr:blipFill>
      <xdr:spPr>
        <a:xfrm>
          <a:off x="50202000" y="19329120"/>
          <a:ext cx="340056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59</xdr:col>
      <xdr:colOff>241200</xdr:colOff>
      <xdr:row>94</xdr:row>
      <xdr:rowOff>0</xdr:rowOff>
    </xdr:from>
    <xdr:to>
      <xdr:col>60</xdr:col>
      <xdr:colOff>215280</xdr:colOff>
      <xdr:row>94</xdr:row>
      <xdr:rowOff>0</xdr:rowOff>
    </xdr:to>
    <xdr:pic>
      <xdr:nvPicPr>
        <xdr:cNvPr id="211" name="Image 104" descr="page5image66435712"/>
        <xdr:cNvPicPr/>
      </xdr:nvPicPr>
      <xdr:blipFill>
        <a:blip r:embed="rId104"/>
        <a:stretch/>
      </xdr:blipFill>
      <xdr:spPr>
        <a:xfrm>
          <a:off x="53615160" y="19329120"/>
          <a:ext cx="79596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60</xdr:col>
      <xdr:colOff>228600</xdr:colOff>
      <xdr:row>94</xdr:row>
      <xdr:rowOff>0</xdr:rowOff>
    </xdr:from>
    <xdr:to>
      <xdr:col>61</xdr:col>
      <xdr:colOff>558360</xdr:colOff>
      <xdr:row>94</xdr:row>
      <xdr:rowOff>0</xdr:rowOff>
    </xdr:to>
    <xdr:pic>
      <xdr:nvPicPr>
        <xdr:cNvPr id="212" name="Image 105" descr="page5image66435904"/>
        <xdr:cNvPicPr/>
      </xdr:nvPicPr>
      <xdr:blipFill>
        <a:blip r:embed="rId105"/>
        <a:stretch/>
      </xdr:blipFill>
      <xdr:spPr>
        <a:xfrm>
          <a:off x="54424440" y="19329120"/>
          <a:ext cx="115128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61</xdr:col>
      <xdr:colOff>571680</xdr:colOff>
      <xdr:row>94</xdr:row>
      <xdr:rowOff>0</xdr:rowOff>
    </xdr:from>
    <xdr:to>
      <xdr:col>65</xdr:col>
      <xdr:colOff>685800</xdr:colOff>
      <xdr:row>94</xdr:row>
      <xdr:rowOff>0</xdr:rowOff>
    </xdr:to>
    <xdr:pic>
      <xdr:nvPicPr>
        <xdr:cNvPr id="213" name="Image 106" descr="page5image34872768"/>
        <xdr:cNvPicPr/>
      </xdr:nvPicPr>
      <xdr:blipFill>
        <a:blip r:embed="rId106"/>
        <a:stretch/>
      </xdr:blipFill>
      <xdr:spPr>
        <a:xfrm>
          <a:off x="55589040" y="19329120"/>
          <a:ext cx="340092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65</xdr:col>
      <xdr:colOff>698400</xdr:colOff>
      <xdr:row>94</xdr:row>
      <xdr:rowOff>0</xdr:rowOff>
    </xdr:from>
    <xdr:to>
      <xdr:col>66</xdr:col>
      <xdr:colOff>672480</xdr:colOff>
      <xdr:row>94</xdr:row>
      <xdr:rowOff>0</xdr:rowOff>
    </xdr:to>
    <xdr:pic>
      <xdr:nvPicPr>
        <xdr:cNvPr id="214" name="Image 107" descr="page5image66436480"/>
        <xdr:cNvPicPr/>
      </xdr:nvPicPr>
      <xdr:blipFill>
        <a:blip r:embed="rId107"/>
        <a:stretch/>
      </xdr:blipFill>
      <xdr:spPr>
        <a:xfrm>
          <a:off x="59002560" y="19329120"/>
          <a:ext cx="795960" cy="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66</xdr:col>
      <xdr:colOff>685800</xdr:colOff>
      <xdr:row>94</xdr:row>
      <xdr:rowOff>0</xdr:rowOff>
    </xdr:from>
    <xdr:to>
      <xdr:col>73</xdr:col>
      <xdr:colOff>291600</xdr:colOff>
      <xdr:row>94</xdr:row>
      <xdr:rowOff>0</xdr:rowOff>
    </xdr:to>
    <xdr:pic>
      <xdr:nvPicPr>
        <xdr:cNvPr id="215" name="Image 108" descr="page5image34873664"/>
        <xdr:cNvPicPr/>
      </xdr:nvPicPr>
      <xdr:blipFill>
        <a:blip r:embed="rId108"/>
        <a:stretch/>
      </xdr:blipFill>
      <xdr:spPr>
        <a:xfrm>
          <a:off x="59811840" y="19329120"/>
          <a:ext cx="5357520" cy="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3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H55" activeCellId="0" sqref="H55"/>
    </sheetView>
  </sheetViews>
  <sheetFormatPr defaultColWidth="10.609375" defaultRowHeight="16" zeroHeight="false" outlineLevelRow="0" outlineLevelCol="0"/>
  <cols>
    <col collapsed="false" customWidth="true" hidden="false" outlineLevel="0" max="1" min="1" style="0" width="21.83"/>
    <col collapsed="false" customWidth="true" hidden="false" outlineLevel="0" max="2" min="2" style="0" width="16.5"/>
    <col collapsed="false" customWidth="true" hidden="false" outlineLevel="0" max="3" min="3" style="0" width="6.33"/>
    <col collapsed="false" customWidth="true" hidden="false" outlineLevel="0" max="4" min="4" style="0" width="40.67"/>
    <col collapsed="false" customWidth="true" hidden="false" outlineLevel="0" max="5" min="5" style="0" width="9"/>
    <col collapsed="false" customWidth="true" hidden="false" outlineLevel="0" max="6" min="6" style="0" width="10.5"/>
    <col collapsed="false" customWidth="true" hidden="false" outlineLevel="0" max="7" min="7" style="0" width="10.33"/>
  </cols>
  <sheetData>
    <row r="1" s="2" customFormat="true" ht="49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6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n">
        <v>2490</v>
      </c>
      <c r="F2" s="0" t="n">
        <v>82</v>
      </c>
      <c r="G2" s="0" t="n">
        <v>12</v>
      </c>
      <c r="H2" s="0" t="n">
        <f aca="false">(E2-4*F2-8.8*G2)/4</f>
        <v>514.1</v>
      </c>
    </row>
    <row r="3" customFormat="false" ht="16" hidden="false" customHeight="false" outlineLevel="0" collapsed="false">
      <c r="A3" s="0" t="s">
        <v>12</v>
      </c>
      <c r="B3" s="0" t="s">
        <v>9</v>
      </c>
      <c r="C3" s="0" t="s">
        <v>10</v>
      </c>
      <c r="D3" s="0" t="s">
        <v>13</v>
      </c>
      <c r="E3" s="0" t="n">
        <v>3630</v>
      </c>
      <c r="F3" s="0" t="n">
        <v>84</v>
      </c>
      <c r="G3" s="0" t="n">
        <v>12</v>
      </c>
      <c r="H3" s="0" t="n">
        <f aca="false">(E3-4*F3-8.8*G3)/4</f>
        <v>797.1</v>
      </c>
    </row>
    <row r="4" customFormat="false" ht="16" hidden="false" customHeight="false" outlineLevel="0" collapsed="false">
      <c r="A4" s="0" t="s">
        <v>14</v>
      </c>
      <c r="B4" s="0" t="s">
        <v>9</v>
      </c>
      <c r="C4" s="0" t="s">
        <v>10</v>
      </c>
      <c r="D4" s="0" t="s">
        <v>15</v>
      </c>
      <c r="E4" s="0" t="n">
        <v>3840</v>
      </c>
      <c r="F4" s="0" t="n">
        <v>160</v>
      </c>
      <c r="G4" s="0" t="n">
        <v>63</v>
      </c>
      <c r="H4" s="0" t="n">
        <f aca="false">(E4-4*F4-8.8*G4)/4</f>
        <v>661.4</v>
      </c>
    </row>
    <row r="5" customFormat="false" ht="16" hidden="false" customHeight="false" outlineLevel="0" collapsed="false">
      <c r="A5" s="0" t="s">
        <v>16</v>
      </c>
      <c r="B5" s="0" t="s">
        <v>9</v>
      </c>
      <c r="C5" s="0" t="s">
        <v>10</v>
      </c>
      <c r="D5" s="0" t="s">
        <v>17</v>
      </c>
      <c r="E5" s="0" t="n">
        <v>3600</v>
      </c>
      <c r="F5" s="0" t="n">
        <v>67</v>
      </c>
      <c r="G5" s="0" t="n">
        <v>7</v>
      </c>
      <c r="H5" s="0" t="n">
        <f aca="false">(E5-4*F5-8.8*G5)/4</f>
        <v>817.6</v>
      </c>
    </row>
    <row r="6" customFormat="false" ht="16" hidden="false" customHeight="false" outlineLevel="0" collapsed="false">
      <c r="A6" s="0" t="s">
        <v>18</v>
      </c>
      <c r="B6" s="0" t="s">
        <v>9</v>
      </c>
      <c r="C6" s="0" t="s">
        <v>10</v>
      </c>
      <c r="D6" s="0" t="s">
        <v>19</v>
      </c>
      <c r="E6" s="0" t="n">
        <v>670</v>
      </c>
      <c r="F6" s="0" t="n">
        <v>16</v>
      </c>
      <c r="G6" s="0" t="n">
        <v>1</v>
      </c>
      <c r="H6" s="0" t="n">
        <f aca="false">(E6-4*F6-8.8*G6)/4</f>
        <v>149.3</v>
      </c>
    </row>
    <row r="7" customFormat="false" ht="16" hidden="false" customHeight="false" outlineLevel="0" collapsed="false">
      <c r="A7" s="0" t="s">
        <v>20</v>
      </c>
      <c r="B7" s="0" t="s">
        <v>9</v>
      </c>
      <c r="C7" s="0" t="s">
        <v>10</v>
      </c>
      <c r="D7" s="0" t="s">
        <v>19</v>
      </c>
      <c r="E7" s="0" t="n">
        <v>1090</v>
      </c>
      <c r="F7" s="0" t="n">
        <v>9</v>
      </c>
      <c r="G7" s="0" t="n">
        <v>2</v>
      </c>
      <c r="H7" s="0" t="n">
        <f aca="false">(E7-4*F7-8.8*G7)/4</f>
        <v>259.1</v>
      </c>
    </row>
    <row r="8" customFormat="false" ht="16" hidden="false" customHeight="false" outlineLevel="0" collapsed="false">
      <c r="A8" s="0" t="s">
        <v>21</v>
      </c>
      <c r="B8" s="0" t="s">
        <v>22</v>
      </c>
      <c r="C8" s="0" t="s">
        <v>23</v>
      </c>
      <c r="D8" s="0" t="s">
        <v>24</v>
      </c>
      <c r="E8" s="0" t="n">
        <f aca="false">1.02*490</f>
        <v>499.8</v>
      </c>
      <c r="F8" s="0" t="n">
        <f aca="false">1.02*5</f>
        <v>5.1</v>
      </c>
      <c r="G8" s="0" t="n">
        <v>0</v>
      </c>
      <c r="H8" s="0" t="n">
        <f aca="false">(E8-4*F8-8.8*G8)/4</f>
        <v>119.85</v>
      </c>
    </row>
    <row r="9" customFormat="false" ht="16" hidden="false" customHeight="false" outlineLevel="0" collapsed="false">
      <c r="A9" s="0" t="s">
        <v>25</v>
      </c>
      <c r="B9" s="0" t="s">
        <v>22</v>
      </c>
      <c r="C9" s="0" t="s">
        <v>10</v>
      </c>
      <c r="D9" s="0" t="s">
        <v>26</v>
      </c>
      <c r="E9" s="0" t="n">
        <v>3870</v>
      </c>
      <c r="F9" s="0" t="n">
        <v>0</v>
      </c>
      <c r="G9" s="0" t="n">
        <v>0</v>
      </c>
      <c r="H9" s="0" t="n">
        <f aca="false">(E9-4*F9-8.8*G9)/4</f>
        <v>967.5</v>
      </c>
    </row>
    <row r="10" customFormat="false" ht="16" hidden="false" customHeight="false" outlineLevel="0" collapsed="false">
      <c r="A10" s="0" t="s">
        <v>27</v>
      </c>
      <c r="B10" s="0" t="s">
        <v>22</v>
      </c>
      <c r="C10" s="0" t="s">
        <v>10</v>
      </c>
      <c r="D10" s="0" t="s">
        <v>26</v>
      </c>
      <c r="E10" s="0" t="n">
        <v>3870</v>
      </c>
      <c r="F10" s="0" t="n">
        <v>0</v>
      </c>
      <c r="G10" s="0" t="n">
        <v>0</v>
      </c>
      <c r="H10" s="0" t="n">
        <f aca="false">(E10-4*F10-8.8*G10)/4</f>
        <v>967.5</v>
      </c>
    </row>
    <row r="11" customFormat="false" ht="16" hidden="false" customHeight="false" outlineLevel="0" collapsed="false">
      <c r="A11" s="0" t="s">
        <v>28</v>
      </c>
      <c r="B11" s="0" t="s">
        <v>22</v>
      </c>
      <c r="C11" s="0" t="s">
        <v>10</v>
      </c>
      <c r="D11" s="0" t="s">
        <v>29</v>
      </c>
      <c r="E11" s="0" t="n">
        <v>560</v>
      </c>
      <c r="F11" s="0" t="n">
        <v>80</v>
      </c>
      <c r="G11" s="0" t="n">
        <v>0</v>
      </c>
      <c r="H11" s="0" t="n">
        <f aca="false">(E11-4*F11-8.8*G11)/4</f>
        <v>60</v>
      </c>
    </row>
    <row r="12" customFormat="false" ht="16" hidden="false" customHeight="false" outlineLevel="0" collapsed="false">
      <c r="A12" s="0" t="s">
        <v>30</v>
      </c>
      <c r="B12" s="0" t="s">
        <v>22</v>
      </c>
      <c r="C12" s="0" t="s">
        <v>10</v>
      </c>
      <c r="D12" s="0" t="s">
        <v>31</v>
      </c>
      <c r="E12" s="0" t="n">
        <v>3930</v>
      </c>
      <c r="F12" s="0" t="n">
        <v>42</v>
      </c>
      <c r="G12" s="0" t="n">
        <v>357</v>
      </c>
      <c r="H12" s="0" t="n">
        <f aca="false">(E12-4*F12-8.8*G12)/4</f>
        <v>155.1</v>
      </c>
    </row>
    <row r="13" customFormat="false" ht="16" hidden="false" customHeight="false" outlineLevel="0" collapsed="false">
      <c r="A13" s="0" t="s">
        <v>32</v>
      </c>
      <c r="B13" s="0" t="s">
        <v>22</v>
      </c>
      <c r="C13" s="0" t="s">
        <v>23</v>
      </c>
      <c r="D13" s="0" t="s">
        <v>33</v>
      </c>
      <c r="E13" s="0" t="n">
        <v>680</v>
      </c>
      <c r="F13" s="0" t="n">
        <v>0</v>
      </c>
      <c r="G13" s="0" t="n">
        <v>0</v>
      </c>
      <c r="H13" s="0" t="n">
        <f aca="false">(E13-4*F13-8.8*G13)/4</f>
        <v>170</v>
      </c>
    </row>
    <row r="14" customFormat="false" ht="16" hidden="false" customHeight="false" outlineLevel="0" collapsed="false">
      <c r="A14" s="0" t="s">
        <v>34</v>
      </c>
      <c r="B14" s="0" t="s">
        <v>35</v>
      </c>
      <c r="C14" s="0" t="s">
        <v>23</v>
      </c>
      <c r="D14" s="0" t="s">
        <v>36</v>
      </c>
      <c r="E14" s="0" t="n">
        <f aca="false">0.92*8800</f>
        <v>8096</v>
      </c>
      <c r="F14" s="0" t="n">
        <v>0</v>
      </c>
      <c r="G14" s="0" t="n">
        <f aca="false">0.92*1000</f>
        <v>920</v>
      </c>
      <c r="H14" s="0" t="n">
        <v>0</v>
      </c>
    </row>
    <row r="15" customFormat="false" ht="16" hidden="false" customHeight="false" outlineLevel="0" collapsed="false">
      <c r="A15" s="0" t="s">
        <v>37</v>
      </c>
      <c r="B15" s="0" t="s">
        <v>35</v>
      </c>
      <c r="C15" s="0" t="s">
        <v>23</v>
      </c>
      <c r="D15" s="0" t="s">
        <v>36</v>
      </c>
      <c r="E15" s="0" t="n">
        <f aca="false">0.92*8800</f>
        <v>8096</v>
      </c>
      <c r="F15" s="0" t="n">
        <v>0</v>
      </c>
      <c r="G15" s="0" t="n">
        <f aca="false">0.92*1000</f>
        <v>920</v>
      </c>
      <c r="H15" s="0" t="n">
        <v>0</v>
      </c>
    </row>
    <row r="16" customFormat="false" ht="16" hidden="false" customHeight="false" outlineLevel="0" collapsed="false">
      <c r="A16" s="0" t="s">
        <v>38</v>
      </c>
      <c r="B16" s="0" t="s">
        <v>35</v>
      </c>
      <c r="C16" s="0" t="s">
        <v>23</v>
      </c>
      <c r="D16" s="0" t="s">
        <v>36</v>
      </c>
      <c r="E16" s="0" t="n">
        <f aca="false">0.92*8800</f>
        <v>8096</v>
      </c>
      <c r="F16" s="0" t="n">
        <v>0</v>
      </c>
      <c r="G16" s="0" t="n">
        <f aca="false">0.92*1000</f>
        <v>920</v>
      </c>
      <c r="H16" s="0" t="n">
        <v>0</v>
      </c>
    </row>
    <row r="17" customFormat="false" ht="16" hidden="false" customHeight="false" outlineLevel="0" collapsed="false">
      <c r="A17" s="0" t="s">
        <v>39</v>
      </c>
      <c r="B17" s="0" t="s">
        <v>35</v>
      </c>
      <c r="C17" s="0" t="s">
        <v>23</v>
      </c>
      <c r="D17" s="0" t="s">
        <v>36</v>
      </c>
      <c r="E17" s="0" t="n">
        <f aca="false">0.92*8800</f>
        <v>8096</v>
      </c>
      <c r="F17" s="0" t="n">
        <v>0</v>
      </c>
      <c r="G17" s="0" t="n">
        <f aca="false">0.92*1000</f>
        <v>920</v>
      </c>
      <c r="H17" s="0" t="n">
        <v>0</v>
      </c>
    </row>
    <row r="18" customFormat="false" ht="16" hidden="false" customHeight="false" outlineLevel="0" collapsed="false">
      <c r="A18" s="0" t="s">
        <v>40</v>
      </c>
      <c r="B18" s="0" t="s">
        <v>35</v>
      </c>
      <c r="C18" s="0" t="s">
        <v>23</v>
      </c>
      <c r="D18" s="0" t="s">
        <v>36</v>
      </c>
      <c r="E18" s="0" t="n">
        <f aca="false">0.92*8800</f>
        <v>8096</v>
      </c>
      <c r="F18" s="0" t="n">
        <v>0</v>
      </c>
      <c r="G18" s="0" t="n">
        <f aca="false">0.92*1000</f>
        <v>920</v>
      </c>
      <c r="H18" s="0" t="n">
        <v>0</v>
      </c>
    </row>
    <row r="19" customFormat="false" ht="16" hidden="false" customHeight="false" outlineLevel="0" collapsed="false">
      <c r="A19" s="0" t="s">
        <v>41</v>
      </c>
      <c r="B19" s="0" t="s">
        <v>42</v>
      </c>
      <c r="C19" s="0" t="s">
        <v>10</v>
      </c>
      <c r="D19" s="0" t="s">
        <v>43</v>
      </c>
      <c r="E19" s="0" t="n">
        <v>600</v>
      </c>
      <c r="F19" s="0" t="n">
        <v>7</v>
      </c>
      <c r="G19" s="0" t="n">
        <v>3</v>
      </c>
      <c r="H19" s="0" t="n">
        <f aca="false">(E19-4*F19-8.8*G19)/4</f>
        <v>136.4</v>
      </c>
    </row>
    <row r="20" customFormat="false" ht="16" hidden="false" customHeight="false" outlineLevel="0" collapsed="false">
      <c r="A20" s="0" t="s">
        <v>44</v>
      </c>
      <c r="B20" s="0" t="s">
        <v>42</v>
      </c>
      <c r="C20" s="0" t="s">
        <v>10</v>
      </c>
      <c r="D20" s="0" t="s">
        <v>43</v>
      </c>
      <c r="E20" s="0" t="n">
        <v>480</v>
      </c>
      <c r="F20" s="0" t="n">
        <v>1</v>
      </c>
      <c r="G20" s="0" t="n">
        <v>3</v>
      </c>
      <c r="H20" s="0" t="n">
        <f aca="false">(E20-4*F20-8.8*G20)/4</f>
        <v>112.4</v>
      </c>
    </row>
    <row r="21" customFormat="false" ht="16" hidden="false" customHeight="false" outlineLevel="0" collapsed="false">
      <c r="A21" s="0" t="s">
        <v>45</v>
      </c>
      <c r="B21" s="0" t="s">
        <v>42</v>
      </c>
      <c r="C21" s="0" t="s">
        <v>10</v>
      </c>
      <c r="D21" s="0" t="s">
        <v>43</v>
      </c>
      <c r="E21" s="0" t="n">
        <v>260</v>
      </c>
      <c r="F21" s="0" t="n">
        <v>5</v>
      </c>
      <c r="G21" s="0" t="n">
        <v>2</v>
      </c>
      <c r="H21" s="0" t="n">
        <f aca="false">(E21-4*F21-8.8*G21)/4</f>
        <v>55.6</v>
      </c>
    </row>
    <row r="22" customFormat="false" ht="16" hidden="false" customHeight="false" outlineLevel="0" collapsed="false">
      <c r="A22" s="0" t="s">
        <v>46</v>
      </c>
      <c r="B22" s="0" t="s">
        <v>42</v>
      </c>
      <c r="C22" s="0" t="s">
        <v>10</v>
      </c>
      <c r="D22" s="0" t="s">
        <v>43</v>
      </c>
      <c r="E22" s="0" t="n">
        <v>530</v>
      </c>
      <c r="F22" s="0" t="n">
        <v>5</v>
      </c>
      <c r="G22" s="0" t="n">
        <v>4</v>
      </c>
      <c r="H22" s="0" t="n">
        <f aca="false">(E22-4*F22-8.8*G22)/4</f>
        <v>118.7</v>
      </c>
    </row>
    <row r="23" customFormat="false" ht="16" hidden="false" customHeight="false" outlineLevel="0" collapsed="false">
      <c r="A23" s="0" t="s">
        <v>47</v>
      </c>
      <c r="B23" s="3" t="s">
        <v>42</v>
      </c>
      <c r="C23" s="0" t="s">
        <v>10</v>
      </c>
      <c r="D23" s="0" t="s">
        <v>43</v>
      </c>
      <c r="E23" s="0" t="n">
        <v>450</v>
      </c>
      <c r="F23" s="0" t="n">
        <v>5</v>
      </c>
      <c r="G23" s="0" t="n">
        <v>5</v>
      </c>
      <c r="H23" s="0" t="n">
        <f aca="false">(E23-4*F23-8.8*G23)/4</f>
        <v>96.5</v>
      </c>
    </row>
    <row r="24" customFormat="false" ht="16" hidden="false" customHeight="false" outlineLevel="0" collapsed="false">
      <c r="A24" s="0" t="s">
        <v>48</v>
      </c>
      <c r="B24" s="0" t="s">
        <v>49</v>
      </c>
      <c r="C24" s="0" t="s">
        <v>10</v>
      </c>
      <c r="D24" s="0" t="s">
        <v>50</v>
      </c>
      <c r="E24" s="0" t="n">
        <v>3460</v>
      </c>
      <c r="F24" s="0" t="n">
        <v>220</v>
      </c>
      <c r="G24" s="0" t="n">
        <v>20</v>
      </c>
      <c r="H24" s="0" t="n">
        <f aca="false">(E24-4*F24-8.8*G24)/4</f>
        <v>601</v>
      </c>
    </row>
    <row r="25" customFormat="false" ht="16" hidden="false" customHeight="false" outlineLevel="0" collapsed="false">
      <c r="A25" s="0" t="s">
        <v>51</v>
      </c>
      <c r="B25" s="0" t="s">
        <v>49</v>
      </c>
      <c r="C25" s="0" t="s">
        <v>10</v>
      </c>
      <c r="D25" s="0" t="s">
        <v>52</v>
      </c>
      <c r="E25" s="0" t="n">
        <v>3460</v>
      </c>
      <c r="F25" s="0" t="n">
        <v>225</v>
      </c>
      <c r="G25" s="0" t="n">
        <v>18</v>
      </c>
      <c r="H25" s="0" t="n">
        <f aca="false">(E25-4*F25-8.8*G25)/4</f>
        <v>600.4</v>
      </c>
    </row>
    <row r="26" customFormat="false" ht="16" hidden="false" customHeight="false" outlineLevel="0" collapsed="false">
      <c r="A26" s="0" t="s">
        <v>53</v>
      </c>
      <c r="B26" s="0" t="s">
        <v>49</v>
      </c>
      <c r="C26" s="0" t="s">
        <v>10</v>
      </c>
      <c r="D26" s="0" t="s">
        <v>54</v>
      </c>
      <c r="E26" s="0" t="n">
        <v>6150</v>
      </c>
      <c r="F26" s="0" t="n">
        <v>112</v>
      </c>
      <c r="G26" s="0" t="n">
        <v>562</v>
      </c>
      <c r="H26" s="0" t="n">
        <f aca="false">(E26-4*F26-8.8*G26)/4</f>
        <v>189.1</v>
      </c>
    </row>
    <row r="27" customFormat="false" ht="16" hidden="false" customHeight="false" outlineLevel="0" collapsed="false">
      <c r="A27" s="0" t="s">
        <v>55</v>
      </c>
      <c r="B27" s="0" t="s">
        <v>49</v>
      </c>
      <c r="C27" s="0" t="s">
        <v>10</v>
      </c>
      <c r="D27" s="0" t="s">
        <v>56</v>
      </c>
      <c r="E27" s="0" t="n">
        <v>5800</v>
      </c>
      <c r="F27" s="0" t="n">
        <v>268</v>
      </c>
      <c r="G27" s="0" t="n">
        <v>492</v>
      </c>
      <c r="H27" s="0" t="n">
        <f aca="false">(E27-4*F27-8.8*G27)/4</f>
        <v>99.5999999999999</v>
      </c>
    </row>
    <row r="28" customFormat="false" ht="16" hidden="false" customHeight="false" outlineLevel="0" collapsed="false">
      <c r="A28" s="0" t="s">
        <v>57</v>
      </c>
      <c r="B28" s="0" t="s">
        <v>49</v>
      </c>
      <c r="C28" s="0" t="s">
        <v>23</v>
      </c>
      <c r="D28" s="0" t="s">
        <v>58</v>
      </c>
      <c r="E28" s="0" t="n">
        <f aca="false">1.03*540</f>
        <v>556.2</v>
      </c>
      <c r="F28" s="0" t="n">
        <f aca="false">1.03*33</f>
        <v>33.99</v>
      </c>
      <c r="G28" s="0" t="n">
        <f aca="false">1.03*18</f>
        <v>18.54</v>
      </c>
      <c r="H28" s="0" t="n">
        <f aca="false">(E28-4*F28-8.8*G28)/4</f>
        <v>64.272</v>
      </c>
    </row>
    <row r="29" customFormat="false" ht="16" hidden="false" customHeight="false" outlineLevel="0" collapsed="false">
      <c r="A29" s="0" t="s">
        <v>59</v>
      </c>
      <c r="B29" s="0" t="s">
        <v>49</v>
      </c>
      <c r="C29" s="0" t="s">
        <v>10</v>
      </c>
      <c r="D29" s="0" t="s">
        <v>60</v>
      </c>
      <c r="E29" s="0" t="n">
        <v>765</v>
      </c>
      <c r="F29" s="0" t="n">
        <v>82</v>
      </c>
      <c r="G29" s="0" t="n">
        <v>42</v>
      </c>
      <c r="H29" s="0" t="n">
        <f aca="false">(E29-4*F29-8.8*G29)/4</f>
        <v>16.85</v>
      </c>
    </row>
    <row r="30" customFormat="false" ht="16" hidden="false" customHeight="false" outlineLevel="0" collapsed="false">
      <c r="A30" s="0" t="s">
        <v>61</v>
      </c>
      <c r="B30" s="0" t="s">
        <v>49</v>
      </c>
      <c r="C30" s="0" t="s">
        <v>10</v>
      </c>
      <c r="D30" s="0" t="s">
        <v>62</v>
      </c>
      <c r="E30" s="0" t="n">
        <v>1500</v>
      </c>
      <c r="F30" s="0" t="n">
        <v>185</v>
      </c>
      <c r="G30" s="0" t="n">
        <v>79</v>
      </c>
      <c r="H30" s="0" t="n">
        <f aca="false">(E30-4*F30-8.8*G30)/4</f>
        <v>16.2</v>
      </c>
    </row>
    <row r="31" customFormat="false" ht="16" hidden="false" customHeight="false" outlineLevel="0" collapsed="false">
      <c r="A31" s="0" t="s">
        <v>63</v>
      </c>
      <c r="B31" s="0" t="s">
        <v>49</v>
      </c>
      <c r="C31" s="0" t="s">
        <v>10</v>
      </c>
      <c r="D31" s="0" t="s">
        <v>62</v>
      </c>
      <c r="E31" s="0" t="n">
        <v>1220</v>
      </c>
      <c r="F31" s="0" t="n">
        <v>123</v>
      </c>
      <c r="G31" s="0" t="n">
        <v>77</v>
      </c>
      <c r="H31" s="0" t="n">
        <f aca="false">(E31-4*F31-8.8*G31)/4</f>
        <v>12.6</v>
      </c>
    </row>
    <row r="32" customFormat="false" ht="16" hidden="false" customHeight="false" outlineLevel="0" collapsed="false">
      <c r="A32" s="0" t="s">
        <v>64</v>
      </c>
      <c r="B32" s="3" t="s">
        <v>49</v>
      </c>
      <c r="C32" s="0" t="s">
        <v>10</v>
      </c>
      <c r="D32" s="0" t="s">
        <v>65</v>
      </c>
      <c r="E32" s="0" t="n">
        <v>1630</v>
      </c>
      <c r="F32" s="0" t="n">
        <v>113</v>
      </c>
      <c r="G32" s="0" t="n">
        <v>121</v>
      </c>
      <c r="H32" s="0" t="n">
        <f aca="false">(E32-4*F32-8.8*G32)/4</f>
        <v>28.3</v>
      </c>
    </row>
    <row r="33" customFormat="false" ht="16" hidden="false" customHeight="false" outlineLevel="0" collapsed="false">
      <c r="A33" s="0" t="s">
        <v>66</v>
      </c>
      <c r="B33" s="0" t="s">
        <v>49</v>
      </c>
      <c r="C33" s="0" t="s">
        <v>10</v>
      </c>
      <c r="D33" s="0" t="s">
        <v>62</v>
      </c>
      <c r="E33" s="0" t="n">
        <v>1190</v>
      </c>
      <c r="F33" s="0" t="n">
        <v>128</v>
      </c>
      <c r="G33" s="0" t="n">
        <v>71</v>
      </c>
      <c r="H33" s="0" t="n">
        <f aca="false">(E33-4*F33-8.8*G33)/4</f>
        <v>13.3</v>
      </c>
    </row>
    <row r="34" customFormat="false" ht="16" hidden="false" customHeight="false" outlineLevel="0" collapsed="false">
      <c r="A34" s="0" t="s">
        <v>67</v>
      </c>
      <c r="B34" s="0" t="s">
        <v>49</v>
      </c>
      <c r="C34" s="0" t="s">
        <v>10</v>
      </c>
      <c r="D34" s="0" t="s">
        <v>62</v>
      </c>
      <c r="E34" s="0" t="n">
        <v>3260</v>
      </c>
      <c r="F34" s="0" t="n">
        <v>120</v>
      </c>
      <c r="G34" s="0" t="n">
        <v>310</v>
      </c>
      <c r="H34" s="0" t="n">
        <f aca="false">(E34-4*F34-8.8*G34)/4</f>
        <v>13</v>
      </c>
    </row>
    <row r="35" customFormat="false" ht="16" hidden="false" customHeight="false" outlineLevel="0" collapsed="false">
      <c r="A35" s="0" t="s">
        <v>68</v>
      </c>
      <c r="B35" s="3" t="s">
        <v>49</v>
      </c>
      <c r="C35" s="0" t="s">
        <v>23</v>
      </c>
      <c r="D35" s="0" t="s">
        <v>69</v>
      </c>
      <c r="E35" s="0" t="n">
        <f aca="false">1.03*610</f>
        <v>628.3</v>
      </c>
      <c r="F35" s="0" t="n">
        <f aca="false">1.03*33</f>
        <v>33.99</v>
      </c>
      <c r="G35" s="0" t="n">
        <f aca="false">1.03*33</f>
        <v>33.99</v>
      </c>
      <c r="H35" s="0" t="n">
        <f aca="false">(E35-4*F35-8.8*G35)/4</f>
        <v>48.307</v>
      </c>
    </row>
    <row r="36" customFormat="false" ht="16" hidden="false" customHeight="false" outlineLevel="0" collapsed="false">
      <c r="A36" s="0" t="s">
        <v>70</v>
      </c>
      <c r="B36" s="3" t="s">
        <v>49</v>
      </c>
      <c r="C36" s="0" t="s">
        <v>10</v>
      </c>
      <c r="D36" s="0" t="s">
        <v>71</v>
      </c>
      <c r="E36" s="0" t="n">
        <v>3870</v>
      </c>
      <c r="F36" s="0" t="n">
        <v>250</v>
      </c>
      <c r="G36" s="0" t="n">
        <v>310</v>
      </c>
      <c r="H36" s="0" t="n">
        <f aca="false">(E36-4*F36-8.8*G36)/4</f>
        <v>35.5</v>
      </c>
    </row>
    <row r="37" customFormat="false" ht="16" hidden="false" customHeight="false" outlineLevel="0" collapsed="false">
      <c r="A37" s="0" t="s">
        <v>72</v>
      </c>
      <c r="B37" s="3" t="s">
        <v>49</v>
      </c>
      <c r="C37" s="0" t="s">
        <v>10</v>
      </c>
      <c r="D37" s="0" t="s">
        <v>73</v>
      </c>
      <c r="E37" s="0" t="n">
        <v>680</v>
      </c>
      <c r="F37" s="0" t="n">
        <v>106</v>
      </c>
      <c r="G37" s="0" t="n">
        <v>24</v>
      </c>
      <c r="H37" s="0" t="n">
        <f aca="false">(E37-4*F37-8.8*G37)/4</f>
        <v>11.2</v>
      </c>
    </row>
    <row r="38" customFormat="false" ht="16" hidden="false" customHeight="false" outlineLevel="0" collapsed="false">
      <c r="A38" s="0" t="s">
        <v>74</v>
      </c>
      <c r="B38" s="3" t="s">
        <v>49</v>
      </c>
      <c r="C38" s="0" t="s">
        <v>10</v>
      </c>
      <c r="D38" s="0" t="s">
        <v>75</v>
      </c>
      <c r="E38" s="4" t="n">
        <v>465.398357262455</v>
      </c>
      <c r="F38" s="4" t="n">
        <v>92.9873828264051</v>
      </c>
      <c r="G38" s="4" t="n">
        <v>4.706719930388</v>
      </c>
      <c r="H38" s="5" t="n">
        <f aca="false">(E38-4*F38-8.8*G38)/4</f>
        <v>13.0074226423552</v>
      </c>
    </row>
    <row r="39" customFormat="false" ht="16" hidden="false" customHeight="false" outlineLevel="0" collapsed="false">
      <c r="A39" s="0" t="s">
        <v>76</v>
      </c>
      <c r="B39" s="0" t="s">
        <v>77</v>
      </c>
      <c r="C39" s="0" t="s">
        <v>10</v>
      </c>
      <c r="D39" s="0" t="s">
        <v>43</v>
      </c>
      <c r="E39" s="0" t="n">
        <v>370</v>
      </c>
      <c r="F39" s="0" t="n">
        <v>7</v>
      </c>
      <c r="G39" s="0" t="n">
        <v>1</v>
      </c>
      <c r="H39" s="0" t="n">
        <f aca="false">(E39-4*F39-8.8*G39)/4</f>
        <v>83.3</v>
      </c>
    </row>
    <row r="40" customFormat="false" ht="16" hidden="false" customHeight="false" outlineLevel="0" collapsed="false">
      <c r="A40" s="0" t="s">
        <v>78</v>
      </c>
      <c r="B40" s="0" t="s">
        <v>77</v>
      </c>
      <c r="C40" s="0" t="s">
        <v>10</v>
      </c>
      <c r="D40" s="0" t="s">
        <v>43</v>
      </c>
      <c r="E40" s="0" t="n">
        <v>190</v>
      </c>
      <c r="F40" s="0" t="n">
        <v>10</v>
      </c>
      <c r="G40" s="0" t="n">
        <v>1</v>
      </c>
      <c r="H40" s="0" t="n">
        <f aca="false">(E40-4*F40-8.8*G40)/4</f>
        <v>35.3</v>
      </c>
    </row>
    <row r="41" customFormat="false" ht="16" hidden="false" customHeight="false" outlineLevel="0" collapsed="false">
      <c r="A41" s="0" t="s">
        <v>79</v>
      </c>
      <c r="B41" s="0" t="s">
        <v>77</v>
      </c>
      <c r="C41" s="0" t="s">
        <v>10</v>
      </c>
      <c r="D41" s="0" t="s">
        <v>43</v>
      </c>
      <c r="E41" s="0" t="n">
        <v>170</v>
      </c>
      <c r="F41" s="0" t="n">
        <v>8</v>
      </c>
      <c r="G41" s="0" t="n">
        <v>2</v>
      </c>
      <c r="H41" s="0" t="n">
        <f aca="false">(E41-4*F41-8.8*G41)/4</f>
        <v>30.1</v>
      </c>
    </row>
    <row r="42" customFormat="false" ht="16" hidden="false" customHeight="false" outlineLevel="0" collapsed="false">
      <c r="A42" s="0" t="s">
        <v>80</v>
      </c>
      <c r="B42" s="0" t="s">
        <v>77</v>
      </c>
      <c r="C42" s="0" t="s">
        <v>10</v>
      </c>
      <c r="D42" s="0" t="s">
        <v>19</v>
      </c>
      <c r="E42" s="0" t="n">
        <v>380</v>
      </c>
      <c r="F42" s="0" t="n">
        <v>9</v>
      </c>
      <c r="G42" s="0" t="n">
        <v>2</v>
      </c>
      <c r="H42" s="0" t="n">
        <f aca="false">(E42-4*F42-8.8*G42)/4</f>
        <v>81.6</v>
      </c>
    </row>
    <row r="43" customFormat="false" ht="16" hidden="false" customHeight="false" outlineLevel="0" collapsed="false">
      <c r="A43" s="0" t="s">
        <v>81</v>
      </c>
      <c r="B43" s="0" t="s">
        <v>77</v>
      </c>
      <c r="C43" s="0" t="s">
        <v>10</v>
      </c>
      <c r="D43" s="0" t="s">
        <v>43</v>
      </c>
      <c r="E43" s="0" t="n">
        <v>220</v>
      </c>
      <c r="F43" s="0" t="n">
        <v>14</v>
      </c>
      <c r="G43" s="0" t="n">
        <v>2</v>
      </c>
      <c r="H43" s="0" t="n">
        <f aca="false">(E43-4*F43-8.8*G43)/4</f>
        <v>36.6</v>
      </c>
    </row>
    <row r="44" customFormat="false" ht="15" hidden="false" customHeight="false" outlineLevel="0" collapsed="false"/>
    <row r="46" customFormat="false" ht="16" hidden="false" customHeight="false" outlineLevel="0" collapsed="false">
      <c r="A46" s="6"/>
      <c r="B46" s="6"/>
    </row>
    <row r="47" customFormat="false" ht="16" hidden="false" customHeight="false" outlineLevel="0" collapsed="false">
      <c r="A47" s="6"/>
      <c r="B47" s="6"/>
    </row>
    <row r="49" customFormat="false" ht="16" hidden="false" customHeight="false" outlineLevel="0" collapsed="false">
      <c r="A49" s="6"/>
      <c r="B49" s="6"/>
    </row>
    <row r="51" customFormat="false" ht="16" hidden="false" customHeight="false" outlineLevel="0" collapsed="false">
      <c r="A51" s="6"/>
      <c r="B51" s="6"/>
    </row>
    <row r="55" customFormat="false" ht="16" hidden="false" customHeight="false" outlineLevel="0" collapsed="false">
      <c r="A55" s="7"/>
      <c r="B55" s="7"/>
    </row>
    <row r="59" customFormat="false" ht="16" hidden="false" customHeight="false" outlineLevel="0" collapsed="false">
      <c r="A59" s="6"/>
      <c r="B59" s="6"/>
    </row>
    <row r="60" customFormat="false" ht="16" hidden="false" customHeight="false" outlineLevel="0" collapsed="false">
      <c r="A60" s="6"/>
      <c r="B60" s="6"/>
    </row>
    <row r="62" customFormat="false" ht="16" hidden="false" customHeight="false" outlineLevel="0" collapsed="false">
      <c r="A62" s="6"/>
      <c r="B62" s="6"/>
    </row>
    <row r="63" customFormat="false" ht="16" hidden="false" customHeight="false" outlineLevel="0" collapsed="false">
      <c r="A63" s="6"/>
      <c r="B63" s="6"/>
    </row>
    <row r="64" customFormat="false" ht="16" hidden="false" customHeight="false" outlineLevel="0" collapsed="false">
      <c r="A64" s="6"/>
      <c r="B64" s="6"/>
    </row>
    <row r="65" customFormat="false" ht="16" hidden="false" customHeight="false" outlineLevel="0" collapsed="false">
      <c r="A65" s="6"/>
      <c r="B65" s="6"/>
    </row>
    <row r="66" customFormat="false" ht="16" hidden="false" customHeight="false" outlineLevel="0" collapsed="false">
      <c r="A66" s="6"/>
      <c r="B66" s="6"/>
    </row>
    <row r="68" customFormat="false" ht="16" hidden="false" customHeight="false" outlineLevel="0" collapsed="false">
      <c r="A68" s="6"/>
      <c r="B68" s="6"/>
    </row>
    <row r="70" customFormat="false" ht="16" hidden="false" customHeight="false" outlineLevel="0" collapsed="false">
      <c r="A70" s="6"/>
      <c r="B70" s="6"/>
    </row>
    <row r="71" customFormat="false" ht="16" hidden="false" customHeight="false" outlineLevel="0" collapsed="false">
      <c r="A71" s="6"/>
      <c r="B71" s="6"/>
    </row>
    <row r="72" customFormat="false" ht="16" hidden="false" customHeight="false" outlineLevel="0" collapsed="false">
      <c r="A72" s="6"/>
      <c r="B72" s="6"/>
    </row>
    <row r="74" customFormat="false" ht="16" hidden="false" customHeight="false" outlineLevel="0" collapsed="false">
      <c r="A74" s="6"/>
      <c r="B74" s="6"/>
    </row>
    <row r="75" customFormat="false" ht="16" hidden="false" customHeight="false" outlineLevel="0" collapsed="false">
      <c r="A75" s="6"/>
      <c r="B75" s="6"/>
    </row>
    <row r="77" customFormat="false" ht="16" hidden="false" customHeight="false" outlineLevel="0" collapsed="false">
      <c r="A77" s="6"/>
      <c r="B77" s="6"/>
    </row>
    <row r="79" customFormat="false" ht="16" hidden="false" customHeight="false" outlineLevel="0" collapsed="false">
      <c r="A79" s="6"/>
      <c r="B79" s="6"/>
    </row>
    <row r="81" customFormat="false" ht="16" hidden="false" customHeight="false" outlineLevel="0" collapsed="false">
      <c r="A81" s="6"/>
      <c r="B81" s="6"/>
    </row>
    <row r="83" customFormat="false" ht="16" hidden="false" customHeight="false" outlineLevel="0" collapsed="false">
      <c r="A83" s="6"/>
      <c r="B83" s="6"/>
    </row>
    <row r="85" customFormat="false" ht="16" hidden="false" customHeight="false" outlineLevel="0" collapsed="false">
      <c r="A85" s="6"/>
      <c r="B85" s="6"/>
    </row>
    <row r="87" customFormat="false" ht="16" hidden="false" customHeight="false" outlineLevel="0" collapsed="false">
      <c r="A87" s="6"/>
      <c r="B87" s="6"/>
    </row>
    <row r="89" customFormat="false" ht="16" hidden="false" customHeight="false" outlineLevel="0" collapsed="false">
      <c r="A89" s="6"/>
      <c r="B89" s="6"/>
    </row>
    <row r="91" customFormat="false" ht="16" hidden="false" customHeight="false" outlineLevel="0" collapsed="false">
      <c r="A91" s="6"/>
      <c r="B91" s="6"/>
    </row>
    <row r="93" customFormat="false" ht="16" hidden="false" customHeight="false" outlineLevel="0" collapsed="false">
      <c r="A93" s="6"/>
      <c r="B93" s="6"/>
    </row>
  </sheetData>
  <autoFilter ref="A1:H44">
    <sortState ref="A2:H44">
      <sortCondition ref="B2:B44" customList=""/>
    </sortState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7" activeCellId="0" sqref="D37"/>
    </sheetView>
  </sheetViews>
  <sheetFormatPr defaultColWidth="10.609375" defaultRowHeight="16" zeroHeight="false" outlineLevelRow="0" outlineLevelCol="0"/>
  <cols>
    <col collapsed="false" customWidth="true" hidden="false" outlineLevel="0" max="1" min="1" style="0" width="21.83"/>
    <col collapsed="false" customWidth="true" hidden="false" outlineLevel="0" max="2" min="2" style="0" width="17.67"/>
    <col collapsed="false" customWidth="true" hidden="false" outlineLevel="0" max="3" min="3" style="0" width="42.66"/>
    <col collapsed="false" customWidth="true" hidden="false" outlineLevel="0" max="4" min="4" style="0" width="15"/>
    <col collapsed="false" customWidth="true" hidden="false" outlineLevel="0" max="5" min="5" style="0" width="19.16"/>
  </cols>
  <sheetData>
    <row r="1" s="2" customFormat="true" ht="34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82</v>
      </c>
      <c r="E1" s="1" t="s">
        <v>83</v>
      </c>
    </row>
    <row r="2" customFormat="false" ht="16" hidden="false" customHeight="false" outlineLevel="0" collapsed="false">
      <c r="A2" s="0" t="s">
        <v>8</v>
      </c>
      <c r="B2" s="0" t="s">
        <v>10</v>
      </c>
      <c r="C2" s="0" t="s">
        <v>11</v>
      </c>
      <c r="D2" s="0" t="s">
        <v>84</v>
      </c>
      <c r="E2" s="0" t="n">
        <v>2.67533</v>
      </c>
    </row>
    <row r="3" customFormat="false" ht="16" hidden="false" customHeight="false" outlineLevel="0" collapsed="false">
      <c r="A3" s="0" t="s">
        <v>12</v>
      </c>
      <c r="B3" s="0" t="s">
        <v>10</v>
      </c>
      <c r="C3" s="0" t="s">
        <v>13</v>
      </c>
      <c r="D3" s="0" t="s">
        <v>84</v>
      </c>
      <c r="E3" s="0" t="n">
        <v>4.5225</v>
      </c>
    </row>
    <row r="4" customFormat="false" ht="16" hidden="false" customHeight="false" outlineLevel="0" collapsed="false">
      <c r="A4" s="0" t="s">
        <v>21</v>
      </c>
      <c r="B4" s="0" t="s">
        <v>23</v>
      </c>
      <c r="C4" s="0" t="s">
        <v>24</v>
      </c>
      <c r="D4" s="0" t="s">
        <v>85</v>
      </c>
      <c r="E4" s="0" t="n">
        <v>5</v>
      </c>
    </row>
    <row r="5" customFormat="false" ht="16" hidden="false" customHeight="false" outlineLevel="0" collapsed="false">
      <c r="A5" s="0" t="s">
        <v>14</v>
      </c>
      <c r="B5" s="0" t="s">
        <v>10</v>
      </c>
      <c r="C5" s="0" t="s">
        <v>15</v>
      </c>
      <c r="D5" s="0" t="s">
        <v>84</v>
      </c>
      <c r="E5" s="0" t="n">
        <v>2.623</v>
      </c>
    </row>
    <row r="6" customFormat="false" ht="16" hidden="false" customHeight="false" outlineLevel="0" collapsed="false">
      <c r="A6" s="0" t="s">
        <v>16</v>
      </c>
      <c r="B6" s="0" t="s">
        <v>10</v>
      </c>
      <c r="C6" s="0" t="s">
        <v>17</v>
      </c>
      <c r="D6" s="0" t="s">
        <v>84</v>
      </c>
      <c r="E6" s="0" t="n">
        <v>3.686</v>
      </c>
    </row>
    <row r="7" customFormat="false" ht="16" hidden="false" customHeight="false" outlineLevel="0" collapsed="false">
      <c r="A7" s="0" t="s">
        <v>18</v>
      </c>
      <c r="B7" s="0" t="s">
        <v>10</v>
      </c>
      <c r="C7" s="0" t="s">
        <v>19</v>
      </c>
      <c r="D7" s="0" t="s">
        <v>84</v>
      </c>
      <c r="E7" s="0" t="n">
        <v>0.732</v>
      </c>
    </row>
    <row r="8" customFormat="false" ht="16" hidden="false" customHeight="false" outlineLevel="0" collapsed="false">
      <c r="A8" s="0" t="s">
        <v>20</v>
      </c>
      <c r="B8" s="0" t="s">
        <v>10</v>
      </c>
      <c r="C8" s="0" t="s">
        <v>19</v>
      </c>
      <c r="D8" s="0" t="s">
        <v>84</v>
      </c>
      <c r="E8" s="0" t="n">
        <v>0.974</v>
      </c>
    </row>
    <row r="9" customFormat="false" ht="16" hidden="false" customHeight="false" outlineLevel="0" collapsed="false">
      <c r="A9" s="0" t="s">
        <v>25</v>
      </c>
      <c r="B9" s="0" t="s">
        <v>10</v>
      </c>
      <c r="C9" s="0" t="s">
        <v>26</v>
      </c>
      <c r="E9" s="0" t="s">
        <v>86</v>
      </c>
    </row>
    <row r="10" customFormat="false" ht="16" hidden="false" customHeight="false" outlineLevel="0" collapsed="false">
      <c r="A10" s="0" t="s">
        <v>27</v>
      </c>
      <c r="B10" s="0" t="s">
        <v>10</v>
      </c>
      <c r="C10" s="0" t="s">
        <v>26</v>
      </c>
      <c r="E10" s="0" t="s">
        <v>86</v>
      </c>
    </row>
    <row r="11" customFormat="false" ht="16" hidden="false" customHeight="false" outlineLevel="0" collapsed="false">
      <c r="A11" s="0" t="s">
        <v>48</v>
      </c>
      <c r="B11" s="0" t="s">
        <v>10</v>
      </c>
      <c r="C11" s="0" t="s">
        <v>50</v>
      </c>
      <c r="D11" s="0" t="s">
        <v>87</v>
      </c>
      <c r="E11" s="0" t="n">
        <v>2.141</v>
      </c>
    </row>
    <row r="12" customFormat="false" ht="16" hidden="false" customHeight="false" outlineLevel="0" collapsed="false">
      <c r="A12" s="0" t="s">
        <v>51</v>
      </c>
      <c r="B12" s="0" t="s">
        <v>10</v>
      </c>
      <c r="C12" s="0" t="s">
        <v>52</v>
      </c>
      <c r="D12" s="0" t="s">
        <v>87</v>
      </c>
      <c r="E12" s="0" t="n">
        <v>2.222</v>
      </c>
    </row>
    <row r="13" customFormat="false" ht="16" hidden="false" customHeight="false" outlineLevel="0" collapsed="false">
      <c r="A13" s="0" t="s">
        <v>53</v>
      </c>
      <c r="B13" s="0" t="s">
        <v>10</v>
      </c>
      <c r="C13" s="0" t="s">
        <v>54</v>
      </c>
      <c r="D13" s="0" t="s">
        <v>87</v>
      </c>
      <c r="E13" s="0" t="n">
        <v>1.633</v>
      </c>
    </row>
    <row r="14" customFormat="false" ht="16" hidden="false" customHeight="false" outlineLevel="0" collapsed="false">
      <c r="A14" s="0" t="s">
        <v>55</v>
      </c>
      <c r="B14" s="0" t="s">
        <v>10</v>
      </c>
      <c r="C14" s="0" t="s">
        <v>56</v>
      </c>
      <c r="D14" s="0" t="s">
        <v>87</v>
      </c>
      <c r="E14" s="0" t="n">
        <v>2.618</v>
      </c>
    </row>
    <row r="15" customFormat="false" ht="16" hidden="false" customHeight="false" outlineLevel="0" collapsed="false">
      <c r="A15" s="0" t="s">
        <v>57</v>
      </c>
      <c r="B15" s="0" t="s">
        <v>23</v>
      </c>
      <c r="C15" s="0" t="s">
        <v>58</v>
      </c>
      <c r="E15" s="0" t="s">
        <v>86</v>
      </c>
    </row>
    <row r="16" customFormat="false" ht="16" hidden="false" customHeight="false" outlineLevel="0" collapsed="false">
      <c r="A16" s="0" t="s">
        <v>59</v>
      </c>
      <c r="B16" s="0" t="s">
        <v>10</v>
      </c>
      <c r="C16" s="0" t="s">
        <v>60</v>
      </c>
      <c r="D16" s="0" t="s">
        <v>87</v>
      </c>
      <c r="E16" s="0" t="n">
        <v>1.6</v>
      </c>
    </row>
    <row r="17" customFormat="false" ht="16" hidden="false" customHeight="false" outlineLevel="0" collapsed="false">
      <c r="A17" s="0" t="s">
        <v>34</v>
      </c>
      <c r="B17" s="0" t="s">
        <v>23</v>
      </c>
      <c r="C17" s="0" t="s">
        <v>36</v>
      </c>
      <c r="E17" s="0" t="s">
        <v>86</v>
      </c>
    </row>
    <row r="18" customFormat="false" ht="16" hidden="false" customHeight="false" outlineLevel="0" collapsed="false">
      <c r="A18" s="0" t="s">
        <v>37</v>
      </c>
      <c r="B18" s="0" t="s">
        <v>23</v>
      </c>
      <c r="C18" s="0" t="s">
        <v>36</v>
      </c>
      <c r="E18" s="0" t="s">
        <v>86</v>
      </c>
    </row>
    <row r="19" customFormat="false" ht="16" hidden="false" customHeight="false" outlineLevel="0" collapsed="false">
      <c r="A19" s="0" t="s">
        <v>38</v>
      </c>
      <c r="B19" s="0" t="s">
        <v>23</v>
      </c>
      <c r="C19" s="0" t="s">
        <v>36</v>
      </c>
      <c r="E19" s="0" t="s">
        <v>86</v>
      </c>
    </row>
    <row r="20" customFormat="false" ht="16" hidden="false" customHeight="false" outlineLevel="0" collapsed="false">
      <c r="A20" s="0" t="s">
        <v>39</v>
      </c>
      <c r="B20" s="0" t="s">
        <v>23</v>
      </c>
      <c r="C20" s="0" t="s">
        <v>36</v>
      </c>
      <c r="E20" s="0" t="s">
        <v>86</v>
      </c>
    </row>
    <row r="21" customFormat="false" ht="16" hidden="false" customHeight="false" outlineLevel="0" collapsed="false">
      <c r="A21" s="0" t="s">
        <v>40</v>
      </c>
      <c r="B21" s="0" t="s">
        <v>23</v>
      </c>
      <c r="C21" s="0" t="s">
        <v>36</v>
      </c>
      <c r="E21" s="0" t="s">
        <v>86</v>
      </c>
    </row>
    <row r="22" customFormat="false" ht="16" hidden="false" customHeight="false" outlineLevel="0" collapsed="false">
      <c r="A22" s="0" t="s">
        <v>79</v>
      </c>
      <c r="B22" s="0" t="s">
        <v>10</v>
      </c>
      <c r="C22" s="0" t="s">
        <v>43</v>
      </c>
      <c r="E22" s="0" t="s">
        <v>86</v>
      </c>
    </row>
    <row r="23" customFormat="false" ht="16" hidden="false" customHeight="false" outlineLevel="0" collapsed="false">
      <c r="A23" s="0" t="s">
        <v>76</v>
      </c>
      <c r="B23" s="0" t="s">
        <v>10</v>
      </c>
      <c r="C23" s="0" t="s">
        <v>43</v>
      </c>
      <c r="E23" s="0" t="s">
        <v>86</v>
      </c>
    </row>
    <row r="24" customFormat="false" ht="16" hidden="false" customHeight="false" outlineLevel="0" collapsed="false">
      <c r="A24" s="0" t="s">
        <v>80</v>
      </c>
      <c r="B24" s="0" t="s">
        <v>10</v>
      </c>
      <c r="C24" s="0" t="s">
        <v>19</v>
      </c>
      <c r="E24" s="0" t="s">
        <v>86</v>
      </c>
    </row>
    <row r="25" customFormat="false" ht="16" hidden="false" customHeight="false" outlineLevel="0" collapsed="false">
      <c r="A25" s="0" t="s">
        <v>78</v>
      </c>
      <c r="B25" s="0" t="s">
        <v>10</v>
      </c>
      <c r="C25" s="0" t="s">
        <v>43</v>
      </c>
      <c r="E25" s="0" t="s">
        <v>86</v>
      </c>
    </row>
    <row r="26" customFormat="false" ht="16" hidden="false" customHeight="false" outlineLevel="0" collapsed="false">
      <c r="A26" s="0" t="s">
        <v>81</v>
      </c>
      <c r="B26" s="0" t="s">
        <v>10</v>
      </c>
      <c r="C26" s="0" t="s">
        <v>43</v>
      </c>
      <c r="E26" s="0" t="s">
        <v>86</v>
      </c>
    </row>
    <row r="27" customFormat="false" ht="16" hidden="false" customHeight="false" outlineLevel="0" collapsed="false">
      <c r="A27" s="0" t="s">
        <v>45</v>
      </c>
      <c r="B27" s="0" t="s">
        <v>10</v>
      </c>
      <c r="C27" s="0" t="s">
        <v>43</v>
      </c>
      <c r="E27" s="0" t="s">
        <v>86</v>
      </c>
    </row>
    <row r="28" customFormat="false" ht="16" hidden="false" customHeight="false" outlineLevel="0" collapsed="false">
      <c r="A28" s="0" t="s">
        <v>41</v>
      </c>
      <c r="B28" s="0" t="s">
        <v>10</v>
      </c>
      <c r="C28" s="0" t="s">
        <v>43</v>
      </c>
      <c r="E28" s="0" t="s">
        <v>86</v>
      </c>
    </row>
    <row r="29" customFormat="false" ht="16" hidden="false" customHeight="false" outlineLevel="0" collapsed="false">
      <c r="A29" s="0" t="s">
        <v>44</v>
      </c>
      <c r="B29" s="0" t="s">
        <v>10</v>
      </c>
      <c r="C29" s="0" t="s">
        <v>43</v>
      </c>
      <c r="E29" s="0" t="s">
        <v>86</v>
      </c>
    </row>
    <row r="30" customFormat="false" ht="16" hidden="false" customHeight="false" outlineLevel="0" collapsed="false">
      <c r="A30" s="0" t="s">
        <v>46</v>
      </c>
      <c r="B30" s="0" t="s">
        <v>10</v>
      </c>
      <c r="C30" s="0" t="s">
        <v>43</v>
      </c>
      <c r="E30" s="0" t="s">
        <v>86</v>
      </c>
    </row>
    <row r="31" customFormat="false" ht="16" hidden="false" customHeight="false" outlineLevel="0" collapsed="false">
      <c r="A31" s="0" t="s">
        <v>32</v>
      </c>
      <c r="B31" s="0" t="s">
        <v>23</v>
      </c>
      <c r="C31" s="0" t="s">
        <v>33</v>
      </c>
      <c r="D31" s="0" t="s">
        <v>85</v>
      </c>
      <c r="E31" s="0" t="n">
        <v>12.5</v>
      </c>
    </row>
    <row r="32" customFormat="false" ht="16" hidden="false" customHeight="false" outlineLevel="0" collapsed="false">
      <c r="A32" s="0" t="s">
        <v>47</v>
      </c>
      <c r="B32" s="0" t="s">
        <v>10</v>
      </c>
      <c r="C32" s="0" t="s">
        <v>43</v>
      </c>
      <c r="E32" s="0" t="s">
        <v>86</v>
      </c>
    </row>
    <row r="33" customFormat="false" ht="16" hidden="false" customHeight="false" outlineLevel="0" collapsed="false">
      <c r="A33" s="0" t="s">
        <v>28</v>
      </c>
      <c r="B33" s="0" t="s">
        <v>10</v>
      </c>
      <c r="C33" s="0" t="s">
        <v>29</v>
      </c>
      <c r="D33" s="0" t="s">
        <v>88</v>
      </c>
      <c r="E33" s="0" t="n">
        <v>66.6666666666667</v>
      </c>
    </row>
    <row r="34" customFormat="false" ht="16" hidden="false" customHeight="false" outlineLevel="0" collapsed="false">
      <c r="A34" s="0" t="s">
        <v>30</v>
      </c>
      <c r="B34" s="0" t="s">
        <v>10</v>
      </c>
      <c r="C34" s="0" t="s">
        <v>31</v>
      </c>
      <c r="D34" s="0" t="s">
        <v>89</v>
      </c>
      <c r="E34" s="0" t="n">
        <v>20</v>
      </c>
    </row>
    <row r="35" customFormat="false" ht="16" hidden="false" customHeight="false" outlineLevel="0" collapsed="false">
      <c r="A35" s="0" t="s">
        <v>61</v>
      </c>
      <c r="B35" s="0" t="s">
        <v>10</v>
      </c>
      <c r="C35" s="0" t="s">
        <v>62</v>
      </c>
      <c r="D35" s="0" t="s">
        <v>87</v>
      </c>
      <c r="E35" s="0" t="n">
        <v>1.994</v>
      </c>
    </row>
    <row r="36" customFormat="false" ht="16" hidden="false" customHeight="false" outlineLevel="0" collapsed="false">
      <c r="A36" s="0" t="s">
        <v>90</v>
      </c>
      <c r="B36" s="0" t="s">
        <v>10</v>
      </c>
      <c r="D36" s="0" t="s">
        <v>87</v>
      </c>
      <c r="E36" s="0" t="n">
        <v>1.974</v>
      </c>
    </row>
    <row r="37" customFormat="false" ht="16" hidden="false" customHeight="false" outlineLevel="0" collapsed="false">
      <c r="A37" s="0" t="s">
        <v>66</v>
      </c>
      <c r="B37" s="0" t="s">
        <v>10</v>
      </c>
      <c r="C37" s="0" t="s">
        <v>62</v>
      </c>
      <c r="D37" s="0" t="s">
        <v>87</v>
      </c>
      <c r="E37" s="0" t="n">
        <v>2.001</v>
      </c>
    </row>
    <row r="38" customFormat="false" ht="16" hidden="false" customHeight="false" outlineLevel="0" collapsed="false">
      <c r="A38" s="0" t="s">
        <v>67</v>
      </c>
      <c r="B38" s="0" t="s">
        <v>10</v>
      </c>
      <c r="C38" s="0" t="s">
        <v>62</v>
      </c>
      <c r="D38" s="0" t="s">
        <v>87</v>
      </c>
      <c r="E38" s="0" t="n">
        <v>1.618</v>
      </c>
    </row>
    <row r="39" customFormat="false" ht="16" hidden="false" customHeight="false" outlineLevel="0" collapsed="false">
      <c r="A39" s="0" t="s">
        <v>63</v>
      </c>
      <c r="B39" s="0" t="s">
        <v>10</v>
      </c>
      <c r="C39" s="0" t="s">
        <v>62</v>
      </c>
      <c r="D39" s="0" t="s">
        <v>87</v>
      </c>
      <c r="E39" s="0" t="n">
        <v>1.732</v>
      </c>
    </row>
    <row r="40" customFormat="false" ht="16" hidden="false" customHeight="false" outlineLevel="0" collapsed="false">
      <c r="A40" s="0" t="s">
        <v>68</v>
      </c>
      <c r="B40" s="0" t="s">
        <v>23</v>
      </c>
      <c r="C40" s="0" t="s">
        <v>69</v>
      </c>
      <c r="E40" s="0" t="s">
        <v>86</v>
      </c>
    </row>
    <row r="41" customFormat="false" ht="16" hidden="false" customHeight="false" outlineLevel="0" collapsed="false">
      <c r="A41" s="0" t="s">
        <v>70</v>
      </c>
      <c r="B41" s="0" t="s">
        <v>10</v>
      </c>
      <c r="C41" s="0" t="s">
        <v>71</v>
      </c>
      <c r="D41" s="0" t="s">
        <v>87</v>
      </c>
      <c r="E41" s="0" t="n">
        <v>2.208</v>
      </c>
    </row>
    <row r="42" customFormat="false" ht="16" hidden="false" customHeight="false" outlineLevel="0" collapsed="false">
      <c r="A42" s="0" t="s">
        <v>64</v>
      </c>
      <c r="B42" s="0" t="s">
        <v>10</v>
      </c>
      <c r="C42" s="0" t="s">
        <v>65</v>
      </c>
      <c r="D42" s="0" t="s">
        <v>87</v>
      </c>
      <c r="E42" s="0" t="n">
        <v>1.1096</v>
      </c>
    </row>
    <row r="43" customFormat="false" ht="16" hidden="false" customHeight="false" outlineLevel="0" collapsed="false">
      <c r="A43" s="0" t="s">
        <v>72</v>
      </c>
      <c r="B43" s="0" t="s">
        <v>10</v>
      </c>
      <c r="C43" s="0" t="s">
        <v>73</v>
      </c>
      <c r="D43" s="0" t="s">
        <v>87</v>
      </c>
      <c r="E43" s="0" t="n">
        <v>2.2805</v>
      </c>
    </row>
    <row r="44" customFormat="false" ht="16" hidden="false" customHeight="false" outlineLevel="0" collapsed="false">
      <c r="A44" s="0" t="s">
        <v>74</v>
      </c>
      <c r="B44" s="0" t="s">
        <v>10</v>
      </c>
      <c r="C44" s="0" t="s">
        <v>75</v>
      </c>
      <c r="D44" s="0" t="s">
        <v>87</v>
      </c>
      <c r="E44" s="0" t="n">
        <v>1.477</v>
      </c>
    </row>
    <row r="46" customFormat="false" ht="16" hidden="false" customHeight="false" outlineLevel="0" collapsed="false">
      <c r="A46" s="6"/>
    </row>
    <row r="47" customFormat="false" ht="16" hidden="false" customHeight="false" outlineLevel="0" collapsed="false">
      <c r="A47" s="6"/>
    </row>
    <row r="49" customFormat="false" ht="16" hidden="false" customHeight="false" outlineLevel="0" collapsed="false">
      <c r="A49" s="6"/>
    </row>
    <row r="51" customFormat="false" ht="16" hidden="false" customHeight="false" outlineLevel="0" collapsed="false">
      <c r="A51" s="6"/>
    </row>
    <row r="55" customFormat="false" ht="16" hidden="false" customHeight="false" outlineLevel="0" collapsed="false">
      <c r="A55" s="7"/>
    </row>
    <row r="59" customFormat="false" ht="16" hidden="false" customHeight="false" outlineLevel="0" collapsed="false">
      <c r="A59" s="6"/>
    </row>
    <row r="60" customFormat="false" ht="16" hidden="false" customHeight="false" outlineLevel="0" collapsed="false">
      <c r="A60" s="6"/>
    </row>
    <row r="62" customFormat="false" ht="16" hidden="false" customHeight="false" outlineLevel="0" collapsed="false">
      <c r="A62" s="6"/>
    </row>
    <row r="63" customFormat="false" ht="16" hidden="false" customHeight="false" outlineLevel="0" collapsed="false">
      <c r="A63" s="6"/>
    </row>
    <row r="64" customFormat="false" ht="16" hidden="false" customHeight="false" outlineLevel="0" collapsed="false">
      <c r="A64" s="6"/>
    </row>
    <row r="65" customFormat="false" ht="16" hidden="false" customHeight="false" outlineLevel="0" collapsed="false">
      <c r="A65" s="6"/>
    </row>
    <row r="66" customFormat="false" ht="16" hidden="false" customHeight="false" outlineLevel="0" collapsed="false">
      <c r="A66" s="6"/>
    </row>
    <row r="68" customFormat="false" ht="16" hidden="false" customHeight="false" outlineLevel="0" collapsed="false">
      <c r="A68" s="6"/>
    </row>
    <row r="70" customFormat="false" ht="16" hidden="false" customHeight="false" outlineLevel="0" collapsed="false">
      <c r="A70" s="6"/>
    </row>
    <row r="71" customFormat="false" ht="16" hidden="false" customHeight="false" outlineLevel="0" collapsed="false">
      <c r="A71" s="6"/>
    </row>
    <row r="72" customFormat="false" ht="16" hidden="false" customHeight="false" outlineLevel="0" collapsed="false">
      <c r="A72" s="6"/>
    </row>
    <row r="74" customFormat="false" ht="16" hidden="false" customHeight="false" outlineLevel="0" collapsed="false">
      <c r="A74" s="6"/>
    </row>
    <row r="75" customFormat="false" ht="16" hidden="false" customHeight="false" outlineLevel="0" collapsed="false">
      <c r="A75" s="6"/>
    </row>
    <row r="77" customFormat="false" ht="16" hidden="false" customHeight="false" outlineLevel="0" collapsed="false">
      <c r="A77" s="6"/>
    </row>
    <row r="79" customFormat="false" ht="16" hidden="false" customHeight="false" outlineLevel="0" collapsed="false">
      <c r="A79" s="6"/>
    </row>
    <row r="81" customFormat="false" ht="16" hidden="false" customHeight="false" outlineLevel="0" collapsed="false">
      <c r="A81" s="6"/>
    </row>
    <row r="83" customFormat="false" ht="16" hidden="false" customHeight="false" outlineLevel="0" collapsed="false">
      <c r="A83" s="6"/>
    </row>
    <row r="85" customFormat="false" ht="16" hidden="false" customHeight="false" outlineLevel="0" collapsed="false">
      <c r="A85" s="6"/>
    </row>
    <row r="87" customFormat="false" ht="16" hidden="false" customHeight="false" outlineLevel="0" collapsed="false">
      <c r="A87" s="6"/>
    </row>
    <row r="89" customFormat="false" ht="16" hidden="false" customHeight="false" outlineLevel="0" collapsed="false">
      <c r="A89" s="6"/>
    </row>
    <row r="91" customFormat="false" ht="16" hidden="false" customHeight="false" outlineLevel="0" collapsed="false">
      <c r="A91" s="6"/>
    </row>
    <row r="93" customFormat="false" ht="16" hidden="false" customHeight="false" outlineLevel="0" collapsed="false">
      <c r="A93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2021-02-11T09:54:43Z</dcterms:created>
  <dc:creator>Carole Knibbe</dc:creator>
  <dc:description/>
  <dc:language>fr-FR</dc:language>
  <cp:lastModifiedBy/>
  <dcterms:modified xsi:type="dcterms:W3CDTF">2024-03-04T16:52:52Z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