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lis\OneDrive\Escritorio\PROYECTO MAE MARKET- 26 ABRIL\Segundo Trimestre\"/>
    </mc:Choice>
  </mc:AlternateContent>
  <xr:revisionPtr revIDLastSave="0" documentId="13_ncr:1_{DF36C955-C19F-45AC-A35E-9901D375524E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T-R-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16" i="1"/>
  <c r="C10" i="1" s="1"/>
  <c r="D15" i="1"/>
  <c r="D14" i="1"/>
  <c r="F5" i="1"/>
  <c r="E5" i="1"/>
  <c r="D5" i="1"/>
</calcChain>
</file>

<file path=xl/sharedStrings.xml><?xml version="1.0" encoding="utf-8"?>
<sst xmlns="http://schemas.openxmlformats.org/spreadsheetml/2006/main" count="21" uniqueCount="21">
  <si>
    <t>Mano de obra</t>
  </si>
  <si>
    <t>Hardware</t>
  </si>
  <si>
    <t>Software</t>
  </si>
  <si>
    <t>Recursos</t>
  </si>
  <si>
    <t>Valor curso</t>
  </si>
  <si>
    <t>Portatil y/o equipo de computo</t>
  </si>
  <si>
    <t>HTML</t>
  </si>
  <si>
    <t>CSS</t>
  </si>
  <si>
    <t>BD-MYSQL</t>
  </si>
  <si>
    <t>PHP</t>
  </si>
  <si>
    <t>Tiempo</t>
  </si>
  <si>
    <t>Mes</t>
  </si>
  <si>
    <t>Hora</t>
  </si>
  <si>
    <t>Dia</t>
  </si>
  <si>
    <t>Mae Market</t>
  </si>
  <si>
    <t>Hosting</t>
  </si>
  <si>
    <t>Dominio</t>
  </si>
  <si>
    <t>HOSTING_DOMINIO por 3 años</t>
  </si>
  <si>
    <t>Valor Anual</t>
  </si>
  <si>
    <t>Valor por 3 años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</si>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</sst>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_);_(&quot;$&quot;\ * \(#,##0\);_(&quot;$&quot;\ * &quot;-&quot;_);_(@_)"/>
    <numFmt numFmtId="165" formatCode="_([$$-240A]\ * #,##0_);_([$$-240A]\ * \(#,##0\);_([$$-240A]\ * &quot;-&quot;_);_(@_)"/>
  </numFmts>
  <fonts count="4" x14ac:knownFonts="1">
    <font>
      <sz val="11"/>
      <color theme="1"/>
      <name val="Calibri"/>
      <family val="2"/>
      <scheme val="minor"/>
    </font>
    <font>
      <sz val="11"/>
      <color rgb="FFFFFF66"/>
      <name val="Calibri"/>
      <family val="2"/>
      <scheme val="minor"/>
    </font>
    <font>
      <sz val="11"/>
      <color rgb="FFFFFF66"/>
      <name val="Arial Black"/>
      <family val="2"/>
    </font>
    <font>
      <sz val="11"/>
      <color theme="1"/>
      <name val="Berlin Sans FB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165" fontId="0" fillId="5" borderId="1" xfId="0" applyNumberFormat="1" applyFill="1" applyBorder="1"/>
    <xf numFmtId="165" fontId="0" fillId="5" borderId="1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64" fontId="0" fillId="5" borderId="1" xfId="0" applyNumberForma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view="pageLayout" zoomScaleNormal="100" workbookViewId="0">
      <selection activeCell="E4" sqref="E4"/>
    </sheetView>
  </sheetViews>
  <sheetFormatPr baseColWidth="10" defaultRowHeight="15" x14ac:dyDescent="0.25"/>
  <cols>
    <col min="1" max="1" width="13.42578125" customWidth="1"/>
    <col min="2" max="2" width="18.5703125" customWidth="1"/>
    <col min="3" max="3" width="12.7109375" customWidth="1"/>
  </cols>
  <sheetData>
    <row r="1" spans="1:6" ht="18.75" x14ac:dyDescent="0.4">
      <c r="A1" s="22"/>
      <c r="B1" s="19" t="s">
        <v>14</v>
      </c>
      <c r="C1" s="19"/>
      <c r="D1" s="19"/>
      <c r="E1" s="19"/>
      <c r="F1" s="19"/>
    </row>
    <row r="2" spans="1:6" ht="24.75" customHeight="1" x14ac:dyDescent="0.25">
      <c r="A2" s="23"/>
      <c r="B2" s="20" t="s">
        <v>3</v>
      </c>
      <c r="C2" s="20" t="s">
        <v>4</v>
      </c>
      <c r="D2" s="18" t="s">
        <v>10</v>
      </c>
      <c r="E2" s="18"/>
      <c r="F2" s="18"/>
    </row>
    <row r="3" spans="1:6" x14ac:dyDescent="0.25">
      <c r="A3" s="23"/>
      <c r="B3" s="21"/>
      <c r="C3" s="21"/>
      <c r="D3" s="8" t="s">
        <v>11</v>
      </c>
      <c r="E3" s="8" t="s">
        <v>13</v>
      </c>
      <c r="F3" s="8" t="s">
        <v>12</v>
      </c>
    </row>
    <row r="4" spans="1:6" x14ac:dyDescent="0.25">
      <c r="A4" s="24"/>
      <c r="B4" s="2" t="s">
        <v>0</v>
      </c>
      <c r="C4" s="4">
        <v>908526</v>
      </c>
      <c r="D4" s="4">
        <v>908526</v>
      </c>
      <c r="E4" s="4">
        <f>D4/30</f>
        <v>30284.2</v>
      </c>
      <c r="F4" s="4">
        <f>E4/8</f>
        <v>3785.5250000000001</v>
      </c>
    </row>
    <row r="5" spans="1:6" ht="30" x14ac:dyDescent="0.25">
      <c r="A5" s="9" t="s">
        <v>1</v>
      </c>
      <c r="B5" s="3" t="s">
        <v>5</v>
      </c>
      <c r="C5" s="5">
        <v>2500000</v>
      </c>
      <c r="D5" s="5">
        <f>C5/36</f>
        <v>69444.444444444438</v>
      </c>
      <c r="E5" s="6">
        <f>D5/22</f>
        <v>3156.5656565656564</v>
      </c>
      <c r="F5" s="5">
        <f>E5/6</f>
        <v>526.0942760942761</v>
      </c>
    </row>
    <row r="6" spans="1:6" x14ac:dyDescent="0.25">
      <c r="A6" s="18" t="s">
        <v>2</v>
      </c>
      <c r="B6" s="2" t="s">
        <v>6</v>
      </c>
      <c r="C6" s="4">
        <v>0</v>
      </c>
      <c r="D6" s="7"/>
      <c r="E6" s="7"/>
      <c r="F6" s="7"/>
    </row>
    <row r="7" spans="1:6" x14ac:dyDescent="0.25">
      <c r="A7" s="18"/>
      <c r="B7" s="2" t="s">
        <v>7</v>
      </c>
      <c r="C7" s="4">
        <v>0</v>
      </c>
      <c r="D7" s="7"/>
      <c r="E7" s="7"/>
      <c r="F7" s="7"/>
    </row>
    <row r="8" spans="1:6" x14ac:dyDescent="0.25">
      <c r="A8" s="18"/>
      <c r="B8" s="2" t="s">
        <v>8</v>
      </c>
      <c r="C8" s="4">
        <v>0</v>
      </c>
      <c r="D8" s="7"/>
      <c r="E8" s="7"/>
      <c r="F8" s="7"/>
    </row>
    <row r="9" spans="1:6" x14ac:dyDescent="0.25">
      <c r="A9" s="18"/>
      <c r="B9" s="2" t="s">
        <v>9</v>
      </c>
      <c r="C9" s="4">
        <v>0</v>
      </c>
      <c r="D9" s="7"/>
      <c r="E9" s="7"/>
      <c r="F9" s="7"/>
    </row>
    <row r="10" spans="1:6" ht="30" x14ac:dyDescent="0.25">
      <c r="A10" s="18"/>
      <c r="B10" s="10" t="s">
        <v>17</v>
      </c>
      <c r="C10" s="4">
        <f>E16</f>
        <v>347400</v>
      </c>
      <c r="D10" s="7"/>
      <c r="E10" s="7"/>
      <c r="F10" s="7"/>
    </row>
    <row r="13" spans="1:6" x14ac:dyDescent="0.25">
      <c r="B13" s="1"/>
      <c r="C13" s="13" t="s">
        <v>18</v>
      </c>
      <c r="D13" s="14" t="s">
        <v>19</v>
      </c>
      <c r="E13" s="14"/>
    </row>
    <row r="14" spans="1:6" x14ac:dyDescent="0.25">
      <c r="B14" s="13" t="s">
        <v>15</v>
      </c>
      <c r="C14" s="11">
        <v>73000</v>
      </c>
      <c r="D14" s="15">
        <f>C14*3</f>
        <v>219000</v>
      </c>
      <c r="E14" s="15"/>
    </row>
    <row r="15" spans="1:6" x14ac:dyDescent="0.25">
      <c r="B15" s="13" t="s">
        <v>16</v>
      </c>
      <c r="C15" s="11">
        <v>42800</v>
      </c>
      <c r="D15" s="15">
        <f>C15*3</f>
        <v>128400</v>
      </c>
      <c r="E15" s="15"/>
    </row>
    <row r="16" spans="1:6" x14ac:dyDescent="0.25">
      <c r="B16" s="16"/>
      <c r="C16" s="17"/>
      <c r="D16" s="8" t="s">
        <v>20</v>
      </c>
      <c r="E16" s="12">
        <f>D14+D15</f>
        <v>347400</v>
      </c>
    </row>
  </sheetData>
  <mergeCells count="10">
    <mergeCell ref="D2:F2"/>
    <mergeCell ref="B1:F1"/>
    <mergeCell ref="B2:B3"/>
    <mergeCell ref="C2:C3"/>
    <mergeCell ref="A1:A4"/>
    <mergeCell ref="D13:E13"/>
    <mergeCell ref="D14:E14"/>
    <mergeCell ref="D15:E15"/>
    <mergeCell ref="B16:C16"/>
    <mergeCell ref="A6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T-R-H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Alejandra Cuellar Rodriguez</cp:lastModifiedBy>
  <dcterms:created xsi:type="dcterms:W3CDTF">2021-04-26T12:32:51Z</dcterms:created>
  <dcterms:modified xsi:type="dcterms:W3CDTF">2021-10-29T20:38:06Z</dcterms:modified>
</cp:coreProperties>
</file>