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worksheets/wsSortMap2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00" yWindow="640" windowWidth="26660" windowHeight="15880"/>
  </bookViews>
  <sheets>
    <sheet name="Full Schedule" sheetId="1" r:id="rId1"/>
    <sheet name="Session Grid" sheetId="2" r:id="rId2"/>
    <sheet name="Session Chairs" sheetId="3" r:id="rId3"/>
    <sheet name="Session List (Linked)" sheetId="4" r:id="rId4"/>
    <sheet name="Sorted Session List (static)" sheetId="5" r:id="rId5"/>
  </sheets>
  <calcPr calcId="140001" concurrentCalc="0"/>
  <customWorkbookViews>
    <customWorkbookView name="Oliver Fringer - Personal View" guid="{C974FC6D-6B51-124A-8E56-AF81E53EB001}" mergeInterval="0" personalView="1" xWindow="12" yWindow="66" windowWidth="1268" windowHeight="711" activeSheetId="5"/>
    <customWorkbookView name="d - Personal View" guid="{7B794B37-C7F5-4A33-903F-0DF32EF9A648}" mergeInterval="0" personalView="1" maximized="1" xWindow="1592" yWindow="-8" windowWidth="1616" windowHeight="916" activeSheetId="1"/>
    <customWorkbookView name="Margaret Holland - Personal View" guid="{1EEA7BC3-2BE4-DF42-A263-28472D403E1C}" mergeInterval="0" personalView="1" yWindow="54" windowWidth="1280" windowHeight="654" activeSheetId="1" showComments="commIndAndComment"/>
    <customWorkbookView name="Microsoft Office User - Personal View" guid="{DBA53EE8-661F-C44B-B72F-EF3C75AEACAA}" mergeInterval="0" personalView="1" xWindow="37" yWindow="138" windowWidth="1333" windowHeight="74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3" i="4"/>
  <c r="E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AO24" i="2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AO23" i="2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" i="4"/>
  <c r="AK30" i="2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B3" i="4"/>
  <c r="C39" i="4"/>
  <c r="D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B4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D100" i="4"/>
  <c r="C100" i="4"/>
  <c r="D101" i="4"/>
  <c r="C101" i="4"/>
  <c r="D102" i="4"/>
  <c r="C102" i="4"/>
  <c r="D103" i="4"/>
  <c r="C103" i="4"/>
  <c r="D104" i="4"/>
  <c r="C104" i="4"/>
  <c r="D105" i="4"/>
  <c r="C105" i="4"/>
  <c r="D106" i="4"/>
  <c r="C106" i="4"/>
  <c r="D107" i="4"/>
  <c r="C107" i="4"/>
  <c r="D108" i="4"/>
  <c r="C108" i="4"/>
  <c r="D109" i="4"/>
  <c r="C109" i="4"/>
  <c r="D110" i="4"/>
  <c r="C110" i="4"/>
  <c r="D111" i="4"/>
  <c r="C111" i="4"/>
  <c r="D112" i="4"/>
  <c r="C112" i="4"/>
  <c r="B5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D137" i="4"/>
  <c r="C137" i="4"/>
  <c r="D138" i="4"/>
  <c r="C138" i="4"/>
  <c r="D139" i="4"/>
  <c r="C139" i="4"/>
  <c r="D140" i="4"/>
  <c r="C140" i="4"/>
  <c r="D141" i="4"/>
  <c r="C141" i="4"/>
  <c r="D142" i="4"/>
  <c r="C142" i="4"/>
  <c r="D143" i="4"/>
  <c r="C143" i="4"/>
  <c r="D144" i="4"/>
  <c r="C144" i="4"/>
  <c r="D145" i="4"/>
  <c r="C145" i="4"/>
  <c r="D146" i="4"/>
  <c r="C146" i="4"/>
  <c r="D147" i="4"/>
  <c r="C147" i="4"/>
  <c r="D148" i="4"/>
  <c r="C148" i="4"/>
  <c r="D149" i="4"/>
  <c r="C149" i="4"/>
  <c r="B6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D174" i="4"/>
  <c r="C174" i="4"/>
  <c r="D175" i="4"/>
  <c r="C175" i="4"/>
  <c r="D176" i="4"/>
  <c r="C176" i="4"/>
  <c r="D177" i="4"/>
  <c r="C177" i="4"/>
  <c r="D178" i="4"/>
  <c r="C178" i="4"/>
  <c r="D179" i="4"/>
  <c r="C179" i="4"/>
  <c r="D180" i="4"/>
  <c r="C180" i="4"/>
  <c r="D181" i="4"/>
  <c r="C181" i="4"/>
  <c r="D182" i="4"/>
  <c r="C182" i="4"/>
  <c r="D183" i="4"/>
  <c r="C183" i="4"/>
  <c r="D184" i="4"/>
  <c r="C184" i="4"/>
  <c r="D185" i="4"/>
  <c r="C185" i="4"/>
  <c r="D186" i="4"/>
  <c r="C186" i="4"/>
  <c r="B7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D211" i="4"/>
  <c r="C211" i="4"/>
  <c r="D212" i="4"/>
  <c r="C212" i="4"/>
  <c r="D213" i="4"/>
  <c r="C213" i="4"/>
  <c r="D214" i="4"/>
  <c r="C214" i="4"/>
  <c r="D215" i="4"/>
  <c r="C215" i="4"/>
  <c r="D216" i="4"/>
  <c r="C216" i="4"/>
  <c r="D217" i="4"/>
  <c r="C217" i="4"/>
  <c r="D218" i="4"/>
  <c r="C218" i="4"/>
  <c r="D219" i="4"/>
  <c r="C219" i="4"/>
  <c r="D220" i="4"/>
  <c r="C220" i="4"/>
  <c r="D221" i="4"/>
  <c r="C221" i="4"/>
  <c r="D222" i="4"/>
  <c r="C222" i="4"/>
  <c r="D223" i="4"/>
  <c r="C223" i="4"/>
  <c r="B8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D248" i="4"/>
  <c r="C248" i="4"/>
  <c r="D249" i="4"/>
  <c r="C249" i="4"/>
  <c r="D250" i="4"/>
  <c r="C250" i="4"/>
  <c r="D251" i="4"/>
  <c r="C251" i="4"/>
  <c r="D252" i="4"/>
  <c r="C252" i="4"/>
  <c r="D253" i="4"/>
  <c r="C253" i="4"/>
  <c r="D254" i="4"/>
  <c r="C254" i="4"/>
  <c r="D255" i="4"/>
  <c r="C255" i="4"/>
  <c r="D256" i="4"/>
  <c r="C256" i="4"/>
  <c r="D257" i="4"/>
  <c r="C257" i="4"/>
  <c r="D258" i="4"/>
  <c r="C258" i="4"/>
  <c r="D259" i="4"/>
  <c r="C259" i="4"/>
  <c r="D260" i="4"/>
  <c r="C260" i="4"/>
  <c r="B9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D285" i="4"/>
  <c r="C285" i="4"/>
  <c r="D286" i="4"/>
  <c r="C286" i="4"/>
  <c r="D287" i="4"/>
  <c r="C287" i="4"/>
  <c r="D288" i="4"/>
  <c r="C288" i="4"/>
  <c r="D289" i="4"/>
  <c r="C289" i="4"/>
  <c r="D290" i="4"/>
  <c r="C290" i="4"/>
  <c r="D291" i="4"/>
  <c r="C291" i="4"/>
  <c r="D292" i="4"/>
  <c r="C292" i="4"/>
  <c r="D293" i="4"/>
  <c r="C293" i="4"/>
  <c r="D294" i="4"/>
  <c r="C294" i="4"/>
  <c r="D295" i="4"/>
  <c r="C295" i="4"/>
  <c r="D296" i="4"/>
  <c r="C296" i="4"/>
  <c r="D297" i="4"/>
  <c r="C297" i="4"/>
  <c r="C2" i="4"/>
  <c r="F2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F4" i="4"/>
  <c r="F5" i="4"/>
  <c r="F6" i="4"/>
  <c r="F7" i="4"/>
  <c r="F8" i="4"/>
  <c r="F9" i="4"/>
  <c r="F10" i="4"/>
  <c r="F11" i="4"/>
  <c r="F12" i="4"/>
  <c r="F13" i="4"/>
  <c r="F4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U3" i="2"/>
  <c r="U4" i="2"/>
  <c r="AD3" i="2"/>
  <c r="AD4" i="2"/>
  <c r="U7" i="2"/>
  <c r="U8" i="2"/>
  <c r="AD7" i="2"/>
  <c r="AD8" i="2"/>
  <c r="U11" i="2"/>
  <c r="U12" i="2"/>
  <c r="AD11" i="2"/>
  <c r="AD12" i="2"/>
  <c r="U15" i="2"/>
  <c r="U16" i="2"/>
  <c r="AD15" i="2"/>
  <c r="AD16" i="2"/>
  <c r="U19" i="2"/>
  <c r="U20" i="2"/>
  <c r="AD19" i="2"/>
  <c r="AD20" i="2"/>
  <c r="U23" i="2"/>
  <c r="U24" i="2"/>
  <c r="AD23" i="2"/>
  <c r="AD24" i="2"/>
  <c r="U27" i="2"/>
  <c r="U28" i="2"/>
  <c r="AD27" i="2"/>
  <c r="AD28" i="2"/>
  <c r="U31" i="2"/>
  <c r="U32" i="2"/>
  <c r="AD31" i="2"/>
  <c r="AD32" i="2"/>
  <c r="A26" i="2"/>
  <c r="B26" i="2"/>
  <c r="C26" i="2"/>
  <c r="D26" i="2"/>
  <c r="AR26" i="2"/>
  <c r="AS26" i="2"/>
  <c r="AT26" i="2"/>
  <c r="AL1" i="2"/>
  <c r="Z1" i="2"/>
  <c r="AK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A1" i="2"/>
  <c r="AB1" i="2"/>
  <c r="AC1" i="2"/>
  <c r="AD1" i="2"/>
  <c r="AE1" i="2"/>
  <c r="AF1" i="2"/>
  <c r="AG1" i="2"/>
  <c r="AH1" i="2"/>
  <c r="AI1" i="2"/>
  <c r="AJ1" i="2"/>
  <c r="AM1" i="2"/>
  <c r="AN1" i="2"/>
  <c r="AO1" i="2"/>
  <c r="AP1" i="2"/>
  <c r="AQ1" i="2"/>
  <c r="AR1" i="2"/>
  <c r="AS1" i="2"/>
  <c r="AT1" i="2"/>
  <c r="B2" i="2"/>
  <c r="C2" i="2"/>
  <c r="D2" i="2"/>
  <c r="AR2" i="2"/>
  <c r="AS2" i="2"/>
  <c r="AT2" i="2"/>
  <c r="B6" i="2"/>
  <c r="C6" i="2"/>
  <c r="D6" i="2"/>
  <c r="AR6" i="2"/>
  <c r="AS6" i="2"/>
  <c r="AT6" i="2"/>
  <c r="B10" i="2"/>
  <c r="C10" i="2"/>
  <c r="D10" i="2"/>
  <c r="AR10" i="2"/>
  <c r="AS10" i="2"/>
  <c r="AT10" i="2"/>
  <c r="B14" i="2"/>
  <c r="C14" i="2"/>
  <c r="D14" i="2"/>
  <c r="AR14" i="2"/>
  <c r="AS14" i="2"/>
  <c r="AT14" i="2"/>
  <c r="B18" i="2"/>
  <c r="C18" i="2"/>
  <c r="D18" i="2"/>
  <c r="AR18" i="2"/>
  <c r="AS18" i="2"/>
  <c r="AT18" i="2"/>
  <c r="B22" i="2"/>
  <c r="C22" i="2"/>
  <c r="D22" i="2"/>
  <c r="AR22" i="2"/>
  <c r="AS22" i="2"/>
  <c r="AT22" i="2"/>
  <c r="B30" i="2"/>
  <c r="C30" i="2"/>
  <c r="D30" i="2"/>
  <c r="AR30" i="2"/>
  <c r="AS30" i="2"/>
  <c r="AT30" i="2"/>
  <c r="A30" i="2"/>
  <c r="A2" i="2"/>
  <c r="A6" i="2"/>
  <c r="A10" i="2"/>
  <c r="A14" i="2"/>
  <c r="A18" i="2"/>
  <c r="A22" i="2"/>
</calcChain>
</file>

<file path=xl/comments1.xml><?xml version="1.0" encoding="utf-8"?>
<comments xmlns="http://schemas.openxmlformats.org/spreadsheetml/2006/main">
  <authors>
    <author>Microsoft Office User</author>
    <author>Margaret Holland</author>
  </authors>
  <commentList>
    <comment ref="A12" authorId="0" guid="{E2CF3C22-021B-7D47-A7F7-F4081EE4A653}">
      <text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corrected dates here and later</t>
        </r>
      </text>
    </comment>
    <comment ref="C15" authorId="0" guid="{D47080DB-50BE-4941-A2FB-8B6020AAF5F1}">
      <text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</t>
        </r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Increase awards duration by 10 mins. The fellowship awards take time. Last year this caused delay.</t>
        </r>
      </text>
    </comment>
    <comment ref="C17" authorId="0" guid="{D69832AD-08C3-EB4F-98EE-7F1089B96A1D}">
      <text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Shift forward by 10 min. APPLIES to all afternoon sessions on sunday</t>
        </r>
      </text>
    </comment>
    <comment ref="X21" authorId="0" guid="{3865A1F2-4E66-FC4D-9D37-6751A779476E}">
      <text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</t>
        </r>
        <r>
          <rPr>
            <sz val="9"/>
            <color rgb="FFFF0000"/>
            <rFont val="Arial"/>
          </rPr>
          <t xml:space="preserve">ONE paper from here needs to be placed in a different session
</t>
        </r>
      </text>
    </comment>
    <comment ref="A40" authorId="1" guid="{F6B46E52-8205-9A47-8D39-B95732587943}">
      <text>
        <r>
          <rPr>
            <b/>
            <sz val="9"/>
            <color indexed="81"/>
            <rFont val="Arial"/>
          </rPr>
          <t>Margaret Holland:</t>
        </r>
        <r>
          <rPr>
            <sz val="9"/>
            <color indexed="81"/>
            <rFont val="Arial"/>
          </rPr>
          <t xml:space="preserve">
I would shorten this lunch so it is 1 hour 20 minutes like the other days. I would consider making the afternoon break just a minibreak of 5-10 minutes. We do not want to serve food or beverage, we have not in the past and don't have this budgeted.</t>
        </r>
      </text>
    </comment>
    <comment ref="C43" authorId="0" guid="{375BBD1B-8AA3-3C4E-9C0D-50E608D1382A}">
      <text>
        <r>
          <rPr>
            <b/>
            <sz val="9"/>
            <color indexed="81"/>
            <rFont val="Arial"/>
          </rPr>
          <t>Microsoft Office User:</t>
        </r>
        <r>
          <rPr>
            <sz val="9"/>
            <color indexed="81"/>
            <rFont val="Arial"/>
          </rPr>
          <t xml:space="preserve">
Need to hold this late session on Tuesday to accommodate the abstracts.
</t>
        </r>
      </text>
    </comment>
  </commentList>
</comments>
</file>

<file path=xl/sharedStrings.xml><?xml version="1.0" encoding="utf-8"?>
<sst xmlns="http://schemas.openxmlformats.org/spreadsheetml/2006/main" count="2349" uniqueCount="897">
  <si>
    <t>room</t>
  </si>
  <si>
    <t>size</t>
  </si>
  <si>
    <t>Sunday</t>
  </si>
  <si>
    <t>sessions</t>
  </si>
  <si>
    <t>9 talks</t>
  </si>
  <si>
    <t>8:00-9:57</t>
  </si>
  <si>
    <t>A</t>
  </si>
  <si>
    <t>break</t>
  </si>
  <si>
    <t>9:57-10:25</t>
  </si>
  <si>
    <t>awards</t>
  </si>
  <si>
    <t>B</t>
  </si>
  <si>
    <t>lunch</t>
  </si>
  <si>
    <t>invited</t>
  </si>
  <si>
    <t>13:35-14:10</t>
  </si>
  <si>
    <t>C</t>
  </si>
  <si>
    <t>minibreak</t>
  </si>
  <si>
    <t>14:10-14:15</t>
  </si>
  <si>
    <t>10 talks</t>
  </si>
  <si>
    <t>14:15-16:25</t>
  </si>
  <si>
    <t>D</t>
  </si>
  <si>
    <t>16:25-16:45</t>
  </si>
  <si>
    <t>6 talks</t>
  </si>
  <si>
    <t>16:45-18:03</t>
  </si>
  <si>
    <t>E</t>
  </si>
  <si>
    <t>Posters (new)</t>
  </si>
  <si>
    <t>18:15-19:00</t>
  </si>
  <si>
    <t>reception</t>
  </si>
  <si>
    <t>19:00-21:30</t>
  </si>
  <si>
    <t>F</t>
  </si>
  <si>
    <t>Monday</t>
  </si>
  <si>
    <t>8:00-10:10</t>
  </si>
  <si>
    <t>G</t>
  </si>
  <si>
    <t>10:10-10:30</t>
  </si>
  <si>
    <t>10:30-12:40</t>
  </si>
  <si>
    <t>H</t>
  </si>
  <si>
    <t>12:40-14:00</t>
  </si>
  <si>
    <t>14:00-14:35</t>
  </si>
  <si>
    <t>J</t>
  </si>
  <si>
    <t>14:35-14:40</t>
  </si>
  <si>
    <t>14:40-15:15</t>
  </si>
  <si>
    <t>K</t>
  </si>
  <si>
    <t>15:15-15:35</t>
  </si>
  <si>
    <t>12 talks</t>
  </si>
  <si>
    <t>15:35-18:11</t>
  </si>
  <si>
    <t>L</t>
  </si>
  <si>
    <t>Tuesday</t>
  </si>
  <si>
    <t>M</t>
  </si>
  <si>
    <t>10:30-11:05</t>
  </si>
  <si>
    <t>N</t>
  </si>
  <si>
    <t>11:05-11:10</t>
  </si>
  <si>
    <t>11:10-11:30</t>
  </si>
  <si>
    <t>P</t>
  </si>
  <si>
    <t>11:30-13:05</t>
  </si>
  <si>
    <t>sessions</t>
  </si>
  <si>
    <t>13:05-15:41</t>
  </si>
  <si>
    <t>R</t>
  </si>
  <si>
    <t>S</t>
  </si>
  <si>
    <t>sessions (10 talks)</t>
  </si>
  <si>
    <t>Number of Talks</t>
  </si>
  <si>
    <t>Level One Hall</t>
  </si>
  <si>
    <t>3001/3003</t>
  </si>
  <si>
    <t>3014/3016</t>
  </si>
  <si>
    <t>3009/3011</t>
  </si>
  <si>
    <t>3022/3024</t>
  </si>
  <si>
    <t>2001A</t>
  </si>
  <si>
    <t>?</t>
  </si>
  <si>
    <t>Breakdown to 2 rooms overnight 3001/3003 &amp; 3014/3016</t>
  </si>
  <si>
    <t>Combine Rooms 3001/3003/3014/3016 for Invited Talk A</t>
  </si>
  <si>
    <t>Breakdown to 2 rooms 3001/3003 &amp; 3014/3016</t>
  </si>
  <si>
    <t>Combine Rooms 3009/3011/3022/3024 for Invited Talk B</t>
  </si>
  <si>
    <t>NOTE: DO NOT BREAKDOWN ROOMS OVERNIGHT</t>
  </si>
  <si>
    <t>NOTE: DO NOT BREAKDOWN ROOM OVERNIGHT</t>
  </si>
  <si>
    <t>Breakdown Rooms to 3009/3011 &amp; 3022/3024</t>
  </si>
  <si>
    <t>Breakdown to 2 rooms 3009/3011 &amp; 3022/3024</t>
  </si>
  <si>
    <t>Frenkiel Award</t>
  </si>
  <si>
    <t>Acrivos Award</t>
  </si>
  <si>
    <t>Peacock: In Persuit of Internal Waves</t>
  </si>
  <si>
    <t>Almgren: Low M Modeling of Stratified Flows</t>
  </si>
  <si>
    <t>Superfluids</t>
  </si>
  <si>
    <t>Alcove A</t>
  </si>
  <si>
    <t>Alcove B</t>
  </si>
  <si>
    <t>10:25-12:30</t>
  </si>
  <si>
    <t>12:30-13:35</t>
  </si>
  <si>
    <t>Poster Presentation and Student Poster Competition</t>
  </si>
  <si>
    <t>OPEN</t>
  </si>
  <si>
    <t>Non-Newtonian Flows: Instability and Turbulence</t>
  </si>
  <si>
    <t>Non-Newtonian Flows: Applications</t>
  </si>
  <si>
    <t>Non-Newtonian Flows: General</t>
  </si>
  <si>
    <t>Non-Newtonian Flows: Rheology</t>
  </si>
  <si>
    <t>General Fluid Dynamics II</t>
  </si>
  <si>
    <t>General Fluid Dynamics III</t>
  </si>
  <si>
    <t>Granular Flow: Impact and Force Transmission</t>
  </si>
  <si>
    <t>General Fluid Dynamics iV</t>
  </si>
  <si>
    <t>CFD: Turbulence Modeling II</t>
  </si>
  <si>
    <t>Surface Tension Effects: Textured Surfaces</t>
  </si>
  <si>
    <t>Surface Tension  Effects: Interfacial Phenomenal</t>
  </si>
  <si>
    <t>Surface Tension Effects: General</t>
  </si>
  <si>
    <t>Suspensions : Genaral</t>
  </si>
  <si>
    <t>Suspensions : Confined Flows</t>
  </si>
  <si>
    <t>Suspensions : Rheology</t>
  </si>
  <si>
    <t>Suspension : Theory and Modeling</t>
  </si>
  <si>
    <t>Porous Media Flows: Convection</t>
  </si>
  <si>
    <t>Porous Media Flows II</t>
  </si>
  <si>
    <t>Porous Media Flows III: Mixing and Transport</t>
  </si>
  <si>
    <t>Porous Media Flows IV:</t>
  </si>
  <si>
    <t>Porous Media Flows V: Theory</t>
  </si>
  <si>
    <t>Electrokinetics: Instability and Chaos</t>
  </si>
  <si>
    <t>Electrokinetics: Surface and Particle Induced Flows</t>
  </si>
  <si>
    <t>Electrokinetics: Concentration Polarization, Nanscale and Porous Media</t>
  </si>
  <si>
    <t>Bubbles: Biomedical</t>
  </si>
  <si>
    <t>Bubbles: Acoustics and Cavitation</t>
  </si>
  <si>
    <t>Bubbles: Rupture</t>
  </si>
  <si>
    <t>Bubbles: Surfactants and Foams</t>
  </si>
  <si>
    <t>Bubbles: Microbubbles and Nanobubbles</t>
  </si>
  <si>
    <t>Bubbles: Nucleation, Growth, Heat-transfer and Boiling</t>
  </si>
  <si>
    <t>Bubbles: Collapse and Coaleschence</t>
  </si>
  <si>
    <t>Bubbles: Flow Dynamics and Clusters</t>
  </si>
  <si>
    <t>Bubbles : General</t>
  </si>
  <si>
    <t>Biofluids: From Idealized Swimming to Boundary Layer Flow</t>
  </si>
  <si>
    <t>Biofluids: Respiratory Flows</t>
  </si>
  <si>
    <t>Biofluids: Flapping Wings</t>
  </si>
  <si>
    <t>Biofluids: Swimming</t>
  </si>
  <si>
    <t>Biofluids: Cellular and Molecular Biophysics</t>
  </si>
  <si>
    <t>Biofluids: Active Fluids I</t>
  </si>
  <si>
    <t>Biofluids: Active Fluids II</t>
  </si>
  <si>
    <t>Biofluids: Bioflims and Microenvironments</t>
  </si>
  <si>
    <t>Biofluids: Active Fluids III</t>
  </si>
  <si>
    <t>Biofluids: Artificial Active Microswimmers</t>
  </si>
  <si>
    <t>Biofluids: From Birds and Bats to Insects</t>
  </si>
  <si>
    <t>Biofluids: Microswimmers III</t>
  </si>
  <si>
    <t>Biofluids: Predicting Effective Locomotion</t>
  </si>
  <si>
    <t>Biofluids:Mechanics of Swallowing and Speech</t>
  </si>
  <si>
    <t>Biofluids: Red Blood Cells</t>
  </si>
  <si>
    <t>Biofluids: Cardiovascular Fluid Mechanics II</t>
  </si>
  <si>
    <t>Biofluids: Aneurysms</t>
  </si>
  <si>
    <t>Biofluids: Cardiac Flows</t>
  </si>
  <si>
    <t>Biofluids: Medical Devices</t>
  </si>
  <si>
    <t>Biofluids: Cardiovascular Fluid Mechanics I</t>
  </si>
  <si>
    <t>Biofluids: In Suspension - Starring Cells</t>
  </si>
  <si>
    <t>Stone: Life on a Surface in a Low Reynolds Number Flow</t>
  </si>
  <si>
    <t>Colonius: Cavitation in Ultrasound and Shockwave Therapy</t>
  </si>
  <si>
    <t>Kumaran: Transition to Turbulence in a Soft-Walled Microchannel</t>
  </si>
  <si>
    <t>Biofluids: Microswimmers iV - Complex Fluids</t>
  </si>
  <si>
    <t>Biofluids: Ciliary Flows</t>
  </si>
  <si>
    <t>Biofluids: Microswimmers I</t>
  </si>
  <si>
    <t>Biofluids: Microswimmers II - Boundary Effects</t>
  </si>
  <si>
    <t>Biofluids: Plant Physiology</t>
  </si>
  <si>
    <t>Biofluids: General</t>
  </si>
  <si>
    <t>Microscale Flows: Electrokinetics and Electrohydrodynamics</t>
  </si>
  <si>
    <t>Microscale Flows: Mixing and Reactions in Droplets</t>
  </si>
  <si>
    <t>Microscale Flows: Emulsions and Interfaces</t>
  </si>
  <si>
    <t>Microscale Flows: Interfaces and Wetting</t>
  </si>
  <si>
    <t>Microscale Flows: Particles</t>
  </si>
  <si>
    <t>Microscale Flows: General</t>
  </si>
  <si>
    <t>Microscale Flows: Particle Sorting and Control</t>
  </si>
  <si>
    <t>Microscale Flows: Formation and Dynamics of Drops</t>
  </si>
  <si>
    <t>Rotating Flows I</t>
  </si>
  <si>
    <t>Rotating Flows II</t>
  </si>
  <si>
    <t>General Fluid Dynamics I</t>
  </si>
  <si>
    <t>Microscale Flows: Porous Media and Thermal Transport</t>
  </si>
  <si>
    <t>Microscale Flows: Locomotion</t>
  </si>
  <si>
    <t>Microscale Flows: Oscillations and Magnetic Manipulation</t>
  </si>
  <si>
    <t>Instability: General</t>
  </si>
  <si>
    <t xml:space="preserve">Drops: General I </t>
  </si>
  <si>
    <t>Drops: Bouncing, Imapct and Dynamic Surface Interactions I</t>
  </si>
  <si>
    <t>Drops: Sessile and Static Surface Interactions</t>
  </si>
  <si>
    <t>Drops: Bouncing, Imapct and Dynamic Surface Interactions II</t>
  </si>
  <si>
    <t>Drops: Bouncing, Imapct and Dynamic Surface Interactions III</t>
  </si>
  <si>
    <t>Biofluids: Paddling and Jetting</t>
  </si>
  <si>
    <t>Drops: Wetting and Spreading II</t>
  </si>
  <si>
    <t>Flow Control: Vortices and Turbulence</t>
  </si>
  <si>
    <t>Drops: Levitation and Superhydrophobic Surfaces</t>
  </si>
  <si>
    <t>Drops: Superhydrophobic Surfaces</t>
  </si>
  <si>
    <t>Drops: General II</t>
  </si>
  <si>
    <t>Drops Laden with Particles</t>
  </si>
  <si>
    <t>Drops: Electric Fields</t>
  </si>
  <si>
    <t>Drops: Pinch-Off and Coalescence</t>
  </si>
  <si>
    <t>Drops: Impact on Surfaces</t>
  </si>
  <si>
    <t>Biofluids: Membranes, Vesicles and Micells</t>
  </si>
  <si>
    <t>Drops: Heat Transfer and Evaporation I</t>
  </si>
  <si>
    <t>Poinsot:Control and Simulation of Thermoacoustic Instabilities</t>
  </si>
  <si>
    <t>Chomaz:Art/Science Duality in Fluid Mechanics</t>
  </si>
  <si>
    <t>Drops: Splashing, Stability and Breakup I</t>
  </si>
  <si>
    <t>Drops: Splashing, Stability and Breakup II</t>
  </si>
  <si>
    <t>Sotiropoulos: Sand Waves in Environmental Flows - Insights Gained by LES</t>
  </si>
  <si>
    <t>Drops: Wetting and Spreading I</t>
  </si>
  <si>
    <t>Drops: Complex Fluids</t>
  </si>
  <si>
    <t>Jets, Bridges and Rivulets</t>
  </si>
  <si>
    <t>Drops: Heat Transfer and  Evaporation II</t>
  </si>
  <si>
    <t>Microscale Flows: Mixing and Reactions</t>
  </si>
  <si>
    <t>Drops: Elastic Surfaces and Fibers</t>
  </si>
  <si>
    <r>
      <rPr>
        <b/>
        <sz val="10"/>
        <color rgb="FFFF0000"/>
        <rFont val="Arial"/>
      </rPr>
      <t>Minisymposium:</t>
    </r>
    <r>
      <rPr>
        <sz val="10"/>
        <color rgb="FFFF0000"/>
        <rFont val="Arial"/>
      </rPr>
      <t xml:space="preserve"> Frontiers of Computational Science in Transport Phenomena</t>
    </r>
  </si>
  <si>
    <r>
      <rPr>
        <b/>
        <sz val="12"/>
        <color rgb="FFFF0000"/>
        <rFont val="Calibri"/>
      </rPr>
      <t xml:space="preserve">Minisymposium: </t>
    </r>
    <r>
      <rPr>
        <sz val="12"/>
        <color rgb="FFFF0000"/>
        <rFont val="Calibri"/>
      </rPr>
      <t>Honoring the Memory of Professor Howard Brenner</t>
    </r>
  </si>
  <si>
    <r>
      <rPr>
        <b/>
        <sz val="12"/>
        <color rgb="FFFF0000"/>
        <rFont val="Calibri"/>
      </rPr>
      <t xml:space="preserve">Focus Session: </t>
    </r>
    <r>
      <rPr>
        <sz val="12"/>
        <color rgb="FFFF0000"/>
        <rFont val="Calibri"/>
      </rPr>
      <t>The</t>
    </r>
    <r>
      <rPr>
        <b/>
        <sz val="12"/>
        <color rgb="FFFF0000"/>
        <rFont val="Calibri"/>
      </rPr>
      <t xml:space="preserve"> </t>
    </r>
    <r>
      <rPr>
        <sz val="12"/>
        <color rgb="FFFF0000"/>
        <rFont val="Calibri"/>
      </rPr>
      <t>Impact of Andy Acrivos on Today's Fluid Mechanics Science I</t>
    </r>
  </si>
  <si>
    <r>
      <rPr>
        <b/>
        <sz val="12"/>
        <color rgb="FFFF0000"/>
        <rFont val="Calibri"/>
      </rPr>
      <t>Focus Session:</t>
    </r>
    <r>
      <rPr>
        <sz val="12"/>
        <color rgb="FFFF0000"/>
        <rFont val="Calibri"/>
      </rPr>
      <t xml:space="preserve"> The Impact of Andy Acrivos on Today's Fluid Mechanics Science II</t>
    </r>
  </si>
  <si>
    <t>Free-Surface Flows I: Impacts</t>
  </si>
  <si>
    <t>Free-Surface Flows II: Waves</t>
  </si>
  <si>
    <t>Free-Surface Flows III: Turbulence and Wakes</t>
  </si>
  <si>
    <t>Free-Surface Flows IV: Instability</t>
  </si>
  <si>
    <t>Free-Surface Flows V</t>
  </si>
  <si>
    <t>Convection and Buoyancy Driven Flows: General II</t>
  </si>
  <si>
    <t>Convection and Buoyancy Driven Flows: General III</t>
  </si>
  <si>
    <t>Nonlinear Dynamics I: Coherent Structures I</t>
  </si>
  <si>
    <t>Nonlinear Dynamics II: Coherent Structures II</t>
  </si>
  <si>
    <t>Astrophysical Fluid Dynamics</t>
  </si>
  <si>
    <t>Nonlinear Dynamics III: Chaos</t>
  </si>
  <si>
    <t>Nonlinear Dynamics iV: Model Reduction</t>
  </si>
  <si>
    <t>GFD: Gravity Currents</t>
  </si>
  <si>
    <t>GFD: Rotating Flows</t>
  </si>
  <si>
    <t>GFD: Sediment Transport</t>
  </si>
  <si>
    <t>Vortex Dynamics: Energy Harvesting and Atmospheric Flows</t>
  </si>
  <si>
    <t>Vortex Dynamics: Flow Induced Vibrations and Interactions</t>
  </si>
  <si>
    <t>Vortex Dynamics: Vortex Identification and Mechanisms</t>
  </si>
  <si>
    <t>Vortex Dynamics: Dipoles, Pairs and Instabilities</t>
  </si>
  <si>
    <t>Vortex Dynamics: Vortex Rings</t>
  </si>
  <si>
    <t>Vortex Dynamics: General</t>
  </si>
  <si>
    <t>Vortex Dynamics: Theory</t>
  </si>
  <si>
    <t>Convection and Buoyancy Driven Flows: Phase Changes</t>
  </si>
  <si>
    <t>Convection and Buoyancy Driven Flows: General I</t>
  </si>
  <si>
    <t>Convection and Buoyancy Driven Flows: Rotation</t>
  </si>
  <si>
    <t>Convection and Buoyancy Driven Flows: Turbulence</t>
  </si>
  <si>
    <t>Convection and Buoyancy Driven Flows: Confined Spaces and Geometric Effects</t>
  </si>
  <si>
    <t>Convection and Buoyancy Driven Flows: Plumes, Gravity Waves/Currents</t>
  </si>
  <si>
    <t>Convection and Buoyancy Driven Flows: Heat Transfer and Boundary Layers</t>
  </si>
  <si>
    <t>Flow Control: Theory</t>
  </si>
  <si>
    <t>Flow Control: General</t>
  </si>
  <si>
    <t>Flow Control: Drag Reduction</t>
  </si>
  <si>
    <t>Flow Control: Plasma and Actuators</t>
  </si>
  <si>
    <t>Experimental Techniques: PIV II</t>
  </si>
  <si>
    <t>Flow Control: Separation</t>
  </si>
  <si>
    <t>Instability: Vortex Flows</t>
  </si>
  <si>
    <t>Instability: Richtmyer-Meshkov II</t>
  </si>
  <si>
    <t>Interfacial and Thin Film Flows I I</t>
  </si>
  <si>
    <t>Instability: Control</t>
  </si>
  <si>
    <t>Instability: Wakes</t>
  </si>
  <si>
    <t>Instability: Transition to Turbulence</t>
  </si>
  <si>
    <t>Instability: Richtmyer-Meshkov I</t>
  </si>
  <si>
    <t>Instability: Interfacial and Thin Films</t>
  </si>
  <si>
    <t>Instability: Multiphase Flow</t>
  </si>
  <si>
    <t>Instability: Interfacial and Thin Films III</t>
  </si>
  <si>
    <t>Color Code</t>
  </si>
  <si>
    <t>Text in Red: Edit  titles</t>
  </si>
  <si>
    <t>Swapped with other sessions</t>
  </si>
  <si>
    <t>Special Events</t>
  </si>
  <si>
    <r>
      <rPr>
        <b/>
        <sz val="12"/>
        <color rgb="FF0000FF"/>
        <rFont val="Calibri"/>
      </rPr>
      <t>Focus Session:</t>
    </r>
    <r>
      <rPr>
        <sz val="12"/>
        <color rgb="FF0000FF"/>
        <rFont val="Calibri"/>
      </rPr>
      <t xml:space="preserve"> Respiratory Bio-Fluid Dynamics II</t>
    </r>
  </si>
  <si>
    <r>
      <rPr>
        <b/>
        <sz val="12"/>
        <color rgb="FF000000"/>
        <rFont val="Calibri"/>
        <family val="2"/>
      </rPr>
      <t>F</t>
    </r>
    <r>
      <rPr>
        <b/>
        <sz val="12"/>
        <color rgb="FF0000FF"/>
        <rFont val="Calibri"/>
      </rPr>
      <t>ocus Session:</t>
    </r>
    <r>
      <rPr>
        <sz val="12"/>
        <color rgb="FF0000FF"/>
        <rFont val="Calibri"/>
      </rPr>
      <t xml:space="preserve"> Respiratory Bio-Fluid Dynamics I</t>
    </r>
  </si>
  <si>
    <r>
      <rPr>
        <b/>
        <sz val="10"/>
        <color rgb="FF0000FF"/>
        <rFont val="Arial"/>
      </rPr>
      <t>Focus Session:</t>
    </r>
    <r>
      <rPr>
        <sz val="10"/>
        <color rgb="FF0000FF"/>
        <rFont val="Arial"/>
      </rPr>
      <t xml:space="preserve"> Superhydrophobicity and Drag Reduction I</t>
    </r>
  </si>
  <si>
    <r>
      <rPr>
        <b/>
        <sz val="10"/>
        <color rgb="FF0000FF"/>
        <rFont val="Arial"/>
      </rPr>
      <t xml:space="preserve">Focus Session: </t>
    </r>
    <r>
      <rPr>
        <sz val="10"/>
        <color rgb="FF0000FF"/>
        <rFont val="Arial"/>
      </rPr>
      <t>Superhydrophobicity and Drag Reduction II</t>
    </r>
  </si>
  <si>
    <t>GFD: Stratified Turbulence I</t>
  </si>
  <si>
    <t>GFD: Stratified Turbulence II</t>
  </si>
  <si>
    <t>GFD: Stratified Turbulence III</t>
  </si>
  <si>
    <t>GFD: Internal Waves</t>
  </si>
  <si>
    <t>GFD: Eddy/Wave-Mean Flow Interaction</t>
  </si>
  <si>
    <t>GFD: Boundary Layers</t>
  </si>
  <si>
    <t>GFD: Atmospheric and Oceanic Applications</t>
  </si>
  <si>
    <t>GFD: General</t>
  </si>
  <si>
    <t>Industrial Applications I</t>
  </si>
  <si>
    <t>Industrial Applications II</t>
  </si>
  <si>
    <t>Wind Turbines I</t>
  </si>
  <si>
    <t>Granular Flows: Mixing, Segregation and Separation</t>
  </si>
  <si>
    <t>Granular Flows: Locomotion and Drag</t>
  </si>
  <si>
    <t>Granular Flows: Fluctuations and Instabilities</t>
  </si>
  <si>
    <t>Granular Flows: General</t>
  </si>
  <si>
    <t>Granular Flows: Jamming and Cooling</t>
  </si>
  <si>
    <t>Particle-Laden Turbulence I</t>
  </si>
  <si>
    <t>Turbulence: General I</t>
  </si>
  <si>
    <t>Turbulence: Multiphase Flow</t>
  </si>
  <si>
    <t>Turbulence: Theory I</t>
  </si>
  <si>
    <t>Turbulence: Theory - Wall-Bounded Flows</t>
  </si>
  <si>
    <t>Turbulence: Planetary Boundary Layers</t>
  </si>
  <si>
    <t>Turbulence: Curvature and Flow Instability</t>
  </si>
  <si>
    <t>LES: Applications and Modeling</t>
  </si>
  <si>
    <t>Turbulent Boundary Layers I</t>
  </si>
  <si>
    <t>Turbulent Boundary Layers II</t>
  </si>
  <si>
    <t>Turbulent Boundary Layers III</t>
  </si>
  <si>
    <t>Rough Wall Boundary Layers I</t>
  </si>
  <si>
    <t>Rough Wall Boundary Layers II</t>
  </si>
  <si>
    <t>Thermal Transport in Boundary Layers</t>
  </si>
  <si>
    <t>Turbulent Boundary Layers  V</t>
  </si>
  <si>
    <t>Wind Turbines II</t>
  </si>
  <si>
    <t>Stratified Turbulent Flows</t>
  </si>
  <si>
    <t>Wall-bounded Turbulent Flows</t>
  </si>
  <si>
    <t>Turbulence: Polymers/Drag Reduction</t>
  </si>
  <si>
    <t>Turbulent Boundary Layers iV</t>
  </si>
  <si>
    <t>Turbulence: Theory II</t>
  </si>
  <si>
    <t>Turbulence: RANS and Hybrid Modeling</t>
  </si>
  <si>
    <t>Turbulence Theory: Measurements</t>
  </si>
  <si>
    <t>Turbulence: General II</t>
  </si>
  <si>
    <t>Turbulence: Interfaces</t>
  </si>
  <si>
    <t>Turbulence: LES Modeling</t>
  </si>
  <si>
    <t>Compressible Turbulence</t>
  </si>
  <si>
    <t>Turbulence: Mixing I</t>
  </si>
  <si>
    <t>Turbulence: Mixing II</t>
  </si>
  <si>
    <t>Turbulence: Jets and Wakes</t>
  </si>
  <si>
    <t>Turbulence: Theory III</t>
  </si>
  <si>
    <t>Particle-Laden Turbulence II</t>
  </si>
  <si>
    <t>Acoustics I: Aeroacoustics I</t>
  </si>
  <si>
    <t>Acoustics II</t>
  </si>
  <si>
    <t>Acoustics III: Thermoacoustics</t>
  </si>
  <si>
    <t>Acoustics IV: Aeroacoustics II</t>
  </si>
  <si>
    <t>Experimental Techniques: General Velocimetry</t>
  </si>
  <si>
    <t>Experimental Techniques: Multiphase Flow</t>
  </si>
  <si>
    <t>Experimental Techniques: Flow Visualization and Quantitative Imaging</t>
  </si>
  <si>
    <t>Aerodynamics: Fluid-Structure Interaction</t>
  </si>
  <si>
    <t>Experimental Techniques: PIV I</t>
  </si>
  <si>
    <t>Experimental Techniques: General</t>
  </si>
  <si>
    <t>Experimental Techniques: Data Analysis and Particle Tracking</t>
  </si>
  <si>
    <t>Aerodynamics: Flow Control</t>
  </si>
  <si>
    <t>Aerodynamics: Wind Farms and Turbine Siting</t>
  </si>
  <si>
    <t>Aerodynamics: General</t>
  </si>
  <si>
    <t>Aerodynamics: Theory and Vehicles</t>
  </si>
  <si>
    <t>Aerodynamics: Flapping and Flexible Wings</t>
  </si>
  <si>
    <t>Aerodynamics: Unsteady Airfoils and Wings</t>
  </si>
  <si>
    <t>Aerodynamics: Wind Turbines II</t>
  </si>
  <si>
    <t>Aerodynamics: Wind Turbines I</t>
  </si>
  <si>
    <t>CFD: Particle Methods I</t>
  </si>
  <si>
    <t>Excel FORMAT Problem</t>
  </si>
  <si>
    <t>CFD: Higher-Order Methods</t>
  </si>
  <si>
    <t>CFD: Applications</t>
  </si>
  <si>
    <t>CFD: General</t>
  </si>
  <si>
    <t>CFD: Lattice Boltzmann Methods</t>
  </si>
  <si>
    <t>CFD: Uncertainty Quantification</t>
  </si>
  <si>
    <t>CFD: Algorithms</t>
  </si>
  <si>
    <t>Particle-Laden Flows: Particle-Resolved Simulations</t>
  </si>
  <si>
    <t>Particle-Laden Flows: General I</t>
  </si>
  <si>
    <t>Particle-Laden Flows: Particle-Turbulence Interaction</t>
  </si>
  <si>
    <t>Turbulence: Internal Flows</t>
  </si>
  <si>
    <t>Nonlinear Dynamics V</t>
  </si>
  <si>
    <t>Turbulent Boundary Layers VI</t>
  </si>
  <si>
    <t>Atomization: Breakup and Interfacial Flows</t>
  </si>
  <si>
    <t>Computational Methods and Modeling of Particle-Laden Flows</t>
  </si>
  <si>
    <t>Cavitation and Ventilation</t>
  </si>
  <si>
    <t>Turbulent Multiphase Flows</t>
  </si>
  <si>
    <t>Computational Methods and Modeling of Multiphase Flows I</t>
  </si>
  <si>
    <t>Particle-Laden Flows: General II</t>
  </si>
  <si>
    <t>Computational Methods and Modeling of Multiphase Flows II</t>
  </si>
  <si>
    <t>Sprays and Emissions</t>
  </si>
  <si>
    <t>Turbulent Non-Premixed Flames</t>
  </si>
  <si>
    <t>Algorithms for Complex Flows</t>
  </si>
  <si>
    <t>Stratified and Premixed Flames</t>
  </si>
  <si>
    <t>LES and Modeling of Turbulent Combustion</t>
  </si>
  <si>
    <t>CFD: Turbulence Modeling I</t>
  </si>
  <si>
    <t>Theroacoustics and Flame Instabilities</t>
  </si>
  <si>
    <t>Extinction-Reignition, Auto-gnition and Flashback</t>
  </si>
  <si>
    <t>Compressible Flow I: General Turbulence</t>
  </si>
  <si>
    <t>Compressible Flow II: Stability and Boundary Layers</t>
  </si>
  <si>
    <t>Compressible Reacting Flows and Rocket Combustion</t>
  </si>
  <si>
    <t>Compressible Flows III: Explosions and Shock Focusing</t>
  </si>
  <si>
    <t>Detonations and Explosions</t>
  </si>
  <si>
    <t>Energy: Wind and Hydraulic Power</t>
  </si>
  <si>
    <t>Energy: Applications</t>
  </si>
  <si>
    <t>Multiphase Flow: Applications</t>
  </si>
  <si>
    <t>Magnetohydrodynamics</t>
  </si>
  <si>
    <t>Rarefield Flows</t>
  </si>
  <si>
    <t>Instability: Viscoelastic Effects</t>
  </si>
  <si>
    <t>Jets I</t>
  </si>
  <si>
    <t>Jets II</t>
  </si>
  <si>
    <t>Nano Flows I</t>
  </si>
  <si>
    <t>Nano Flows II</t>
  </si>
  <si>
    <t>Aerodynamics: FSI, Membranes and Flutter</t>
  </si>
  <si>
    <t>Fluids Education I</t>
  </si>
  <si>
    <t>Fluids Education II</t>
  </si>
  <si>
    <t>Waves I: Surface Waves</t>
  </si>
  <si>
    <t>Waves II: Internal and Interfacial Waves</t>
  </si>
  <si>
    <t>Waves III: Nonlinear Waves and Turbulence</t>
  </si>
  <si>
    <t>Separated Flow</t>
  </si>
  <si>
    <t>ONE paper needs to be placed into another session</t>
  </si>
  <si>
    <t>Instability: Boundary Layers I</t>
  </si>
  <si>
    <t>Instability: Boundary Layers II</t>
  </si>
  <si>
    <t>CFD: Particle Methods II</t>
  </si>
  <si>
    <t>sessions 1</t>
  </si>
  <si>
    <t>sessions 2</t>
  </si>
  <si>
    <t>sessions 3</t>
  </si>
  <si>
    <t>sessions 4</t>
  </si>
  <si>
    <t>sessions 5</t>
  </si>
  <si>
    <t>sessions 6</t>
  </si>
  <si>
    <t>sessions 7</t>
  </si>
  <si>
    <t>sessions 8</t>
  </si>
  <si>
    <t>Raúl Bayoán Cal</t>
  </si>
  <si>
    <t>E24</t>
  </si>
  <si>
    <t>Wind Turbines 1</t>
  </si>
  <si>
    <t>Charles Meneveau</t>
  </si>
  <si>
    <t>meneveau@jhu.edu</t>
  </si>
  <si>
    <t>R26</t>
  </si>
  <si>
    <t>Wind Turbines 2</t>
  </si>
  <si>
    <t>Dennice Gayme</t>
  </si>
  <si>
    <t>dennice@jhu.edu</t>
  </si>
  <si>
    <t>D30</t>
  </si>
  <si>
    <t>Raul Bayoan Cal</t>
  </si>
  <si>
    <t>rcal@pdx.edu</t>
  </si>
  <si>
    <t>L35</t>
  </si>
  <si>
    <t>Fotis Sotiropoulos</t>
  </si>
  <si>
    <t>fotis@umn.edu</t>
  </si>
  <si>
    <t>H30</t>
  </si>
  <si>
    <t>Aerodynamics: Wind Turbine</t>
  </si>
  <si>
    <t>Luciano Castillo</t>
  </si>
  <si>
    <t>luciano.castillo@ttu.edu</t>
  </si>
  <si>
    <t>Leif Thomas</t>
  </si>
  <si>
    <t>A23   </t>
  </si>
  <si>
    <t xml:space="preserve">GFD: Stratified Turbulence I    </t>
  </si>
  <si>
    <t>C.P.  Caulfield</t>
  </si>
  <si>
    <t>c.p.caulfield@bpi.cam.ac.uk</t>
  </si>
  <si>
    <t>D23   </t>
  </si>
  <si>
    <t>GFD: Stratified Turbulence II       </t>
  </si>
  <si>
    <t>Robert  Ecke</t>
  </si>
  <si>
    <t>ecke@lanl.gov</t>
  </si>
  <si>
    <t>E23   </t>
  </si>
  <si>
    <t xml:space="preserve">GFD: Stratified Turbulence III    </t>
  </si>
  <si>
    <t>Sutanu  Sarkar</t>
  </si>
  <si>
    <t>ssarkar@UCSD.Edu</t>
  </si>
  <si>
    <t>G23</t>
  </si>
  <si>
    <t>GFD: Internal Waves        </t>
  </si>
  <si>
    <t>Scott  Wunsch</t>
  </si>
  <si>
    <t>scott.wunsch@jhuapl.edu</t>
  </si>
  <si>
    <t>H23   </t>
  </si>
  <si>
    <t xml:space="preserve">GFD: Eddy/Wave-Mean Flow Interactions    </t>
  </si>
  <si>
    <t xml:space="preserve">Pascale Lelong </t>
  </si>
  <si>
    <t>pascale@nwra.org</t>
  </si>
  <si>
    <t>L23   </t>
  </si>
  <si>
    <t>GFD: Boundary Layers           </t>
  </si>
  <si>
    <t xml:space="preserve"> Eric Arobone</t>
  </si>
  <si>
    <t>earobone@gmail.com</t>
  </si>
  <si>
    <t>M23   </t>
  </si>
  <si>
    <t>GFD: Atmospheric and Oceanic Applications   </t>
  </si>
  <si>
    <t>Alberto Scotti </t>
  </si>
  <si>
    <t> ascotti@unc.edu</t>
  </si>
  <si>
    <t>R23</t>
  </si>
  <si>
    <t>GFD: General Topics        </t>
  </si>
  <si>
    <t>Matthew  Moore </t>
  </si>
  <si>
    <t>nickmoore83@gmail.com</t>
  </si>
  <si>
    <t>L17   </t>
  </si>
  <si>
    <t xml:space="preserve">GFD: Gravity Currents     </t>
  </si>
  <si>
    <t>Claudia  Cenedese</t>
  </si>
  <si>
    <t>ccenedese@whoi.edu</t>
  </si>
  <si>
    <t>M17   </t>
  </si>
  <si>
    <t xml:space="preserve">GFD: Rotating Flows     </t>
  </si>
  <si>
    <t xml:space="preserve"> Phil Marcus </t>
  </si>
  <si>
    <t>pmarcus@me.berkeley.edu</t>
  </si>
  <si>
    <t>R17   </t>
  </si>
  <si>
    <t xml:space="preserve">GFD: Sediment Transport   </t>
  </si>
  <si>
    <t>Kenneth  Christensen</t>
  </si>
  <si>
    <t>christensen.33@nd.edu</t>
  </si>
  <si>
    <t>A18</t>
  </si>
  <si>
    <t>Vortex Dynamics</t>
  </si>
  <si>
    <t>John Dabiri</t>
  </si>
  <si>
    <t>jodabiri@caltech.edu</t>
  </si>
  <si>
    <t>D18</t>
  </si>
  <si>
    <t>Melissa Green</t>
  </si>
  <si>
    <t>greenma@syr.edu</t>
  </si>
  <si>
    <t>E18</t>
  </si>
  <si>
    <t>William Irvine</t>
  </si>
  <si>
    <t>wtmirvine@uchicago.edu</t>
  </si>
  <si>
    <t>G18</t>
  </si>
  <si>
    <t>Karen Mulleners</t>
  </si>
  <si>
    <t>mulleners@tfd.uni-hannover.de</t>
  </si>
  <si>
    <t>H18</t>
  </si>
  <si>
    <t>Bharathram Ganapathisubramani</t>
  </si>
  <si>
    <t>g.bharath@soton.ac.uk</t>
  </si>
  <si>
    <t>L18</t>
  </si>
  <si>
    <t>Michael Triantafyllou</t>
  </si>
  <si>
    <t>mistetri@mit.edu</t>
  </si>
  <si>
    <t>M18</t>
  </si>
  <si>
    <t>Kamran Mohseni</t>
  </si>
  <si>
    <t>mohseni@ufl.edu</t>
  </si>
  <si>
    <t>R18</t>
  </si>
  <si>
    <t>Christos Vassilicos</t>
  </si>
  <si>
    <t>j.c.vassilicos@ic.ac.uk</t>
  </si>
  <si>
    <t>M35</t>
  </si>
  <si>
    <t>Energy</t>
  </si>
  <si>
    <t>Marc Calaf</t>
  </si>
  <si>
    <t>marc.calaf@utah.edu</t>
  </si>
  <si>
    <t>Matthias Ihme</t>
  </si>
  <si>
    <t>A34</t>
  </si>
  <si>
    <t xml:space="preserve"> Fabrizio Bisetti</t>
  </si>
  <si>
    <t> fabrizio.bisetti@kaust.edu.sa</t>
  </si>
  <si>
    <t>D34</t>
  </si>
  <si>
    <t>Turb. Non-premixed flames</t>
  </si>
  <si>
    <t xml:space="preserve"> Christian Hasse</t>
  </si>
  <si>
    <t> Christian.Hasse@iec.tu-freiberg.de</t>
  </si>
  <si>
    <t>G34</t>
  </si>
  <si>
    <t xml:space="preserve"> Stratified and Premixed Flames    </t>
  </si>
  <si>
    <t xml:space="preserve"> Peter Hamlington</t>
  </si>
  <si>
    <t>Peter.Hamlington@Colorado.EDU</t>
  </si>
  <si>
    <t>H34</t>
  </si>
  <si>
    <t xml:space="preserve">LES and Modeling of Turbulent Combustion  </t>
  </si>
  <si>
    <t xml:space="preserve"> Venke Sankaran (AFRL)</t>
  </si>
  <si>
    <t> venkateswaran.sankaran@us.af.mil</t>
  </si>
  <si>
    <t>H35</t>
  </si>
  <si>
    <t xml:space="preserve">Detonation and Explosions     </t>
  </si>
  <si>
    <t xml:space="preserve"> Elaine Oran </t>
  </si>
  <si>
    <t> eoran@umd.edu</t>
  </si>
  <si>
    <t>M34</t>
  </si>
  <si>
    <t xml:space="preserve"> Thermo-acoustics and Flame Instabilities    </t>
  </si>
  <si>
    <t xml:space="preserve"> Tim Lieuwen (Georgia Tech)</t>
  </si>
  <si>
    <t> tim.lieuwen@aerospace.gatech.edu</t>
  </si>
  <si>
    <t>R34</t>
  </si>
  <si>
    <t xml:space="preserve"> Extinction-Reignition, Autoignition and Flashback    </t>
  </si>
  <si>
    <t xml:space="preserve"> Jackie Chen (Sandia)</t>
  </si>
  <si>
    <t> jhchen@sandia.gov</t>
  </si>
  <si>
    <t>E35</t>
  </si>
  <si>
    <t xml:space="preserve"> Compressible Reacting Flows and Rocket Combustion  </t>
  </si>
  <si>
    <t xml:space="preserve"> Venkat Raman (UT Texas)</t>
  </si>
  <si>
    <t> v.raman@mail.utexas.edu</t>
  </si>
  <si>
    <t>A33</t>
  </si>
  <si>
    <t xml:space="preserve"> Atomization, Breakup and Interfacial Flows   </t>
  </si>
  <si>
    <t xml:space="preserve"> Luis Bravo (ARL)</t>
  </si>
  <si>
    <t> luis.g.bravo2.ctr@mail.mil</t>
  </si>
  <si>
    <t>D33</t>
  </si>
  <si>
    <t> Computational Methods and Modeling of Particle Laden Flows</t>
  </si>
  <si>
    <t xml:space="preserve"> Marc Massot</t>
  </si>
  <si>
    <t> marc.massot@ecp.fr</t>
  </si>
  <si>
    <t>E33</t>
  </si>
  <si>
    <t xml:space="preserve"> Cavitation and Ventilation     </t>
  </si>
  <si>
    <t xml:space="preserve"> Steve Ceccio</t>
  </si>
  <si>
    <t> ceccio@umich.edu</t>
  </si>
  <si>
    <t>H33</t>
  </si>
  <si>
    <t xml:space="preserve"> Turbulent Multiphase Flows     </t>
  </si>
  <si>
    <t xml:space="preserve"> Antonio Ferrante (UWash)</t>
  </si>
  <si>
    <t> ferrante@aa.washington.edu</t>
  </si>
  <si>
    <t>L33</t>
  </si>
  <si>
    <t> Computational Methods and Modeling of Multiphase Flows I</t>
  </si>
  <si>
    <t xml:space="preserve"> Marcus Herrmann (ASU)</t>
  </si>
  <si>
    <t> marcus.herrmann@asu.edu</t>
  </si>
  <si>
    <t>M33</t>
  </si>
  <si>
    <t xml:space="preserve"> Particle-laden Flows General II    </t>
  </si>
  <si>
    <t xml:space="preserve"> Martin Maxey (Brown)</t>
  </si>
  <si>
    <t> maxey@cfm.brown.edu</t>
  </si>
  <si>
    <t>R33</t>
  </si>
  <si>
    <t> Computational Methods and Modeling of Multiphase Methods II</t>
  </si>
  <si>
    <t xml:space="preserve"> Olivier Desjardins</t>
  </si>
  <si>
    <t> olivier.desjardins@cornell.edu</t>
  </si>
  <si>
    <t>R35</t>
  </si>
  <si>
    <t xml:space="preserve"> Chris White </t>
  </si>
  <si>
    <t> chris.white@unh.edu</t>
  </si>
  <si>
    <t>Ali Mani</t>
  </si>
  <si>
    <t>L3</t>
  </si>
  <si>
    <t>Sandip Gholal </t>
  </si>
  <si>
    <t>s-ghosal@northwestern.edu</t>
  </si>
  <si>
    <t>M3</t>
  </si>
  <si>
    <t>Ali Mani </t>
  </si>
  <si>
    <t>alimani@stanford.edu</t>
  </si>
  <si>
    <t>R3</t>
  </si>
  <si>
    <t>Cullen Buie </t>
  </si>
  <si>
    <t> crb@mit.edu</t>
  </si>
  <si>
    <t>A4</t>
  </si>
  <si>
    <t>Eric Johnsen</t>
  </si>
  <si>
    <t> ejohnsen@umich.edu</t>
  </si>
  <si>
    <t>Tim Colonius </t>
  </si>
  <si>
    <t>colonius@caltech.edu</t>
  </si>
  <si>
    <t>D4</t>
  </si>
  <si>
    <t>Tadd Truscott </t>
  </si>
  <si>
    <t>truscott@byu.edu</t>
  </si>
  <si>
    <t>E4</t>
  </si>
  <si>
    <t>Session E4: Bubbles: Rupture</t>
  </si>
  <si>
    <t>Christophe Josserand</t>
  </si>
  <si>
    <t>christophe.josserand@upmc.fr</t>
  </si>
  <si>
    <t>G4</t>
  </si>
  <si>
    <t>Session G4: Bubbles: Surfactants and Foams</t>
  </si>
  <si>
    <t>Emmanuelle RIO</t>
  </si>
  <si>
    <t> rio@lps.u-psud.fr</t>
  </si>
  <si>
    <t>Frédéric RESTAGNO</t>
  </si>
  <si>
    <t>frederic.restagno@u-psud.fr</t>
  </si>
  <si>
    <t>H4</t>
  </si>
  <si>
    <t>Session H4: Bubbles: Microbubbles and Nanobubbles</t>
  </si>
  <si>
    <t>Detlef Lohse </t>
  </si>
  <si>
    <t>d.lohse@utwente.nl</t>
  </si>
  <si>
    <t>L4</t>
  </si>
  <si>
    <t>Session L4: Bubbles: Nucleation, Growth, Heat transfer and Boiling</t>
  </si>
  <si>
    <t>Kripa Varanasi</t>
  </si>
  <si>
    <t>varanasi@mit.edu </t>
  </si>
  <si>
    <t>Sigurdur Thoroddsen</t>
  </si>
  <si>
    <t> Sigurdur.Thoroddsen@kaust.edu.sa</t>
  </si>
  <si>
    <t>M4</t>
  </si>
  <si>
    <t>Session M4: Bubbles: Collapse and Coalescence </t>
  </si>
  <si>
    <t>Gretar Tryggvason</t>
  </si>
  <si>
    <t> gtryggva@nd.edu</t>
  </si>
  <si>
    <t>Andrew Higgins</t>
  </si>
  <si>
    <t>(mcgill)</t>
  </si>
  <si>
    <t>R4</t>
  </si>
  <si>
    <t>Session R4: Bubbles: Flow dynamics and clusters </t>
  </si>
  <si>
    <t>Carlos Martínez Bazán</t>
  </si>
  <si>
    <t>cmbazan@ujaen.es</t>
  </si>
  <si>
    <t>Carlos Pantano </t>
  </si>
  <si>
    <t>R5</t>
  </si>
  <si>
    <t>Session R5: Bubbles General </t>
  </si>
  <si>
    <t>Ari Glezer</t>
  </si>
  <si>
    <t>ari.glezer@me.gatech.edu</t>
  </si>
  <si>
    <t>Jorge Bernate</t>
  </si>
  <si>
    <t>H2</t>
  </si>
  <si>
    <t>ST 1: General</t>
  </si>
  <si>
    <t>Satish Kumar</t>
  </si>
  <si>
    <t> kumar030@umn.edu</t>
  </si>
  <si>
    <t>alternatives:</t>
  </si>
  <si>
    <t>John Lister lister@dampt.cam.ac.uk</t>
  </si>
  <si>
    <t>L2</t>
  </si>
  <si>
    <t>ST 2: Interfacial</t>
  </si>
  <si>
    <t>Valeria Garbin </t>
  </si>
  <si>
    <t>garbin@imperial.ac.uk</t>
  </si>
  <si>
    <t>alternatives</t>
  </si>
  <si>
    <t>Xin Yong xyong@binghamton.edu </t>
  </si>
  <si>
    <t>Minami Yoda minami@gatech.edu</t>
  </si>
  <si>
    <t>M2</t>
  </si>
  <si>
    <t>ST 3: Interparticle textured</t>
  </si>
  <si>
    <t>David Quere </t>
  </si>
  <si>
    <t>david.quere@espci.fr</t>
  </si>
  <si>
    <t>Kripa k Varanasi varanasi@mit.edu</t>
  </si>
  <si>
    <t>Jeff Morris morris@ccny.cuny.edu</t>
  </si>
  <si>
    <t>G24</t>
  </si>
  <si>
    <t>Granular 1: Mixing</t>
  </si>
  <si>
    <t>Sylvain Joubaud </t>
  </si>
  <si>
    <t>sylvain.joubaud@ens-lyon.fr</t>
  </si>
  <si>
    <t>FRANCISCO VEGA REYES fvega@unex.es</t>
  </si>
  <si>
    <t>Meheboob Alam meheboob@jncasr.ac.in</t>
  </si>
  <si>
    <t>Ashish Orpe av.orpe@ncl.res.in</t>
  </si>
  <si>
    <t>H24</t>
  </si>
  <si>
    <t>Granular 2: Locomotion and drag</t>
  </si>
  <si>
    <t>Ho-Young Kim </t>
  </si>
  <si>
    <t>hyk@snu.ac.kr</t>
  </si>
  <si>
    <t>Daniel Goldman daniel.goldman@physics.gatech.edu</t>
  </si>
  <si>
    <t>Anette Hosoi peko@mit.edu</t>
  </si>
  <si>
    <t>L24</t>
  </si>
  <si>
    <t>Granular 3: Fluctuations</t>
  </si>
  <si>
    <t>Colm-cille Caulfield </t>
  </si>
  <si>
    <t>Prabhu nott prnott@chemeng.iisc.ernet.in</t>
  </si>
  <si>
    <t>Miltiadis Papalexandris milto@uclouvain.be</t>
  </si>
  <si>
    <t>M24</t>
  </si>
  <si>
    <t>Granular 4: General</t>
  </si>
  <si>
    <t>Daniel Lathrop </t>
  </si>
  <si>
    <t>lathrop@umd.edu</t>
  </si>
  <si>
    <t>Stefan Luding  s.luding@utwente.nl</t>
  </si>
  <si>
    <t>Christine M. Hrenya hrenya@colorado.edu</t>
  </si>
  <si>
    <t>R24</t>
  </si>
  <si>
    <t>Granular 5: Jamming</t>
  </si>
  <si>
    <t>Paulo Arratia </t>
  </si>
  <si>
    <t>parratia@seas.upenn.edu</t>
  </si>
  <si>
    <t>Jie Zhang jiezhang2012@sjtu.edu.cn</t>
  </si>
  <si>
    <t>R1</t>
  </si>
  <si>
    <t>Nathalie Vriend</t>
  </si>
  <si>
    <t>n.m.vriend@damtp</t>
  </si>
  <si>
    <t>Parias Mirbod pmirbod@clarkson.edu</t>
  </si>
  <si>
    <t>Wendy Zhang wzhang@uchicago.edu</t>
  </si>
  <si>
    <t>A2</t>
  </si>
  <si>
    <t>Lorenzo Botto </t>
  </si>
  <si>
    <t>l.botto@qmul.ac.uk </t>
  </si>
  <si>
    <t>Jyoti Seth jyotiseth@iitb.ac.in </t>
  </si>
  <si>
    <t>James Swan jswan@mit.edu</t>
  </si>
  <si>
    <t>Eliguisz Wajnryb ewajnryb@ippt.pan.pl</t>
  </si>
  <si>
    <t>D2</t>
  </si>
  <si>
    <t>Roseanna Zia </t>
  </si>
  <si>
    <t>zia@cbe.cornell.edu</t>
  </si>
  <si>
    <t>Itai Cohen ic64@cornell.edu</t>
  </si>
  <si>
    <t>E2</t>
  </si>
  <si>
    <t>Anubhav Tripathi anubhav_tripathi@brown.edu</t>
  </si>
  <si>
    <t>G2</t>
  </si>
  <si>
    <t>Jason Butler</t>
  </si>
  <si>
    <t> butler@che.ufl.edu</t>
  </si>
  <si>
    <t>Elizabeth Guazzelli elizabeth.guazzelli@polytech.univ-mrs.fr</t>
  </si>
  <si>
    <t>A1</t>
  </si>
  <si>
    <t>Juan de Pablo</t>
  </si>
  <si>
    <t>depablo@uchicago.edu</t>
  </si>
  <si>
    <t>David Dennis david.dennis@liverpool.ac.uk</t>
  </si>
  <si>
    <t>Nicholas T Ouellette  nicholas.ouellette@yale.edu</t>
  </si>
  <si>
    <t>D1</t>
  </si>
  <si>
    <t>Alexander Morozov </t>
  </si>
  <si>
    <t>alexander.morozov@ed.ac.uk</t>
  </si>
  <si>
    <t>Becca Thomases thomases@ucdavis.edu</t>
  </si>
  <si>
    <t>E1</t>
  </si>
  <si>
    <t>Gareth McKinley </t>
  </si>
  <si>
    <t>gareth@mit.edu</t>
  </si>
  <si>
    <t>G1</t>
  </si>
  <si>
    <t>Jonathan Freund </t>
  </si>
  <si>
    <t>jbfreund@illinois.edu</t>
  </si>
  <si>
    <t>Juan C. Del Alamo jalamo@ucsd.edu</t>
  </si>
  <si>
    <t>Jennifer Pearce jpearce@rwu.edu</t>
  </si>
  <si>
    <t>John Eaton</t>
  </si>
  <si>
    <t>A26</t>
  </si>
  <si>
    <t> Fazle Hussain</t>
  </si>
  <si>
    <t> fazle.hussain@ttu.edu</t>
  </si>
  <si>
    <t>D26</t>
  </si>
  <si>
    <t> Joseph Klewicki</t>
  </si>
  <si>
    <t> joe.klewicki@unh.edu</t>
  </si>
  <si>
    <t>E26</t>
  </si>
  <si>
    <t> Ivan Marusic</t>
  </si>
  <si>
    <t> imarusic@unimelb.edu.au</t>
  </si>
  <si>
    <t> John Dabiri</t>
  </si>
  <si>
    <t>  jodabiri@caltech.edu</t>
  </si>
  <si>
    <t>G26</t>
  </si>
  <si>
    <t> Karen Flack</t>
  </si>
  <si>
    <t>  flack@usna.edu</t>
  </si>
  <si>
    <t>G27</t>
  </si>
  <si>
    <t> Luciano Castillo</t>
  </si>
  <si>
    <t> Luciano.castillo@ttu.edu</t>
  </si>
  <si>
    <t>H26</t>
  </si>
  <si>
    <t> Bharath Ganapathisubramani</t>
  </si>
  <si>
    <t> G.Bharath@soton.ac.uk</t>
  </si>
  <si>
    <t>L26</t>
  </si>
  <si>
    <t> Johan Larsson</t>
  </si>
  <si>
    <t> jola@umd.edu</t>
  </si>
  <si>
    <t>M26</t>
  </si>
  <si>
    <t> Charles Meneveau</t>
  </si>
  <si>
    <t> meneveau@jhu.edu</t>
  </si>
  <si>
    <t> Tina Chow</t>
  </si>
  <si>
    <t> tinakc@berkeley.edu</t>
  </si>
  <si>
    <t>R32</t>
  </si>
  <si>
    <t> Jason Monty</t>
  </si>
  <si>
    <t> montyjp@unimelb.edu.au</t>
  </si>
  <si>
    <t>Oliver Fringer</t>
  </si>
  <si>
    <t>Convection and Buoyancy-driven flows: General I</t>
  </si>
  <si>
    <t>Koerner Max</t>
  </si>
  <si>
    <t xml:space="preserve"> max.koerner@tu-ilmenau.de</t>
  </si>
  <si>
    <t>Convection and Buoyancy-driven flows: General II</t>
  </si>
  <si>
    <t>David Sondak</t>
  </si>
  <si>
    <t xml:space="preserve"> sondak@math.wisc.edu</t>
  </si>
  <si>
    <t>Convection and Buoyancy-driven flows: General III</t>
  </si>
  <si>
    <t>Ross Griffiths</t>
  </si>
  <si>
    <t xml:space="preserve"> ross.griffiths@anu.edu.au</t>
  </si>
  <si>
    <t>Convection and Buoyancy-driven flows: Geometry</t>
  </si>
  <si>
    <t>Gregory Chini</t>
  </si>
  <si>
    <t xml:space="preserve"> greg.chini@unh.edu</t>
  </si>
  <si>
    <t>Convection and Buoyancy-driven flows: Heat Transfer</t>
  </si>
  <si>
    <t>Lahcen Bouhlali</t>
  </si>
  <si>
    <t xml:space="preserve"> lahcen09@ru.is</t>
  </si>
  <si>
    <t>Convection and Buoyancy-driven flows: Phase Changes</t>
  </si>
  <si>
    <t>Eduardo Ramos</t>
  </si>
  <si>
    <t xml:space="preserve"> erm@ier.unam.mx</t>
  </si>
  <si>
    <t>Convection and Buoyancy-driven flows: Plumes</t>
  </si>
  <si>
    <t>Francisco Marques</t>
  </si>
  <si>
    <t xml:space="preserve"> marques@fa.upc.edu</t>
  </si>
  <si>
    <t>Convection and Buoyancy-driven flows: Rotation</t>
  </si>
  <si>
    <t>Edgar Knobloch</t>
  </si>
  <si>
    <t xml:space="preserve"> knobloch@berkeley.edu</t>
  </si>
  <si>
    <t>Convection and Buoyancy-driven flows: Turbulence</t>
  </si>
  <si>
    <t>Rudie Kunnen</t>
  </si>
  <si>
    <t xml:space="preserve"> r.p.j.kunnen@tue.nl</t>
  </si>
  <si>
    <t>Juan Santiago</t>
  </si>
  <si>
    <t>Microflows:  Emulsions</t>
  </si>
  <si>
    <t xml:space="preserve"> Shelley Anna</t>
  </si>
  <si>
    <t> sanna@andrew.cmu.edu</t>
  </si>
  <si>
    <t>Microflows:  Electrokinetics</t>
  </si>
  <si>
    <t xml:space="preserve"> Sandra Troian</t>
  </si>
  <si>
    <t> stroian@caltech.edu</t>
  </si>
  <si>
    <t>Microflows: General</t>
  </si>
  <si>
    <t xml:space="preserve"> Carl Meinhart</t>
  </si>
  <si>
    <t>meinhart@engineering.ucsb.edu</t>
  </si>
  <si>
    <t>Microflows:  Mixing and reaction in droplets</t>
  </si>
  <si>
    <t xml:space="preserve"> Igor Mezic  </t>
  </si>
  <si>
    <t>mezic@engineering.ucsb.edu</t>
  </si>
  <si>
    <t>Microflows:  Particles (or particle sorting) </t>
  </si>
  <si>
    <t xml:space="preserve"> Dino Di Carlo</t>
  </si>
  <si>
    <t>dicarlo@seas.ucla.edu</t>
  </si>
  <si>
    <t>Microflows: Porous media and thermal transport</t>
  </si>
  <si>
    <t xml:space="preserve"> Haim Bau</t>
  </si>
  <si>
    <t>bau@seas.upenn.edu</t>
  </si>
  <si>
    <t>Microflows: Interfaces and Wetting</t>
  </si>
  <si>
    <t xml:space="preserve"> Ellen Longmire</t>
  </si>
  <si>
    <t> longmire@umn.edu</t>
  </si>
  <si>
    <t>Microflows: Oscillations</t>
  </si>
  <si>
    <t xml:space="preserve"> Brian Storey </t>
  </si>
  <si>
    <t>brian.storey@olin.edu</t>
  </si>
  <si>
    <t>Microflows:  Locomotion</t>
  </si>
  <si>
    <t xml:space="preserve"> Jonathan Posner </t>
  </si>
  <si>
    <t>jposner@uw.edu</t>
  </si>
  <si>
    <t>Javier Urzay</t>
  </si>
  <si>
    <t>G12</t>
  </si>
  <si>
    <t xml:space="preserve">Drops: bouncing, impact and dynamic surface interactions II </t>
  </si>
  <si>
    <t>Francois Blanchette </t>
  </si>
  <si>
    <t>fblanchette@ucmerced.edu</t>
  </si>
  <si>
    <t>H12</t>
  </si>
  <si>
    <t xml:space="preserve">Drops: bouncing, impact and dynamic surface interactions   </t>
  </si>
  <si>
    <t>Yongsheng Lian</t>
  </si>
  <si>
    <t>yongsheng.lian@louisville.edu</t>
  </si>
  <si>
    <t>E12</t>
  </si>
  <si>
    <t xml:space="preserve">Drops sessile and static surface interactions   </t>
  </si>
  <si>
    <t>Pirouz Kavehpour </t>
  </si>
  <si>
    <t>pirouz@seas.ucla.edu</t>
  </si>
  <si>
    <t>D12</t>
  </si>
  <si>
    <t>Drops bouncing, impact and dynamic surface interactions I</t>
  </si>
  <si>
    <t>Edward White</t>
  </si>
  <si>
    <t>ebw@tamu.edu</t>
  </si>
  <si>
    <t>M15</t>
  </si>
  <si>
    <t xml:space="preserve">Drops: evaporation and heat transfer   </t>
  </si>
  <si>
    <t>Jorge Bernate </t>
  </si>
  <si>
    <t>jorgebernate@gmail.com</t>
  </si>
  <si>
    <t>H14</t>
  </si>
  <si>
    <t xml:space="preserve">Drops: Splashing Stability and Breakup   </t>
  </si>
  <si>
    <t>Osman Basaran </t>
  </si>
  <si>
    <t>obasaran@purdue.edu</t>
  </si>
  <si>
    <t>H15</t>
  </si>
  <si>
    <t xml:space="preserve">Drops: Elastic surfaces and fibers   </t>
  </si>
  <si>
    <t>Jerome Neufeld</t>
  </si>
  <si>
    <t> J.Neufeld@damtp</t>
  </si>
  <si>
    <t>H13</t>
  </si>
  <si>
    <t xml:space="preserve">Drops: Electric fields     </t>
  </si>
  <si>
    <t>William Ristenpart </t>
  </si>
  <si>
    <t>wdristenpart@ucdavis.edu</t>
  </si>
  <si>
    <t>A15</t>
  </si>
  <si>
    <t xml:space="preserve">Drops: Complex Fluids     </t>
  </si>
  <si>
    <t>Adrien Benusiglio </t>
  </si>
  <si>
    <t>adrien.benusiglio@gmail.com</t>
  </si>
  <si>
    <t>E13</t>
  </si>
  <si>
    <t xml:space="preserve">Drops Laden with particles    </t>
  </si>
  <si>
    <t>Mandre Shreyas </t>
  </si>
  <si>
    <t>Shreyas_Mandre@brown.edu</t>
  </si>
  <si>
    <t>M13</t>
  </si>
  <si>
    <t xml:space="preserve">Drops impacts on surfaces    </t>
  </si>
  <si>
    <t>Ali Mashayek</t>
  </si>
  <si>
    <t> ali_mash@mit.edu</t>
  </si>
  <si>
    <t>G14</t>
  </si>
  <si>
    <t xml:space="preserve">Drops: Splashing Stability and Breakup I   </t>
  </si>
  <si>
    <t>Timothy Farmer  </t>
  </si>
  <si>
    <t>jbird@bu.edu</t>
  </si>
  <si>
    <t>A12</t>
  </si>
  <si>
    <t xml:space="preserve">Drops General I     </t>
  </si>
  <si>
    <t>John Bush</t>
  </si>
  <si>
    <t>bush@math.mit.edu</t>
  </si>
  <si>
    <t>G13</t>
  </si>
  <si>
    <t xml:space="preserve">Drops: General II      </t>
  </si>
  <si>
    <t>Howard Stone </t>
  </si>
  <si>
    <t>hastone@princeton.edu</t>
  </si>
  <si>
    <t xml:space="preserve">Drops Splashing Stability and Breakup II  </t>
  </si>
  <si>
    <t>Jose Manuel Gordillo</t>
  </si>
  <si>
    <t> jgordill@us.es H14</t>
  </si>
  <si>
    <t>G15</t>
  </si>
  <si>
    <t xml:space="preserve">Jets Bridges and Rivulets    </t>
  </si>
  <si>
    <t>Alejandro Sevilla</t>
  </si>
  <si>
    <t>asevilla@ing.uc3m.es</t>
  </si>
  <si>
    <t>L13</t>
  </si>
  <si>
    <t xml:space="preserve">Drops: Pinch off and coalescence   </t>
  </si>
  <si>
    <t>Francisco J. Rodriguez </t>
  </si>
  <si>
    <t>bubbles@ing.uc3m.es</t>
  </si>
  <si>
    <t>A3</t>
  </si>
  <si>
    <t xml:space="preserve">Drops: Leviation and SH surfaces   </t>
  </si>
  <si>
    <t>JR Saylor</t>
  </si>
  <si>
    <t>jsaylor@clemson.edu </t>
  </si>
  <si>
    <t>D13</t>
  </si>
  <si>
    <t xml:space="preserve">Drops: Superhydrophobic surfaces      </t>
  </si>
  <si>
    <t>Julie Crockett </t>
  </si>
  <si>
    <t>crockettj@byu.edu</t>
  </si>
  <si>
    <t>A14</t>
  </si>
  <si>
    <t xml:space="preserve">Drops: Heat transfer and evaporation   </t>
  </si>
  <si>
    <t>Stephen Morris</t>
  </si>
  <si>
    <t>morris@me.berkeley.edu</t>
  </si>
  <si>
    <t>R14</t>
  </si>
  <si>
    <t xml:space="preserve">Drops: Wetting and spreading    </t>
  </si>
  <si>
    <t>Martin Brinkmann</t>
  </si>
  <si>
    <t>martin.brinkmann@ds.mpg.de</t>
  </si>
  <si>
    <t>Rayleigh Taylor I</t>
  </si>
  <si>
    <t>Rayleigh Taylor II</t>
  </si>
  <si>
    <t>Particle-Laden Flows:Radiation and Gravity Currents</t>
  </si>
  <si>
    <t>Particle-Laden Flows: Non-Spherical Parrticles</t>
  </si>
  <si>
    <t>Chair name</t>
  </si>
  <si>
    <t>Chair email</t>
  </si>
  <si>
    <t>Bubbles: Biomedical </t>
  </si>
  <si>
    <t>Suspensions: Theory and Modeling</t>
  </si>
  <si>
    <t>Notes</t>
  </si>
  <si>
    <t>in</t>
  </si>
  <si>
    <t>Wind turbines I or II?</t>
  </si>
  <si>
    <t>ambiguous title</t>
  </si>
  <si>
    <t xml:space="preserve"> </t>
  </si>
  <si>
    <t>no title</t>
  </si>
  <si>
    <t>ambiguous titles:Microscale Flows: Formation and Dynamics of Drops;    Particles;   Particle Sorting and Control</t>
  </si>
  <si>
    <t>Assumed this is III of 3</t>
  </si>
  <si>
    <t>session I or II? (Heat transfer and evporation I or II)</t>
  </si>
  <si>
    <t>I and II exist but no III</t>
  </si>
  <si>
    <t>Wetting and Spreading I</t>
  </si>
  <si>
    <t>emailed?</t>
  </si>
  <si>
    <t>y</t>
  </si>
  <si>
    <t> Multiphase Flow: Applications</t>
  </si>
  <si>
    <t>Helper</t>
  </si>
  <si>
    <t>Sindy Tang</t>
  </si>
  <si>
    <t>sindy@stanford.edu</t>
  </si>
  <si>
    <t>Hirofumi Shintaku</t>
  </si>
  <si>
    <t>shintaku@me.kyoto-u.ac.jp</t>
  </si>
  <si>
    <t>Row</t>
  </si>
  <si>
    <t>Col</t>
  </si>
  <si>
    <t>Session 1</t>
  </si>
  <si>
    <t>Session 2</t>
  </si>
  <si>
    <t>Session 3</t>
  </si>
  <si>
    <t>Session 5</t>
  </si>
  <si>
    <t>Session 6</t>
  </si>
  <si>
    <t>Session 7</t>
  </si>
  <si>
    <t>Session 8</t>
  </si>
  <si>
    <t>Session 4</t>
  </si>
  <si>
    <t>Row List</t>
  </si>
  <si>
    <t>Session Title</t>
  </si>
  <si>
    <t>Session Chair</t>
  </si>
  <si>
    <t>Email</t>
  </si>
  <si>
    <t>#</t>
  </si>
  <si>
    <t/>
  </si>
  <si>
    <t>Focus Session: The Impact of Andy Acrivos on Today's Fluid Mechanics Science I</t>
  </si>
  <si>
    <t>Focus Session: Respiratory Bio-Fluid Dynamics I</t>
  </si>
  <si>
    <t>Focus Session: The Impact of Andy Acrivos on Today's Fluid Mechanics Science II</t>
  </si>
  <si>
    <t>Focus Session: Respiratory Bio-Fluid Dynamics II</t>
  </si>
  <si>
    <t>Focus Session: Superhydrophobicity and Drag Reduction I</t>
  </si>
  <si>
    <t>Focus Session: Superhydrophobicity and Drag Reduction II</t>
  </si>
  <si>
    <t>Minisymposium: Frontiers of Computational Science in Transport Phenomena</t>
  </si>
  <si>
    <t>Minisymposium: Honoring the Memory of Professor Howard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</si>
</sst>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yy;@"/>
  </numFmts>
  <fonts count="25" x14ac:knownFonts="1">
    <font>
      <sz val="10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Calibri"/>
    </font>
    <font>
      <sz val="12"/>
      <color rgb="FF9C0006"/>
      <name val="Calibri"/>
      <family val="2"/>
      <scheme val="minor"/>
    </font>
    <font>
      <sz val="12"/>
      <color rgb="FFFF0000"/>
      <name val="Calibri"/>
    </font>
    <font>
      <sz val="10"/>
      <color rgb="FFFF0000"/>
      <name val="Arial"/>
    </font>
    <font>
      <b/>
      <sz val="10"/>
      <color rgb="FFFF0000"/>
      <name val="Arial"/>
    </font>
    <font>
      <b/>
      <sz val="12"/>
      <color rgb="FFFF0000"/>
      <name val="Calibri"/>
    </font>
    <font>
      <sz val="9"/>
      <color rgb="FFFF0000"/>
      <name val="Arial"/>
    </font>
    <font>
      <sz val="12"/>
      <color rgb="FF0000FF"/>
      <name val="Calibri"/>
    </font>
    <font>
      <b/>
      <sz val="12"/>
      <color rgb="FF0000FF"/>
      <name val="Calibri"/>
    </font>
    <font>
      <b/>
      <sz val="10"/>
      <color rgb="FF0000FF"/>
      <name val="Arial"/>
    </font>
    <font>
      <sz val="10"/>
      <color rgb="FF0000FF"/>
      <name val="Arial"/>
    </font>
    <font>
      <sz val="12"/>
      <color theme="1"/>
      <name val="Calibri (Body)"/>
    </font>
    <font>
      <sz val="12"/>
      <color rgb="FF000000"/>
      <name val="Calibri (Body)"/>
    </font>
    <font>
      <sz val="12"/>
      <color rgb="FF222222"/>
      <name val="Calibri (Body)"/>
    </font>
    <font>
      <sz val="13"/>
      <color rgb="FF500050"/>
      <name val="Arial"/>
      <family val="2"/>
    </font>
    <font>
      <sz val="13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BD4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C6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9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8">
    <xf numFmtId="0" fontId="0" fillId="0" borderId="0" xfId="0" applyAlignment="1">
      <alignment wrapText="1"/>
    </xf>
    <xf numFmtId="0" fontId="1" fillId="0" borderId="38" xfId="0" applyFont="1" applyBorder="1" applyAlignment="1">
      <alignment horizontal="left" wrapText="1"/>
    </xf>
    <xf numFmtId="0" fontId="2" fillId="0" borderId="31" xfId="0" applyFont="1" applyBorder="1" applyAlignment="1">
      <alignment horizontal="center" wrapText="1"/>
    </xf>
    <xf numFmtId="0" fontId="1" fillId="31" borderId="3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0" borderId="30" xfId="0" applyFont="1" applyFill="1" applyBorder="1" applyAlignment="1">
      <alignment horizontal="center" wrapText="1"/>
    </xf>
    <xf numFmtId="0" fontId="2" fillId="22" borderId="0" xfId="0" applyFont="1" applyFill="1" applyAlignment="1">
      <alignment wrapText="1"/>
    </xf>
    <xf numFmtId="165" fontId="1" fillId="32" borderId="35" xfId="0" applyNumberFormat="1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3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10" borderId="9" xfId="0" applyFont="1" applyFill="1" applyBorder="1" applyAlignment="1">
      <alignment horizontal="center"/>
    </xf>
    <xf numFmtId="0" fontId="1" fillId="27" borderId="0" xfId="0" applyFont="1" applyFill="1" applyAlignment="1">
      <alignment wrapText="1"/>
    </xf>
    <xf numFmtId="0" fontId="1" fillId="18" borderId="20" xfId="0" applyFont="1" applyFill="1" applyBorder="1" applyAlignment="1">
      <alignment wrapText="1"/>
    </xf>
    <xf numFmtId="164" fontId="1" fillId="4" borderId="4" xfId="0" applyNumberFormat="1" applyFont="1" applyFill="1" applyBorder="1" applyAlignment="1">
      <alignment wrapText="1"/>
    </xf>
    <xf numFmtId="0" fontId="1" fillId="11" borderId="11" xfId="0" applyFont="1" applyFill="1" applyBorder="1"/>
    <xf numFmtId="0" fontId="1" fillId="21" borderId="23" xfId="0" applyFont="1" applyFill="1" applyBorder="1" applyAlignment="1">
      <alignment horizontal="center"/>
    </xf>
    <xf numFmtId="0" fontId="1" fillId="9" borderId="0" xfId="0" applyFont="1" applyFill="1" applyAlignment="1">
      <alignment wrapText="1"/>
    </xf>
    <xf numFmtId="0" fontId="1" fillId="26" borderId="27" xfId="0" applyFont="1" applyFill="1" applyBorder="1" applyAlignment="1">
      <alignment wrapText="1"/>
    </xf>
    <xf numFmtId="0" fontId="1" fillId="8" borderId="7" xfId="0" applyFont="1" applyFill="1" applyBorder="1"/>
    <xf numFmtId="0" fontId="1" fillId="17" borderId="0" xfId="0" applyFont="1" applyFill="1" applyAlignment="1">
      <alignment wrapText="1"/>
    </xf>
    <xf numFmtId="164" fontId="1" fillId="19" borderId="21" xfId="0" applyNumberFormat="1" applyFont="1" applyFill="1" applyBorder="1" applyAlignment="1">
      <alignment wrapText="1"/>
    </xf>
    <xf numFmtId="0" fontId="1" fillId="12" borderId="12" xfId="0" applyFont="1" applyFill="1" applyBorder="1"/>
    <xf numFmtId="0" fontId="1" fillId="16" borderId="16" xfId="0" applyFont="1" applyFill="1" applyBorder="1" applyAlignment="1">
      <alignment horizontal="center" wrapText="1"/>
    </xf>
    <xf numFmtId="0" fontId="1" fillId="15" borderId="14" xfId="0" applyFont="1" applyFill="1" applyBorder="1" applyAlignment="1">
      <alignment wrapText="1"/>
    </xf>
    <xf numFmtId="0" fontId="1" fillId="7" borderId="6" xfId="0" applyFont="1" applyFill="1" applyBorder="1"/>
    <xf numFmtId="0" fontId="1" fillId="13" borderId="0" xfId="0" applyFont="1" applyFill="1" applyAlignment="1">
      <alignment wrapText="1"/>
    </xf>
    <xf numFmtId="0" fontId="1" fillId="25" borderId="26" xfId="0" applyFont="1" applyFill="1" applyBorder="1"/>
    <xf numFmtId="0" fontId="1" fillId="24" borderId="25" xfId="0" applyFont="1" applyFill="1" applyBorder="1" applyAlignment="1">
      <alignment wrapText="1"/>
    </xf>
    <xf numFmtId="0" fontId="1" fillId="29" borderId="29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0" borderId="17" xfId="0" applyFont="1" applyBorder="1"/>
    <xf numFmtId="0" fontId="1" fillId="0" borderId="33" xfId="0" applyFont="1" applyBorder="1" applyAlignment="1">
      <alignment horizontal="left"/>
    </xf>
    <xf numFmtId="0" fontId="1" fillId="14" borderId="1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8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2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1" fillId="34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39" xfId="0" applyFont="1" applyBorder="1" applyAlignment="1">
      <alignment horizontal="center" wrapText="1"/>
    </xf>
    <xf numFmtId="0" fontId="2" fillId="30" borderId="39" xfId="0" applyFont="1" applyFill="1" applyBorder="1" applyAlignment="1">
      <alignment horizontal="center" wrapText="1"/>
    </xf>
    <xf numFmtId="0" fontId="1" fillId="6" borderId="39" xfId="0" applyFont="1" applyFill="1" applyBorder="1" applyAlignment="1">
      <alignment wrapText="1"/>
    </xf>
    <xf numFmtId="0" fontId="1" fillId="2" borderId="39" xfId="0" applyFont="1" applyFill="1" applyBorder="1" applyAlignment="1">
      <alignment wrapText="1"/>
    </xf>
    <xf numFmtId="0" fontId="1" fillId="26" borderId="39" xfId="0" applyFont="1" applyFill="1" applyBorder="1" applyAlignment="1">
      <alignment wrapText="1"/>
    </xf>
    <xf numFmtId="0" fontId="1" fillId="18" borderId="39" xfId="0" applyFont="1" applyFill="1" applyBorder="1" applyAlignment="1">
      <alignment wrapText="1"/>
    </xf>
    <xf numFmtId="0" fontId="2" fillId="22" borderId="39" xfId="0" applyFont="1" applyFill="1" applyBorder="1" applyAlignment="1">
      <alignment horizontal="center" wrapText="1"/>
    </xf>
    <xf numFmtId="0" fontId="1" fillId="23" borderId="39" xfId="0" applyFont="1" applyFill="1" applyBorder="1" applyAlignment="1">
      <alignment horizontal="center" wrapText="1"/>
    </xf>
    <xf numFmtId="0" fontId="1" fillId="17" borderId="3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33" borderId="39" xfId="0" applyFont="1" applyFill="1" applyBorder="1" applyAlignment="1">
      <alignment horizontal="center" wrapText="1"/>
    </xf>
    <xf numFmtId="0" fontId="1" fillId="0" borderId="33" xfId="0" applyFont="1" applyBorder="1" applyAlignment="1">
      <alignment horizontal="center"/>
    </xf>
    <xf numFmtId="0" fontId="2" fillId="35" borderId="31" xfId="0" applyFont="1" applyFill="1" applyBorder="1" applyAlignment="1">
      <alignment horizontal="center" wrapText="1"/>
    </xf>
    <xf numFmtId="0" fontId="2" fillId="35" borderId="0" xfId="0" applyFont="1" applyFill="1" applyAlignment="1">
      <alignment horizontal="center" wrapText="1"/>
    </xf>
    <xf numFmtId="0" fontId="1" fillId="33" borderId="0" xfId="0" applyFont="1" applyFill="1" applyAlignment="1">
      <alignment wrapText="1"/>
    </xf>
    <xf numFmtId="0" fontId="1" fillId="18" borderId="20" xfId="0" applyFont="1" applyFill="1" applyBorder="1" applyAlignment="1"/>
    <xf numFmtId="0" fontId="1" fillId="26" borderId="27" xfId="0" applyFont="1" applyFill="1" applyBorder="1" applyAlignment="1"/>
    <xf numFmtId="0" fontId="1" fillId="36" borderId="39" xfId="0" applyFont="1" applyFill="1" applyBorder="1" applyAlignment="1"/>
    <xf numFmtId="0" fontId="1" fillId="15" borderId="14" xfId="0" applyFont="1" applyFill="1" applyBorder="1" applyAlignment="1"/>
    <xf numFmtId="0" fontId="1" fillId="37" borderId="39" xfId="0" applyFont="1" applyFill="1" applyBorder="1" applyAlignment="1"/>
    <xf numFmtId="0" fontId="1" fillId="6" borderId="5" xfId="0" applyFont="1" applyFill="1" applyBorder="1" applyAlignment="1"/>
    <xf numFmtId="0" fontId="1" fillId="15" borderId="39" xfId="0" applyFont="1" applyFill="1" applyBorder="1" applyAlignment="1">
      <alignment wrapText="1"/>
    </xf>
    <xf numFmtId="0" fontId="1" fillId="0" borderId="0" xfId="0" applyFont="1" applyBorder="1"/>
    <xf numFmtId="0" fontId="9" fillId="0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1" fillId="33" borderId="1" xfId="0" applyFont="1" applyFill="1" applyBorder="1" applyAlignment="1">
      <alignment wrapText="1"/>
    </xf>
    <xf numFmtId="0" fontId="10" fillId="38" borderId="1" xfId="0" applyFont="1" applyFill="1" applyBorder="1" applyAlignment="1">
      <alignment wrapText="1"/>
    </xf>
    <xf numFmtId="0" fontId="0" fillId="0" borderId="0" xfId="0" applyNumberFormat="1" applyFont="1" applyFill="1" applyBorder="1" applyAlignment="1" applyProtection="1"/>
    <xf numFmtId="0" fontId="1" fillId="28" borderId="0" xfId="0" applyNumberFormat="1" applyFont="1" applyFill="1" applyBorder="1" applyAlignment="1" applyProtection="1">
      <alignment wrapText="1"/>
    </xf>
    <xf numFmtId="0" fontId="1" fillId="28" borderId="28" xfId="0" applyNumberFormat="1" applyFont="1" applyFill="1" applyBorder="1" applyAlignment="1" applyProtection="1">
      <alignment wrapText="1"/>
    </xf>
    <xf numFmtId="0" fontId="11" fillId="2" borderId="1" xfId="0" applyFont="1" applyFill="1" applyBorder="1" applyAlignment="1">
      <alignment wrapText="1"/>
    </xf>
    <xf numFmtId="0" fontId="1" fillId="39" borderId="29" xfId="0" applyFont="1" applyFill="1" applyBorder="1" applyAlignment="1">
      <alignment wrapText="1"/>
    </xf>
    <xf numFmtId="0" fontId="9" fillId="39" borderId="1" xfId="0" applyFont="1" applyFill="1" applyBorder="1" applyAlignment="1">
      <alignment wrapText="1"/>
    </xf>
    <xf numFmtId="0" fontId="1" fillId="39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" fillId="39" borderId="3" xfId="0" applyFont="1" applyFill="1" applyBorder="1" applyAlignment="1">
      <alignment horizontal="center"/>
    </xf>
    <xf numFmtId="0" fontId="11" fillId="12" borderId="12" xfId="0" applyFont="1" applyFill="1" applyBorder="1"/>
    <xf numFmtId="0" fontId="1" fillId="39" borderId="12" xfId="0" applyFont="1" applyFill="1" applyBorder="1"/>
    <xf numFmtId="0" fontId="1" fillId="39" borderId="24" xfId="0" applyFont="1" applyFill="1" applyBorder="1" applyAlignment="1">
      <alignment horizontal="center" wrapText="1"/>
    </xf>
    <xf numFmtId="0" fontId="1" fillId="39" borderId="10" xfId="0" applyFont="1" applyFill="1" applyBorder="1" applyAlignment="1">
      <alignment horizontal="center" wrapText="1"/>
    </xf>
    <xf numFmtId="0" fontId="1" fillId="41" borderId="9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" fillId="41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9" fillId="2" borderId="1" xfId="0" applyFont="1" applyFill="1" applyBorder="1" applyAlignment="1">
      <alignment wrapText="1"/>
    </xf>
    <xf numFmtId="0" fontId="1" fillId="39" borderId="15" xfId="0" applyFont="1" applyFill="1" applyBorder="1" applyAlignment="1">
      <alignment wrapText="1"/>
    </xf>
    <xf numFmtId="0" fontId="11" fillId="2" borderId="39" xfId="0" applyFont="1" applyFill="1" applyBorder="1" applyAlignment="1">
      <alignment wrapText="1"/>
    </xf>
    <xf numFmtId="0" fontId="11" fillId="39" borderId="24" xfId="0" applyFont="1" applyFill="1" applyBorder="1" applyAlignment="1">
      <alignment horizontal="center" wrapText="1"/>
    </xf>
    <xf numFmtId="0" fontId="1" fillId="39" borderId="19" xfId="0" applyFont="1" applyFill="1" applyBorder="1" applyAlignment="1">
      <alignment wrapText="1"/>
    </xf>
    <xf numFmtId="0" fontId="1" fillId="39" borderId="37" xfId="0" applyFont="1" applyFill="1" applyBorder="1" applyAlignment="1">
      <alignment horizontal="center"/>
    </xf>
    <xf numFmtId="0" fontId="1" fillId="40" borderId="0" xfId="0" applyFont="1" applyFill="1" applyAlignment="1">
      <alignment horizontal="left" wrapText="1"/>
    </xf>
    <xf numFmtId="0" fontId="0" fillId="39" borderId="0" xfId="0" applyNumberFormat="1" applyFont="1" applyFill="1" applyBorder="1" applyAlignment="1" applyProtection="1"/>
    <xf numFmtId="0" fontId="1" fillId="39" borderId="39" xfId="0" applyFont="1" applyFill="1" applyBorder="1" applyAlignment="1">
      <alignment wrapText="1"/>
    </xf>
    <xf numFmtId="0" fontId="9" fillId="39" borderId="39" xfId="0" applyFont="1" applyFill="1" applyBorder="1" applyAlignment="1">
      <alignment wrapText="1"/>
    </xf>
    <xf numFmtId="0" fontId="11" fillId="0" borderId="39" xfId="0" applyFont="1" applyFill="1" applyBorder="1" applyAlignment="1">
      <alignment wrapText="1"/>
    </xf>
    <xf numFmtId="0" fontId="9" fillId="42" borderId="1" xfId="0" applyFont="1" applyFill="1" applyBorder="1" applyAlignment="1">
      <alignment wrapText="1"/>
    </xf>
    <xf numFmtId="0" fontId="11" fillId="42" borderId="34" xfId="0" applyFont="1" applyFill="1" applyBorder="1"/>
    <xf numFmtId="0" fontId="11" fillId="42" borderId="29" xfId="0" applyFont="1" applyFill="1" applyBorder="1" applyAlignment="1">
      <alignment wrapText="1"/>
    </xf>
    <xf numFmtId="0" fontId="12" fillId="42" borderId="0" xfId="0" applyNumberFormat="1" applyFont="1" applyFill="1" applyBorder="1" applyAlignment="1" applyProtection="1"/>
    <xf numFmtId="0" fontId="9" fillId="42" borderId="24" xfId="0" applyFont="1" applyFill="1" applyBorder="1" applyAlignment="1">
      <alignment horizontal="center" wrapText="1"/>
    </xf>
    <xf numFmtId="0" fontId="1" fillId="42" borderId="1" xfId="0" applyFont="1" applyFill="1" applyBorder="1" applyAlignment="1">
      <alignment wrapText="1"/>
    </xf>
    <xf numFmtId="0" fontId="11" fillId="42" borderId="1" xfId="0" applyFont="1" applyFill="1" applyBorder="1" applyAlignment="1">
      <alignment wrapText="1"/>
    </xf>
    <xf numFmtId="0" fontId="11" fillId="43" borderId="1" xfId="0" applyFont="1" applyFill="1" applyBorder="1" applyAlignment="1">
      <alignment wrapText="1"/>
    </xf>
    <xf numFmtId="0" fontId="1" fillId="43" borderId="0" xfId="0" applyFont="1" applyFill="1" applyAlignment="1">
      <alignment horizontal="left" wrapText="1"/>
    </xf>
    <xf numFmtId="0" fontId="1" fillId="11" borderId="39" xfId="0" applyFont="1" applyFill="1" applyBorder="1"/>
    <xf numFmtId="0" fontId="1" fillId="8" borderId="39" xfId="0" applyFont="1" applyFill="1" applyBorder="1"/>
    <xf numFmtId="0" fontId="1" fillId="40" borderId="36" xfId="0" applyFont="1" applyFill="1" applyBorder="1" applyAlignment="1">
      <alignment horizontal="center" wrapText="1"/>
    </xf>
    <xf numFmtId="0" fontId="1" fillId="12" borderId="39" xfId="0" applyFont="1" applyFill="1" applyBorder="1"/>
    <xf numFmtId="0" fontId="1" fillId="7" borderId="39" xfId="0" applyFont="1" applyFill="1" applyBorder="1"/>
    <xf numFmtId="0" fontId="1" fillId="25" borderId="39" xfId="0" applyFont="1" applyFill="1" applyBorder="1"/>
    <xf numFmtId="0" fontId="1" fillId="0" borderId="33" xfId="0" applyFont="1" applyBorder="1"/>
    <xf numFmtId="0" fontId="0" fillId="44" borderId="39" xfId="0" applyFill="1" applyBorder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1" fontId="20" fillId="0" borderId="0" xfId="0" applyNumberFormat="1" applyFont="1"/>
    <xf numFmtId="0" fontId="0" fillId="0" borderId="0" xfId="0"/>
    <xf numFmtId="0" fontId="1" fillId="28" borderId="39" xfId="0" applyFont="1" applyFill="1" applyBorder="1" applyAlignment="1">
      <alignment wrapText="1"/>
    </xf>
    <xf numFmtId="0" fontId="0" fillId="45" borderId="39" xfId="0" applyFill="1" applyBorder="1" applyAlignment="1">
      <alignment wrapText="1"/>
    </xf>
    <xf numFmtId="0" fontId="0" fillId="45" borderId="40" xfId="0" applyFill="1" applyBorder="1" applyAlignment="1">
      <alignment wrapText="1"/>
    </xf>
    <xf numFmtId="0" fontId="0" fillId="46" borderId="39" xfId="0" applyFill="1" applyBorder="1" applyAlignment="1">
      <alignment wrapText="1"/>
    </xf>
    <xf numFmtId="0" fontId="1" fillId="39" borderId="39" xfId="0" applyFont="1" applyFill="1" applyBorder="1" applyAlignment="1">
      <alignment horizontal="center" wrapText="1"/>
    </xf>
    <xf numFmtId="0" fontId="1" fillId="39" borderId="36" xfId="0" applyFont="1" applyFill="1" applyBorder="1" applyAlignment="1">
      <alignment horizontal="center"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3" fillId="44" borderId="39" xfId="0" applyFont="1" applyFill="1" applyBorder="1" applyAlignment="1">
      <alignment wrapText="1"/>
    </xf>
  </cellXfs>
  <cellStyles count="5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2" Type="http://schemas.openxmlformats.org/officeDocument/2006/relationships/usernames" Target="revisions/userNames1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268" Type="http://schemas.openxmlformats.org/officeDocument/2006/relationships/revisionLog" Target="revisionLog26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A67C0A-6036-3C47-B844-12B736C662CA}" diskRevisions="1" revisionId="21686">
  <header guid="{E0A67C0A-6036-3C47-B844-12B736C662CA}" dateTime="2014-08-29T21:32:34" maxSheetId="6" userName="Oliver Fringer" r:id="rId268" minRId="21686">
    <sheetIdMap count="5">
      <sheetId val="1"/>
      <sheetId val="2"/>
      <sheetId val="3"/>
      <sheetId val="4"/>
      <sheetId val="5"/>
    </sheetIdMap>
  </header>
</header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974FC6D-6B51-124A-8E56-AF81E53EB001}" action="delete"/>
  <rcv guid="{C974FC6D-6B51-124A-8E56-AF81E53EB001}" action="add"/>
  <rsnm rId="21686" sheetId="5" oldName="[DFD14 Session Grid_Master_v3.xlsx]Sheet1" newName="[DFD14 Session Grid_Master_v3.xlsx]Sorted Session List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0A67C0A-6036-3C47-B844-12B736C662CA}" name="Microsoft Office User" id="-296964885" dateTime="2014-09-02T10:06:0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_rels/sheet5.xml.rels><?xml version="1.0" encoding="UTF-8" standalone="yes"?>
<Relationships xmlns="http://schemas.openxmlformats.org/package/2006/relationships"><Relationship Id="rId1" Type="http://schemas.microsoft.com/office/2006/relationships/wsSortMap" Target="wsSortMa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U48"/>
  <sheetViews>
    <sheetView tabSelected="1" workbookViewId="0">
      <selection activeCell="J41" sqref="J41"/>
    </sheetView>
  </sheetViews>
  <sheetFormatPr baseColWidth="10" defaultColWidth="10.1640625" defaultRowHeight="24.75" customHeight="1" x14ac:dyDescent="0"/>
  <cols>
    <col min="1" max="1" width="16.5" style="45" customWidth="1"/>
    <col min="2" max="2" width="8.33203125" style="45" bestFit="1" customWidth="1"/>
    <col min="3" max="3" width="12" style="39" bestFit="1" customWidth="1"/>
    <col min="4" max="4" width="2.83203125" style="46" bestFit="1" customWidth="1"/>
    <col min="5" max="5" width="15.1640625" style="38" bestFit="1" customWidth="1"/>
    <col min="6" max="6" width="7.33203125" style="38" bestFit="1" customWidth="1"/>
    <col min="7" max="7" width="10.1640625" style="38" bestFit="1" customWidth="1"/>
    <col min="8" max="8" width="8.1640625" style="38" bestFit="1" customWidth="1"/>
    <col min="9" max="9" width="7" style="38" bestFit="1" customWidth="1"/>
    <col min="10" max="10" width="10.1640625" style="38" bestFit="1" customWidth="1"/>
    <col min="11" max="11" width="8.5" style="38" bestFit="1" customWidth="1"/>
    <col min="12" max="12" width="11.5" style="38" bestFit="1" customWidth="1"/>
    <col min="13" max="13" width="14.6640625" style="38" bestFit="1" customWidth="1"/>
    <col min="14" max="14" width="12.6640625" style="38" bestFit="1" customWidth="1"/>
    <col min="15" max="15" width="11.83203125" style="39" bestFit="1" customWidth="1"/>
    <col min="16" max="16" width="9.33203125" style="38" bestFit="1" customWidth="1"/>
    <col min="17" max="17" width="13.83203125" style="38" bestFit="1" customWidth="1"/>
    <col min="18" max="18" width="11.5" style="39" customWidth="1"/>
    <col min="19" max="19" width="10.83203125" style="39" customWidth="1"/>
    <col min="20" max="20" width="10.5" style="39" bestFit="1" customWidth="1"/>
    <col min="21" max="21" width="2.83203125" style="46" bestFit="1" customWidth="1"/>
    <col min="22" max="22" width="7.6640625" style="38" bestFit="1" customWidth="1"/>
    <col min="23" max="24" width="8.83203125" style="38" bestFit="1" customWidth="1"/>
    <col min="25" max="25" width="9.6640625" style="38" bestFit="1" customWidth="1"/>
    <col min="26" max="26" width="10.6640625" style="38" customWidth="1"/>
    <col min="27" max="27" width="11.5" style="38" bestFit="1" customWidth="1"/>
    <col min="28" max="28" width="9.6640625" style="38" bestFit="1" customWidth="1"/>
    <col min="29" max="29" width="11.5" style="38" bestFit="1" customWidth="1"/>
    <col min="30" max="30" width="2.83203125" style="46" bestFit="1" customWidth="1"/>
    <col min="31" max="31" width="12" style="38" bestFit="1" customWidth="1"/>
    <col min="32" max="32" width="14" style="38" bestFit="1" customWidth="1"/>
    <col min="33" max="34" width="14.6640625" style="38" customWidth="1"/>
    <col min="35" max="35" width="15.33203125" style="38" customWidth="1"/>
    <col min="36" max="36" width="12.5" style="38" customWidth="1"/>
    <col min="37" max="37" width="10.83203125" style="39" customWidth="1"/>
    <col min="38" max="38" width="12.5" style="39" customWidth="1"/>
    <col min="39" max="40" width="9.33203125" style="39" customWidth="1"/>
    <col min="41" max="41" width="7.33203125" style="39" bestFit="1" customWidth="1"/>
    <col min="42" max="43" width="7.33203125" style="39" customWidth="1"/>
    <col min="44" max="44" width="10.1640625" style="60"/>
    <col min="45" max="45" width="2.83203125" style="46" bestFit="1" customWidth="1"/>
    <col min="46" max="46" width="18.5" style="39" bestFit="1" customWidth="1"/>
    <col min="47" max="3661" width="10.1640625" style="50"/>
    <col min="3662" max="16384" width="10.1640625" style="42"/>
  </cols>
  <sheetData>
    <row r="1" spans="1:3661" ht="24.75" customHeight="1">
      <c r="A1" s="92" t="s">
        <v>240</v>
      </c>
    </row>
    <row r="2" spans="1:3661" ht="35" customHeight="1">
      <c r="A2" s="93" t="s">
        <v>241</v>
      </c>
    </row>
    <row r="3" spans="1:3661" ht="35" customHeight="1">
      <c r="A3" s="94" t="s">
        <v>242</v>
      </c>
    </row>
    <row r="4" spans="1:3661" ht="24.75" customHeight="1">
      <c r="A4" s="95" t="s">
        <v>243</v>
      </c>
    </row>
    <row r="5" spans="1:3661" ht="24.75" customHeight="1">
      <c r="A5" s="45" t="s">
        <v>84</v>
      </c>
    </row>
    <row r="6" spans="1:3661" ht="34" customHeight="1">
      <c r="A6" s="102" t="s">
        <v>316</v>
      </c>
    </row>
    <row r="7" spans="1:3661" ht="48" customHeight="1">
      <c r="A7" s="115" t="s">
        <v>366</v>
      </c>
    </row>
    <row r="9" spans="1:3661" s="4" customFormat="1" ht="75" customHeight="1">
      <c r="A9" s="1" t="s">
        <v>0</v>
      </c>
      <c r="B9" s="1" t="s">
        <v>58</v>
      </c>
      <c r="C9" s="2"/>
      <c r="D9" s="3"/>
      <c r="E9" s="2">
        <v>3000</v>
      </c>
      <c r="F9" s="2">
        <v>3002</v>
      </c>
      <c r="G9" s="2">
        <v>3004</v>
      </c>
      <c r="H9" s="2">
        <v>3006</v>
      </c>
      <c r="I9" s="2">
        <v>3008</v>
      </c>
      <c r="J9" s="2">
        <v>3010</v>
      </c>
      <c r="K9" s="2">
        <v>3012</v>
      </c>
      <c r="L9" s="63" t="s">
        <v>60</v>
      </c>
      <c r="M9" s="63" t="s">
        <v>61</v>
      </c>
      <c r="N9" s="2">
        <v>3005</v>
      </c>
      <c r="O9" s="2">
        <v>3007</v>
      </c>
      <c r="P9" s="2">
        <v>3018</v>
      </c>
      <c r="Q9" s="2">
        <v>3020</v>
      </c>
      <c r="R9" s="63" t="s">
        <v>62</v>
      </c>
      <c r="S9" s="64" t="s">
        <v>63</v>
      </c>
      <c r="T9" s="2">
        <v>2000</v>
      </c>
      <c r="U9" s="3"/>
      <c r="V9" s="2">
        <v>2002</v>
      </c>
      <c r="W9" s="2">
        <v>2004</v>
      </c>
      <c r="X9" s="2">
        <v>2006</v>
      </c>
      <c r="Y9" s="2">
        <v>2008</v>
      </c>
      <c r="Z9" s="2">
        <v>2010</v>
      </c>
      <c r="AA9" s="2">
        <v>2012</v>
      </c>
      <c r="AB9" s="2">
        <v>2001</v>
      </c>
      <c r="AC9" s="2">
        <v>2003</v>
      </c>
      <c r="AD9" s="3"/>
      <c r="AE9" s="2">
        <v>2005</v>
      </c>
      <c r="AF9" s="2">
        <v>2007</v>
      </c>
      <c r="AG9" s="2">
        <v>2009</v>
      </c>
      <c r="AH9" s="2">
        <v>2011</v>
      </c>
      <c r="AI9" s="51">
        <v>2014</v>
      </c>
      <c r="AJ9" s="2">
        <v>2016</v>
      </c>
      <c r="AK9" s="2">
        <v>2018</v>
      </c>
      <c r="AL9" s="51"/>
      <c r="AM9" s="2">
        <v>2022</v>
      </c>
      <c r="AN9" s="2">
        <v>2024</v>
      </c>
      <c r="AO9" s="2" t="s">
        <v>64</v>
      </c>
      <c r="AP9" s="51" t="s">
        <v>79</v>
      </c>
      <c r="AQ9" s="51" t="s">
        <v>80</v>
      </c>
      <c r="AR9" s="51" t="s">
        <v>59</v>
      </c>
      <c r="AS9" s="3"/>
      <c r="AT9" s="2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47"/>
      <c r="NP9" s="47"/>
      <c r="NQ9" s="47"/>
      <c r="NR9" s="47"/>
      <c r="NS9" s="47"/>
      <c r="NT9" s="47"/>
      <c r="NU9" s="47"/>
      <c r="NV9" s="47"/>
      <c r="NW9" s="47"/>
      <c r="NX9" s="47"/>
      <c r="NY9" s="47"/>
      <c r="NZ9" s="47"/>
      <c r="OA9" s="47"/>
      <c r="OB9" s="47"/>
      <c r="OC9" s="47"/>
      <c r="OD9" s="47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47"/>
      <c r="OS9" s="47"/>
      <c r="OT9" s="47"/>
      <c r="OU9" s="47"/>
      <c r="OV9" s="47"/>
      <c r="OW9" s="47"/>
      <c r="OX9" s="47"/>
      <c r="OY9" s="47"/>
      <c r="OZ9" s="47"/>
      <c r="PA9" s="47"/>
      <c r="PB9" s="47"/>
      <c r="PC9" s="47"/>
      <c r="PD9" s="47"/>
      <c r="PE9" s="47"/>
      <c r="PF9" s="47"/>
      <c r="PG9" s="47"/>
      <c r="PH9" s="47"/>
      <c r="PI9" s="47"/>
      <c r="PJ9" s="47"/>
      <c r="PK9" s="47"/>
      <c r="PL9" s="47"/>
      <c r="PM9" s="47"/>
      <c r="PN9" s="47"/>
      <c r="PO9" s="47"/>
      <c r="PP9" s="47"/>
      <c r="PQ9" s="47"/>
      <c r="PR9" s="47"/>
      <c r="PS9" s="47"/>
      <c r="PT9" s="47"/>
      <c r="PU9" s="47"/>
      <c r="PV9" s="47"/>
      <c r="PW9" s="47"/>
      <c r="PX9" s="47"/>
      <c r="PY9" s="47"/>
      <c r="PZ9" s="47"/>
      <c r="QA9" s="47"/>
      <c r="QB9" s="47"/>
      <c r="QC9" s="47"/>
      <c r="QD9" s="47"/>
      <c r="QE9" s="47"/>
      <c r="QF9" s="47"/>
      <c r="QG9" s="47"/>
      <c r="QH9" s="47"/>
      <c r="QI9" s="47"/>
      <c r="QJ9" s="47"/>
      <c r="QK9" s="47"/>
      <c r="QL9" s="47"/>
      <c r="QM9" s="47"/>
      <c r="QN9" s="47"/>
      <c r="QO9" s="47"/>
      <c r="QP9" s="47"/>
      <c r="QQ9" s="47"/>
      <c r="QR9" s="47"/>
      <c r="QS9" s="47"/>
      <c r="QT9" s="47"/>
      <c r="QU9" s="47"/>
      <c r="QV9" s="47"/>
      <c r="QW9" s="47"/>
      <c r="QX9" s="47"/>
      <c r="QY9" s="47"/>
      <c r="QZ9" s="47"/>
      <c r="RA9" s="47"/>
      <c r="RB9" s="47"/>
      <c r="RC9" s="47"/>
      <c r="RD9" s="47"/>
      <c r="RE9" s="47"/>
      <c r="RF9" s="47"/>
      <c r="RG9" s="47"/>
      <c r="RH9" s="47"/>
      <c r="RI9" s="47"/>
      <c r="RJ9" s="47"/>
      <c r="RK9" s="47"/>
      <c r="RL9" s="47"/>
      <c r="RM9" s="47"/>
      <c r="RN9" s="47"/>
      <c r="RO9" s="47"/>
      <c r="RP9" s="47"/>
      <c r="RQ9" s="47"/>
      <c r="RR9" s="47"/>
      <c r="RS9" s="47"/>
      <c r="RT9" s="47"/>
      <c r="RU9" s="47"/>
      <c r="RV9" s="47"/>
      <c r="RW9" s="47"/>
      <c r="RX9" s="47"/>
      <c r="RY9" s="47"/>
      <c r="RZ9" s="47"/>
      <c r="SA9" s="47"/>
      <c r="SB9" s="47"/>
      <c r="SC9" s="47"/>
      <c r="SD9" s="47"/>
      <c r="SE9" s="47"/>
      <c r="SF9" s="47"/>
      <c r="SG9" s="47"/>
      <c r="SH9" s="47"/>
      <c r="SI9" s="47"/>
      <c r="SJ9" s="47"/>
      <c r="SK9" s="47"/>
      <c r="SL9" s="47"/>
      <c r="SM9" s="47"/>
      <c r="SN9" s="47"/>
      <c r="SO9" s="47"/>
      <c r="SP9" s="47"/>
      <c r="SQ9" s="47"/>
      <c r="SR9" s="47"/>
      <c r="SS9" s="47"/>
      <c r="ST9" s="47"/>
      <c r="SU9" s="47"/>
      <c r="SV9" s="47"/>
      <c r="SW9" s="47"/>
      <c r="SX9" s="47"/>
      <c r="SY9" s="47"/>
      <c r="SZ9" s="47"/>
      <c r="TA9" s="47"/>
      <c r="TB9" s="47"/>
      <c r="TC9" s="47"/>
      <c r="TD9" s="47"/>
      <c r="TE9" s="47"/>
      <c r="TF9" s="47"/>
      <c r="TG9" s="47"/>
      <c r="TH9" s="47"/>
      <c r="TI9" s="47"/>
      <c r="TJ9" s="47"/>
      <c r="TK9" s="47"/>
      <c r="TL9" s="47"/>
      <c r="TM9" s="47"/>
      <c r="TN9" s="47"/>
      <c r="TO9" s="47"/>
      <c r="TP9" s="47"/>
      <c r="TQ9" s="47"/>
      <c r="TR9" s="47"/>
      <c r="TS9" s="47"/>
      <c r="TT9" s="47"/>
      <c r="TU9" s="47"/>
      <c r="TV9" s="47"/>
      <c r="TW9" s="47"/>
      <c r="TX9" s="47"/>
      <c r="TY9" s="47"/>
      <c r="TZ9" s="47"/>
      <c r="UA9" s="47"/>
      <c r="UB9" s="47"/>
      <c r="UC9" s="47"/>
      <c r="UD9" s="47"/>
      <c r="UE9" s="47"/>
      <c r="UF9" s="47"/>
      <c r="UG9" s="47"/>
      <c r="UH9" s="47"/>
      <c r="UI9" s="47"/>
      <c r="UJ9" s="47"/>
      <c r="UK9" s="47"/>
      <c r="UL9" s="47"/>
      <c r="UM9" s="47"/>
      <c r="UN9" s="47"/>
      <c r="UO9" s="47"/>
      <c r="UP9" s="47"/>
      <c r="UQ9" s="47"/>
      <c r="UR9" s="47"/>
      <c r="US9" s="47"/>
      <c r="UT9" s="47"/>
      <c r="UU9" s="47"/>
      <c r="UV9" s="47"/>
      <c r="UW9" s="47"/>
      <c r="UX9" s="47"/>
      <c r="UY9" s="47"/>
      <c r="UZ9" s="47"/>
      <c r="VA9" s="47"/>
      <c r="VB9" s="47"/>
      <c r="VC9" s="47"/>
      <c r="VD9" s="47"/>
      <c r="VE9" s="47"/>
      <c r="VF9" s="47"/>
      <c r="VG9" s="47"/>
      <c r="VH9" s="47"/>
      <c r="VI9" s="47"/>
      <c r="VJ9" s="47"/>
      <c r="VK9" s="47"/>
      <c r="VL9" s="47"/>
      <c r="VM9" s="47"/>
      <c r="VN9" s="47"/>
      <c r="VO9" s="47"/>
      <c r="VP9" s="47"/>
      <c r="VQ9" s="47"/>
      <c r="VR9" s="47"/>
      <c r="VS9" s="47"/>
      <c r="VT9" s="47"/>
      <c r="VU9" s="47"/>
      <c r="VV9" s="47"/>
      <c r="VW9" s="47"/>
      <c r="VX9" s="47"/>
      <c r="VY9" s="47"/>
      <c r="VZ9" s="47"/>
      <c r="WA9" s="47"/>
      <c r="WB9" s="47"/>
      <c r="WC9" s="47"/>
      <c r="WD9" s="47"/>
      <c r="WE9" s="47"/>
      <c r="WF9" s="47"/>
      <c r="WG9" s="47"/>
      <c r="WH9" s="47"/>
      <c r="WI9" s="47"/>
      <c r="WJ9" s="47"/>
      <c r="WK9" s="47"/>
      <c r="WL9" s="47"/>
      <c r="WM9" s="47"/>
      <c r="WN9" s="47"/>
      <c r="WO9" s="47"/>
      <c r="WP9" s="47"/>
      <c r="WQ9" s="47"/>
      <c r="WR9" s="47"/>
      <c r="WS9" s="47"/>
      <c r="WT9" s="47"/>
      <c r="WU9" s="47"/>
      <c r="WV9" s="47"/>
      <c r="WW9" s="47"/>
      <c r="WX9" s="47"/>
      <c r="WY9" s="47"/>
      <c r="WZ9" s="47"/>
      <c r="XA9" s="47"/>
      <c r="XB9" s="47"/>
      <c r="XC9" s="47"/>
      <c r="XD9" s="47"/>
      <c r="XE9" s="47"/>
      <c r="XF9" s="47"/>
      <c r="XG9" s="47"/>
      <c r="XH9" s="47"/>
      <c r="XI9" s="47"/>
      <c r="XJ9" s="47"/>
      <c r="XK9" s="47"/>
      <c r="XL9" s="47"/>
      <c r="XM9" s="47"/>
      <c r="XN9" s="47"/>
      <c r="XO9" s="47"/>
      <c r="XP9" s="47"/>
      <c r="XQ9" s="47"/>
      <c r="XR9" s="47"/>
      <c r="XS9" s="47"/>
      <c r="XT9" s="47"/>
      <c r="XU9" s="47"/>
      <c r="XV9" s="47"/>
      <c r="XW9" s="47"/>
      <c r="XX9" s="47"/>
      <c r="XY9" s="47"/>
      <c r="XZ9" s="47"/>
      <c r="YA9" s="47"/>
      <c r="YB9" s="47"/>
      <c r="YC9" s="47"/>
      <c r="YD9" s="47"/>
      <c r="YE9" s="47"/>
      <c r="YF9" s="47"/>
      <c r="YG9" s="47"/>
      <c r="YH9" s="47"/>
      <c r="YI9" s="47"/>
      <c r="YJ9" s="47"/>
      <c r="YK9" s="47"/>
      <c r="YL9" s="47"/>
      <c r="YM9" s="47"/>
      <c r="YN9" s="47"/>
      <c r="YO9" s="47"/>
      <c r="YP9" s="47"/>
      <c r="YQ9" s="47"/>
      <c r="YR9" s="47"/>
      <c r="YS9" s="47"/>
      <c r="YT9" s="47"/>
      <c r="YU9" s="47"/>
      <c r="YV9" s="47"/>
      <c r="YW9" s="47"/>
      <c r="YX9" s="47"/>
      <c r="YY9" s="47"/>
      <c r="YZ9" s="47"/>
      <c r="ZA9" s="47"/>
      <c r="ZB9" s="47"/>
      <c r="ZC9" s="47"/>
      <c r="ZD9" s="47"/>
      <c r="ZE9" s="47"/>
      <c r="ZF9" s="47"/>
      <c r="ZG9" s="47"/>
      <c r="ZH9" s="47"/>
      <c r="ZI9" s="47"/>
      <c r="ZJ9" s="47"/>
      <c r="ZK9" s="47"/>
      <c r="ZL9" s="47"/>
      <c r="ZM9" s="47"/>
      <c r="ZN9" s="47"/>
      <c r="ZO9" s="47"/>
      <c r="ZP9" s="47"/>
      <c r="ZQ9" s="47"/>
      <c r="ZR9" s="47"/>
      <c r="ZS9" s="47"/>
      <c r="ZT9" s="47"/>
      <c r="ZU9" s="47"/>
      <c r="ZV9" s="47"/>
      <c r="ZW9" s="47"/>
      <c r="ZX9" s="47"/>
      <c r="ZY9" s="47"/>
      <c r="ZZ9" s="47"/>
      <c r="AAA9" s="47"/>
      <c r="AAB9" s="47"/>
      <c r="AAC9" s="47"/>
      <c r="AAD9" s="47"/>
      <c r="AAE9" s="47"/>
      <c r="AAF9" s="47"/>
      <c r="AAG9" s="47"/>
      <c r="AAH9" s="47"/>
      <c r="AAI9" s="47"/>
      <c r="AAJ9" s="47"/>
      <c r="AAK9" s="47"/>
      <c r="AAL9" s="47"/>
      <c r="AAM9" s="47"/>
      <c r="AAN9" s="47"/>
      <c r="AAO9" s="47"/>
      <c r="AAP9" s="47"/>
      <c r="AAQ9" s="47"/>
      <c r="AAR9" s="47"/>
      <c r="AAS9" s="47"/>
      <c r="AAT9" s="47"/>
      <c r="AAU9" s="47"/>
      <c r="AAV9" s="47"/>
      <c r="AAW9" s="47"/>
      <c r="AAX9" s="47"/>
      <c r="AAY9" s="47"/>
      <c r="AAZ9" s="47"/>
      <c r="ABA9" s="47"/>
      <c r="ABB9" s="47"/>
      <c r="ABC9" s="47"/>
      <c r="ABD9" s="47"/>
      <c r="ABE9" s="47"/>
      <c r="ABF9" s="47"/>
      <c r="ABG9" s="47"/>
      <c r="ABH9" s="47"/>
      <c r="ABI9" s="47"/>
      <c r="ABJ9" s="47"/>
      <c r="ABK9" s="47"/>
      <c r="ABL9" s="47"/>
      <c r="ABM9" s="47"/>
      <c r="ABN9" s="47"/>
      <c r="ABO9" s="47"/>
      <c r="ABP9" s="47"/>
      <c r="ABQ9" s="47"/>
      <c r="ABR9" s="47"/>
      <c r="ABS9" s="47"/>
      <c r="ABT9" s="47"/>
      <c r="ABU9" s="47"/>
      <c r="ABV9" s="47"/>
      <c r="ABW9" s="47"/>
      <c r="ABX9" s="47"/>
      <c r="ABY9" s="47"/>
      <c r="ABZ9" s="47"/>
      <c r="ACA9" s="47"/>
      <c r="ACB9" s="47"/>
      <c r="ACC9" s="47"/>
      <c r="ACD9" s="47"/>
      <c r="ACE9" s="47"/>
      <c r="ACF9" s="47"/>
      <c r="ACG9" s="47"/>
      <c r="ACH9" s="47"/>
      <c r="ACI9" s="47"/>
      <c r="ACJ9" s="47"/>
      <c r="ACK9" s="47"/>
      <c r="ACL9" s="47"/>
      <c r="ACM9" s="47"/>
      <c r="ACN9" s="47"/>
      <c r="ACO9" s="47"/>
      <c r="ACP9" s="47"/>
      <c r="ACQ9" s="47"/>
      <c r="ACR9" s="47"/>
      <c r="ACS9" s="47"/>
      <c r="ACT9" s="47"/>
      <c r="ACU9" s="47"/>
      <c r="ACV9" s="47"/>
      <c r="ACW9" s="47"/>
      <c r="ACX9" s="47"/>
      <c r="ACY9" s="47"/>
      <c r="ACZ9" s="47"/>
      <c r="ADA9" s="47"/>
      <c r="ADB9" s="47"/>
      <c r="ADC9" s="47"/>
      <c r="ADD9" s="47"/>
      <c r="ADE9" s="47"/>
      <c r="ADF9" s="47"/>
      <c r="ADG9" s="47"/>
      <c r="ADH9" s="47"/>
      <c r="ADI9" s="47"/>
      <c r="ADJ9" s="47"/>
      <c r="ADK9" s="47"/>
      <c r="ADL9" s="47"/>
      <c r="ADM9" s="47"/>
      <c r="ADN9" s="47"/>
      <c r="ADO9" s="47"/>
      <c r="ADP9" s="47"/>
      <c r="ADQ9" s="47"/>
      <c r="ADR9" s="47"/>
      <c r="ADS9" s="47"/>
      <c r="ADT9" s="47"/>
      <c r="ADU9" s="47"/>
      <c r="ADV9" s="47"/>
      <c r="ADW9" s="47"/>
      <c r="ADX9" s="47"/>
      <c r="ADY9" s="47"/>
      <c r="ADZ9" s="47"/>
      <c r="AEA9" s="47"/>
      <c r="AEB9" s="47"/>
      <c r="AEC9" s="47"/>
      <c r="AED9" s="47"/>
      <c r="AEE9" s="47"/>
      <c r="AEF9" s="47"/>
      <c r="AEG9" s="47"/>
      <c r="AEH9" s="47"/>
      <c r="AEI9" s="47"/>
      <c r="AEJ9" s="47"/>
      <c r="AEK9" s="47"/>
      <c r="AEL9" s="47"/>
      <c r="AEM9" s="47"/>
      <c r="AEN9" s="47"/>
      <c r="AEO9" s="47"/>
      <c r="AEP9" s="47"/>
      <c r="AEQ9" s="47"/>
      <c r="AER9" s="47"/>
      <c r="AES9" s="47"/>
      <c r="AET9" s="47"/>
      <c r="AEU9" s="47"/>
      <c r="AEV9" s="47"/>
      <c r="AEW9" s="47"/>
      <c r="AEX9" s="47"/>
      <c r="AEY9" s="47"/>
      <c r="AEZ9" s="47"/>
      <c r="AFA9" s="47"/>
      <c r="AFB9" s="47"/>
      <c r="AFC9" s="47"/>
      <c r="AFD9" s="47"/>
      <c r="AFE9" s="47"/>
      <c r="AFF9" s="47"/>
      <c r="AFG9" s="47"/>
      <c r="AFH9" s="47"/>
      <c r="AFI9" s="47"/>
      <c r="AFJ9" s="47"/>
      <c r="AFK9" s="47"/>
      <c r="AFL9" s="47"/>
      <c r="AFM9" s="47"/>
      <c r="AFN9" s="47"/>
      <c r="AFO9" s="47"/>
      <c r="AFP9" s="47"/>
      <c r="AFQ9" s="47"/>
      <c r="AFR9" s="47"/>
      <c r="AFS9" s="47"/>
      <c r="AFT9" s="47"/>
      <c r="AFU9" s="47"/>
      <c r="AFV9" s="47"/>
      <c r="AFW9" s="47"/>
      <c r="AFX9" s="47"/>
      <c r="AFY9" s="47"/>
      <c r="AFZ9" s="47"/>
      <c r="AGA9" s="47"/>
      <c r="AGB9" s="47"/>
      <c r="AGC9" s="47"/>
      <c r="AGD9" s="47"/>
      <c r="AGE9" s="47"/>
      <c r="AGF9" s="47"/>
      <c r="AGG9" s="47"/>
      <c r="AGH9" s="47"/>
      <c r="AGI9" s="47"/>
      <c r="AGJ9" s="47"/>
      <c r="AGK9" s="47"/>
      <c r="AGL9" s="47"/>
      <c r="AGM9" s="47"/>
      <c r="AGN9" s="47"/>
      <c r="AGO9" s="47"/>
      <c r="AGP9" s="47"/>
      <c r="AGQ9" s="47"/>
      <c r="AGR9" s="47"/>
      <c r="AGS9" s="47"/>
      <c r="AGT9" s="47"/>
      <c r="AGU9" s="47"/>
      <c r="AGV9" s="47"/>
      <c r="AGW9" s="47"/>
      <c r="AGX9" s="47"/>
      <c r="AGY9" s="47"/>
      <c r="AGZ9" s="47"/>
      <c r="AHA9" s="47"/>
      <c r="AHB9" s="47"/>
      <c r="AHC9" s="47"/>
      <c r="AHD9" s="47"/>
      <c r="AHE9" s="47"/>
      <c r="AHF9" s="47"/>
      <c r="AHG9" s="47"/>
      <c r="AHH9" s="47"/>
      <c r="AHI9" s="47"/>
      <c r="AHJ9" s="47"/>
      <c r="AHK9" s="47"/>
      <c r="AHL9" s="47"/>
      <c r="AHM9" s="47"/>
      <c r="AHN9" s="47"/>
      <c r="AHO9" s="47"/>
      <c r="AHP9" s="47"/>
      <c r="AHQ9" s="47"/>
      <c r="AHR9" s="47"/>
      <c r="AHS9" s="47"/>
      <c r="AHT9" s="47"/>
      <c r="AHU9" s="47"/>
      <c r="AHV9" s="47"/>
      <c r="AHW9" s="47"/>
      <c r="AHX9" s="47"/>
      <c r="AHY9" s="47"/>
      <c r="AHZ9" s="47"/>
      <c r="AIA9" s="47"/>
      <c r="AIB9" s="47"/>
      <c r="AIC9" s="47"/>
      <c r="AID9" s="47"/>
      <c r="AIE9" s="47"/>
      <c r="AIF9" s="47"/>
      <c r="AIG9" s="47"/>
      <c r="AIH9" s="47"/>
      <c r="AII9" s="47"/>
      <c r="AIJ9" s="47"/>
      <c r="AIK9" s="47"/>
      <c r="AIL9" s="47"/>
      <c r="AIM9" s="47"/>
      <c r="AIN9" s="47"/>
      <c r="AIO9" s="47"/>
      <c r="AIP9" s="47"/>
      <c r="AIQ9" s="47"/>
      <c r="AIR9" s="47"/>
      <c r="AIS9" s="47"/>
      <c r="AIT9" s="47"/>
      <c r="AIU9" s="47"/>
      <c r="AIV9" s="47"/>
      <c r="AIW9" s="47"/>
      <c r="AIX9" s="47"/>
      <c r="AIY9" s="47"/>
      <c r="AIZ9" s="47"/>
      <c r="AJA9" s="47"/>
      <c r="AJB9" s="47"/>
      <c r="AJC9" s="47"/>
      <c r="AJD9" s="47"/>
      <c r="AJE9" s="47"/>
      <c r="AJF9" s="47"/>
      <c r="AJG9" s="47"/>
      <c r="AJH9" s="47"/>
      <c r="AJI9" s="47"/>
      <c r="AJJ9" s="47"/>
      <c r="AJK9" s="47"/>
      <c r="AJL9" s="47"/>
      <c r="AJM9" s="47"/>
      <c r="AJN9" s="47"/>
      <c r="AJO9" s="47"/>
      <c r="AJP9" s="47"/>
      <c r="AJQ9" s="47"/>
      <c r="AJR9" s="47"/>
      <c r="AJS9" s="47"/>
      <c r="AJT9" s="47"/>
      <c r="AJU9" s="47"/>
      <c r="AJV9" s="47"/>
      <c r="AJW9" s="47"/>
      <c r="AJX9" s="47"/>
      <c r="AJY9" s="47"/>
      <c r="AJZ9" s="47"/>
      <c r="AKA9" s="47"/>
      <c r="AKB9" s="47"/>
      <c r="AKC9" s="47"/>
      <c r="AKD9" s="47"/>
      <c r="AKE9" s="47"/>
      <c r="AKF9" s="47"/>
      <c r="AKG9" s="47"/>
      <c r="AKH9" s="47"/>
      <c r="AKI9" s="47"/>
      <c r="AKJ9" s="47"/>
      <c r="AKK9" s="47"/>
      <c r="AKL9" s="47"/>
      <c r="AKM9" s="47"/>
      <c r="AKN9" s="47"/>
      <c r="AKO9" s="47"/>
      <c r="AKP9" s="47"/>
      <c r="AKQ9" s="47"/>
      <c r="AKR9" s="47"/>
      <c r="AKS9" s="47"/>
      <c r="AKT9" s="47"/>
      <c r="AKU9" s="47"/>
      <c r="AKV9" s="47"/>
      <c r="AKW9" s="47"/>
      <c r="AKX9" s="47"/>
      <c r="AKY9" s="47"/>
      <c r="AKZ9" s="47"/>
      <c r="ALA9" s="47"/>
      <c r="ALB9" s="47"/>
      <c r="ALC9" s="47"/>
      <c r="ALD9" s="47"/>
      <c r="ALE9" s="47"/>
      <c r="ALF9" s="47"/>
      <c r="ALG9" s="47"/>
      <c r="ALH9" s="47"/>
      <c r="ALI9" s="47"/>
      <c r="ALJ9" s="47"/>
      <c r="ALK9" s="47"/>
      <c r="ALL9" s="47"/>
      <c r="ALM9" s="47"/>
      <c r="ALN9" s="47"/>
      <c r="ALO9" s="47"/>
      <c r="ALP9" s="47"/>
      <c r="ALQ9" s="47"/>
      <c r="ALR9" s="47"/>
      <c r="ALS9" s="47"/>
      <c r="ALT9" s="47"/>
      <c r="ALU9" s="47"/>
      <c r="ALV9" s="47"/>
      <c r="ALW9" s="47"/>
      <c r="ALX9" s="47"/>
      <c r="ALY9" s="47"/>
      <c r="ALZ9" s="47"/>
      <c r="AMA9" s="47"/>
      <c r="AMB9" s="47"/>
      <c r="AMC9" s="47"/>
      <c r="AMD9" s="47"/>
      <c r="AME9" s="47"/>
      <c r="AMF9" s="47"/>
      <c r="AMG9" s="47"/>
      <c r="AMH9" s="47"/>
      <c r="AMI9" s="47"/>
      <c r="AMJ9" s="47"/>
      <c r="AMK9" s="47"/>
      <c r="AML9" s="47"/>
      <c r="AMM9" s="47"/>
      <c r="AMN9" s="47"/>
      <c r="AMO9" s="47"/>
      <c r="AMP9" s="47"/>
      <c r="AMQ9" s="47"/>
      <c r="AMR9" s="47"/>
      <c r="AMS9" s="47"/>
      <c r="AMT9" s="47"/>
      <c r="AMU9" s="47"/>
      <c r="AMV9" s="47"/>
      <c r="AMW9" s="47"/>
      <c r="AMX9" s="47"/>
      <c r="AMY9" s="47"/>
      <c r="AMZ9" s="47"/>
      <c r="ANA9" s="47"/>
      <c r="ANB9" s="47"/>
      <c r="ANC9" s="47"/>
      <c r="AND9" s="47"/>
      <c r="ANE9" s="47"/>
      <c r="ANF9" s="47"/>
      <c r="ANG9" s="47"/>
      <c r="ANH9" s="47"/>
      <c r="ANI9" s="47"/>
      <c r="ANJ9" s="47"/>
      <c r="ANK9" s="47"/>
      <c r="ANL9" s="47"/>
      <c r="ANM9" s="47"/>
      <c r="ANN9" s="47"/>
      <c r="ANO9" s="47"/>
      <c r="ANP9" s="47"/>
      <c r="ANQ9" s="47"/>
      <c r="ANR9" s="47"/>
      <c r="ANS9" s="47"/>
      <c r="ANT9" s="47"/>
      <c r="ANU9" s="47"/>
      <c r="ANV9" s="47"/>
      <c r="ANW9" s="47"/>
      <c r="ANX9" s="47"/>
      <c r="ANY9" s="47"/>
      <c r="ANZ9" s="47"/>
      <c r="AOA9" s="47"/>
      <c r="AOB9" s="47"/>
      <c r="AOC9" s="47"/>
      <c r="AOD9" s="47"/>
      <c r="AOE9" s="47"/>
      <c r="AOF9" s="47"/>
      <c r="AOG9" s="47"/>
      <c r="AOH9" s="47"/>
      <c r="AOI9" s="47"/>
      <c r="AOJ9" s="47"/>
      <c r="AOK9" s="47"/>
      <c r="AOL9" s="47"/>
      <c r="AOM9" s="47"/>
      <c r="AON9" s="47"/>
      <c r="AOO9" s="47"/>
      <c r="AOP9" s="47"/>
      <c r="AOQ9" s="47"/>
      <c r="AOR9" s="47"/>
      <c r="AOS9" s="47"/>
      <c r="AOT9" s="47"/>
      <c r="AOU9" s="47"/>
      <c r="AOV9" s="47"/>
      <c r="AOW9" s="47"/>
      <c r="AOX9" s="47"/>
      <c r="AOY9" s="47"/>
      <c r="AOZ9" s="47"/>
      <c r="APA9" s="47"/>
      <c r="APB9" s="47"/>
      <c r="APC9" s="47"/>
      <c r="APD9" s="47"/>
      <c r="APE9" s="47"/>
      <c r="APF9" s="47"/>
      <c r="APG9" s="47"/>
      <c r="APH9" s="47"/>
      <c r="API9" s="47"/>
      <c r="APJ9" s="47"/>
      <c r="APK9" s="47"/>
      <c r="APL9" s="47"/>
      <c r="APM9" s="47"/>
      <c r="APN9" s="47"/>
      <c r="APO9" s="47"/>
      <c r="APP9" s="47"/>
      <c r="APQ9" s="47"/>
      <c r="APR9" s="47"/>
      <c r="APS9" s="47"/>
      <c r="APT9" s="47"/>
      <c r="APU9" s="47"/>
      <c r="APV9" s="47"/>
      <c r="APW9" s="47"/>
      <c r="APX9" s="47"/>
      <c r="APY9" s="47"/>
      <c r="APZ9" s="47"/>
      <c r="AQA9" s="47"/>
      <c r="AQB9" s="47"/>
      <c r="AQC9" s="47"/>
      <c r="AQD9" s="47"/>
      <c r="AQE9" s="47"/>
      <c r="AQF9" s="47"/>
      <c r="AQG9" s="47"/>
      <c r="AQH9" s="47"/>
      <c r="AQI9" s="47"/>
      <c r="AQJ9" s="47"/>
      <c r="AQK9" s="47"/>
      <c r="AQL9" s="47"/>
      <c r="AQM9" s="47"/>
      <c r="AQN9" s="47"/>
      <c r="AQO9" s="47"/>
      <c r="AQP9" s="47"/>
      <c r="AQQ9" s="47"/>
      <c r="AQR9" s="47"/>
      <c r="AQS9" s="47"/>
      <c r="AQT9" s="47"/>
      <c r="AQU9" s="47"/>
      <c r="AQV9" s="47"/>
      <c r="AQW9" s="47"/>
      <c r="AQX9" s="47"/>
      <c r="AQY9" s="47"/>
      <c r="AQZ9" s="47"/>
      <c r="ARA9" s="47"/>
      <c r="ARB9" s="47"/>
      <c r="ARC9" s="47"/>
      <c r="ARD9" s="47"/>
      <c r="ARE9" s="47"/>
      <c r="ARF9" s="47"/>
      <c r="ARG9" s="47"/>
      <c r="ARH9" s="47"/>
      <c r="ARI9" s="47"/>
      <c r="ARJ9" s="47"/>
      <c r="ARK9" s="47"/>
      <c r="ARL9" s="47"/>
      <c r="ARM9" s="47"/>
      <c r="ARN9" s="47"/>
      <c r="ARO9" s="47"/>
      <c r="ARP9" s="47"/>
      <c r="ARQ9" s="47"/>
      <c r="ARR9" s="47"/>
      <c r="ARS9" s="47"/>
      <c r="ART9" s="47"/>
      <c r="ARU9" s="47"/>
      <c r="ARV9" s="47"/>
      <c r="ARW9" s="47"/>
      <c r="ARX9" s="47"/>
      <c r="ARY9" s="47"/>
      <c r="ARZ9" s="47"/>
      <c r="ASA9" s="47"/>
      <c r="ASB9" s="47"/>
      <c r="ASC9" s="47"/>
      <c r="ASD9" s="47"/>
      <c r="ASE9" s="47"/>
      <c r="ASF9" s="47"/>
      <c r="ASG9" s="47"/>
      <c r="ASH9" s="47"/>
      <c r="ASI9" s="47"/>
      <c r="ASJ9" s="47"/>
      <c r="ASK9" s="47"/>
      <c r="ASL9" s="47"/>
      <c r="ASM9" s="47"/>
      <c r="ASN9" s="47"/>
      <c r="ASO9" s="47"/>
      <c r="ASP9" s="47"/>
      <c r="ASQ9" s="47"/>
      <c r="ASR9" s="47"/>
      <c r="ASS9" s="47"/>
      <c r="AST9" s="47"/>
      <c r="ASU9" s="47"/>
      <c r="ASV9" s="47"/>
      <c r="ASW9" s="47"/>
      <c r="ASX9" s="47"/>
      <c r="ASY9" s="47"/>
      <c r="ASZ9" s="47"/>
      <c r="ATA9" s="47"/>
      <c r="ATB9" s="47"/>
      <c r="ATC9" s="47"/>
      <c r="ATD9" s="47"/>
      <c r="ATE9" s="47"/>
      <c r="ATF9" s="47"/>
      <c r="ATG9" s="47"/>
      <c r="ATH9" s="47"/>
      <c r="ATI9" s="47"/>
      <c r="ATJ9" s="47"/>
      <c r="ATK9" s="47"/>
      <c r="ATL9" s="47"/>
      <c r="ATM9" s="47"/>
      <c r="ATN9" s="47"/>
      <c r="ATO9" s="47"/>
      <c r="ATP9" s="47"/>
      <c r="ATQ9" s="47"/>
      <c r="ATR9" s="47"/>
      <c r="ATS9" s="47"/>
      <c r="ATT9" s="47"/>
      <c r="ATU9" s="47"/>
      <c r="ATV9" s="47"/>
      <c r="ATW9" s="47"/>
      <c r="ATX9" s="47"/>
      <c r="ATY9" s="47"/>
      <c r="ATZ9" s="47"/>
      <c r="AUA9" s="47"/>
      <c r="AUB9" s="47"/>
      <c r="AUC9" s="47"/>
      <c r="AUD9" s="47"/>
      <c r="AUE9" s="47"/>
      <c r="AUF9" s="47"/>
      <c r="AUG9" s="47"/>
      <c r="AUH9" s="47"/>
      <c r="AUI9" s="47"/>
      <c r="AUJ9" s="47"/>
      <c r="AUK9" s="47"/>
      <c r="AUL9" s="47"/>
      <c r="AUM9" s="47"/>
      <c r="AUN9" s="47"/>
      <c r="AUO9" s="47"/>
      <c r="AUP9" s="47"/>
      <c r="AUQ9" s="47"/>
      <c r="AUR9" s="47"/>
      <c r="AUS9" s="47"/>
      <c r="AUT9" s="47"/>
      <c r="AUU9" s="47"/>
      <c r="AUV9" s="47"/>
      <c r="AUW9" s="47"/>
      <c r="AUX9" s="47"/>
      <c r="AUY9" s="47"/>
      <c r="AUZ9" s="47"/>
      <c r="AVA9" s="47"/>
      <c r="AVB9" s="47"/>
      <c r="AVC9" s="47"/>
      <c r="AVD9" s="47"/>
      <c r="AVE9" s="47"/>
      <c r="AVF9" s="47"/>
      <c r="AVG9" s="47"/>
      <c r="AVH9" s="47"/>
      <c r="AVI9" s="47"/>
      <c r="AVJ9" s="47"/>
      <c r="AVK9" s="47"/>
      <c r="AVL9" s="47"/>
      <c r="AVM9" s="47"/>
      <c r="AVN9" s="47"/>
      <c r="AVO9" s="47"/>
      <c r="AVP9" s="47"/>
      <c r="AVQ9" s="47"/>
      <c r="AVR9" s="47"/>
      <c r="AVS9" s="47"/>
      <c r="AVT9" s="47"/>
      <c r="AVU9" s="47"/>
      <c r="AVV9" s="47"/>
      <c r="AVW9" s="47"/>
      <c r="AVX9" s="47"/>
      <c r="AVY9" s="47"/>
      <c r="AVZ9" s="47"/>
      <c r="AWA9" s="47"/>
      <c r="AWB9" s="47"/>
      <c r="AWC9" s="47"/>
      <c r="AWD9" s="47"/>
      <c r="AWE9" s="47"/>
      <c r="AWF9" s="47"/>
      <c r="AWG9" s="47"/>
      <c r="AWH9" s="47"/>
      <c r="AWI9" s="47"/>
      <c r="AWJ9" s="47"/>
      <c r="AWK9" s="47"/>
      <c r="AWL9" s="47"/>
      <c r="AWM9" s="47"/>
      <c r="AWN9" s="47"/>
      <c r="AWO9" s="47"/>
      <c r="AWP9" s="47"/>
      <c r="AWQ9" s="47"/>
      <c r="AWR9" s="47"/>
      <c r="AWS9" s="47"/>
      <c r="AWT9" s="47"/>
      <c r="AWU9" s="47"/>
      <c r="AWV9" s="47"/>
      <c r="AWW9" s="47"/>
      <c r="AWX9" s="47"/>
      <c r="AWY9" s="47"/>
      <c r="AWZ9" s="47"/>
      <c r="AXA9" s="47"/>
      <c r="AXB9" s="47"/>
      <c r="AXC9" s="47"/>
      <c r="AXD9" s="47"/>
      <c r="AXE9" s="47"/>
      <c r="AXF9" s="47"/>
      <c r="AXG9" s="47"/>
      <c r="AXH9" s="47"/>
      <c r="AXI9" s="47"/>
      <c r="AXJ9" s="47"/>
      <c r="AXK9" s="47"/>
      <c r="AXL9" s="47"/>
      <c r="AXM9" s="47"/>
      <c r="AXN9" s="47"/>
      <c r="AXO9" s="47"/>
      <c r="AXP9" s="47"/>
      <c r="AXQ9" s="47"/>
      <c r="AXR9" s="47"/>
      <c r="AXS9" s="47"/>
      <c r="AXT9" s="47"/>
      <c r="AXU9" s="47"/>
      <c r="AXV9" s="47"/>
      <c r="AXW9" s="47"/>
      <c r="AXX9" s="47"/>
      <c r="AXY9" s="47"/>
      <c r="AXZ9" s="47"/>
      <c r="AYA9" s="47"/>
      <c r="AYB9" s="47"/>
      <c r="AYC9" s="47"/>
      <c r="AYD9" s="47"/>
      <c r="AYE9" s="47"/>
      <c r="AYF9" s="47"/>
      <c r="AYG9" s="47"/>
      <c r="AYH9" s="47"/>
      <c r="AYI9" s="47"/>
      <c r="AYJ9" s="47"/>
      <c r="AYK9" s="47"/>
      <c r="AYL9" s="47"/>
      <c r="AYM9" s="47"/>
      <c r="AYN9" s="47"/>
      <c r="AYO9" s="47"/>
      <c r="AYP9" s="47"/>
      <c r="AYQ9" s="47"/>
      <c r="AYR9" s="47"/>
      <c r="AYS9" s="47"/>
      <c r="AYT9" s="47"/>
      <c r="AYU9" s="47"/>
      <c r="AYV9" s="47"/>
      <c r="AYW9" s="47"/>
      <c r="AYX9" s="47"/>
      <c r="AYY9" s="47"/>
      <c r="AYZ9" s="47"/>
      <c r="AZA9" s="47"/>
      <c r="AZB9" s="47"/>
      <c r="AZC9" s="47"/>
      <c r="AZD9" s="47"/>
      <c r="AZE9" s="47"/>
      <c r="AZF9" s="47"/>
      <c r="AZG9" s="47"/>
      <c r="AZH9" s="47"/>
      <c r="AZI9" s="47"/>
      <c r="AZJ9" s="47"/>
      <c r="AZK9" s="47"/>
      <c r="AZL9" s="47"/>
      <c r="AZM9" s="47"/>
      <c r="AZN9" s="47"/>
      <c r="AZO9" s="47"/>
      <c r="AZP9" s="47"/>
      <c r="AZQ9" s="47"/>
      <c r="AZR9" s="47"/>
      <c r="AZS9" s="47"/>
      <c r="AZT9" s="47"/>
      <c r="AZU9" s="47"/>
      <c r="AZV9" s="47"/>
      <c r="AZW9" s="47"/>
      <c r="AZX9" s="47"/>
      <c r="AZY9" s="47"/>
      <c r="AZZ9" s="47"/>
      <c r="BAA9" s="47"/>
      <c r="BAB9" s="47"/>
      <c r="BAC9" s="47"/>
      <c r="BAD9" s="47"/>
      <c r="BAE9" s="47"/>
      <c r="BAF9" s="47"/>
      <c r="BAG9" s="47"/>
      <c r="BAH9" s="47"/>
      <c r="BAI9" s="47"/>
      <c r="BAJ9" s="47"/>
      <c r="BAK9" s="47"/>
      <c r="BAL9" s="47"/>
      <c r="BAM9" s="47"/>
      <c r="BAN9" s="47"/>
      <c r="BAO9" s="47"/>
      <c r="BAP9" s="47"/>
      <c r="BAQ9" s="47"/>
      <c r="BAR9" s="47"/>
      <c r="BAS9" s="47"/>
      <c r="BAT9" s="47"/>
      <c r="BAU9" s="47"/>
      <c r="BAV9" s="47"/>
      <c r="BAW9" s="47"/>
      <c r="BAX9" s="47"/>
      <c r="BAY9" s="47"/>
      <c r="BAZ9" s="47"/>
      <c r="BBA9" s="47"/>
      <c r="BBB9" s="47"/>
      <c r="BBC9" s="47"/>
      <c r="BBD9" s="47"/>
      <c r="BBE9" s="47"/>
      <c r="BBF9" s="47"/>
      <c r="BBG9" s="47"/>
      <c r="BBH9" s="47"/>
      <c r="BBI9" s="47"/>
      <c r="BBJ9" s="47"/>
      <c r="BBK9" s="47"/>
      <c r="BBL9" s="47"/>
      <c r="BBM9" s="47"/>
      <c r="BBN9" s="47"/>
      <c r="BBO9" s="47"/>
      <c r="BBP9" s="47"/>
      <c r="BBQ9" s="47"/>
      <c r="BBR9" s="47"/>
      <c r="BBS9" s="47"/>
      <c r="BBT9" s="47"/>
      <c r="BBU9" s="47"/>
      <c r="BBV9" s="47"/>
      <c r="BBW9" s="47"/>
      <c r="BBX9" s="47"/>
      <c r="BBY9" s="47"/>
      <c r="BBZ9" s="47"/>
      <c r="BCA9" s="47"/>
      <c r="BCB9" s="47"/>
      <c r="BCC9" s="47"/>
      <c r="BCD9" s="47"/>
      <c r="BCE9" s="47"/>
      <c r="BCF9" s="47"/>
      <c r="BCG9" s="47"/>
      <c r="BCH9" s="47"/>
      <c r="BCI9" s="47"/>
      <c r="BCJ9" s="47"/>
      <c r="BCK9" s="47"/>
      <c r="BCL9" s="47"/>
      <c r="BCM9" s="47"/>
      <c r="BCN9" s="47"/>
      <c r="BCO9" s="47"/>
      <c r="BCP9" s="47"/>
      <c r="BCQ9" s="47"/>
      <c r="BCR9" s="47"/>
      <c r="BCS9" s="47"/>
      <c r="BCT9" s="47"/>
      <c r="BCU9" s="47"/>
      <c r="BCV9" s="47"/>
      <c r="BCW9" s="47"/>
      <c r="BCX9" s="47"/>
      <c r="BCY9" s="47"/>
      <c r="BCZ9" s="47"/>
      <c r="BDA9" s="47"/>
      <c r="BDB9" s="47"/>
      <c r="BDC9" s="47"/>
      <c r="BDD9" s="47"/>
      <c r="BDE9" s="47"/>
      <c r="BDF9" s="47"/>
      <c r="BDG9" s="47"/>
      <c r="BDH9" s="47"/>
      <c r="BDI9" s="47"/>
      <c r="BDJ9" s="47"/>
      <c r="BDK9" s="47"/>
      <c r="BDL9" s="47"/>
      <c r="BDM9" s="47"/>
      <c r="BDN9" s="47"/>
      <c r="BDO9" s="47"/>
      <c r="BDP9" s="47"/>
      <c r="BDQ9" s="47"/>
      <c r="BDR9" s="47"/>
      <c r="BDS9" s="47"/>
      <c r="BDT9" s="47"/>
      <c r="BDU9" s="47"/>
      <c r="BDV9" s="47"/>
      <c r="BDW9" s="47"/>
      <c r="BDX9" s="47"/>
      <c r="BDY9" s="47"/>
      <c r="BDZ9" s="47"/>
      <c r="BEA9" s="47"/>
      <c r="BEB9" s="47"/>
      <c r="BEC9" s="47"/>
      <c r="BED9" s="47"/>
      <c r="BEE9" s="47"/>
      <c r="BEF9" s="47"/>
      <c r="BEG9" s="47"/>
      <c r="BEH9" s="47"/>
      <c r="BEI9" s="47"/>
      <c r="BEJ9" s="47"/>
      <c r="BEK9" s="47"/>
      <c r="BEL9" s="47"/>
      <c r="BEM9" s="47"/>
      <c r="BEN9" s="47"/>
      <c r="BEO9" s="47"/>
      <c r="BEP9" s="47"/>
      <c r="BEQ9" s="47"/>
      <c r="BER9" s="47"/>
      <c r="BES9" s="47"/>
      <c r="BET9" s="47"/>
      <c r="BEU9" s="47"/>
      <c r="BEV9" s="47"/>
      <c r="BEW9" s="47"/>
      <c r="BEX9" s="47"/>
      <c r="BEY9" s="47"/>
      <c r="BEZ9" s="47"/>
      <c r="BFA9" s="47"/>
      <c r="BFB9" s="47"/>
      <c r="BFC9" s="47"/>
      <c r="BFD9" s="47"/>
      <c r="BFE9" s="47"/>
      <c r="BFF9" s="47"/>
      <c r="BFG9" s="47"/>
      <c r="BFH9" s="47"/>
      <c r="BFI9" s="47"/>
      <c r="BFJ9" s="47"/>
      <c r="BFK9" s="47"/>
      <c r="BFL9" s="47"/>
      <c r="BFM9" s="47"/>
      <c r="BFN9" s="47"/>
      <c r="BFO9" s="47"/>
      <c r="BFP9" s="47"/>
      <c r="BFQ9" s="47"/>
      <c r="BFR9" s="47"/>
      <c r="BFS9" s="47"/>
      <c r="BFT9" s="47"/>
      <c r="BFU9" s="47"/>
      <c r="BFV9" s="47"/>
      <c r="BFW9" s="47"/>
      <c r="BFX9" s="47"/>
      <c r="BFY9" s="47"/>
      <c r="BFZ9" s="47"/>
      <c r="BGA9" s="47"/>
      <c r="BGB9" s="47"/>
      <c r="BGC9" s="47"/>
      <c r="BGD9" s="47"/>
      <c r="BGE9" s="47"/>
      <c r="BGF9" s="47"/>
      <c r="BGG9" s="47"/>
      <c r="BGH9" s="47"/>
      <c r="BGI9" s="47"/>
      <c r="BGJ9" s="47"/>
      <c r="BGK9" s="47"/>
      <c r="BGL9" s="47"/>
      <c r="BGM9" s="47"/>
      <c r="BGN9" s="47"/>
      <c r="BGO9" s="47"/>
      <c r="BGP9" s="47"/>
      <c r="BGQ9" s="47"/>
      <c r="BGR9" s="47"/>
      <c r="BGS9" s="47"/>
      <c r="BGT9" s="47"/>
      <c r="BGU9" s="47"/>
      <c r="BGV9" s="47"/>
      <c r="BGW9" s="47"/>
      <c r="BGX9" s="47"/>
      <c r="BGY9" s="47"/>
      <c r="BGZ9" s="47"/>
      <c r="BHA9" s="47"/>
      <c r="BHB9" s="47"/>
      <c r="BHC9" s="47"/>
      <c r="BHD9" s="47"/>
      <c r="BHE9" s="47"/>
      <c r="BHF9" s="47"/>
      <c r="BHG9" s="47"/>
      <c r="BHH9" s="47"/>
      <c r="BHI9" s="47"/>
      <c r="BHJ9" s="47"/>
      <c r="BHK9" s="47"/>
      <c r="BHL9" s="47"/>
      <c r="BHM9" s="47"/>
      <c r="BHN9" s="47"/>
      <c r="BHO9" s="47"/>
      <c r="BHP9" s="47"/>
      <c r="BHQ9" s="47"/>
      <c r="BHR9" s="47"/>
      <c r="BHS9" s="47"/>
      <c r="BHT9" s="47"/>
      <c r="BHU9" s="47"/>
      <c r="BHV9" s="47"/>
      <c r="BHW9" s="47"/>
      <c r="BHX9" s="47"/>
      <c r="BHY9" s="47"/>
      <c r="BHZ9" s="47"/>
      <c r="BIA9" s="47"/>
      <c r="BIB9" s="47"/>
      <c r="BIC9" s="47"/>
      <c r="BID9" s="47"/>
      <c r="BIE9" s="47"/>
      <c r="BIF9" s="47"/>
      <c r="BIG9" s="47"/>
      <c r="BIH9" s="47"/>
      <c r="BII9" s="47"/>
      <c r="BIJ9" s="47"/>
      <c r="BIK9" s="47"/>
      <c r="BIL9" s="47"/>
      <c r="BIM9" s="47"/>
      <c r="BIN9" s="47"/>
      <c r="BIO9" s="47"/>
      <c r="BIP9" s="47"/>
      <c r="BIQ9" s="47"/>
      <c r="BIR9" s="47"/>
      <c r="BIS9" s="47"/>
      <c r="BIT9" s="47"/>
      <c r="BIU9" s="47"/>
      <c r="BIV9" s="47"/>
      <c r="BIW9" s="47"/>
      <c r="BIX9" s="47"/>
      <c r="BIY9" s="47"/>
      <c r="BIZ9" s="47"/>
      <c r="BJA9" s="47"/>
      <c r="BJB9" s="47"/>
      <c r="BJC9" s="47"/>
      <c r="BJD9" s="47"/>
      <c r="BJE9" s="47"/>
      <c r="BJF9" s="47"/>
      <c r="BJG9" s="47"/>
      <c r="BJH9" s="47"/>
      <c r="BJI9" s="47"/>
      <c r="BJJ9" s="47"/>
      <c r="BJK9" s="47"/>
      <c r="BJL9" s="47"/>
      <c r="BJM9" s="47"/>
      <c r="BJN9" s="47"/>
      <c r="BJO9" s="47"/>
      <c r="BJP9" s="47"/>
      <c r="BJQ9" s="47"/>
      <c r="BJR9" s="47"/>
      <c r="BJS9" s="47"/>
      <c r="BJT9" s="47"/>
      <c r="BJU9" s="47"/>
      <c r="BJV9" s="47"/>
      <c r="BJW9" s="47"/>
      <c r="BJX9" s="47"/>
      <c r="BJY9" s="47"/>
      <c r="BJZ9" s="47"/>
      <c r="BKA9" s="47"/>
      <c r="BKB9" s="47"/>
      <c r="BKC9" s="47"/>
      <c r="BKD9" s="47"/>
      <c r="BKE9" s="47"/>
      <c r="BKF9" s="47"/>
      <c r="BKG9" s="47"/>
      <c r="BKH9" s="47"/>
      <c r="BKI9" s="47"/>
      <c r="BKJ9" s="47"/>
      <c r="BKK9" s="47"/>
      <c r="BKL9" s="47"/>
      <c r="BKM9" s="47"/>
      <c r="BKN9" s="47"/>
      <c r="BKO9" s="47"/>
      <c r="BKP9" s="47"/>
      <c r="BKQ9" s="47"/>
      <c r="BKR9" s="47"/>
      <c r="BKS9" s="47"/>
      <c r="BKT9" s="47"/>
      <c r="BKU9" s="47"/>
      <c r="BKV9" s="47"/>
      <c r="BKW9" s="47"/>
      <c r="BKX9" s="47"/>
      <c r="BKY9" s="47"/>
      <c r="BKZ9" s="47"/>
      <c r="BLA9" s="47"/>
      <c r="BLB9" s="47"/>
      <c r="BLC9" s="47"/>
      <c r="BLD9" s="47"/>
      <c r="BLE9" s="47"/>
      <c r="BLF9" s="47"/>
      <c r="BLG9" s="47"/>
      <c r="BLH9" s="47"/>
      <c r="BLI9" s="47"/>
      <c r="BLJ9" s="47"/>
      <c r="BLK9" s="47"/>
      <c r="BLL9" s="47"/>
      <c r="BLM9" s="47"/>
      <c r="BLN9" s="47"/>
      <c r="BLO9" s="47"/>
      <c r="BLP9" s="47"/>
      <c r="BLQ9" s="47"/>
      <c r="BLR9" s="47"/>
      <c r="BLS9" s="47"/>
      <c r="BLT9" s="47"/>
      <c r="BLU9" s="47"/>
      <c r="BLV9" s="47"/>
      <c r="BLW9" s="47"/>
      <c r="BLX9" s="47"/>
      <c r="BLY9" s="47"/>
      <c r="BLZ9" s="47"/>
      <c r="BMA9" s="47"/>
      <c r="BMB9" s="47"/>
      <c r="BMC9" s="47"/>
      <c r="BMD9" s="47"/>
      <c r="BME9" s="47"/>
      <c r="BMF9" s="47"/>
      <c r="BMG9" s="47"/>
      <c r="BMH9" s="47"/>
      <c r="BMI9" s="47"/>
      <c r="BMJ9" s="47"/>
      <c r="BMK9" s="47"/>
      <c r="BML9" s="47"/>
      <c r="BMM9" s="47"/>
      <c r="BMN9" s="47"/>
      <c r="BMO9" s="47"/>
      <c r="BMP9" s="47"/>
      <c r="BMQ9" s="47"/>
      <c r="BMR9" s="47"/>
      <c r="BMS9" s="47"/>
      <c r="BMT9" s="47"/>
      <c r="BMU9" s="47"/>
      <c r="BMV9" s="47"/>
      <c r="BMW9" s="47"/>
      <c r="BMX9" s="47"/>
      <c r="BMY9" s="47"/>
      <c r="BMZ9" s="47"/>
      <c r="BNA9" s="47"/>
      <c r="BNB9" s="47"/>
      <c r="BNC9" s="47"/>
      <c r="BND9" s="47"/>
      <c r="BNE9" s="47"/>
      <c r="BNF9" s="47"/>
      <c r="BNG9" s="47"/>
      <c r="BNH9" s="47"/>
      <c r="BNI9" s="47"/>
      <c r="BNJ9" s="47"/>
      <c r="BNK9" s="47"/>
      <c r="BNL9" s="47"/>
      <c r="BNM9" s="47"/>
      <c r="BNN9" s="47"/>
      <c r="BNO9" s="47"/>
      <c r="BNP9" s="47"/>
      <c r="BNQ9" s="47"/>
      <c r="BNR9" s="47"/>
      <c r="BNS9" s="47"/>
      <c r="BNT9" s="47"/>
      <c r="BNU9" s="47"/>
      <c r="BNV9" s="47"/>
      <c r="BNW9" s="47"/>
      <c r="BNX9" s="47"/>
      <c r="BNY9" s="47"/>
      <c r="BNZ9" s="47"/>
      <c r="BOA9" s="47"/>
      <c r="BOB9" s="47"/>
      <c r="BOC9" s="47"/>
      <c r="BOD9" s="47"/>
      <c r="BOE9" s="47"/>
      <c r="BOF9" s="47"/>
      <c r="BOG9" s="47"/>
      <c r="BOH9" s="47"/>
      <c r="BOI9" s="47"/>
      <c r="BOJ9" s="47"/>
      <c r="BOK9" s="47"/>
      <c r="BOL9" s="47"/>
      <c r="BOM9" s="47"/>
      <c r="BON9" s="47"/>
      <c r="BOO9" s="47"/>
      <c r="BOP9" s="47"/>
      <c r="BOQ9" s="47"/>
      <c r="BOR9" s="47"/>
      <c r="BOS9" s="47"/>
      <c r="BOT9" s="47"/>
      <c r="BOU9" s="47"/>
      <c r="BOV9" s="47"/>
      <c r="BOW9" s="47"/>
      <c r="BOX9" s="47"/>
      <c r="BOY9" s="47"/>
      <c r="BOZ9" s="47"/>
      <c r="BPA9" s="47"/>
      <c r="BPB9" s="47"/>
      <c r="BPC9" s="47"/>
      <c r="BPD9" s="47"/>
      <c r="BPE9" s="47"/>
      <c r="BPF9" s="47"/>
      <c r="BPG9" s="47"/>
      <c r="BPH9" s="47"/>
      <c r="BPI9" s="47"/>
      <c r="BPJ9" s="47"/>
      <c r="BPK9" s="47"/>
      <c r="BPL9" s="47"/>
      <c r="BPM9" s="47"/>
      <c r="BPN9" s="47"/>
      <c r="BPO9" s="47"/>
      <c r="BPP9" s="47"/>
      <c r="BPQ9" s="47"/>
      <c r="BPR9" s="47"/>
      <c r="BPS9" s="47"/>
      <c r="BPT9" s="47"/>
      <c r="BPU9" s="47"/>
      <c r="BPV9" s="47"/>
      <c r="BPW9" s="47"/>
      <c r="BPX9" s="47"/>
      <c r="BPY9" s="47"/>
      <c r="BPZ9" s="47"/>
      <c r="BQA9" s="47"/>
      <c r="BQB9" s="47"/>
      <c r="BQC9" s="47"/>
      <c r="BQD9" s="47"/>
      <c r="BQE9" s="47"/>
      <c r="BQF9" s="47"/>
      <c r="BQG9" s="47"/>
      <c r="BQH9" s="47"/>
      <c r="BQI9" s="47"/>
      <c r="BQJ9" s="47"/>
      <c r="BQK9" s="47"/>
      <c r="BQL9" s="47"/>
      <c r="BQM9" s="47"/>
      <c r="BQN9" s="47"/>
      <c r="BQO9" s="47"/>
      <c r="BQP9" s="47"/>
      <c r="BQQ9" s="47"/>
      <c r="BQR9" s="47"/>
      <c r="BQS9" s="47"/>
      <c r="BQT9" s="47"/>
      <c r="BQU9" s="47"/>
      <c r="BQV9" s="47"/>
      <c r="BQW9" s="47"/>
      <c r="BQX9" s="47"/>
      <c r="BQY9" s="47"/>
      <c r="BQZ9" s="47"/>
      <c r="BRA9" s="47"/>
      <c r="BRB9" s="47"/>
      <c r="BRC9" s="47"/>
      <c r="BRD9" s="47"/>
      <c r="BRE9" s="47"/>
      <c r="BRF9" s="47"/>
      <c r="BRG9" s="47"/>
      <c r="BRH9" s="47"/>
      <c r="BRI9" s="47"/>
      <c r="BRJ9" s="47"/>
      <c r="BRK9" s="47"/>
      <c r="BRL9" s="47"/>
      <c r="BRM9" s="47"/>
      <c r="BRN9" s="47"/>
      <c r="BRO9" s="47"/>
      <c r="BRP9" s="47"/>
      <c r="BRQ9" s="47"/>
      <c r="BRR9" s="47"/>
      <c r="BRS9" s="47"/>
      <c r="BRT9" s="47"/>
      <c r="BRU9" s="47"/>
      <c r="BRV9" s="47"/>
      <c r="BRW9" s="47"/>
      <c r="BRX9" s="47"/>
      <c r="BRY9" s="47"/>
      <c r="BRZ9" s="47"/>
      <c r="BSA9" s="47"/>
      <c r="BSB9" s="47"/>
      <c r="BSC9" s="47"/>
      <c r="BSD9" s="47"/>
      <c r="BSE9" s="47"/>
      <c r="BSF9" s="47"/>
      <c r="BSG9" s="47"/>
      <c r="BSH9" s="47"/>
      <c r="BSI9" s="47"/>
      <c r="BSJ9" s="47"/>
      <c r="BSK9" s="47"/>
      <c r="BSL9" s="47"/>
      <c r="BSM9" s="47"/>
      <c r="BSN9" s="47"/>
      <c r="BSO9" s="47"/>
      <c r="BSP9" s="47"/>
      <c r="BSQ9" s="47"/>
      <c r="BSR9" s="47"/>
      <c r="BSS9" s="47"/>
      <c r="BST9" s="47"/>
      <c r="BSU9" s="47"/>
      <c r="BSV9" s="47"/>
      <c r="BSW9" s="47"/>
      <c r="BSX9" s="47"/>
      <c r="BSY9" s="47"/>
      <c r="BSZ9" s="47"/>
      <c r="BTA9" s="47"/>
      <c r="BTB9" s="47"/>
      <c r="BTC9" s="47"/>
      <c r="BTD9" s="47"/>
      <c r="BTE9" s="47"/>
      <c r="BTF9" s="47"/>
      <c r="BTG9" s="47"/>
      <c r="BTH9" s="47"/>
      <c r="BTI9" s="47"/>
      <c r="BTJ9" s="47"/>
      <c r="BTK9" s="47"/>
      <c r="BTL9" s="47"/>
      <c r="BTM9" s="47"/>
      <c r="BTN9" s="47"/>
      <c r="BTO9" s="47"/>
      <c r="BTP9" s="47"/>
      <c r="BTQ9" s="47"/>
      <c r="BTR9" s="47"/>
      <c r="BTS9" s="47"/>
      <c r="BTT9" s="47"/>
      <c r="BTU9" s="47"/>
      <c r="BTV9" s="47"/>
      <c r="BTW9" s="47"/>
      <c r="BTX9" s="47"/>
      <c r="BTY9" s="47"/>
      <c r="BTZ9" s="47"/>
      <c r="BUA9" s="47"/>
      <c r="BUB9" s="47"/>
      <c r="BUC9" s="47"/>
      <c r="BUD9" s="47"/>
      <c r="BUE9" s="47"/>
      <c r="BUF9" s="47"/>
      <c r="BUG9" s="47"/>
      <c r="BUH9" s="47"/>
      <c r="BUI9" s="47"/>
      <c r="BUJ9" s="47"/>
      <c r="BUK9" s="47"/>
      <c r="BUL9" s="47"/>
      <c r="BUM9" s="47"/>
      <c r="BUN9" s="47"/>
      <c r="BUO9" s="47"/>
      <c r="BUP9" s="47"/>
      <c r="BUQ9" s="47"/>
      <c r="BUR9" s="47"/>
      <c r="BUS9" s="47"/>
      <c r="BUT9" s="47"/>
      <c r="BUU9" s="47"/>
      <c r="BUV9" s="47"/>
      <c r="BUW9" s="47"/>
      <c r="BUX9" s="47"/>
      <c r="BUY9" s="47"/>
      <c r="BUZ9" s="47"/>
      <c r="BVA9" s="47"/>
      <c r="BVB9" s="47"/>
      <c r="BVC9" s="47"/>
      <c r="BVD9" s="47"/>
      <c r="BVE9" s="47"/>
      <c r="BVF9" s="47"/>
      <c r="BVG9" s="47"/>
      <c r="BVH9" s="47"/>
      <c r="BVI9" s="47"/>
      <c r="BVJ9" s="47"/>
      <c r="BVK9" s="47"/>
      <c r="BVL9" s="47"/>
      <c r="BVM9" s="47"/>
      <c r="BVN9" s="47"/>
      <c r="BVO9" s="47"/>
      <c r="BVP9" s="47"/>
      <c r="BVQ9" s="47"/>
      <c r="BVR9" s="47"/>
      <c r="BVS9" s="47"/>
      <c r="BVT9" s="47"/>
      <c r="BVU9" s="47"/>
      <c r="BVV9" s="47"/>
      <c r="BVW9" s="47"/>
      <c r="BVX9" s="47"/>
      <c r="BVY9" s="47"/>
      <c r="BVZ9" s="47"/>
      <c r="BWA9" s="47"/>
      <c r="BWB9" s="47"/>
      <c r="BWC9" s="47"/>
      <c r="BWD9" s="47"/>
      <c r="BWE9" s="47"/>
      <c r="BWF9" s="47"/>
      <c r="BWG9" s="47"/>
      <c r="BWH9" s="47"/>
      <c r="BWI9" s="47"/>
      <c r="BWJ9" s="47"/>
      <c r="BWK9" s="47"/>
      <c r="BWL9" s="47"/>
      <c r="BWM9" s="47"/>
      <c r="BWN9" s="47"/>
      <c r="BWO9" s="47"/>
      <c r="BWP9" s="47"/>
      <c r="BWQ9" s="47"/>
      <c r="BWR9" s="47"/>
      <c r="BWS9" s="47"/>
      <c r="BWT9" s="47"/>
      <c r="BWU9" s="47"/>
      <c r="BWV9" s="47"/>
      <c r="BWW9" s="47"/>
      <c r="BWX9" s="47"/>
      <c r="BWY9" s="47"/>
      <c r="BWZ9" s="47"/>
      <c r="BXA9" s="47"/>
      <c r="BXB9" s="47"/>
      <c r="BXC9" s="47"/>
      <c r="BXD9" s="47"/>
      <c r="BXE9" s="47"/>
      <c r="BXF9" s="47"/>
      <c r="BXG9" s="47"/>
      <c r="BXH9" s="47"/>
      <c r="BXI9" s="47"/>
      <c r="BXJ9" s="47"/>
      <c r="BXK9" s="47"/>
      <c r="BXL9" s="47"/>
      <c r="BXM9" s="47"/>
      <c r="BXN9" s="47"/>
      <c r="BXO9" s="47"/>
      <c r="BXP9" s="47"/>
      <c r="BXQ9" s="47"/>
      <c r="BXR9" s="47"/>
      <c r="BXS9" s="47"/>
      <c r="BXT9" s="47"/>
      <c r="BXU9" s="47"/>
      <c r="BXV9" s="47"/>
      <c r="BXW9" s="47"/>
      <c r="BXX9" s="47"/>
      <c r="BXY9" s="47"/>
      <c r="BXZ9" s="47"/>
      <c r="BYA9" s="47"/>
      <c r="BYB9" s="47"/>
      <c r="BYC9" s="47"/>
      <c r="BYD9" s="47"/>
      <c r="BYE9" s="47"/>
      <c r="BYF9" s="47"/>
      <c r="BYG9" s="47"/>
      <c r="BYH9" s="47"/>
      <c r="BYI9" s="47"/>
      <c r="BYJ9" s="47"/>
      <c r="BYK9" s="47"/>
      <c r="BYL9" s="47"/>
      <c r="BYM9" s="47"/>
      <c r="BYN9" s="47"/>
      <c r="BYO9" s="47"/>
      <c r="BYP9" s="47"/>
      <c r="BYQ9" s="47"/>
      <c r="BYR9" s="47"/>
      <c r="BYS9" s="47"/>
      <c r="BYT9" s="47"/>
      <c r="BYU9" s="47"/>
      <c r="BYV9" s="47"/>
      <c r="BYW9" s="47"/>
      <c r="BYX9" s="47"/>
      <c r="BYY9" s="47"/>
      <c r="BYZ9" s="47"/>
      <c r="BZA9" s="47"/>
      <c r="BZB9" s="47"/>
      <c r="BZC9" s="47"/>
      <c r="BZD9" s="47"/>
      <c r="BZE9" s="47"/>
      <c r="BZF9" s="47"/>
      <c r="BZG9" s="47"/>
      <c r="BZH9" s="47"/>
      <c r="BZI9" s="47"/>
      <c r="BZJ9" s="47"/>
      <c r="BZK9" s="47"/>
      <c r="BZL9" s="47"/>
      <c r="BZM9" s="47"/>
      <c r="BZN9" s="47"/>
      <c r="BZO9" s="47"/>
      <c r="BZP9" s="47"/>
      <c r="BZQ9" s="47"/>
      <c r="BZR9" s="47"/>
      <c r="BZS9" s="47"/>
      <c r="BZT9" s="47"/>
      <c r="BZU9" s="47"/>
      <c r="BZV9" s="47"/>
      <c r="BZW9" s="47"/>
      <c r="BZX9" s="47"/>
      <c r="BZY9" s="47"/>
      <c r="BZZ9" s="47"/>
      <c r="CAA9" s="47"/>
      <c r="CAB9" s="47"/>
      <c r="CAC9" s="47"/>
      <c r="CAD9" s="47"/>
      <c r="CAE9" s="47"/>
      <c r="CAF9" s="47"/>
      <c r="CAG9" s="47"/>
      <c r="CAH9" s="47"/>
      <c r="CAI9" s="47"/>
      <c r="CAJ9" s="47"/>
      <c r="CAK9" s="47"/>
      <c r="CAL9" s="47"/>
      <c r="CAM9" s="47"/>
      <c r="CAN9" s="47"/>
      <c r="CAO9" s="47"/>
      <c r="CAP9" s="47"/>
      <c r="CAQ9" s="47"/>
      <c r="CAR9" s="47"/>
      <c r="CAS9" s="47"/>
      <c r="CAT9" s="47"/>
      <c r="CAU9" s="47"/>
      <c r="CAV9" s="47"/>
      <c r="CAW9" s="47"/>
      <c r="CAX9" s="47"/>
      <c r="CAY9" s="47"/>
      <c r="CAZ9" s="47"/>
      <c r="CBA9" s="47"/>
      <c r="CBB9" s="47"/>
      <c r="CBC9" s="47"/>
      <c r="CBD9" s="47"/>
      <c r="CBE9" s="47"/>
      <c r="CBF9" s="47"/>
      <c r="CBG9" s="47"/>
      <c r="CBH9" s="47"/>
      <c r="CBI9" s="47"/>
      <c r="CBJ9" s="47"/>
      <c r="CBK9" s="47"/>
      <c r="CBL9" s="47"/>
      <c r="CBM9" s="47"/>
      <c r="CBN9" s="47"/>
      <c r="CBO9" s="47"/>
      <c r="CBP9" s="47"/>
      <c r="CBQ9" s="47"/>
      <c r="CBR9" s="47"/>
      <c r="CBS9" s="47"/>
      <c r="CBT9" s="47"/>
      <c r="CBU9" s="47"/>
      <c r="CBV9" s="47"/>
      <c r="CBW9" s="47"/>
      <c r="CBX9" s="47"/>
      <c r="CBY9" s="47"/>
      <c r="CBZ9" s="47"/>
      <c r="CCA9" s="47"/>
      <c r="CCB9" s="47"/>
      <c r="CCC9" s="47"/>
      <c r="CCD9" s="47"/>
      <c r="CCE9" s="47"/>
      <c r="CCF9" s="47"/>
      <c r="CCG9" s="47"/>
      <c r="CCH9" s="47"/>
      <c r="CCI9" s="47"/>
      <c r="CCJ9" s="47"/>
      <c r="CCK9" s="47"/>
      <c r="CCL9" s="47"/>
      <c r="CCM9" s="47"/>
      <c r="CCN9" s="47"/>
      <c r="CCO9" s="47"/>
      <c r="CCP9" s="47"/>
      <c r="CCQ9" s="47"/>
      <c r="CCR9" s="47"/>
      <c r="CCS9" s="47"/>
      <c r="CCT9" s="47"/>
      <c r="CCU9" s="47"/>
      <c r="CCV9" s="47"/>
      <c r="CCW9" s="47"/>
      <c r="CCX9" s="47"/>
      <c r="CCY9" s="47"/>
      <c r="CCZ9" s="47"/>
      <c r="CDA9" s="47"/>
      <c r="CDB9" s="47"/>
      <c r="CDC9" s="47"/>
      <c r="CDD9" s="47"/>
      <c r="CDE9" s="47"/>
      <c r="CDF9" s="47"/>
      <c r="CDG9" s="47"/>
      <c r="CDH9" s="47"/>
      <c r="CDI9" s="47"/>
      <c r="CDJ9" s="47"/>
      <c r="CDK9" s="47"/>
      <c r="CDL9" s="47"/>
      <c r="CDM9" s="47"/>
      <c r="CDN9" s="47"/>
      <c r="CDO9" s="47"/>
      <c r="CDP9" s="47"/>
      <c r="CDQ9" s="47"/>
      <c r="CDR9" s="47"/>
      <c r="CDS9" s="47"/>
      <c r="CDT9" s="47"/>
      <c r="CDU9" s="47"/>
      <c r="CDV9" s="47"/>
      <c r="CDW9" s="47"/>
      <c r="CDX9" s="47"/>
      <c r="CDY9" s="47"/>
      <c r="CDZ9" s="47"/>
      <c r="CEA9" s="47"/>
      <c r="CEB9" s="47"/>
      <c r="CEC9" s="47"/>
      <c r="CED9" s="47"/>
      <c r="CEE9" s="47"/>
      <c r="CEF9" s="47"/>
      <c r="CEG9" s="47"/>
      <c r="CEH9" s="47"/>
      <c r="CEI9" s="47"/>
      <c r="CEJ9" s="47"/>
      <c r="CEK9" s="47"/>
      <c r="CEL9" s="47"/>
      <c r="CEM9" s="47"/>
      <c r="CEN9" s="47"/>
      <c r="CEO9" s="47"/>
      <c r="CEP9" s="47"/>
      <c r="CEQ9" s="47"/>
      <c r="CER9" s="47"/>
      <c r="CES9" s="47"/>
      <c r="CET9" s="47"/>
      <c r="CEU9" s="47"/>
      <c r="CEV9" s="47"/>
      <c r="CEW9" s="47"/>
      <c r="CEX9" s="47"/>
      <c r="CEY9" s="47"/>
      <c r="CEZ9" s="47"/>
      <c r="CFA9" s="47"/>
      <c r="CFB9" s="47"/>
      <c r="CFC9" s="47"/>
      <c r="CFD9" s="47"/>
      <c r="CFE9" s="47"/>
      <c r="CFF9" s="47"/>
      <c r="CFG9" s="47"/>
      <c r="CFH9" s="47"/>
      <c r="CFI9" s="47"/>
      <c r="CFJ9" s="47"/>
      <c r="CFK9" s="47"/>
      <c r="CFL9" s="47"/>
      <c r="CFM9" s="47"/>
      <c r="CFN9" s="47"/>
      <c r="CFO9" s="47"/>
      <c r="CFP9" s="47"/>
      <c r="CFQ9" s="47"/>
      <c r="CFR9" s="47"/>
      <c r="CFS9" s="47"/>
      <c r="CFT9" s="47"/>
      <c r="CFU9" s="47"/>
      <c r="CFV9" s="47"/>
      <c r="CFW9" s="47"/>
      <c r="CFX9" s="47"/>
      <c r="CFY9" s="47"/>
      <c r="CFZ9" s="47"/>
      <c r="CGA9" s="47"/>
      <c r="CGB9" s="47"/>
      <c r="CGC9" s="47"/>
      <c r="CGD9" s="47"/>
      <c r="CGE9" s="47"/>
      <c r="CGF9" s="47"/>
      <c r="CGG9" s="47"/>
      <c r="CGH9" s="47"/>
      <c r="CGI9" s="47"/>
      <c r="CGJ9" s="47"/>
      <c r="CGK9" s="47"/>
      <c r="CGL9" s="47"/>
      <c r="CGM9" s="47"/>
      <c r="CGN9" s="47"/>
      <c r="CGO9" s="47"/>
      <c r="CGP9" s="47"/>
      <c r="CGQ9" s="47"/>
      <c r="CGR9" s="47"/>
      <c r="CGS9" s="47"/>
      <c r="CGT9" s="47"/>
      <c r="CGU9" s="47"/>
      <c r="CGV9" s="47"/>
      <c r="CGW9" s="47"/>
      <c r="CGX9" s="47"/>
      <c r="CGY9" s="47"/>
      <c r="CGZ9" s="47"/>
      <c r="CHA9" s="47"/>
      <c r="CHB9" s="47"/>
      <c r="CHC9" s="47"/>
      <c r="CHD9" s="47"/>
      <c r="CHE9" s="47"/>
      <c r="CHF9" s="47"/>
      <c r="CHG9" s="47"/>
      <c r="CHH9" s="47"/>
      <c r="CHI9" s="47"/>
      <c r="CHJ9" s="47"/>
      <c r="CHK9" s="47"/>
      <c r="CHL9" s="47"/>
      <c r="CHM9" s="47"/>
      <c r="CHN9" s="47"/>
      <c r="CHO9" s="47"/>
      <c r="CHP9" s="47"/>
      <c r="CHQ9" s="47"/>
      <c r="CHR9" s="47"/>
      <c r="CHS9" s="47"/>
      <c r="CHT9" s="47"/>
      <c r="CHU9" s="47"/>
      <c r="CHV9" s="47"/>
      <c r="CHW9" s="47"/>
      <c r="CHX9" s="47"/>
      <c r="CHY9" s="47"/>
      <c r="CHZ9" s="47"/>
      <c r="CIA9" s="47"/>
      <c r="CIB9" s="47"/>
      <c r="CIC9" s="47"/>
      <c r="CID9" s="47"/>
      <c r="CIE9" s="47"/>
      <c r="CIF9" s="47"/>
      <c r="CIG9" s="47"/>
      <c r="CIH9" s="47"/>
      <c r="CII9" s="47"/>
      <c r="CIJ9" s="47"/>
      <c r="CIK9" s="47"/>
      <c r="CIL9" s="47"/>
      <c r="CIM9" s="47"/>
      <c r="CIN9" s="47"/>
      <c r="CIO9" s="47"/>
      <c r="CIP9" s="47"/>
      <c r="CIQ9" s="47"/>
      <c r="CIR9" s="47"/>
      <c r="CIS9" s="47"/>
      <c r="CIT9" s="47"/>
      <c r="CIU9" s="47"/>
      <c r="CIV9" s="47"/>
      <c r="CIW9" s="47"/>
      <c r="CIX9" s="47"/>
      <c r="CIY9" s="47"/>
      <c r="CIZ9" s="47"/>
      <c r="CJA9" s="47"/>
      <c r="CJB9" s="47"/>
      <c r="CJC9" s="47"/>
      <c r="CJD9" s="47"/>
      <c r="CJE9" s="47"/>
      <c r="CJF9" s="47"/>
      <c r="CJG9" s="47"/>
      <c r="CJH9" s="47"/>
      <c r="CJI9" s="47"/>
      <c r="CJJ9" s="47"/>
      <c r="CJK9" s="47"/>
      <c r="CJL9" s="47"/>
      <c r="CJM9" s="47"/>
      <c r="CJN9" s="47"/>
      <c r="CJO9" s="47"/>
      <c r="CJP9" s="47"/>
      <c r="CJQ9" s="47"/>
      <c r="CJR9" s="47"/>
      <c r="CJS9" s="47"/>
      <c r="CJT9" s="47"/>
      <c r="CJU9" s="47"/>
      <c r="CJV9" s="47"/>
      <c r="CJW9" s="47"/>
      <c r="CJX9" s="47"/>
      <c r="CJY9" s="47"/>
      <c r="CJZ9" s="47"/>
      <c r="CKA9" s="47"/>
      <c r="CKB9" s="47"/>
      <c r="CKC9" s="47"/>
      <c r="CKD9" s="47"/>
      <c r="CKE9" s="47"/>
      <c r="CKF9" s="47"/>
      <c r="CKG9" s="47"/>
      <c r="CKH9" s="47"/>
      <c r="CKI9" s="47"/>
      <c r="CKJ9" s="47"/>
      <c r="CKK9" s="47"/>
      <c r="CKL9" s="47"/>
      <c r="CKM9" s="47"/>
      <c r="CKN9" s="47"/>
      <c r="CKO9" s="47"/>
      <c r="CKP9" s="47"/>
      <c r="CKQ9" s="47"/>
      <c r="CKR9" s="47"/>
      <c r="CKS9" s="47"/>
      <c r="CKT9" s="47"/>
      <c r="CKU9" s="47"/>
      <c r="CKV9" s="47"/>
      <c r="CKW9" s="47"/>
      <c r="CKX9" s="47"/>
      <c r="CKY9" s="47"/>
      <c r="CKZ9" s="47"/>
      <c r="CLA9" s="47"/>
      <c r="CLB9" s="47"/>
      <c r="CLC9" s="47"/>
      <c r="CLD9" s="47"/>
      <c r="CLE9" s="47"/>
      <c r="CLF9" s="47"/>
      <c r="CLG9" s="47"/>
      <c r="CLH9" s="47"/>
      <c r="CLI9" s="47"/>
      <c r="CLJ9" s="47"/>
      <c r="CLK9" s="47"/>
      <c r="CLL9" s="47"/>
      <c r="CLM9" s="47"/>
      <c r="CLN9" s="47"/>
      <c r="CLO9" s="47"/>
      <c r="CLP9" s="47"/>
      <c r="CLQ9" s="47"/>
      <c r="CLR9" s="47"/>
      <c r="CLS9" s="47"/>
      <c r="CLT9" s="47"/>
      <c r="CLU9" s="47"/>
      <c r="CLV9" s="47"/>
      <c r="CLW9" s="47"/>
      <c r="CLX9" s="47"/>
      <c r="CLY9" s="47"/>
      <c r="CLZ9" s="47"/>
      <c r="CMA9" s="47"/>
      <c r="CMB9" s="47"/>
      <c r="CMC9" s="47"/>
      <c r="CMD9" s="47"/>
      <c r="CME9" s="47"/>
      <c r="CMF9" s="47"/>
      <c r="CMG9" s="47"/>
      <c r="CMH9" s="47"/>
      <c r="CMI9" s="47"/>
      <c r="CMJ9" s="47"/>
      <c r="CMK9" s="47"/>
      <c r="CML9" s="47"/>
      <c r="CMM9" s="47"/>
      <c r="CMN9" s="47"/>
      <c r="CMO9" s="47"/>
      <c r="CMP9" s="47"/>
      <c r="CMQ9" s="47"/>
      <c r="CMR9" s="47"/>
      <c r="CMS9" s="47"/>
      <c r="CMT9" s="47"/>
      <c r="CMU9" s="47"/>
      <c r="CMV9" s="47"/>
      <c r="CMW9" s="47"/>
      <c r="CMX9" s="47"/>
      <c r="CMY9" s="47"/>
      <c r="CMZ9" s="47"/>
      <c r="CNA9" s="47"/>
      <c r="CNB9" s="47"/>
      <c r="CNC9" s="47"/>
      <c r="CND9" s="47"/>
      <c r="CNE9" s="47"/>
      <c r="CNF9" s="47"/>
      <c r="CNG9" s="47"/>
      <c r="CNH9" s="47"/>
      <c r="CNI9" s="47"/>
      <c r="CNJ9" s="47"/>
      <c r="CNK9" s="47"/>
      <c r="CNL9" s="47"/>
      <c r="CNM9" s="47"/>
      <c r="CNN9" s="47"/>
      <c r="CNO9" s="47"/>
      <c r="CNP9" s="47"/>
      <c r="CNQ9" s="47"/>
      <c r="CNR9" s="47"/>
      <c r="CNS9" s="47"/>
      <c r="CNT9" s="47"/>
      <c r="CNU9" s="47"/>
      <c r="CNV9" s="47"/>
      <c r="CNW9" s="47"/>
      <c r="CNX9" s="47"/>
      <c r="CNY9" s="47"/>
      <c r="CNZ9" s="47"/>
      <c r="COA9" s="47"/>
      <c r="COB9" s="47"/>
      <c r="COC9" s="47"/>
      <c r="COD9" s="47"/>
      <c r="COE9" s="47"/>
      <c r="COF9" s="47"/>
      <c r="COG9" s="47"/>
      <c r="COH9" s="47"/>
      <c r="COI9" s="47"/>
      <c r="COJ9" s="47"/>
      <c r="COK9" s="47"/>
      <c r="COL9" s="47"/>
      <c r="COM9" s="47"/>
      <c r="CON9" s="47"/>
      <c r="COO9" s="47"/>
      <c r="COP9" s="47"/>
      <c r="COQ9" s="47"/>
      <c r="COR9" s="47"/>
      <c r="COS9" s="47"/>
      <c r="COT9" s="47"/>
      <c r="COU9" s="47"/>
      <c r="COV9" s="47"/>
      <c r="COW9" s="47"/>
      <c r="COX9" s="47"/>
      <c r="COY9" s="47"/>
      <c r="COZ9" s="47"/>
      <c r="CPA9" s="47"/>
      <c r="CPB9" s="47"/>
      <c r="CPC9" s="47"/>
      <c r="CPD9" s="47"/>
      <c r="CPE9" s="47"/>
      <c r="CPF9" s="47"/>
      <c r="CPG9" s="47"/>
      <c r="CPH9" s="47"/>
      <c r="CPI9" s="47"/>
      <c r="CPJ9" s="47"/>
      <c r="CPK9" s="47"/>
      <c r="CPL9" s="47"/>
      <c r="CPM9" s="47"/>
      <c r="CPN9" s="47"/>
      <c r="CPO9" s="47"/>
      <c r="CPP9" s="47"/>
      <c r="CPQ9" s="47"/>
      <c r="CPR9" s="47"/>
      <c r="CPS9" s="47"/>
      <c r="CPT9" s="47"/>
      <c r="CPU9" s="47"/>
      <c r="CPV9" s="47"/>
      <c r="CPW9" s="47"/>
      <c r="CPX9" s="47"/>
      <c r="CPY9" s="47"/>
      <c r="CPZ9" s="47"/>
      <c r="CQA9" s="47"/>
      <c r="CQB9" s="47"/>
      <c r="CQC9" s="47"/>
      <c r="CQD9" s="47"/>
      <c r="CQE9" s="47"/>
      <c r="CQF9" s="47"/>
      <c r="CQG9" s="47"/>
      <c r="CQH9" s="47"/>
      <c r="CQI9" s="47"/>
      <c r="CQJ9" s="47"/>
      <c r="CQK9" s="47"/>
      <c r="CQL9" s="47"/>
      <c r="CQM9" s="47"/>
      <c r="CQN9" s="47"/>
      <c r="CQO9" s="47"/>
      <c r="CQP9" s="47"/>
      <c r="CQQ9" s="47"/>
      <c r="CQR9" s="47"/>
      <c r="CQS9" s="47"/>
      <c r="CQT9" s="47"/>
      <c r="CQU9" s="47"/>
      <c r="CQV9" s="47"/>
      <c r="CQW9" s="47"/>
      <c r="CQX9" s="47"/>
      <c r="CQY9" s="47"/>
      <c r="CQZ9" s="47"/>
      <c r="CRA9" s="47"/>
      <c r="CRB9" s="47"/>
      <c r="CRC9" s="47"/>
      <c r="CRD9" s="47"/>
      <c r="CRE9" s="47"/>
      <c r="CRF9" s="47"/>
      <c r="CRG9" s="47"/>
      <c r="CRH9" s="47"/>
      <c r="CRI9" s="47"/>
      <c r="CRJ9" s="47"/>
      <c r="CRK9" s="47"/>
      <c r="CRL9" s="47"/>
      <c r="CRM9" s="47"/>
      <c r="CRN9" s="47"/>
      <c r="CRO9" s="47"/>
      <c r="CRP9" s="47"/>
      <c r="CRQ9" s="47"/>
      <c r="CRR9" s="47"/>
      <c r="CRS9" s="47"/>
      <c r="CRT9" s="47"/>
      <c r="CRU9" s="47"/>
      <c r="CRV9" s="47"/>
      <c r="CRW9" s="47"/>
      <c r="CRX9" s="47"/>
      <c r="CRY9" s="47"/>
      <c r="CRZ9" s="47"/>
      <c r="CSA9" s="47"/>
      <c r="CSB9" s="47"/>
      <c r="CSC9" s="47"/>
      <c r="CSD9" s="47"/>
      <c r="CSE9" s="47"/>
      <c r="CSF9" s="47"/>
      <c r="CSG9" s="47"/>
      <c r="CSH9" s="47"/>
      <c r="CSI9" s="47"/>
      <c r="CSJ9" s="47"/>
      <c r="CSK9" s="47"/>
      <c r="CSL9" s="47"/>
      <c r="CSM9" s="47"/>
      <c r="CSN9" s="47"/>
      <c r="CSO9" s="47"/>
      <c r="CSP9" s="47"/>
      <c r="CSQ9" s="47"/>
      <c r="CSR9" s="47"/>
      <c r="CSS9" s="47"/>
      <c r="CST9" s="47"/>
      <c r="CSU9" s="47"/>
      <c r="CSV9" s="47"/>
      <c r="CSW9" s="47"/>
      <c r="CSX9" s="47"/>
      <c r="CSY9" s="47"/>
      <c r="CSZ9" s="47"/>
      <c r="CTA9" s="47"/>
      <c r="CTB9" s="47"/>
      <c r="CTC9" s="47"/>
      <c r="CTD9" s="47"/>
      <c r="CTE9" s="47"/>
      <c r="CTF9" s="47"/>
      <c r="CTG9" s="47"/>
      <c r="CTH9" s="47"/>
      <c r="CTI9" s="47"/>
      <c r="CTJ9" s="47"/>
      <c r="CTK9" s="47"/>
      <c r="CTL9" s="47"/>
      <c r="CTM9" s="47"/>
      <c r="CTN9" s="47"/>
      <c r="CTO9" s="47"/>
      <c r="CTP9" s="47"/>
      <c r="CTQ9" s="47"/>
      <c r="CTR9" s="47"/>
      <c r="CTS9" s="47"/>
      <c r="CTT9" s="47"/>
      <c r="CTU9" s="47"/>
      <c r="CTV9" s="47"/>
      <c r="CTW9" s="47"/>
      <c r="CTX9" s="47"/>
      <c r="CTY9" s="47"/>
      <c r="CTZ9" s="47"/>
      <c r="CUA9" s="47"/>
      <c r="CUB9" s="47"/>
      <c r="CUC9" s="47"/>
      <c r="CUD9" s="47"/>
      <c r="CUE9" s="47"/>
      <c r="CUF9" s="47"/>
      <c r="CUG9" s="47"/>
      <c r="CUH9" s="47"/>
      <c r="CUI9" s="47"/>
      <c r="CUJ9" s="47"/>
      <c r="CUK9" s="47"/>
      <c r="CUL9" s="47"/>
      <c r="CUM9" s="47"/>
      <c r="CUN9" s="47"/>
      <c r="CUO9" s="47"/>
      <c r="CUP9" s="47"/>
      <c r="CUQ9" s="47"/>
      <c r="CUR9" s="47"/>
      <c r="CUS9" s="47"/>
      <c r="CUT9" s="47"/>
      <c r="CUU9" s="47"/>
      <c r="CUV9" s="47"/>
      <c r="CUW9" s="47"/>
      <c r="CUX9" s="47"/>
      <c r="CUY9" s="47"/>
      <c r="CUZ9" s="47"/>
      <c r="CVA9" s="47"/>
      <c r="CVB9" s="47"/>
      <c r="CVC9" s="47"/>
      <c r="CVD9" s="47"/>
      <c r="CVE9" s="47"/>
      <c r="CVF9" s="47"/>
      <c r="CVG9" s="47"/>
      <c r="CVH9" s="47"/>
      <c r="CVI9" s="47"/>
      <c r="CVJ9" s="47"/>
      <c r="CVK9" s="47"/>
      <c r="CVL9" s="47"/>
      <c r="CVM9" s="47"/>
      <c r="CVN9" s="47"/>
      <c r="CVO9" s="47"/>
      <c r="CVP9" s="47"/>
      <c r="CVQ9" s="47"/>
      <c r="CVR9" s="47"/>
      <c r="CVS9" s="47"/>
      <c r="CVT9" s="47"/>
      <c r="CVU9" s="47"/>
      <c r="CVV9" s="47"/>
      <c r="CVW9" s="47"/>
      <c r="CVX9" s="47"/>
      <c r="CVY9" s="47"/>
      <c r="CVZ9" s="47"/>
      <c r="CWA9" s="47"/>
      <c r="CWB9" s="47"/>
      <c r="CWC9" s="47"/>
      <c r="CWD9" s="47"/>
      <c r="CWE9" s="47"/>
      <c r="CWF9" s="47"/>
      <c r="CWG9" s="47"/>
      <c r="CWH9" s="47"/>
      <c r="CWI9" s="47"/>
      <c r="CWJ9" s="47"/>
      <c r="CWK9" s="47"/>
      <c r="CWL9" s="47"/>
      <c r="CWM9" s="47"/>
      <c r="CWN9" s="47"/>
      <c r="CWO9" s="47"/>
      <c r="CWP9" s="47"/>
      <c r="CWQ9" s="47"/>
      <c r="CWR9" s="47"/>
      <c r="CWS9" s="47"/>
      <c r="CWT9" s="47"/>
      <c r="CWU9" s="47"/>
      <c r="CWV9" s="47"/>
      <c r="CWW9" s="47"/>
      <c r="CWX9" s="47"/>
      <c r="CWY9" s="47"/>
      <c r="CWZ9" s="47"/>
      <c r="CXA9" s="47"/>
      <c r="CXB9" s="47"/>
      <c r="CXC9" s="47"/>
      <c r="CXD9" s="47"/>
      <c r="CXE9" s="47"/>
      <c r="CXF9" s="47"/>
      <c r="CXG9" s="47"/>
      <c r="CXH9" s="47"/>
      <c r="CXI9" s="47"/>
      <c r="CXJ9" s="47"/>
      <c r="CXK9" s="47"/>
      <c r="CXL9" s="47"/>
      <c r="CXM9" s="47"/>
      <c r="CXN9" s="47"/>
      <c r="CXO9" s="47"/>
      <c r="CXP9" s="47"/>
      <c r="CXQ9" s="47"/>
      <c r="CXR9" s="47"/>
      <c r="CXS9" s="47"/>
      <c r="CXT9" s="47"/>
      <c r="CXU9" s="47"/>
      <c r="CXV9" s="47"/>
      <c r="CXW9" s="47"/>
      <c r="CXX9" s="47"/>
      <c r="CXY9" s="47"/>
      <c r="CXZ9" s="47"/>
      <c r="CYA9" s="47"/>
      <c r="CYB9" s="47"/>
      <c r="CYC9" s="47"/>
      <c r="CYD9" s="47"/>
      <c r="CYE9" s="47"/>
      <c r="CYF9" s="47"/>
      <c r="CYG9" s="47"/>
      <c r="CYH9" s="47"/>
      <c r="CYI9" s="47"/>
      <c r="CYJ9" s="47"/>
      <c r="CYK9" s="47"/>
      <c r="CYL9" s="47"/>
      <c r="CYM9" s="47"/>
      <c r="CYN9" s="47"/>
      <c r="CYO9" s="47"/>
      <c r="CYP9" s="47"/>
      <c r="CYQ9" s="47"/>
      <c r="CYR9" s="47"/>
      <c r="CYS9" s="47"/>
      <c r="CYT9" s="47"/>
      <c r="CYU9" s="47"/>
      <c r="CYV9" s="47"/>
      <c r="CYW9" s="47"/>
      <c r="CYX9" s="47"/>
      <c r="CYY9" s="47"/>
      <c r="CYZ9" s="47"/>
      <c r="CZA9" s="47"/>
      <c r="CZB9" s="47"/>
      <c r="CZC9" s="47"/>
      <c r="CZD9" s="47"/>
      <c r="CZE9" s="47"/>
      <c r="CZF9" s="47"/>
      <c r="CZG9" s="47"/>
      <c r="CZH9" s="47"/>
      <c r="CZI9" s="47"/>
      <c r="CZJ9" s="47"/>
      <c r="CZK9" s="47"/>
      <c r="CZL9" s="47"/>
      <c r="CZM9" s="47"/>
      <c r="CZN9" s="47"/>
      <c r="CZO9" s="47"/>
      <c r="CZP9" s="47"/>
      <c r="CZQ9" s="47"/>
      <c r="CZR9" s="47"/>
      <c r="CZS9" s="47"/>
      <c r="CZT9" s="47"/>
      <c r="CZU9" s="47"/>
      <c r="CZV9" s="47"/>
      <c r="CZW9" s="47"/>
      <c r="CZX9" s="47"/>
      <c r="CZY9" s="47"/>
      <c r="CZZ9" s="47"/>
      <c r="DAA9" s="47"/>
      <c r="DAB9" s="47"/>
      <c r="DAC9" s="47"/>
      <c r="DAD9" s="47"/>
      <c r="DAE9" s="47"/>
      <c r="DAF9" s="47"/>
      <c r="DAG9" s="47"/>
      <c r="DAH9" s="47"/>
      <c r="DAI9" s="47"/>
      <c r="DAJ9" s="47"/>
      <c r="DAK9" s="47"/>
      <c r="DAL9" s="47"/>
      <c r="DAM9" s="47"/>
      <c r="DAN9" s="47"/>
      <c r="DAO9" s="47"/>
      <c r="DAP9" s="47"/>
      <c r="DAQ9" s="47"/>
      <c r="DAR9" s="47"/>
      <c r="DAS9" s="47"/>
      <c r="DAT9" s="47"/>
      <c r="DAU9" s="47"/>
      <c r="DAV9" s="47"/>
      <c r="DAW9" s="47"/>
      <c r="DAX9" s="47"/>
      <c r="DAY9" s="47"/>
      <c r="DAZ9" s="47"/>
      <c r="DBA9" s="47"/>
      <c r="DBB9" s="47"/>
      <c r="DBC9" s="47"/>
      <c r="DBD9" s="47"/>
      <c r="DBE9" s="47"/>
      <c r="DBF9" s="47"/>
      <c r="DBG9" s="47"/>
      <c r="DBH9" s="47"/>
      <c r="DBI9" s="47"/>
      <c r="DBJ9" s="47"/>
      <c r="DBK9" s="47"/>
      <c r="DBL9" s="47"/>
      <c r="DBM9" s="47"/>
      <c r="DBN9" s="47"/>
      <c r="DBO9" s="47"/>
      <c r="DBP9" s="47"/>
      <c r="DBQ9" s="47"/>
      <c r="DBR9" s="47"/>
      <c r="DBS9" s="47"/>
      <c r="DBT9" s="47"/>
      <c r="DBU9" s="47"/>
      <c r="DBV9" s="47"/>
      <c r="DBW9" s="47"/>
      <c r="DBX9" s="47"/>
      <c r="DBY9" s="47"/>
      <c r="DBZ9" s="47"/>
      <c r="DCA9" s="47"/>
      <c r="DCB9" s="47"/>
      <c r="DCC9" s="47"/>
      <c r="DCD9" s="47"/>
      <c r="DCE9" s="47"/>
      <c r="DCF9" s="47"/>
      <c r="DCG9" s="47"/>
      <c r="DCH9" s="47"/>
      <c r="DCI9" s="47"/>
      <c r="DCJ9" s="47"/>
      <c r="DCK9" s="47"/>
      <c r="DCL9" s="47"/>
      <c r="DCM9" s="47"/>
      <c r="DCN9" s="47"/>
      <c r="DCO9" s="47"/>
      <c r="DCP9" s="47"/>
      <c r="DCQ9" s="47"/>
      <c r="DCR9" s="47"/>
      <c r="DCS9" s="47"/>
      <c r="DCT9" s="47"/>
      <c r="DCU9" s="47"/>
      <c r="DCV9" s="47"/>
      <c r="DCW9" s="47"/>
      <c r="DCX9" s="47"/>
      <c r="DCY9" s="47"/>
      <c r="DCZ9" s="47"/>
      <c r="DDA9" s="47"/>
      <c r="DDB9" s="47"/>
      <c r="DDC9" s="47"/>
      <c r="DDD9" s="47"/>
      <c r="DDE9" s="47"/>
      <c r="DDF9" s="47"/>
      <c r="DDG9" s="47"/>
      <c r="DDH9" s="47"/>
      <c r="DDI9" s="47"/>
      <c r="DDJ9" s="47"/>
      <c r="DDK9" s="47"/>
      <c r="DDL9" s="47"/>
      <c r="DDM9" s="47"/>
      <c r="DDN9" s="47"/>
      <c r="DDO9" s="47"/>
      <c r="DDP9" s="47"/>
      <c r="DDQ9" s="47"/>
      <c r="DDR9" s="47"/>
      <c r="DDS9" s="47"/>
      <c r="DDT9" s="47"/>
      <c r="DDU9" s="47"/>
      <c r="DDV9" s="47"/>
      <c r="DDW9" s="47"/>
      <c r="DDX9" s="47"/>
      <c r="DDY9" s="47"/>
      <c r="DDZ9" s="47"/>
      <c r="DEA9" s="47"/>
      <c r="DEB9" s="47"/>
      <c r="DEC9" s="47"/>
      <c r="DED9" s="47"/>
      <c r="DEE9" s="47"/>
      <c r="DEF9" s="47"/>
      <c r="DEG9" s="47"/>
      <c r="DEH9" s="47"/>
      <c r="DEI9" s="47"/>
      <c r="DEJ9" s="47"/>
      <c r="DEK9" s="47"/>
      <c r="DEL9" s="47"/>
      <c r="DEM9" s="47"/>
      <c r="DEN9" s="47"/>
      <c r="DEO9" s="47"/>
      <c r="DEP9" s="47"/>
      <c r="DEQ9" s="47"/>
      <c r="DER9" s="47"/>
      <c r="DES9" s="47"/>
      <c r="DET9" s="47"/>
      <c r="DEU9" s="47"/>
      <c r="DEV9" s="47"/>
      <c r="DEW9" s="47"/>
      <c r="DEX9" s="47"/>
      <c r="DEY9" s="47"/>
      <c r="DEZ9" s="47"/>
      <c r="DFA9" s="47"/>
      <c r="DFB9" s="47"/>
      <c r="DFC9" s="47"/>
      <c r="DFD9" s="47"/>
      <c r="DFE9" s="47"/>
      <c r="DFF9" s="47"/>
      <c r="DFG9" s="47"/>
      <c r="DFH9" s="47"/>
      <c r="DFI9" s="47"/>
      <c r="DFJ9" s="47"/>
      <c r="DFK9" s="47"/>
      <c r="DFL9" s="47"/>
      <c r="DFM9" s="47"/>
      <c r="DFN9" s="47"/>
      <c r="DFO9" s="47"/>
      <c r="DFP9" s="47"/>
      <c r="DFQ9" s="47"/>
      <c r="DFR9" s="47"/>
      <c r="DFS9" s="47"/>
      <c r="DFT9" s="47"/>
      <c r="DFU9" s="47"/>
      <c r="DFV9" s="47"/>
      <c r="DFW9" s="47"/>
      <c r="DFX9" s="47"/>
      <c r="DFY9" s="47"/>
      <c r="DFZ9" s="47"/>
      <c r="DGA9" s="47"/>
      <c r="DGB9" s="47"/>
      <c r="DGC9" s="47"/>
      <c r="DGD9" s="47"/>
      <c r="DGE9" s="47"/>
      <c r="DGF9" s="47"/>
      <c r="DGG9" s="47"/>
      <c r="DGH9" s="47"/>
      <c r="DGI9" s="47"/>
      <c r="DGJ9" s="47"/>
      <c r="DGK9" s="47"/>
      <c r="DGL9" s="47"/>
      <c r="DGM9" s="47"/>
      <c r="DGN9" s="47"/>
      <c r="DGO9" s="47"/>
      <c r="DGP9" s="47"/>
      <c r="DGQ9" s="47"/>
      <c r="DGR9" s="47"/>
      <c r="DGS9" s="47"/>
      <c r="DGT9" s="47"/>
      <c r="DGU9" s="47"/>
      <c r="DGV9" s="47"/>
      <c r="DGW9" s="47"/>
      <c r="DGX9" s="47"/>
      <c r="DGY9" s="47"/>
      <c r="DGZ9" s="47"/>
      <c r="DHA9" s="47"/>
      <c r="DHB9" s="47"/>
      <c r="DHC9" s="47"/>
      <c r="DHD9" s="47"/>
      <c r="DHE9" s="47"/>
      <c r="DHF9" s="47"/>
      <c r="DHG9" s="47"/>
      <c r="DHH9" s="47"/>
      <c r="DHI9" s="47"/>
      <c r="DHJ9" s="47"/>
      <c r="DHK9" s="47"/>
      <c r="DHL9" s="47"/>
      <c r="DHM9" s="47"/>
      <c r="DHN9" s="47"/>
      <c r="DHO9" s="47"/>
      <c r="DHP9" s="47"/>
      <c r="DHQ9" s="47"/>
      <c r="DHR9" s="47"/>
      <c r="DHS9" s="47"/>
      <c r="DHT9" s="47"/>
      <c r="DHU9" s="47"/>
      <c r="DHV9" s="47"/>
      <c r="DHW9" s="47"/>
      <c r="DHX9" s="47"/>
      <c r="DHY9" s="47"/>
      <c r="DHZ9" s="47"/>
      <c r="DIA9" s="47"/>
      <c r="DIB9" s="47"/>
      <c r="DIC9" s="47"/>
      <c r="DID9" s="47"/>
      <c r="DIE9" s="47"/>
      <c r="DIF9" s="47"/>
      <c r="DIG9" s="47"/>
      <c r="DIH9" s="47"/>
      <c r="DII9" s="47"/>
      <c r="DIJ9" s="47"/>
      <c r="DIK9" s="47"/>
      <c r="DIL9" s="47"/>
      <c r="DIM9" s="47"/>
      <c r="DIN9" s="47"/>
      <c r="DIO9" s="47"/>
      <c r="DIP9" s="47"/>
      <c r="DIQ9" s="47"/>
      <c r="DIR9" s="47"/>
      <c r="DIS9" s="47"/>
      <c r="DIT9" s="47"/>
      <c r="DIU9" s="47"/>
      <c r="DIV9" s="47"/>
      <c r="DIW9" s="47"/>
      <c r="DIX9" s="47"/>
      <c r="DIY9" s="47"/>
      <c r="DIZ9" s="47"/>
      <c r="DJA9" s="47"/>
      <c r="DJB9" s="47"/>
      <c r="DJC9" s="47"/>
      <c r="DJD9" s="47"/>
      <c r="DJE9" s="47"/>
      <c r="DJF9" s="47"/>
      <c r="DJG9" s="47"/>
      <c r="DJH9" s="47"/>
      <c r="DJI9" s="47"/>
      <c r="DJJ9" s="47"/>
      <c r="DJK9" s="47"/>
      <c r="DJL9" s="47"/>
      <c r="DJM9" s="47"/>
      <c r="DJN9" s="47"/>
      <c r="DJO9" s="47"/>
      <c r="DJP9" s="47"/>
      <c r="DJQ9" s="47"/>
      <c r="DJR9" s="47"/>
      <c r="DJS9" s="47"/>
      <c r="DJT9" s="47"/>
      <c r="DJU9" s="47"/>
      <c r="DJV9" s="47"/>
      <c r="DJW9" s="47"/>
      <c r="DJX9" s="47"/>
      <c r="DJY9" s="47"/>
      <c r="DJZ9" s="47"/>
      <c r="DKA9" s="47"/>
      <c r="DKB9" s="47"/>
      <c r="DKC9" s="47"/>
      <c r="DKD9" s="47"/>
      <c r="DKE9" s="47"/>
      <c r="DKF9" s="47"/>
      <c r="DKG9" s="47"/>
      <c r="DKH9" s="47"/>
      <c r="DKI9" s="47"/>
      <c r="DKJ9" s="47"/>
      <c r="DKK9" s="47"/>
      <c r="DKL9" s="47"/>
      <c r="DKM9" s="47"/>
      <c r="DKN9" s="47"/>
      <c r="DKO9" s="47"/>
      <c r="DKP9" s="47"/>
      <c r="DKQ9" s="47"/>
      <c r="DKR9" s="47"/>
      <c r="DKS9" s="47"/>
      <c r="DKT9" s="47"/>
      <c r="DKU9" s="47"/>
      <c r="DKV9" s="47"/>
      <c r="DKW9" s="47"/>
      <c r="DKX9" s="47"/>
      <c r="DKY9" s="47"/>
      <c r="DKZ9" s="47"/>
      <c r="DLA9" s="47"/>
      <c r="DLB9" s="47"/>
      <c r="DLC9" s="47"/>
      <c r="DLD9" s="47"/>
      <c r="DLE9" s="47"/>
      <c r="DLF9" s="47"/>
      <c r="DLG9" s="47"/>
      <c r="DLH9" s="47"/>
      <c r="DLI9" s="47"/>
      <c r="DLJ9" s="47"/>
      <c r="DLK9" s="47"/>
      <c r="DLL9" s="47"/>
      <c r="DLM9" s="47"/>
      <c r="DLN9" s="47"/>
      <c r="DLO9" s="47"/>
      <c r="DLP9" s="47"/>
      <c r="DLQ9" s="47"/>
      <c r="DLR9" s="47"/>
      <c r="DLS9" s="47"/>
      <c r="DLT9" s="47"/>
      <c r="DLU9" s="47"/>
      <c r="DLV9" s="47"/>
      <c r="DLW9" s="47"/>
      <c r="DLX9" s="47"/>
      <c r="DLY9" s="47"/>
      <c r="DLZ9" s="47"/>
      <c r="DMA9" s="47"/>
      <c r="DMB9" s="47"/>
      <c r="DMC9" s="47"/>
      <c r="DMD9" s="47"/>
      <c r="DME9" s="47"/>
      <c r="DMF9" s="47"/>
      <c r="DMG9" s="47"/>
      <c r="DMH9" s="47"/>
      <c r="DMI9" s="47"/>
      <c r="DMJ9" s="47"/>
      <c r="DMK9" s="47"/>
      <c r="DML9" s="47"/>
      <c r="DMM9" s="47"/>
      <c r="DMN9" s="47"/>
      <c r="DMO9" s="47"/>
      <c r="DMP9" s="47"/>
      <c r="DMQ9" s="47"/>
      <c r="DMR9" s="47"/>
      <c r="DMS9" s="47"/>
      <c r="DMT9" s="47"/>
      <c r="DMU9" s="47"/>
      <c r="DMV9" s="47"/>
      <c r="DMW9" s="47"/>
      <c r="DMX9" s="47"/>
      <c r="DMY9" s="47"/>
      <c r="DMZ9" s="47"/>
      <c r="DNA9" s="47"/>
      <c r="DNB9" s="47"/>
      <c r="DNC9" s="47"/>
      <c r="DND9" s="47"/>
      <c r="DNE9" s="47"/>
      <c r="DNF9" s="47"/>
      <c r="DNG9" s="47"/>
      <c r="DNH9" s="47"/>
      <c r="DNI9" s="47"/>
      <c r="DNJ9" s="47"/>
      <c r="DNK9" s="47"/>
      <c r="DNL9" s="47"/>
      <c r="DNM9" s="47"/>
      <c r="DNN9" s="47"/>
      <c r="DNO9" s="47"/>
      <c r="DNP9" s="47"/>
      <c r="DNQ9" s="47"/>
      <c r="DNR9" s="47"/>
      <c r="DNS9" s="47"/>
      <c r="DNT9" s="47"/>
      <c r="DNU9" s="47"/>
      <c r="DNV9" s="47"/>
      <c r="DNW9" s="47"/>
      <c r="DNX9" s="47"/>
      <c r="DNY9" s="47"/>
      <c r="DNZ9" s="47"/>
      <c r="DOA9" s="47"/>
      <c r="DOB9" s="47"/>
      <c r="DOC9" s="47"/>
      <c r="DOD9" s="47"/>
      <c r="DOE9" s="47"/>
      <c r="DOF9" s="47"/>
      <c r="DOG9" s="47"/>
      <c r="DOH9" s="47"/>
      <c r="DOI9" s="47"/>
      <c r="DOJ9" s="47"/>
      <c r="DOK9" s="47"/>
      <c r="DOL9" s="47"/>
      <c r="DOM9" s="47"/>
      <c r="DON9" s="47"/>
      <c r="DOO9" s="47"/>
      <c r="DOP9" s="47"/>
      <c r="DOQ9" s="47"/>
      <c r="DOR9" s="47"/>
      <c r="DOS9" s="47"/>
      <c r="DOT9" s="47"/>
      <c r="DOU9" s="47"/>
      <c r="DOV9" s="47"/>
      <c r="DOW9" s="47"/>
      <c r="DOX9" s="47"/>
      <c r="DOY9" s="47"/>
      <c r="DOZ9" s="47"/>
      <c r="DPA9" s="47"/>
      <c r="DPB9" s="47"/>
      <c r="DPC9" s="47"/>
      <c r="DPD9" s="47"/>
      <c r="DPE9" s="47"/>
      <c r="DPF9" s="47"/>
      <c r="DPG9" s="47"/>
      <c r="DPH9" s="47"/>
      <c r="DPI9" s="47"/>
      <c r="DPJ9" s="47"/>
      <c r="DPK9" s="47"/>
      <c r="DPL9" s="47"/>
      <c r="DPM9" s="47"/>
      <c r="DPN9" s="47"/>
      <c r="DPO9" s="47"/>
      <c r="DPP9" s="47"/>
      <c r="DPQ9" s="47"/>
      <c r="DPR9" s="47"/>
      <c r="DPS9" s="47"/>
      <c r="DPT9" s="47"/>
      <c r="DPU9" s="47"/>
      <c r="DPV9" s="47"/>
      <c r="DPW9" s="47"/>
      <c r="DPX9" s="47"/>
      <c r="DPY9" s="47"/>
      <c r="DPZ9" s="47"/>
      <c r="DQA9" s="47"/>
      <c r="DQB9" s="47"/>
      <c r="DQC9" s="47"/>
      <c r="DQD9" s="47"/>
      <c r="DQE9" s="47"/>
      <c r="DQF9" s="47"/>
      <c r="DQG9" s="47"/>
      <c r="DQH9" s="47"/>
      <c r="DQI9" s="47"/>
      <c r="DQJ9" s="47"/>
      <c r="DQK9" s="47"/>
      <c r="DQL9" s="47"/>
      <c r="DQM9" s="47"/>
      <c r="DQN9" s="47"/>
      <c r="DQO9" s="47"/>
      <c r="DQP9" s="47"/>
      <c r="DQQ9" s="47"/>
      <c r="DQR9" s="47"/>
      <c r="DQS9" s="47"/>
      <c r="DQT9" s="47"/>
      <c r="DQU9" s="47"/>
      <c r="DQV9" s="47"/>
      <c r="DQW9" s="47"/>
      <c r="DQX9" s="47"/>
      <c r="DQY9" s="47"/>
      <c r="DQZ9" s="47"/>
      <c r="DRA9" s="47"/>
      <c r="DRB9" s="47"/>
      <c r="DRC9" s="47"/>
      <c r="DRD9" s="47"/>
      <c r="DRE9" s="47"/>
      <c r="DRF9" s="47"/>
      <c r="DRG9" s="47"/>
      <c r="DRH9" s="47"/>
      <c r="DRI9" s="47"/>
      <c r="DRJ9" s="47"/>
      <c r="DRK9" s="47"/>
      <c r="DRL9" s="47"/>
      <c r="DRM9" s="47"/>
      <c r="DRN9" s="47"/>
      <c r="DRO9" s="47"/>
      <c r="DRP9" s="47"/>
      <c r="DRQ9" s="47"/>
      <c r="DRR9" s="47"/>
      <c r="DRS9" s="47"/>
      <c r="DRT9" s="47"/>
      <c r="DRU9" s="47"/>
      <c r="DRV9" s="47"/>
      <c r="DRW9" s="47"/>
      <c r="DRX9" s="47"/>
      <c r="DRY9" s="47"/>
      <c r="DRZ9" s="47"/>
      <c r="DSA9" s="47"/>
      <c r="DSB9" s="47"/>
      <c r="DSC9" s="47"/>
      <c r="DSD9" s="47"/>
      <c r="DSE9" s="47"/>
      <c r="DSF9" s="47"/>
      <c r="DSG9" s="47"/>
      <c r="DSH9" s="47"/>
      <c r="DSI9" s="47"/>
      <c r="DSJ9" s="47"/>
      <c r="DSK9" s="47"/>
      <c r="DSL9" s="47"/>
      <c r="DSM9" s="47"/>
      <c r="DSN9" s="47"/>
      <c r="DSO9" s="47"/>
      <c r="DSP9" s="47"/>
      <c r="DSQ9" s="47"/>
      <c r="DSR9" s="47"/>
      <c r="DSS9" s="47"/>
      <c r="DST9" s="47"/>
      <c r="DSU9" s="47"/>
      <c r="DSV9" s="47"/>
      <c r="DSW9" s="47"/>
      <c r="DSX9" s="47"/>
      <c r="DSY9" s="47"/>
      <c r="DSZ9" s="47"/>
      <c r="DTA9" s="47"/>
      <c r="DTB9" s="47"/>
      <c r="DTC9" s="47"/>
      <c r="DTD9" s="47"/>
      <c r="DTE9" s="47"/>
      <c r="DTF9" s="47"/>
      <c r="DTG9" s="47"/>
      <c r="DTH9" s="47"/>
      <c r="DTI9" s="47"/>
      <c r="DTJ9" s="47"/>
      <c r="DTK9" s="47"/>
      <c r="DTL9" s="47"/>
      <c r="DTM9" s="47"/>
      <c r="DTN9" s="47"/>
      <c r="DTO9" s="47"/>
      <c r="DTP9" s="47"/>
      <c r="DTQ9" s="47"/>
      <c r="DTR9" s="47"/>
      <c r="DTS9" s="47"/>
      <c r="DTT9" s="47"/>
      <c r="DTU9" s="47"/>
      <c r="DTV9" s="47"/>
      <c r="DTW9" s="47"/>
      <c r="DTX9" s="47"/>
      <c r="DTY9" s="47"/>
      <c r="DTZ9" s="47"/>
      <c r="DUA9" s="47"/>
      <c r="DUB9" s="47"/>
      <c r="DUC9" s="47"/>
      <c r="DUD9" s="47"/>
      <c r="DUE9" s="47"/>
      <c r="DUF9" s="47"/>
      <c r="DUG9" s="47"/>
      <c r="DUH9" s="47"/>
      <c r="DUI9" s="47"/>
      <c r="DUJ9" s="47"/>
      <c r="DUK9" s="47"/>
      <c r="DUL9" s="47"/>
      <c r="DUM9" s="47"/>
      <c r="DUN9" s="47"/>
      <c r="DUO9" s="47"/>
      <c r="DUP9" s="47"/>
      <c r="DUQ9" s="47"/>
      <c r="DUR9" s="47"/>
      <c r="DUS9" s="47"/>
      <c r="DUT9" s="47"/>
      <c r="DUU9" s="47"/>
      <c r="DUV9" s="47"/>
      <c r="DUW9" s="47"/>
      <c r="DUX9" s="47"/>
      <c r="DUY9" s="47"/>
      <c r="DUZ9" s="47"/>
      <c r="DVA9" s="47"/>
      <c r="DVB9" s="47"/>
      <c r="DVC9" s="47"/>
      <c r="DVD9" s="47"/>
      <c r="DVE9" s="47"/>
      <c r="DVF9" s="47"/>
      <c r="DVG9" s="47"/>
      <c r="DVH9" s="47"/>
      <c r="DVI9" s="47"/>
      <c r="DVJ9" s="47"/>
      <c r="DVK9" s="47"/>
      <c r="DVL9" s="47"/>
      <c r="DVM9" s="47"/>
      <c r="DVN9" s="47"/>
      <c r="DVO9" s="47"/>
      <c r="DVP9" s="47"/>
      <c r="DVQ9" s="47"/>
      <c r="DVR9" s="47"/>
      <c r="DVS9" s="47"/>
      <c r="DVT9" s="47"/>
      <c r="DVU9" s="47"/>
      <c r="DVV9" s="47"/>
      <c r="DVW9" s="47"/>
      <c r="DVX9" s="47"/>
      <c r="DVY9" s="47"/>
      <c r="DVZ9" s="47"/>
      <c r="DWA9" s="47"/>
      <c r="DWB9" s="47"/>
      <c r="DWC9" s="47"/>
      <c r="DWD9" s="47"/>
      <c r="DWE9" s="47"/>
      <c r="DWF9" s="47"/>
      <c r="DWG9" s="47"/>
      <c r="DWH9" s="47"/>
      <c r="DWI9" s="47"/>
      <c r="DWJ9" s="47"/>
      <c r="DWK9" s="47"/>
      <c r="DWL9" s="47"/>
      <c r="DWM9" s="47"/>
      <c r="DWN9" s="47"/>
      <c r="DWO9" s="47"/>
      <c r="DWP9" s="47"/>
      <c r="DWQ9" s="47"/>
      <c r="DWR9" s="47"/>
      <c r="DWS9" s="47"/>
      <c r="DWT9" s="47"/>
      <c r="DWU9" s="47"/>
      <c r="DWV9" s="47"/>
      <c r="DWW9" s="47"/>
      <c r="DWX9" s="47"/>
      <c r="DWY9" s="47"/>
      <c r="DWZ9" s="47"/>
      <c r="DXA9" s="47"/>
      <c r="DXB9" s="47"/>
      <c r="DXC9" s="47"/>
      <c r="DXD9" s="47"/>
      <c r="DXE9" s="47"/>
      <c r="DXF9" s="47"/>
      <c r="DXG9" s="47"/>
      <c r="DXH9" s="47"/>
      <c r="DXI9" s="47"/>
      <c r="DXJ9" s="47"/>
      <c r="DXK9" s="47"/>
      <c r="DXL9" s="47"/>
      <c r="DXM9" s="47"/>
      <c r="DXN9" s="47"/>
      <c r="DXO9" s="47"/>
      <c r="DXP9" s="47"/>
      <c r="DXQ9" s="47"/>
      <c r="DXR9" s="47"/>
      <c r="DXS9" s="47"/>
      <c r="DXT9" s="47"/>
      <c r="DXU9" s="47"/>
      <c r="DXV9" s="47"/>
      <c r="DXW9" s="47"/>
      <c r="DXX9" s="47"/>
      <c r="DXY9" s="47"/>
      <c r="DXZ9" s="47"/>
      <c r="DYA9" s="47"/>
      <c r="DYB9" s="47"/>
      <c r="DYC9" s="47"/>
      <c r="DYD9" s="47"/>
      <c r="DYE9" s="47"/>
      <c r="DYF9" s="47"/>
      <c r="DYG9" s="47"/>
      <c r="DYH9" s="47"/>
      <c r="DYI9" s="47"/>
      <c r="DYJ9" s="47"/>
      <c r="DYK9" s="47"/>
      <c r="DYL9" s="47"/>
      <c r="DYM9" s="47"/>
      <c r="DYN9" s="47"/>
      <c r="DYO9" s="47"/>
      <c r="DYP9" s="47"/>
      <c r="DYQ9" s="47"/>
      <c r="DYR9" s="47"/>
      <c r="DYS9" s="47"/>
      <c r="DYT9" s="47"/>
      <c r="DYU9" s="47"/>
      <c r="DYV9" s="47"/>
      <c r="DYW9" s="47"/>
      <c r="DYX9" s="47"/>
      <c r="DYY9" s="47"/>
      <c r="DYZ9" s="47"/>
      <c r="DZA9" s="47"/>
      <c r="DZB9" s="47"/>
      <c r="DZC9" s="47"/>
      <c r="DZD9" s="47"/>
      <c r="DZE9" s="47"/>
      <c r="DZF9" s="47"/>
      <c r="DZG9" s="47"/>
      <c r="DZH9" s="47"/>
      <c r="DZI9" s="47"/>
      <c r="DZJ9" s="47"/>
      <c r="DZK9" s="47"/>
      <c r="DZL9" s="47"/>
      <c r="DZM9" s="47"/>
      <c r="DZN9" s="47"/>
      <c r="DZO9" s="47"/>
      <c r="DZP9" s="47"/>
      <c r="DZQ9" s="47"/>
      <c r="DZR9" s="47"/>
      <c r="DZS9" s="47"/>
      <c r="DZT9" s="47"/>
      <c r="DZU9" s="47"/>
      <c r="DZV9" s="47"/>
      <c r="DZW9" s="47"/>
      <c r="DZX9" s="47"/>
      <c r="DZY9" s="47"/>
      <c r="DZZ9" s="47"/>
      <c r="EAA9" s="47"/>
      <c r="EAB9" s="47"/>
      <c r="EAC9" s="47"/>
      <c r="EAD9" s="47"/>
      <c r="EAE9" s="47"/>
      <c r="EAF9" s="47"/>
      <c r="EAG9" s="47"/>
      <c r="EAH9" s="47"/>
      <c r="EAI9" s="47"/>
      <c r="EAJ9" s="47"/>
      <c r="EAK9" s="47"/>
      <c r="EAL9" s="47"/>
      <c r="EAM9" s="47"/>
      <c r="EAN9" s="47"/>
      <c r="EAO9" s="47"/>
      <c r="EAP9" s="47"/>
      <c r="EAQ9" s="47"/>
      <c r="EAR9" s="47"/>
      <c r="EAS9" s="47"/>
      <c r="EAT9" s="47"/>
      <c r="EAU9" s="47"/>
      <c r="EAV9" s="47"/>
      <c r="EAW9" s="47"/>
      <c r="EAX9" s="47"/>
      <c r="EAY9" s="47"/>
      <c r="EAZ9" s="47"/>
      <c r="EBA9" s="47"/>
      <c r="EBB9" s="47"/>
      <c r="EBC9" s="47"/>
      <c r="EBD9" s="47"/>
      <c r="EBE9" s="47"/>
      <c r="EBF9" s="47"/>
      <c r="EBG9" s="47"/>
      <c r="EBH9" s="47"/>
      <c r="EBI9" s="47"/>
      <c r="EBJ9" s="47"/>
      <c r="EBK9" s="47"/>
      <c r="EBL9" s="47"/>
      <c r="EBM9" s="47"/>
      <c r="EBN9" s="47"/>
      <c r="EBO9" s="47"/>
      <c r="EBP9" s="47"/>
      <c r="EBQ9" s="47"/>
      <c r="EBR9" s="47"/>
      <c r="EBS9" s="47"/>
      <c r="EBT9" s="47"/>
      <c r="EBU9" s="47"/>
      <c r="EBV9" s="47"/>
      <c r="EBW9" s="47"/>
      <c r="EBX9" s="47"/>
      <c r="EBY9" s="47"/>
      <c r="EBZ9" s="47"/>
      <c r="ECA9" s="47"/>
      <c r="ECB9" s="47"/>
      <c r="ECC9" s="47"/>
      <c r="ECD9" s="47"/>
      <c r="ECE9" s="47"/>
      <c r="ECF9" s="47"/>
      <c r="ECG9" s="47"/>
      <c r="ECH9" s="47"/>
      <c r="ECI9" s="47"/>
      <c r="ECJ9" s="47"/>
      <c r="ECK9" s="47"/>
      <c r="ECL9" s="47"/>
      <c r="ECM9" s="47"/>
      <c r="ECN9" s="47"/>
      <c r="ECO9" s="47"/>
      <c r="ECP9" s="47"/>
      <c r="ECQ9" s="47"/>
      <c r="ECR9" s="47"/>
      <c r="ECS9" s="47"/>
      <c r="ECT9" s="47"/>
      <c r="ECU9" s="47"/>
      <c r="ECV9" s="47"/>
      <c r="ECW9" s="47"/>
      <c r="ECX9" s="47"/>
      <c r="ECY9" s="47"/>
      <c r="ECZ9" s="47"/>
      <c r="EDA9" s="47"/>
      <c r="EDB9" s="47"/>
      <c r="EDC9" s="47"/>
      <c r="EDD9" s="47"/>
      <c r="EDE9" s="47"/>
      <c r="EDF9" s="47"/>
      <c r="EDG9" s="47"/>
      <c r="EDH9" s="47"/>
      <c r="EDI9" s="47"/>
      <c r="EDJ9" s="47"/>
      <c r="EDK9" s="47"/>
      <c r="EDL9" s="47"/>
      <c r="EDM9" s="47"/>
      <c r="EDN9" s="47"/>
      <c r="EDO9" s="47"/>
      <c r="EDP9" s="47"/>
      <c r="EDQ9" s="47"/>
      <c r="EDR9" s="47"/>
      <c r="EDS9" s="47"/>
      <c r="EDT9" s="47"/>
      <c r="EDU9" s="47"/>
      <c r="EDV9" s="47"/>
      <c r="EDW9" s="47"/>
      <c r="EDX9" s="47"/>
      <c r="EDY9" s="47"/>
      <c r="EDZ9" s="47"/>
      <c r="EEA9" s="47"/>
      <c r="EEB9" s="47"/>
      <c r="EEC9" s="47"/>
      <c r="EED9" s="47"/>
      <c r="EEE9" s="47"/>
      <c r="EEF9" s="47"/>
      <c r="EEG9" s="47"/>
      <c r="EEH9" s="47"/>
      <c r="EEI9" s="47"/>
      <c r="EEJ9" s="47"/>
      <c r="EEK9" s="47"/>
      <c r="EEL9" s="47"/>
      <c r="EEM9" s="47"/>
      <c r="EEN9" s="47"/>
      <c r="EEO9" s="47"/>
      <c r="EEP9" s="47"/>
      <c r="EEQ9" s="47"/>
      <c r="EER9" s="47"/>
      <c r="EES9" s="47"/>
      <c r="EET9" s="47"/>
      <c r="EEU9" s="47"/>
      <c r="EEV9" s="47"/>
      <c r="EEW9" s="47"/>
      <c r="EEX9" s="47"/>
      <c r="EEY9" s="47"/>
      <c r="EEZ9" s="47"/>
      <c r="EFA9" s="47"/>
      <c r="EFB9" s="47"/>
      <c r="EFC9" s="47"/>
      <c r="EFD9" s="47"/>
      <c r="EFE9" s="47"/>
      <c r="EFF9" s="47"/>
      <c r="EFG9" s="47"/>
      <c r="EFH9" s="47"/>
      <c r="EFI9" s="47"/>
      <c r="EFJ9" s="47"/>
      <c r="EFK9" s="47"/>
      <c r="EFL9" s="47"/>
      <c r="EFM9" s="47"/>
      <c r="EFN9" s="47"/>
      <c r="EFO9" s="47"/>
      <c r="EFP9" s="47"/>
      <c r="EFQ9" s="47"/>
      <c r="EFR9" s="47"/>
      <c r="EFS9" s="47"/>
      <c r="EFT9" s="47"/>
      <c r="EFU9" s="47"/>
      <c r="EFV9" s="47"/>
      <c r="EFW9" s="47"/>
      <c r="EFX9" s="47"/>
      <c r="EFY9" s="47"/>
      <c r="EFZ9" s="47"/>
      <c r="EGA9" s="47"/>
      <c r="EGB9" s="47"/>
      <c r="EGC9" s="47"/>
      <c r="EGD9" s="47"/>
      <c r="EGE9" s="47"/>
      <c r="EGF9" s="47"/>
      <c r="EGG9" s="47"/>
      <c r="EGH9" s="47"/>
      <c r="EGI9" s="47"/>
      <c r="EGJ9" s="47"/>
      <c r="EGK9" s="47"/>
      <c r="EGL9" s="47"/>
      <c r="EGM9" s="47"/>
      <c r="EGN9" s="47"/>
      <c r="EGO9" s="47"/>
      <c r="EGP9" s="47"/>
      <c r="EGQ9" s="47"/>
      <c r="EGR9" s="47"/>
      <c r="EGS9" s="47"/>
      <c r="EGT9" s="47"/>
      <c r="EGU9" s="47"/>
      <c r="EGV9" s="47"/>
      <c r="EGW9" s="47"/>
      <c r="EGX9" s="47"/>
      <c r="EGY9" s="47"/>
      <c r="EGZ9" s="47"/>
      <c r="EHA9" s="47"/>
      <c r="EHB9" s="47"/>
      <c r="EHC9" s="47"/>
      <c r="EHD9" s="47"/>
      <c r="EHE9" s="47"/>
      <c r="EHF9" s="47"/>
      <c r="EHG9" s="47"/>
      <c r="EHH9" s="47"/>
      <c r="EHI9" s="47"/>
      <c r="EHJ9" s="47"/>
      <c r="EHK9" s="47"/>
      <c r="EHL9" s="47"/>
      <c r="EHM9" s="47"/>
      <c r="EHN9" s="47"/>
      <c r="EHO9" s="47"/>
      <c r="EHP9" s="47"/>
      <c r="EHQ9" s="47"/>
      <c r="EHR9" s="47"/>
      <c r="EHS9" s="47"/>
      <c r="EHT9" s="47"/>
      <c r="EHU9" s="47"/>
      <c r="EHV9" s="47"/>
      <c r="EHW9" s="47"/>
      <c r="EHX9" s="47"/>
      <c r="EHY9" s="47"/>
      <c r="EHZ9" s="47"/>
      <c r="EIA9" s="47"/>
      <c r="EIB9" s="47"/>
      <c r="EIC9" s="47"/>
      <c r="EID9" s="47"/>
      <c r="EIE9" s="47"/>
      <c r="EIF9" s="47"/>
      <c r="EIG9" s="47"/>
      <c r="EIH9" s="47"/>
      <c r="EII9" s="47"/>
      <c r="EIJ9" s="47"/>
      <c r="EIK9" s="47"/>
      <c r="EIL9" s="47"/>
      <c r="EIM9" s="47"/>
      <c r="EIN9" s="47"/>
      <c r="EIO9" s="47"/>
      <c r="EIP9" s="47"/>
      <c r="EIQ9" s="47"/>
      <c r="EIR9" s="47"/>
      <c r="EIS9" s="47"/>
      <c r="EIT9" s="47"/>
      <c r="EIU9" s="47"/>
      <c r="EIV9" s="47"/>
      <c r="EIW9" s="47"/>
      <c r="EIX9" s="47"/>
      <c r="EIY9" s="47"/>
      <c r="EIZ9" s="47"/>
      <c r="EJA9" s="47"/>
      <c r="EJB9" s="47"/>
      <c r="EJC9" s="47"/>
      <c r="EJD9" s="47"/>
      <c r="EJE9" s="47"/>
      <c r="EJF9" s="47"/>
      <c r="EJG9" s="47"/>
      <c r="EJH9" s="47"/>
      <c r="EJI9" s="47"/>
      <c r="EJJ9" s="47"/>
      <c r="EJK9" s="47"/>
      <c r="EJL9" s="47"/>
      <c r="EJM9" s="47"/>
      <c r="EJN9" s="47"/>
      <c r="EJO9" s="47"/>
      <c r="EJP9" s="47"/>
      <c r="EJQ9" s="47"/>
      <c r="EJR9" s="47"/>
      <c r="EJS9" s="47"/>
      <c r="EJT9" s="47"/>
      <c r="EJU9" s="47"/>
    </row>
    <row r="10" spans="1:3661" s="4" customFormat="1" ht="15">
      <c r="A10" s="1" t="s">
        <v>1</v>
      </c>
      <c r="B10" s="1"/>
      <c r="C10" s="2"/>
      <c r="D10" s="3"/>
      <c r="E10" s="2">
        <v>170</v>
      </c>
      <c r="F10" s="2">
        <v>300</v>
      </c>
      <c r="G10" s="2">
        <v>300</v>
      </c>
      <c r="H10" s="2">
        <v>300</v>
      </c>
      <c r="I10" s="2">
        <v>300</v>
      </c>
      <c r="J10" s="2">
        <v>260</v>
      </c>
      <c r="K10" s="2">
        <v>170</v>
      </c>
      <c r="L10" s="63">
        <v>600</v>
      </c>
      <c r="M10" s="63">
        <v>660</v>
      </c>
      <c r="N10" s="2">
        <v>300</v>
      </c>
      <c r="O10" s="2">
        <v>300</v>
      </c>
      <c r="P10" s="2">
        <v>330</v>
      </c>
      <c r="Q10" s="2">
        <v>330</v>
      </c>
      <c r="R10" s="63">
        <v>600</v>
      </c>
      <c r="S10" s="63">
        <v>600</v>
      </c>
      <c r="T10" s="2">
        <v>170</v>
      </c>
      <c r="U10" s="3"/>
      <c r="V10" s="2">
        <v>300</v>
      </c>
      <c r="W10" s="2">
        <v>300</v>
      </c>
      <c r="X10" s="2">
        <v>300</v>
      </c>
      <c r="Y10" s="2">
        <v>300</v>
      </c>
      <c r="Z10" s="2">
        <v>260</v>
      </c>
      <c r="AA10" s="2">
        <v>170</v>
      </c>
      <c r="AB10" s="2">
        <v>300</v>
      </c>
      <c r="AC10" s="2">
        <v>300</v>
      </c>
      <c r="AD10" s="3"/>
      <c r="AE10" s="2">
        <v>300</v>
      </c>
      <c r="AF10" s="2">
        <v>300</v>
      </c>
      <c r="AG10" s="2">
        <v>300</v>
      </c>
      <c r="AH10" s="2">
        <v>300</v>
      </c>
      <c r="AI10" s="51">
        <v>330</v>
      </c>
      <c r="AJ10" s="2">
        <v>330</v>
      </c>
      <c r="AK10" s="2">
        <v>330</v>
      </c>
      <c r="AL10" s="51"/>
      <c r="AM10" s="2">
        <v>330</v>
      </c>
      <c r="AN10" s="2">
        <v>330</v>
      </c>
      <c r="AO10" s="2" t="s">
        <v>65</v>
      </c>
      <c r="AP10" s="51" t="s">
        <v>65</v>
      </c>
      <c r="AQ10" s="51" t="s">
        <v>65</v>
      </c>
      <c r="AR10" s="51">
        <v>3000</v>
      </c>
      <c r="AS10" s="3"/>
      <c r="AT10" s="2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  <c r="AMI10" s="47"/>
      <c r="AMJ10" s="47"/>
      <c r="AMK10" s="47"/>
      <c r="AML10" s="47"/>
      <c r="AMM10" s="47"/>
      <c r="AMN10" s="47"/>
      <c r="AMO10" s="47"/>
      <c r="AMP10" s="47"/>
      <c r="AMQ10" s="47"/>
      <c r="AMR10" s="47"/>
      <c r="AMS10" s="47"/>
      <c r="AMT10" s="47"/>
      <c r="AMU10" s="47"/>
      <c r="AMV10" s="47"/>
      <c r="AMW10" s="47"/>
      <c r="AMX10" s="47"/>
      <c r="AMY10" s="47"/>
      <c r="AMZ10" s="47"/>
      <c r="ANA10" s="47"/>
      <c r="ANB10" s="47"/>
      <c r="ANC10" s="47"/>
      <c r="AND10" s="47"/>
      <c r="ANE10" s="47"/>
      <c r="ANF10" s="47"/>
      <c r="ANG10" s="47"/>
      <c r="ANH10" s="47"/>
      <c r="ANI10" s="47"/>
      <c r="ANJ10" s="47"/>
      <c r="ANK10" s="47"/>
      <c r="ANL10" s="47"/>
      <c r="ANM10" s="47"/>
      <c r="ANN10" s="47"/>
      <c r="ANO10" s="47"/>
      <c r="ANP10" s="47"/>
      <c r="ANQ10" s="47"/>
      <c r="ANR10" s="47"/>
      <c r="ANS10" s="47"/>
      <c r="ANT10" s="47"/>
      <c r="ANU10" s="47"/>
      <c r="ANV10" s="47"/>
      <c r="ANW10" s="47"/>
      <c r="ANX10" s="47"/>
      <c r="ANY10" s="47"/>
      <c r="ANZ10" s="47"/>
      <c r="AOA10" s="47"/>
      <c r="AOB10" s="47"/>
      <c r="AOC10" s="47"/>
      <c r="AOD10" s="47"/>
      <c r="AOE10" s="47"/>
      <c r="AOF10" s="47"/>
      <c r="AOG10" s="47"/>
      <c r="AOH10" s="47"/>
      <c r="AOI10" s="47"/>
      <c r="AOJ10" s="47"/>
      <c r="AOK10" s="47"/>
      <c r="AOL10" s="47"/>
      <c r="AOM10" s="47"/>
      <c r="AON10" s="47"/>
      <c r="AOO10" s="47"/>
      <c r="AOP10" s="47"/>
      <c r="AOQ10" s="47"/>
      <c r="AOR10" s="47"/>
      <c r="AOS10" s="47"/>
      <c r="AOT10" s="47"/>
      <c r="AOU10" s="47"/>
      <c r="AOV10" s="47"/>
      <c r="AOW10" s="47"/>
      <c r="AOX10" s="47"/>
      <c r="AOY10" s="47"/>
      <c r="AOZ10" s="47"/>
      <c r="APA10" s="47"/>
      <c r="APB10" s="47"/>
      <c r="APC10" s="47"/>
      <c r="APD10" s="47"/>
      <c r="APE10" s="47"/>
      <c r="APF10" s="47"/>
      <c r="APG10" s="47"/>
      <c r="APH10" s="47"/>
      <c r="API10" s="47"/>
      <c r="APJ10" s="47"/>
      <c r="APK10" s="47"/>
      <c r="APL10" s="47"/>
      <c r="APM10" s="47"/>
      <c r="APN10" s="47"/>
      <c r="APO10" s="47"/>
      <c r="APP10" s="47"/>
      <c r="APQ10" s="47"/>
      <c r="APR10" s="47"/>
      <c r="APS10" s="47"/>
      <c r="APT10" s="47"/>
      <c r="APU10" s="47"/>
      <c r="APV10" s="47"/>
      <c r="APW10" s="47"/>
      <c r="APX10" s="47"/>
      <c r="APY10" s="47"/>
      <c r="APZ10" s="47"/>
      <c r="AQA10" s="47"/>
      <c r="AQB10" s="47"/>
      <c r="AQC10" s="47"/>
      <c r="AQD10" s="47"/>
      <c r="AQE10" s="47"/>
      <c r="AQF10" s="47"/>
      <c r="AQG10" s="47"/>
      <c r="AQH10" s="47"/>
      <c r="AQI10" s="47"/>
      <c r="AQJ10" s="47"/>
      <c r="AQK10" s="47"/>
      <c r="AQL10" s="47"/>
      <c r="AQM10" s="47"/>
      <c r="AQN10" s="47"/>
      <c r="AQO10" s="47"/>
      <c r="AQP10" s="47"/>
      <c r="AQQ10" s="47"/>
      <c r="AQR10" s="47"/>
      <c r="AQS10" s="47"/>
      <c r="AQT10" s="47"/>
      <c r="AQU10" s="47"/>
      <c r="AQV10" s="47"/>
      <c r="AQW10" s="47"/>
      <c r="AQX10" s="47"/>
      <c r="AQY10" s="47"/>
      <c r="AQZ10" s="47"/>
      <c r="ARA10" s="47"/>
      <c r="ARB10" s="47"/>
      <c r="ARC10" s="47"/>
      <c r="ARD10" s="47"/>
      <c r="ARE10" s="47"/>
      <c r="ARF10" s="47"/>
      <c r="ARG10" s="47"/>
      <c r="ARH10" s="47"/>
      <c r="ARI10" s="47"/>
      <c r="ARJ10" s="47"/>
      <c r="ARK10" s="47"/>
      <c r="ARL10" s="47"/>
      <c r="ARM10" s="47"/>
      <c r="ARN10" s="47"/>
      <c r="ARO10" s="47"/>
      <c r="ARP10" s="47"/>
      <c r="ARQ10" s="47"/>
      <c r="ARR10" s="47"/>
      <c r="ARS10" s="47"/>
      <c r="ART10" s="47"/>
      <c r="ARU10" s="47"/>
      <c r="ARV10" s="47"/>
      <c r="ARW10" s="47"/>
      <c r="ARX10" s="47"/>
      <c r="ARY10" s="47"/>
      <c r="ARZ10" s="47"/>
      <c r="ASA10" s="47"/>
      <c r="ASB10" s="47"/>
      <c r="ASC10" s="47"/>
      <c r="ASD10" s="47"/>
      <c r="ASE10" s="47"/>
      <c r="ASF10" s="47"/>
      <c r="ASG10" s="47"/>
      <c r="ASH10" s="47"/>
      <c r="ASI10" s="47"/>
      <c r="ASJ10" s="47"/>
      <c r="ASK10" s="47"/>
      <c r="ASL10" s="47"/>
      <c r="ASM10" s="47"/>
      <c r="ASN10" s="47"/>
      <c r="ASO10" s="47"/>
      <c r="ASP10" s="47"/>
      <c r="ASQ10" s="47"/>
      <c r="ASR10" s="47"/>
      <c r="ASS10" s="47"/>
      <c r="AST10" s="47"/>
      <c r="ASU10" s="47"/>
      <c r="ASV10" s="47"/>
      <c r="ASW10" s="47"/>
      <c r="ASX10" s="47"/>
      <c r="ASY10" s="47"/>
      <c r="ASZ10" s="47"/>
      <c r="ATA10" s="47"/>
      <c r="ATB10" s="47"/>
      <c r="ATC10" s="47"/>
      <c r="ATD10" s="47"/>
      <c r="ATE10" s="47"/>
      <c r="ATF10" s="47"/>
      <c r="ATG10" s="47"/>
      <c r="ATH10" s="47"/>
      <c r="ATI10" s="47"/>
      <c r="ATJ10" s="47"/>
      <c r="ATK10" s="47"/>
      <c r="ATL10" s="47"/>
      <c r="ATM10" s="47"/>
      <c r="ATN10" s="47"/>
      <c r="ATO10" s="47"/>
      <c r="ATP10" s="47"/>
      <c r="ATQ10" s="47"/>
      <c r="ATR10" s="47"/>
      <c r="ATS10" s="47"/>
      <c r="ATT10" s="47"/>
      <c r="ATU10" s="47"/>
      <c r="ATV10" s="47"/>
      <c r="ATW10" s="47"/>
      <c r="ATX10" s="47"/>
      <c r="ATY10" s="47"/>
      <c r="ATZ10" s="47"/>
      <c r="AUA10" s="47"/>
      <c r="AUB10" s="47"/>
      <c r="AUC10" s="47"/>
      <c r="AUD10" s="47"/>
      <c r="AUE10" s="47"/>
      <c r="AUF10" s="47"/>
      <c r="AUG10" s="47"/>
      <c r="AUH10" s="47"/>
      <c r="AUI10" s="47"/>
      <c r="AUJ10" s="47"/>
      <c r="AUK10" s="47"/>
      <c r="AUL10" s="47"/>
      <c r="AUM10" s="47"/>
      <c r="AUN10" s="47"/>
      <c r="AUO10" s="47"/>
      <c r="AUP10" s="47"/>
      <c r="AUQ10" s="47"/>
      <c r="AUR10" s="47"/>
      <c r="AUS10" s="47"/>
      <c r="AUT10" s="47"/>
      <c r="AUU10" s="47"/>
      <c r="AUV10" s="47"/>
      <c r="AUW10" s="47"/>
      <c r="AUX10" s="47"/>
      <c r="AUY10" s="47"/>
      <c r="AUZ10" s="47"/>
      <c r="AVA10" s="47"/>
      <c r="AVB10" s="47"/>
      <c r="AVC10" s="47"/>
      <c r="AVD10" s="47"/>
      <c r="AVE10" s="47"/>
      <c r="AVF10" s="47"/>
      <c r="AVG10" s="47"/>
      <c r="AVH10" s="47"/>
      <c r="AVI10" s="47"/>
      <c r="AVJ10" s="47"/>
      <c r="AVK10" s="47"/>
      <c r="AVL10" s="47"/>
      <c r="AVM10" s="47"/>
      <c r="AVN10" s="47"/>
      <c r="AVO10" s="47"/>
      <c r="AVP10" s="47"/>
      <c r="AVQ10" s="47"/>
      <c r="AVR10" s="47"/>
      <c r="AVS10" s="47"/>
      <c r="AVT10" s="47"/>
      <c r="AVU10" s="47"/>
      <c r="AVV10" s="47"/>
      <c r="AVW10" s="47"/>
      <c r="AVX10" s="47"/>
      <c r="AVY10" s="47"/>
      <c r="AVZ10" s="47"/>
      <c r="AWA10" s="47"/>
      <c r="AWB10" s="47"/>
      <c r="AWC10" s="47"/>
      <c r="AWD10" s="47"/>
      <c r="AWE10" s="47"/>
      <c r="AWF10" s="47"/>
      <c r="AWG10" s="47"/>
      <c r="AWH10" s="47"/>
      <c r="AWI10" s="47"/>
      <c r="AWJ10" s="47"/>
      <c r="AWK10" s="47"/>
      <c r="AWL10" s="47"/>
      <c r="AWM10" s="47"/>
      <c r="AWN10" s="47"/>
      <c r="AWO10" s="47"/>
      <c r="AWP10" s="47"/>
      <c r="AWQ10" s="47"/>
      <c r="AWR10" s="47"/>
      <c r="AWS10" s="47"/>
      <c r="AWT10" s="47"/>
      <c r="AWU10" s="47"/>
      <c r="AWV10" s="47"/>
      <c r="AWW10" s="47"/>
      <c r="AWX10" s="47"/>
      <c r="AWY10" s="47"/>
      <c r="AWZ10" s="47"/>
      <c r="AXA10" s="47"/>
      <c r="AXB10" s="47"/>
      <c r="AXC10" s="47"/>
      <c r="AXD10" s="47"/>
      <c r="AXE10" s="47"/>
      <c r="AXF10" s="47"/>
      <c r="AXG10" s="47"/>
      <c r="AXH10" s="47"/>
      <c r="AXI10" s="47"/>
      <c r="AXJ10" s="47"/>
      <c r="AXK10" s="47"/>
      <c r="AXL10" s="47"/>
      <c r="AXM10" s="47"/>
      <c r="AXN10" s="47"/>
      <c r="AXO10" s="47"/>
      <c r="AXP10" s="47"/>
      <c r="AXQ10" s="47"/>
      <c r="AXR10" s="47"/>
      <c r="AXS10" s="47"/>
      <c r="AXT10" s="47"/>
      <c r="AXU10" s="47"/>
      <c r="AXV10" s="47"/>
      <c r="AXW10" s="47"/>
      <c r="AXX10" s="47"/>
      <c r="AXY10" s="47"/>
      <c r="AXZ10" s="47"/>
      <c r="AYA10" s="47"/>
      <c r="AYB10" s="47"/>
      <c r="AYC10" s="47"/>
      <c r="AYD10" s="47"/>
      <c r="AYE10" s="47"/>
      <c r="AYF10" s="47"/>
      <c r="AYG10" s="47"/>
      <c r="AYH10" s="47"/>
      <c r="AYI10" s="47"/>
      <c r="AYJ10" s="47"/>
      <c r="AYK10" s="47"/>
      <c r="AYL10" s="47"/>
      <c r="AYM10" s="47"/>
      <c r="AYN10" s="47"/>
      <c r="AYO10" s="47"/>
      <c r="AYP10" s="47"/>
      <c r="AYQ10" s="47"/>
      <c r="AYR10" s="47"/>
      <c r="AYS10" s="47"/>
      <c r="AYT10" s="47"/>
      <c r="AYU10" s="47"/>
      <c r="AYV10" s="47"/>
      <c r="AYW10" s="47"/>
      <c r="AYX10" s="47"/>
      <c r="AYY10" s="47"/>
      <c r="AYZ10" s="47"/>
      <c r="AZA10" s="47"/>
      <c r="AZB10" s="47"/>
      <c r="AZC10" s="47"/>
      <c r="AZD10" s="47"/>
      <c r="AZE10" s="47"/>
      <c r="AZF10" s="47"/>
      <c r="AZG10" s="47"/>
      <c r="AZH10" s="47"/>
      <c r="AZI10" s="47"/>
      <c r="AZJ10" s="47"/>
      <c r="AZK10" s="47"/>
      <c r="AZL10" s="47"/>
      <c r="AZM10" s="47"/>
      <c r="AZN10" s="47"/>
      <c r="AZO10" s="47"/>
      <c r="AZP10" s="47"/>
      <c r="AZQ10" s="47"/>
      <c r="AZR10" s="47"/>
      <c r="AZS10" s="47"/>
      <c r="AZT10" s="47"/>
      <c r="AZU10" s="47"/>
      <c r="AZV10" s="47"/>
      <c r="AZW10" s="47"/>
      <c r="AZX10" s="47"/>
      <c r="AZY10" s="47"/>
      <c r="AZZ10" s="47"/>
      <c r="BAA10" s="47"/>
      <c r="BAB10" s="47"/>
      <c r="BAC10" s="47"/>
      <c r="BAD10" s="47"/>
      <c r="BAE10" s="47"/>
      <c r="BAF10" s="47"/>
      <c r="BAG10" s="47"/>
      <c r="BAH10" s="47"/>
      <c r="BAI10" s="47"/>
      <c r="BAJ10" s="47"/>
      <c r="BAK10" s="47"/>
      <c r="BAL10" s="47"/>
      <c r="BAM10" s="47"/>
      <c r="BAN10" s="47"/>
      <c r="BAO10" s="47"/>
      <c r="BAP10" s="47"/>
      <c r="BAQ10" s="47"/>
      <c r="BAR10" s="47"/>
      <c r="BAS10" s="47"/>
      <c r="BAT10" s="47"/>
      <c r="BAU10" s="47"/>
      <c r="BAV10" s="47"/>
      <c r="BAW10" s="47"/>
      <c r="BAX10" s="47"/>
      <c r="BAY10" s="47"/>
      <c r="BAZ10" s="47"/>
      <c r="BBA10" s="47"/>
      <c r="BBB10" s="47"/>
      <c r="BBC10" s="47"/>
      <c r="BBD10" s="47"/>
      <c r="BBE10" s="47"/>
      <c r="BBF10" s="47"/>
      <c r="BBG10" s="47"/>
      <c r="BBH10" s="47"/>
      <c r="BBI10" s="47"/>
      <c r="BBJ10" s="47"/>
      <c r="BBK10" s="47"/>
      <c r="BBL10" s="47"/>
      <c r="BBM10" s="47"/>
      <c r="BBN10" s="47"/>
      <c r="BBO10" s="47"/>
      <c r="BBP10" s="47"/>
      <c r="BBQ10" s="47"/>
      <c r="BBR10" s="47"/>
      <c r="BBS10" s="47"/>
      <c r="BBT10" s="47"/>
      <c r="BBU10" s="47"/>
      <c r="BBV10" s="47"/>
      <c r="BBW10" s="47"/>
      <c r="BBX10" s="47"/>
      <c r="BBY10" s="47"/>
      <c r="BBZ10" s="47"/>
      <c r="BCA10" s="47"/>
      <c r="BCB10" s="47"/>
      <c r="BCC10" s="47"/>
      <c r="BCD10" s="47"/>
      <c r="BCE10" s="47"/>
      <c r="BCF10" s="47"/>
      <c r="BCG10" s="47"/>
      <c r="BCH10" s="47"/>
      <c r="BCI10" s="47"/>
      <c r="BCJ10" s="47"/>
      <c r="BCK10" s="47"/>
      <c r="BCL10" s="47"/>
      <c r="BCM10" s="47"/>
      <c r="BCN10" s="47"/>
      <c r="BCO10" s="47"/>
      <c r="BCP10" s="47"/>
      <c r="BCQ10" s="47"/>
      <c r="BCR10" s="47"/>
      <c r="BCS10" s="47"/>
      <c r="BCT10" s="47"/>
      <c r="BCU10" s="47"/>
      <c r="BCV10" s="47"/>
      <c r="BCW10" s="47"/>
      <c r="BCX10" s="47"/>
      <c r="BCY10" s="47"/>
      <c r="BCZ10" s="47"/>
      <c r="BDA10" s="47"/>
      <c r="BDB10" s="47"/>
      <c r="BDC10" s="47"/>
      <c r="BDD10" s="47"/>
      <c r="BDE10" s="47"/>
      <c r="BDF10" s="47"/>
      <c r="BDG10" s="47"/>
      <c r="BDH10" s="47"/>
      <c r="BDI10" s="47"/>
      <c r="BDJ10" s="47"/>
      <c r="BDK10" s="47"/>
      <c r="BDL10" s="47"/>
      <c r="BDM10" s="47"/>
      <c r="BDN10" s="47"/>
      <c r="BDO10" s="47"/>
      <c r="BDP10" s="47"/>
      <c r="BDQ10" s="47"/>
      <c r="BDR10" s="47"/>
      <c r="BDS10" s="47"/>
      <c r="BDT10" s="47"/>
      <c r="BDU10" s="47"/>
      <c r="BDV10" s="47"/>
      <c r="BDW10" s="47"/>
      <c r="BDX10" s="47"/>
      <c r="BDY10" s="47"/>
      <c r="BDZ10" s="47"/>
      <c r="BEA10" s="47"/>
      <c r="BEB10" s="47"/>
      <c r="BEC10" s="47"/>
      <c r="BED10" s="47"/>
      <c r="BEE10" s="47"/>
      <c r="BEF10" s="47"/>
      <c r="BEG10" s="47"/>
      <c r="BEH10" s="47"/>
      <c r="BEI10" s="47"/>
      <c r="BEJ10" s="47"/>
      <c r="BEK10" s="47"/>
      <c r="BEL10" s="47"/>
      <c r="BEM10" s="47"/>
      <c r="BEN10" s="47"/>
      <c r="BEO10" s="47"/>
      <c r="BEP10" s="47"/>
      <c r="BEQ10" s="47"/>
      <c r="BER10" s="47"/>
      <c r="BES10" s="47"/>
      <c r="BET10" s="47"/>
      <c r="BEU10" s="47"/>
      <c r="BEV10" s="47"/>
      <c r="BEW10" s="47"/>
      <c r="BEX10" s="47"/>
      <c r="BEY10" s="47"/>
      <c r="BEZ10" s="47"/>
      <c r="BFA10" s="47"/>
      <c r="BFB10" s="47"/>
      <c r="BFC10" s="47"/>
      <c r="BFD10" s="47"/>
      <c r="BFE10" s="47"/>
      <c r="BFF10" s="47"/>
      <c r="BFG10" s="47"/>
      <c r="BFH10" s="47"/>
      <c r="BFI10" s="47"/>
      <c r="BFJ10" s="47"/>
      <c r="BFK10" s="47"/>
      <c r="BFL10" s="47"/>
      <c r="BFM10" s="47"/>
      <c r="BFN10" s="47"/>
      <c r="BFO10" s="47"/>
      <c r="BFP10" s="47"/>
      <c r="BFQ10" s="47"/>
      <c r="BFR10" s="47"/>
      <c r="BFS10" s="47"/>
      <c r="BFT10" s="47"/>
      <c r="BFU10" s="47"/>
      <c r="BFV10" s="47"/>
      <c r="BFW10" s="47"/>
      <c r="BFX10" s="47"/>
      <c r="BFY10" s="47"/>
      <c r="BFZ10" s="47"/>
      <c r="BGA10" s="47"/>
      <c r="BGB10" s="47"/>
      <c r="BGC10" s="47"/>
      <c r="BGD10" s="47"/>
      <c r="BGE10" s="47"/>
      <c r="BGF10" s="47"/>
      <c r="BGG10" s="47"/>
      <c r="BGH10" s="47"/>
      <c r="BGI10" s="47"/>
      <c r="BGJ10" s="47"/>
      <c r="BGK10" s="47"/>
      <c r="BGL10" s="47"/>
      <c r="BGM10" s="47"/>
      <c r="BGN10" s="47"/>
      <c r="BGO10" s="47"/>
      <c r="BGP10" s="47"/>
      <c r="BGQ10" s="47"/>
      <c r="BGR10" s="47"/>
      <c r="BGS10" s="47"/>
      <c r="BGT10" s="47"/>
      <c r="BGU10" s="47"/>
      <c r="BGV10" s="47"/>
      <c r="BGW10" s="47"/>
      <c r="BGX10" s="47"/>
      <c r="BGY10" s="47"/>
      <c r="BGZ10" s="47"/>
      <c r="BHA10" s="47"/>
      <c r="BHB10" s="47"/>
      <c r="BHC10" s="47"/>
      <c r="BHD10" s="47"/>
      <c r="BHE10" s="47"/>
      <c r="BHF10" s="47"/>
      <c r="BHG10" s="47"/>
      <c r="BHH10" s="47"/>
      <c r="BHI10" s="47"/>
      <c r="BHJ10" s="47"/>
      <c r="BHK10" s="47"/>
      <c r="BHL10" s="47"/>
      <c r="BHM10" s="47"/>
      <c r="BHN10" s="47"/>
      <c r="BHO10" s="47"/>
      <c r="BHP10" s="47"/>
      <c r="BHQ10" s="47"/>
      <c r="BHR10" s="47"/>
      <c r="BHS10" s="47"/>
      <c r="BHT10" s="47"/>
      <c r="BHU10" s="47"/>
      <c r="BHV10" s="47"/>
      <c r="BHW10" s="47"/>
      <c r="BHX10" s="47"/>
      <c r="BHY10" s="47"/>
      <c r="BHZ10" s="47"/>
      <c r="BIA10" s="47"/>
      <c r="BIB10" s="47"/>
      <c r="BIC10" s="47"/>
      <c r="BID10" s="47"/>
      <c r="BIE10" s="47"/>
      <c r="BIF10" s="47"/>
      <c r="BIG10" s="47"/>
      <c r="BIH10" s="47"/>
      <c r="BII10" s="47"/>
      <c r="BIJ10" s="47"/>
      <c r="BIK10" s="47"/>
      <c r="BIL10" s="47"/>
      <c r="BIM10" s="47"/>
      <c r="BIN10" s="47"/>
      <c r="BIO10" s="47"/>
      <c r="BIP10" s="47"/>
      <c r="BIQ10" s="47"/>
      <c r="BIR10" s="47"/>
      <c r="BIS10" s="47"/>
      <c r="BIT10" s="47"/>
      <c r="BIU10" s="47"/>
      <c r="BIV10" s="47"/>
      <c r="BIW10" s="47"/>
      <c r="BIX10" s="47"/>
      <c r="BIY10" s="47"/>
      <c r="BIZ10" s="47"/>
      <c r="BJA10" s="47"/>
      <c r="BJB10" s="47"/>
      <c r="BJC10" s="47"/>
      <c r="BJD10" s="47"/>
      <c r="BJE10" s="47"/>
      <c r="BJF10" s="47"/>
      <c r="BJG10" s="47"/>
      <c r="BJH10" s="47"/>
      <c r="BJI10" s="47"/>
      <c r="BJJ10" s="47"/>
      <c r="BJK10" s="47"/>
      <c r="BJL10" s="47"/>
      <c r="BJM10" s="47"/>
      <c r="BJN10" s="47"/>
      <c r="BJO10" s="47"/>
      <c r="BJP10" s="47"/>
      <c r="BJQ10" s="47"/>
      <c r="BJR10" s="47"/>
      <c r="BJS10" s="47"/>
      <c r="BJT10" s="47"/>
      <c r="BJU10" s="47"/>
      <c r="BJV10" s="47"/>
      <c r="BJW10" s="47"/>
      <c r="BJX10" s="47"/>
      <c r="BJY10" s="47"/>
      <c r="BJZ10" s="47"/>
      <c r="BKA10" s="47"/>
      <c r="BKB10" s="47"/>
      <c r="BKC10" s="47"/>
      <c r="BKD10" s="47"/>
      <c r="BKE10" s="47"/>
      <c r="BKF10" s="47"/>
      <c r="BKG10" s="47"/>
      <c r="BKH10" s="47"/>
      <c r="BKI10" s="47"/>
      <c r="BKJ10" s="47"/>
      <c r="BKK10" s="47"/>
      <c r="BKL10" s="47"/>
      <c r="BKM10" s="47"/>
      <c r="BKN10" s="47"/>
      <c r="BKO10" s="47"/>
      <c r="BKP10" s="47"/>
      <c r="BKQ10" s="47"/>
      <c r="BKR10" s="47"/>
      <c r="BKS10" s="47"/>
      <c r="BKT10" s="47"/>
      <c r="BKU10" s="47"/>
      <c r="BKV10" s="47"/>
      <c r="BKW10" s="47"/>
      <c r="BKX10" s="47"/>
      <c r="BKY10" s="47"/>
      <c r="BKZ10" s="47"/>
      <c r="BLA10" s="47"/>
      <c r="BLB10" s="47"/>
      <c r="BLC10" s="47"/>
      <c r="BLD10" s="47"/>
      <c r="BLE10" s="47"/>
      <c r="BLF10" s="47"/>
      <c r="BLG10" s="47"/>
      <c r="BLH10" s="47"/>
      <c r="BLI10" s="47"/>
      <c r="BLJ10" s="47"/>
      <c r="BLK10" s="47"/>
      <c r="BLL10" s="47"/>
      <c r="BLM10" s="47"/>
      <c r="BLN10" s="47"/>
      <c r="BLO10" s="47"/>
      <c r="BLP10" s="47"/>
      <c r="BLQ10" s="47"/>
      <c r="BLR10" s="47"/>
      <c r="BLS10" s="47"/>
      <c r="BLT10" s="47"/>
      <c r="BLU10" s="47"/>
      <c r="BLV10" s="47"/>
      <c r="BLW10" s="47"/>
      <c r="BLX10" s="47"/>
      <c r="BLY10" s="47"/>
      <c r="BLZ10" s="47"/>
      <c r="BMA10" s="47"/>
      <c r="BMB10" s="47"/>
      <c r="BMC10" s="47"/>
      <c r="BMD10" s="47"/>
      <c r="BME10" s="47"/>
      <c r="BMF10" s="47"/>
      <c r="BMG10" s="47"/>
      <c r="BMH10" s="47"/>
      <c r="BMI10" s="47"/>
      <c r="BMJ10" s="47"/>
      <c r="BMK10" s="47"/>
      <c r="BML10" s="47"/>
      <c r="BMM10" s="47"/>
      <c r="BMN10" s="47"/>
      <c r="BMO10" s="47"/>
      <c r="BMP10" s="47"/>
      <c r="BMQ10" s="47"/>
      <c r="BMR10" s="47"/>
      <c r="BMS10" s="47"/>
      <c r="BMT10" s="47"/>
      <c r="BMU10" s="47"/>
      <c r="BMV10" s="47"/>
      <c r="BMW10" s="47"/>
      <c r="BMX10" s="47"/>
      <c r="BMY10" s="47"/>
      <c r="BMZ10" s="47"/>
      <c r="BNA10" s="47"/>
      <c r="BNB10" s="47"/>
      <c r="BNC10" s="47"/>
      <c r="BND10" s="47"/>
      <c r="BNE10" s="47"/>
      <c r="BNF10" s="47"/>
      <c r="BNG10" s="47"/>
      <c r="BNH10" s="47"/>
      <c r="BNI10" s="47"/>
      <c r="BNJ10" s="47"/>
      <c r="BNK10" s="47"/>
      <c r="BNL10" s="47"/>
      <c r="BNM10" s="47"/>
      <c r="BNN10" s="47"/>
      <c r="BNO10" s="47"/>
      <c r="BNP10" s="47"/>
      <c r="BNQ10" s="47"/>
      <c r="BNR10" s="47"/>
      <c r="BNS10" s="47"/>
      <c r="BNT10" s="47"/>
      <c r="BNU10" s="47"/>
      <c r="BNV10" s="47"/>
      <c r="BNW10" s="47"/>
      <c r="BNX10" s="47"/>
      <c r="BNY10" s="47"/>
      <c r="BNZ10" s="47"/>
      <c r="BOA10" s="47"/>
      <c r="BOB10" s="47"/>
      <c r="BOC10" s="47"/>
      <c r="BOD10" s="47"/>
      <c r="BOE10" s="47"/>
      <c r="BOF10" s="47"/>
      <c r="BOG10" s="47"/>
      <c r="BOH10" s="47"/>
      <c r="BOI10" s="47"/>
      <c r="BOJ10" s="47"/>
      <c r="BOK10" s="47"/>
      <c r="BOL10" s="47"/>
      <c r="BOM10" s="47"/>
      <c r="BON10" s="47"/>
      <c r="BOO10" s="47"/>
      <c r="BOP10" s="47"/>
      <c r="BOQ10" s="47"/>
      <c r="BOR10" s="47"/>
      <c r="BOS10" s="47"/>
      <c r="BOT10" s="47"/>
      <c r="BOU10" s="47"/>
      <c r="BOV10" s="47"/>
      <c r="BOW10" s="47"/>
      <c r="BOX10" s="47"/>
      <c r="BOY10" s="47"/>
      <c r="BOZ10" s="47"/>
      <c r="BPA10" s="47"/>
      <c r="BPB10" s="47"/>
      <c r="BPC10" s="47"/>
      <c r="BPD10" s="47"/>
      <c r="BPE10" s="47"/>
      <c r="BPF10" s="47"/>
      <c r="BPG10" s="47"/>
      <c r="BPH10" s="47"/>
      <c r="BPI10" s="47"/>
      <c r="BPJ10" s="47"/>
      <c r="BPK10" s="47"/>
      <c r="BPL10" s="47"/>
      <c r="BPM10" s="47"/>
      <c r="BPN10" s="47"/>
      <c r="BPO10" s="47"/>
      <c r="BPP10" s="47"/>
      <c r="BPQ10" s="47"/>
      <c r="BPR10" s="47"/>
      <c r="BPS10" s="47"/>
      <c r="BPT10" s="47"/>
      <c r="BPU10" s="47"/>
      <c r="BPV10" s="47"/>
      <c r="BPW10" s="47"/>
      <c r="BPX10" s="47"/>
      <c r="BPY10" s="47"/>
      <c r="BPZ10" s="47"/>
      <c r="BQA10" s="47"/>
      <c r="BQB10" s="47"/>
      <c r="BQC10" s="47"/>
      <c r="BQD10" s="47"/>
      <c r="BQE10" s="47"/>
      <c r="BQF10" s="47"/>
      <c r="BQG10" s="47"/>
      <c r="BQH10" s="47"/>
      <c r="BQI10" s="47"/>
      <c r="BQJ10" s="47"/>
      <c r="BQK10" s="47"/>
      <c r="BQL10" s="47"/>
      <c r="BQM10" s="47"/>
      <c r="BQN10" s="47"/>
      <c r="BQO10" s="47"/>
      <c r="BQP10" s="47"/>
      <c r="BQQ10" s="47"/>
      <c r="BQR10" s="47"/>
      <c r="BQS10" s="47"/>
      <c r="BQT10" s="47"/>
      <c r="BQU10" s="47"/>
      <c r="BQV10" s="47"/>
      <c r="BQW10" s="47"/>
      <c r="BQX10" s="47"/>
      <c r="BQY10" s="47"/>
      <c r="BQZ10" s="47"/>
      <c r="BRA10" s="47"/>
      <c r="BRB10" s="47"/>
      <c r="BRC10" s="47"/>
      <c r="BRD10" s="47"/>
      <c r="BRE10" s="47"/>
      <c r="BRF10" s="47"/>
      <c r="BRG10" s="47"/>
      <c r="BRH10" s="47"/>
      <c r="BRI10" s="47"/>
      <c r="BRJ10" s="47"/>
      <c r="BRK10" s="47"/>
      <c r="BRL10" s="47"/>
      <c r="BRM10" s="47"/>
      <c r="BRN10" s="47"/>
      <c r="BRO10" s="47"/>
      <c r="BRP10" s="47"/>
      <c r="BRQ10" s="47"/>
      <c r="BRR10" s="47"/>
      <c r="BRS10" s="47"/>
      <c r="BRT10" s="47"/>
      <c r="BRU10" s="47"/>
      <c r="BRV10" s="47"/>
      <c r="BRW10" s="47"/>
      <c r="BRX10" s="47"/>
      <c r="BRY10" s="47"/>
      <c r="BRZ10" s="47"/>
      <c r="BSA10" s="47"/>
      <c r="BSB10" s="47"/>
      <c r="BSC10" s="47"/>
      <c r="BSD10" s="47"/>
      <c r="BSE10" s="47"/>
      <c r="BSF10" s="47"/>
      <c r="BSG10" s="47"/>
      <c r="BSH10" s="47"/>
      <c r="BSI10" s="47"/>
      <c r="BSJ10" s="47"/>
      <c r="BSK10" s="47"/>
      <c r="BSL10" s="47"/>
      <c r="BSM10" s="47"/>
      <c r="BSN10" s="47"/>
      <c r="BSO10" s="47"/>
      <c r="BSP10" s="47"/>
      <c r="BSQ10" s="47"/>
      <c r="BSR10" s="47"/>
      <c r="BSS10" s="47"/>
      <c r="BST10" s="47"/>
      <c r="BSU10" s="47"/>
      <c r="BSV10" s="47"/>
      <c r="BSW10" s="47"/>
      <c r="BSX10" s="47"/>
      <c r="BSY10" s="47"/>
      <c r="BSZ10" s="47"/>
      <c r="BTA10" s="47"/>
      <c r="BTB10" s="47"/>
      <c r="BTC10" s="47"/>
      <c r="BTD10" s="47"/>
      <c r="BTE10" s="47"/>
      <c r="BTF10" s="47"/>
      <c r="BTG10" s="47"/>
      <c r="BTH10" s="47"/>
      <c r="BTI10" s="47"/>
      <c r="BTJ10" s="47"/>
      <c r="BTK10" s="47"/>
      <c r="BTL10" s="47"/>
      <c r="BTM10" s="47"/>
      <c r="BTN10" s="47"/>
      <c r="BTO10" s="47"/>
      <c r="BTP10" s="47"/>
      <c r="BTQ10" s="47"/>
      <c r="BTR10" s="47"/>
      <c r="BTS10" s="47"/>
      <c r="BTT10" s="47"/>
      <c r="BTU10" s="47"/>
      <c r="BTV10" s="47"/>
      <c r="BTW10" s="47"/>
      <c r="BTX10" s="47"/>
      <c r="BTY10" s="47"/>
      <c r="BTZ10" s="47"/>
      <c r="BUA10" s="47"/>
      <c r="BUB10" s="47"/>
      <c r="BUC10" s="47"/>
      <c r="BUD10" s="47"/>
      <c r="BUE10" s="47"/>
      <c r="BUF10" s="47"/>
      <c r="BUG10" s="47"/>
      <c r="BUH10" s="47"/>
      <c r="BUI10" s="47"/>
      <c r="BUJ10" s="47"/>
      <c r="BUK10" s="47"/>
      <c r="BUL10" s="47"/>
      <c r="BUM10" s="47"/>
      <c r="BUN10" s="47"/>
      <c r="BUO10" s="47"/>
      <c r="BUP10" s="47"/>
      <c r="BUQ10" s="47"/>
      <c r="BUR10" s="47"/>
      <c r="BUS10" s="47"/>
      <c r="BUT10" s="47"/>
      <c r="BUU10" s="47"/>
      <c r="BUV10" s="47"/>
      <c r="BUW10" s="47"/>
      <c r="BUX10" s="47"/>
      <c r="BUY10" s="47"/>
      <c r="BUZ10" s="47"/>
      <c r="BVA10" s="47"/>
      <c r="BVB10" s="47"/>
      <c r="BVC10" s="47"/>
      <c r="BVD10" s="47"/>
      <c r="BVE10" s="47"/>
      <c r="BVF10" s="47"/>
      <c r="BVG10" s="47"/>
      <c r="BVH10" s="47"/>
      <c r="BVI10" s="47"/>
      <c r="BVJ10" s="47"/>
      <c r="BVK10" s="47"/>
      <c r="BVL10" s="47"/>
      <c r="BVM10" s="47"/>
      <c r="BVN10" s="47"/>
      <c r="BVO10" s="47"/>
      <c r="BVP10" s="47"/>
      <c r="BVQ10" s="47"/>
      <c r="BVR10" s="47"/>
      <c r="BVS10" s="47"/>
      <c r="BVT10" s="47"/>
      <c r="BVU10" s="47"/>
      <c r="BVV10" s="47"/>
      <c r="BVW10" s="47"/>
      <c r="BVX10" s="47"/>
      <c r="BVY10" s="47"/>
      <c r="BVZ10" s="47"/>
      <c r="BWA10" s="47"/>
      <c r="BWB10" s="47"/>
      <c r="BWC10" s="47"/>
      <c r="BWD10" s="47"/>
      <c r="BWE10" s="47"/>
      <c r="BWF10" s="47"/>
      <c r="BWG10" s="47"/>
      <c r="BWH10" s="47"/>
      <c r="BWI10" s="47"/>
      <c r="BWJ10" s="47"/>
      <c r="BWK10" s="47"/>
      <c r="BWL10" s="47"/>
      <c r="BWM10" s="47"/>
      <c r="BWN10" s="47"/>
      <c r="BWO10" s="47"/>
      <c r="BWP10" s="47"/>
      <c r="BWQ10" s="47"/>
      <c r="BWR10" s="47"/>
      <c r="BWS10" s="47"/>
      <c r="BWT10" s="47"/>
      <c r="BWU10" s="47"/>
      <c r="BWV10" s="47"/>
      <c r="BWW10" s="47"/>
      <c r="BWX10" s="47"/>
      <c r="BWY10" s="47"/>
      <c r="BWZ10" s="47"/>
      <c r="BXA10" s="47"/>
      <c r="BXB10" s="47"/>
      <c r="BXC10" s="47"/>
      <c r="BXD10" s="47"/>
      <c r="BXE10" s="47"/>
      <c r="BXF10" s="47"/>
      <c r="BXG10" s="47"/>
      <c r="BXH10" s="47"/>
      <c r="BXI10" s="47"/>
      <c r="BXJ10" s="47"/>
      <c r="BXK10" s="47"/>
      <c r="BXL10" s="47"/>
      <c r="BXM10" s="47"/>
      <c r="BXN10" s="47"/>
      <c r="BXO10" s="47"/>
      <c r="BXP10" s="47"/>
      <c r="BXQ10" s="47"/>
      <c r="BXR10" s="47"/>
      <c r="BXS10" s="47"/>
      <c r="BXT10" s="47"/>
      <c r="BXU10" s="47"/>
      <c r="BXV10" s="47"/>
      <c r="BXW10" s="47"/>
      <c r="BXX10" s="47"/>
      <c r="BXY10" s="47"/>
      <c r="BXZ10" s="47"/>
      <c r="BYA10" s="47"/>
      <c r="BYB10" s="47"/>
      <c r="BYC10" s="47"/>
      <c r="BYD10" s="47"/>
      <c r="BYE10" s="47"/>
      <c r="BYF10" s="47"/>
      <c r="BYG10" s="47"/>
      <c r="BYH10" s="47"/>
      <c r="BYI10" s="47"/>
      <c r="BYJ10" s="47"/>
      <c r="BYK10" s="47"/>
      <c r="BYL10" s="47"/>
      <c r="BYM10" s="47"/>
      <c r="BYN10" s="47"/>
      <c r="BYO10" s="47"/>
      <c r="BYP10" s="47"/>
      <c r="BYQ10" s="47"/>
      <c r="BYR10" s="47"/>
      <c r="BYS10" s="47"/>
      <c r="BYT10" s="47"/>
      <c r="BYU10" s="47"/>
      <c r="BYV10" s="47"/>
      <c r="BYW10" s="47"/>
      <c r="BYX10" s="47"/>
      <c r="BYY10" s="47"/>
      <c r="BYZ10" s="47"/>
      <c r="BZA10" s="47"/>
      <c r="BZB10" s="47"/>
      <c r="BZC10" s="47"/>
      <c r="BZD10" s="47"/>
      <c r="BZE10" s="47"/>
      <c r="BZF10" s="47"/>
      <c r="BZG10" s="47"/>
      <c r="BZH10" s="47"/>
      <c r="BZI10" s="47"/>
      <c r="BZJ10" s="47"/>
      <c r="BZK10" s="47"/>
      <c r="BZL10" s="47"/>
      <c r="BZM10" s="47"/>
      <c r="BZN10" s="47"/>
      <c r="BZO10" s="47"/>
      <c r="BZP10" s="47"/>
      <c r="BZQ10" s="47"/>
      <c r="BZR10" s="47"/>
      <c r="BZS10" s="47"/>
      <c r="BZT10" s="47"/>
      <c r="BZU10" s="47"/>
      <c r="BZV10" s="47"/>
      <c r="BZW10" s="47"/>
      <c r="BZX10" s="47"/>
      <c r="BZY10" s="47"/>
      <c r="BZZ10" s="47"/>
      <c r="CAA10" s="47"/>
      <c r="CAB10" s="47"/>
      <c r="CAC10" s="47"/>
      <c r="CAD10" s="47"/>
      <c r="CAE10" s="47"/>
      <c r="CAF10" s="47"/>
      <c r="CAG10" s="47"/>
      <c r="CAH10" s="47"/>
      <c r="CAI10" s="47"/>
      <c r="CAJ10" s="47"/>
      <c r="CAK10" s="47"/>
      <c r="CAL10" s="47"/>
      <c r="CAM10" s="47"/>
      <c r="CAN10" s="47"/>
      <c r="CAO10" s="47"/>
      <c r="CAP10" s="47"/>
      <c r="CAQ10" s="47"/>
      <c r="CAR10" s="47"/>
      <c r="CAS10" s="47"/>
      <c r="CAT10" s="47"/>
      <c r="CAU10" s="47"/>
      <c r="CAV10" s="47"/>
      <c r="CAW10" s="47"/>
      <c r="CAX10" s="47"/>
      <c r="CAY10" s="47"/>
      <c r="CAZ10" s="47"/>
      <c r="CBA10" s="47"/>
      <c r="CBB10" s="47"/>
      <c r="CBC10" s="47"/>
      <c r="CBD10" s="47"/>
      <c r="CBE10" s="47"/>
      <c r="CBF10" s="47"/>
      <c r="CBG10" s="47"/>
      <c r="CBH10" s="47"/>
      <c r="CBI10" s="47"/>
      <c r="CBJ10" s="47"/>
      <c r="CBK10" s="47"/>
      <c r="CBL10" s="47"/>
      <c r="CBM10" s="47"/>
      <c r="CBN10" s="47"/>
      <c r="CBO10" s="47"/>
      <c r="CBP10" s="47"/>
      <c r="CBQ10" s="47"/>
      <c r="CBR10" s="47"/>
      <c r="CBS10" s="47"/>
      <c r="CBT10" s="47"/>
      <c r="CBU10" s="47"/>
      <c r="CBV10" s="47"/>
      <c r="CBW10" s="47"/>
      <c r="CBX10" s="47"/>
      <c r="CBY10" s="47"/>
      <c r="CBZ10" s="47"/>
      <c r="CCA10" s="47"/>
      <c r="CCB10" s="47"/>
      <c r="CCC10" s="47"/>
      <c r="CCD10" s="47"/>
      <c r="CCE10" s="47"/>
      <c r="CCF10" s="47"/>
      <c r="CCG10" s="47"/>
      <c r="CCH10" s="47"/>
      <c r="CCI10" s="47"/>
      <c r="CCJ10" s="47"/>
      <c r="CCK10" s="47"/>
      <c r="CCL10" s="47"/>
      <c r="CCM10" s="47"/>
      <c r="CCN10" s="47"/>
      <c r="CCO10" s="47"/>
      <c r="CCP10" s="47"/>
      <c r="CCQ10" s="47"/>
      <c r="CCR10" s="47"/>
      <c r="CCS10" s="47"/>
      <c r="CCT10" s="47"/>
      <c r="CCU10" s="47"/>
      <c r="CCV10" s="47"/>
      <c r="CCW10" s="47"/>
      <c r="CCX10" s="47"/>
      <c r="CCY10" s="47"/>
      <c r="CCZ10" s="47"/>
      <c r="CDA10" s="47"/>
      <c r="CDB10" s="47"/>
      <c r="CDC10" s="47"/>
      <c r="CDD10" s="47"/>
      <c r="CDE10" s="47"/>
      <c r="CDF10" s="47"/>
      <c r="CDG10" s="47"/>
      <c r="CDH10" s="47"/>
      <c r="CDI10" s="47"/>
      <c r="CDJ10" s="47"/>
      <c r="CDK10" s="47"/>
      <c r="CDL10" s="47"/>
      <c r="CDM10" s="47"/>
      <c r="CDN10" s="47"/>
      <c r="CDO10" s="47"/>
      <c r="CDP10" s="47"/>
      <c r="CDQ10" s="47"/>
      <c r="CDR10" s="47"/>
      <c r="CDS10" s="47"/>
      <c r="CDT10" s="47"/>
      <c r="CDU10" s="47"/>
      <c r="CDV10" s="47"/>
      <c r="CDW10" s="47"/>
      <c r="CDX10" s="47"/>
      <c r="CDY10" s="47"/>
      <c r="CDZ10" s="47"/>
      <c r="CEA10" s="47"/>
      <c r="CEB10" s="47"/>
      <c r="CEC10" s="47"/>
      <c r="CED10" s="47"/>
      <c r="CEE10" s="47"/>
      <c r="CEF10" s="47"/>
      <c r="CEG10" s="47"/>
      <c r="CEH10" s="47"/>
      <c r="CEI10" s="47"/>
      <c r="CEJ10" s="47"/>
      <c r="CEK10" s="47"/>
      <c r="CEL10" s="47"/>
      <c r="CEM10" s="47"/>
      <c r="CEN10" s="47"/>
      <c r="CEO10" s="47"/>
      <c r="CEP10" s="47"/>
      <c r="CEQ10" s="47"/>
      <c r="CER10" s="47"/>
      <c r="CES10" s="47"/>
      <c r="CET10" s="47"/>
      <c r="CEU10" s="47"/>
      <c r="CEV10" s="47"/>
      <c r="CEW10" s="47"/>
      <c r="CEX10" s="47"/>
      <c r="CEY10" s="47"/>
      <c r="CEZ10" s="47"/>
      <c r="CFA10" s="47"/>
      <c r="CFB10" s="47"/>
      <c r="CFC10" s="47"/>
      <c r="CFD10" s="47"/>
      <c r="CFE10" s="47"/>
      <c r="CFF10" s="47"/>
      <c r="CFG10" s="47"/>
      <c r="CFH10" s="47"/>
      <c r="CFI10" s="47"/>
      <c r="CFJ10" s="47"/>
      <c r="CFK10" s="47"/>
      <c r="CFL10" s="47"/>
      <c r="CFM10" s="47"/>
      <c r="CFN10" s="47"/>
      <c r="CFO10" s="47"/>
      <c r="CFP10" s="47"/>
      <c r="CFQ10" s="47"/>
      <c r="CFR10" s="47"/>
      <c r="CFS10" s="47"/>
      <c r="CFT10" s="47"/>
      <c r="CFU10" s="47"/>
      <c r="CFV10" s="47"/>
      <c r="CFW10" s="47"/>
      <c r="CFX10" s="47"/>
      <c r="CFY10" s="47"/>
      <c r="CFZ10" s="47"/>
      <c r="CGA10" s="47"/>
      <c r="CGB10" s="47"/>
      <c r="CGC10" s="47"/>
      <c r="CGD10" s="47"/>
      <c r="CGE10" s="47"/>
      <c r="CGF10" s="47"/>
      <c r="CGG10" s="47"/>
      <c r="CGH10" s="47"/>
      <c r="CGI10" s="47"/>
      <c r="CGJ10" s="47"/>
      <c r="CGK10" s="47"/>
      <c r="CGL10" s="47"/>
      <c r="CGM10" s="47"/>
      <c r="CGN10" s="47"/>
      <c r="CGO10" s="47"/>
      <c r="CGP10" s="47"/>
      <c r="CGQ10" s="47"/>
      <c r="CGR10" s="47"/>
      <c r="CGS10" s="47"/>
      <c r="CGT10" s="47"/>
      <c r="CGU10" s="47"/>
      <c r="CGV10" s="47"/>
      <c r="CGW10" s="47"/>
      <c r="CGX10" s="47"/>
      <c r="CGY10" s="47"/>
      <c r="CGZ10" s="47"/>
      <c r="CHA10" s="47"/>
      <c r="CHB10" s="47"/>
      <c r="CHC10" s="47"/>
      <c r="CHD10" s="47"/>
      <c r="CHE10" s="47"/>
      <c r="CHF10" s="47"/>
      <c r="CHG10" s="47"/>
      <c r="CHH10" s="47"/>
      <c r="CHI10" s="47"/>
      <c r="CHJ10" s="47"/>
      <c r="CHK10" s="47"/>
      <c r="CHL10" s="47"/>
      <c r="CHM10" s="47"/>
      <c r="CHN10" s="47"/>
      <c r="CHO10" s="47"/>
      <c r="CHP10" s="47"/>
      <c r="CHQ10" s="47"/>
      <c r="CHR10" s="47"/>
      <c r="CHS10" s="47"/>
      <c r="CHT10" s="47"/>
      <c r="CHU10" s="47"/>
      <c r="CHV10" s="47"/>
      <c r="CHW10" s="47"/>
      <c r="CHX10" s="47"/>
      <c r="CHY10" s="47"/>
      <c r="CHZ10" s="47"/>
      <c r="CIA10" s="47"/>
      <c r="CIB10" s="47"/>
      <c r="CIC10" s="47"/>
      <c r="CID10" s="47"/>
      <c r="CIE10" s="47"/>
      <c r="CIF10" s="47"/>
      <c r="CIG10" s="47"/>
      <c r="CIH10" s="47"/>
      <c r="CII10" s="47"/>
      <c r="CIJ10" s="47"/>
      <c r="CIK10" s="47"/>
      <c r="CIL10" s="47"/>
      <c r="CIM10" s="47"/>
      <c r="CIN10" s="47"/>
      <c r="CIO10" s="47"/>
      <c r="CIP10" s="47"/>
      <c r="CIQ10" s="47"/>
      <c r="CIR10" s="47"/>
      <c r="CIS10" s="47"/>
      <c r="CIT10" s="47"/>
      <c r="CIU10" s="47"/>
      <c r="CIV10" s="47"/>
      <c r="CIW10" s="47"/>
      <c r="CIX10" s="47"/>
      <c r="CIY10" s="47"/>
      <c r="CIZ10" s="47"/>
      <c r="CJA10" s="47"/>
      <c r="CJB10" s="47"/>
      <c r="CJC10" s="47"/>
      <c r="CJD10" s="47"/>
      <c r="CJE10" s="47"/>
      <c r="CJF10" s="47"/>
      <c r="CJG10" s="47"/>
      <c r="CJH10" s="47"/>
      <c r="CJI10" s="47"/>
      <c r="CJJ10" s="47"/>
      <c r="CJK10" s="47"/>
      <c r="CJL10" s="47"/>
      <c r="CJM10" s="47"/>
      <c r="CJN10" s="47"/>
      <c r="CJO10" s="47"/>
      <c r="CJP10" s="47"/>
      <c r="CJQ10" s="47"/>
      <c r="CJR10" s="47"/>
      <c r="CJS10" s="47"/>
      <c r="CJT10" s="47"/>
      <c r="CJU10" s="47"/>
      <c r="CJV10" s="47"/>
      <c r="CJW10" s="47"/>
      <c r="CJX10" s="47"/>
      <c r="CJY10" s="47"/>
      <c r="CJZ10" s="47"/>
      <c r="CKA10" s="47"/>
      <c r="CKB10" s="47"/>
      <c r="CKC10" s="47"/>
      <c r="CKD10" s="47"/>
      <c r="CKE10" s="47"/>
      <c r="CKF10" s="47"/>
      <c r="CKG10" s="47"/>
      <c r="CKH10" s="47"/>
      <c r="CKI10" s="47"/>
      <c r="CKJ10" s="47"/>
      <c r="CKK10" s="47"/>
      <c r="CKL10" s="47"/>
      <c r="CKM10" s="47"/>
      <c r="CKN10" s="47"/>
      <c r="CKO10" s="47"/>
      <c r="CKP10" s="47"/>
      <c r="CKQ10" s="47"/>
      <c r="CKR10" s="47"/>
      <c r="CKS10" s="47"/>
      <c r="CKT10" s="47"/>
      <c r="CKU10" s="47"/>
      <c r="CKV10" s="47"/>
      <c r="CKW10" s="47"/>
      <c r="CKX10" s="47"/>
      <c r="CKY10" s="47"/>
      <c r="CKZ10" s="47"/>
      <c r="CLA10" s="47"/>
      <c r="CLB10" s="47"/>
      <c r="CLC10" s="47"/>
      <c r="CLD10" s="47"/>
      <c r="CLE10" s="47"/>
      <c r="CLF10" s="47"/>
      <c r="CLG10" s="47"/>
      <c r="CLH10" s="47"/>
      <c r="CLI10" s="47"/>
      <c r="CLJ10" s="47"/>
      <c r="CLK10" s="47"/>
      <c r="CLL10" s="47"/>
      <c r="CLM10" s="47"/>
      <c r="CLN10" s="47"/>
      <c r="CLO10" s="47"/>
      <c r="CLP10" s="47"/>
      <c r="CLQ10" s="47"/>
      <c r="CLR10" s="47"/>
      <c r="CLS10" s="47"/>
      <c r="CLT10" s="47"/>
      <c r="CLU10" s="47"/>
      <c r="CLV10" s="47"/>
      <c r="CLW10" s="47"/>
      <c r="CLX10" s="47"/>
      <c r="CLY10" s="47"/>
      <c r="CLZ10" s="47"/>
      <c r="CMA10" s="47"/>
      <c r="CMB10" s="47"/>
      <c r="CMC10" s="47"/>
      <c r="CMD10" s="47"/>
      <c r="CME10" s="47"/>
      <c r="CMF10" s="47"/>
      <c r="CMG10" s="47"/>
      <c r="CMH10" s="47"/>
      <c r="CMI10" s="47"/>
      <c r="CMJ10" s="47"/>
      <c r="CMK10" s="47"/>
      <c r="CML10" s="47"/>
      <c r="CMM10" s="47"/>
      <c r="CMN10" s="47"/>
      <c r="CMO10" s="47"/>
      <c r="CMP10" s="47"/>
      <c r="CMQ10" s="47"/>
      <c r="CMR10" s="47"/>
      <c r="CMS10" s="47"/>
      <c r="CMT10" s="47"/>
      <c r="CMU10" s="47"/>
      <c r="CMV10" s="47"/>
      <c r="CMW10" s="47"/>
      <c r="CMX10" s="47"/>
      <c r="CMY10" s="47"/>
      <c r="CMZ10" s="47"/>
      <c r="CNA10" s="47"/>
      <c r="CNB10" s="47"/>
      <c r="CNC10" s="47"/>
      <c r="CND10" s="47"/>
      <c r="CNE10" s="47"/>
      <c r="CNF10" s="47"/>
      <c r="CNG10" s="47"/>
      <c r="CNH10" s="47"/>
      <c r="CNI10" s="47"/>
      <c r="CNJ10" s="47"/>
      <c r="CNK10" s="47"/>
      <c r="CNL10" s="47"/>
      <c r="CNM10" s="47"/>
      <c r="CNN10" s="47"/>
      <c r="CNO10" s="47"/>
      <c r="CNP10" s="47"/>
      <c r="CNQ10" s="47"/>
      <c r="CNR10" s="47"/>
      <c r="CNS10" s="47"/>
      <c r="CNT10" s="47"/>
      <c r="CNU10" s="47"/>
      <c r="CNV10" s="47"/>
      <c r="CNW10" s="47"/>
      <c r="CNX10" s="47"/>
      <c r="CNY10" s="47"/>
      <c r="CNZ10" s="47"/>
      <c r="COA10" s="47"/>
      <c r="COB10" s="47"/>
      <c r="COC10" s="47"/>
      <c r="COD10" s="47"/>
      <c r="COE10" s="47"/>
      <c r="COF10" s="47"/>
      <c r="COG10" s="47"/>
      <c r="COH10" s="47"/>
      <c r="COI10" s="47"/>
      <c r="COJ10" s="47"/>
      <c r="COK10" s="47"/>
      <c r="COL10" s="47"/>
      <c r="COM10" s="47"/>
      <c r="CON10" s="47"/>
      <c r="COO10" s="47"/>
      <c r="COP10" s="47"/>
      <c r="COQ10" s="47"/>
      <c r="COR10" s="47"/>
      <c r="COS10" s="47"/>
      <c r="COT10" s="47"/>
      <c r="COU10" s="47"/>
      <c r="COV10" s="47"/>
      <c r="COW10" s="47"/>
      <c r="COX10" s="47"/>
      <c r="COY10" s="47"/>
      <c r="COZ10" s="47"/>
      <c r="CPA10" s="47"/>
      <c r="CPB10" s="47"/>
      <c r="CPC10" s="47"/>
      <c r="CPD10" s="47"/>
      <c r="CPE10" s="47"/>
      <c r="CPF10" s="47"/>
      <c r="CPG10" s="47"/>
      <c r="CPH10" s="47"/>
      <c r="CPI10" s="47"/>
      <c r="CPJ10" s="47"/>
      <c r="CPK10" s="47"/>
      <c r="CPL10" s="47"/>
      <c r="CPM10" s="47"/>
      <c r="CPN10" s="47"/>
      <c r="CPO10" s="47"/>
      <c r="CPP10" s="47"/>
      <c r="CPQ10" s="47"/>
      <c r="CPR10" s="47"/>
      <c r="CPS10" s="47"/>
      <c r="CPT10" s="47"/>
      <c r="CPU10" s="47"/>
      <c r="CPV10" s="47"/>
      <c r="CPW10" s="47"/>
      <c r="CPX10" s="47"/>
      <c r="CPY10" s="47"/>
      <c r="CPZ10" s="47"/>
      <c r="CQA10" s="47"/>
      <c r="CQB10" s="47"/>
      <c r="CQC10" s="47"/>
      <c r="CQD10" s="47"/>
      <c r="CQE10" s="47"/>
      <c r="CQF10" s="47"/>
      <c r="CQG10" s="47"/>
      <c r="CQH10" s="47"/>
      <c r="CQI10" s="47"/>
      <c r="CQJ10" s="47"/>
      <c r="CQK10" s="47"/>
      <c r="CQL10" s="47"/>
      <c r="CQM10" s="47"/>
      <c r="CQN10" s="47"/>
      <c r="CQO10" s="47"/>
      <c r="CQP10" s="47"/>
      <c r="CQQ10" s="47"/>
      <c r="CQR10" s="47"/>
      <c r="CQS10" s="47"/>
      <c r="CQT10" s="47"/>
      <c r="CQU10" s="47"/>
      <c r="CQV10" s="47"/>
      <c r="CQW10" s="47"/>
      <c r="CQX10" s="47"/>
      <c r="CQY10" s="47"/>
      <c r="CQZ10" s="47"/>
      <c r="CRA10" s="47"/>
      <c r="CRB10" s="47"/>
      <c r="CRC10" s="47"/>
      <c r="CRD10" s="47"/>
      <c r="CRE10" s="47"/>
      <c r="CRF10" s="47"/>
      <c r="CRG10" s="47"/>
      <c r="CRH10" s="47"/>
      <c r="CRI10" s="47"/>
      <c r="CRJ10" s="47"/>
      <c r="CRK10" s="47"/>
      <c r="CRL10" s="47"/>
      <c r="CRM10" s="47"/>
      <c r="CRN10" s="47"/>
      <c r="CRO10" s="47"/>
      <c r="CRP10" s="47"/>
      <c r="CRQ10" s="47"/>
      <c r="CRR10" s="47"/>
      <c r="CRS10" s="47"/>
      <c r="CRT10" s="47"/>
      <c r="CRU10" s="47"/>
      <c r="CRV10" s="47"/>
      <c r="CRW10" s="47"/>
      <c r="CRX10" s="47"/>
      <c r="CRY10" s="47"/>
      <c r="CRZ10" s="47"/>
      <c r="CSA10" s="47"/>
      <c r="CSB10" s="47"/>
      <c r="CSC10" s="47"/>
      <c r="CSD10" s="47"/>
      <c r="CSE10" s="47"/>
      <c r="CSF10" s="47"/>
      <c r="CSG10" s="47"/>
      <c r="CSH10" s="47"/>
      <c r="CSI10" s="47"/>
      <c r="CSJ10" s="47"/>
      <c r="CSK10" s="47"/>
      <c r="CSL10" s="47"/>
      <c r="CSM10" s="47"/>
      <c r="CSN10" s="47"/>
      <c r="CSO10" s="47"/>
      <c r="CSP10" s="47"/>
      <c r="CSQ10" s="47"/>
      <c r="CSR10" s="47"/>
      <c r="CSS10" s="47"/>
      <c r="CST10" s="47"/>
      <c r="CSU10" s="47"/>
      <c r="CSV10" s="47"/>
      <c r="CSW10" s="47"/>
      <c r="CSX10" s="47"/>
      <c r="CSY10" s="47"/>
      <c r="CSZ10" s="47"/>
      <c r="CTA10" s="47"/>
      <c r="CTB10" s="47"/>
      <c r="CTC10" s="47"/>
      <c r="CTD10" s="47"/>
      <c r="CTE10" s="47"/>
      <c r="CTF10" s="47"/>
      <c r="CTG10" s="47"/>
      <c r="CTH10" s="47"/>
      <c r="CTI10" s="47"/>
      <c r="CTJ10" s="47"/>
      <c r="CTK10" s="47"/>
      <c r="CTL10" s="47"/>
      <c r="CTM10" s="47"/>
      <c r="CTN10" s="47"/>
      <c r="CTO10" s="47"/>
      <c r="CTP10" s="47"/>
      <c r="CTQ10" s="47"/>
      <c r="CTR10" s="47"/>
      <c r="CTS10" s="47"/>
      <c r="CTT10" s="47"/>
      <c r="CTU10" s="47"/>
      <c r="CTV10" s="47"/>
      <c r="CTW10" s="47"/>
      <c r="CTX10" s="47"/>
      <c r="CTY10" s="47"/>
      <c r="CTZ10" s="47"/>
      <c r="CUA10" s="47"/>
      <c r="CUB10" s="47"/>
      <c r="CUC10" s="47"/>
      <c r="CUD10" s="47"/>
      <c r="CUE10" s="47"/>
      <c r="CUF10" s="47"/>
      <c r="CUG10" s="47"/>
      <c r="CUH10" s="47"/>
      <c r="CUI10" s="47"/>
      <c r="CUJ10" s="47"/>
      <c r="CUK10" s="47"/>
      <c r="CUL10" s="47"/>
      <c r="CUM10" s="47"/>
      <c r="CUN10" s="47"/>
      <c r="CUO10" s="47"/>
      <c r="CUP10" s="47"/>
      <c r="CUQ10" s="47"/>
      <c r="CUR10" s="47"/>
      <c r="CUS10" s="47"/>
      <c r="CUT10" s="47"/>
      <c r="CUU10" s="47"/>
      <c r="CUV10" s="47"/>
      <c r="CUW10" s="47"/>
      <c r="CUX10" s="47"/>
      <c r="CUY10" s="47"/>
      <c r="CUZ10" s="47"/>
      <c r="CVA10" s="47"/>
      <c r="CVB10" s="47"/>
      <c r="CVC10" s="47"/>
      <c r="CVD10" s="47"/>
      <c r="CVE10" s="47"/>
      <c r="CVF10" s="47"/>
      <c r="CVG10" s="47"/>
      <c r="CVH10" s="47"/>
      <c r="CVI10" s="47"/>
      <c r="CVJ10" s="47"/>
      <c r="CVK10" s="47"/>
      <c r="CVL10" s="47"/>
      <c r="CVM10" s="47"/>
      <c r="CVN10" s="47"/>
      <c r="CVO10" s="47"/>
      <c r="CVP10" s="47"/>
      <c r="CVQ10" s="47"/>
      <c r="CVR10" s="47"/>
      <c r="CVS10" s="47"/>
      <c r="CVT10" s="47"/>
      <c r="CVU10" s="47"/>
      <c r="CVV10" s="47"/>
      <c r="CVW10" s="47"/>
      <c r="CVX10" s="47"/>
      <c r="CVY10" s="47"/>
      <c r="CVZ10" s="47"/>
      <c r="CWA10" s="47"/>
      <c r="CWB10" s="47"/>
      <c r="CWC10" s="47"/>
      <c r="CWD10" s="47"/>
      <c r="CWE10" s="47"/>
      <c r="CWF10" s="47"/>
      <c r="CWG10" s="47"/>
      <c r="CWH10" s="47"/>
      <c r="CWI10" s="47"/>
      <c r="CWJ10" s="47"/>
      <c r="CWK10" s="47"/>
      <c r="CWL10" s="47"/>
      <c r="CWM10" s="47"/>
      <c r="CWN10" s="47"/>
      <c r="CWO10" s="47"/>
      <c r="CWP10" s="47"/>
      <c r="CWQ10" s="47"/>
      <c r="CWR10" s="47"/>
      <c r="CWS10" s="47"/>
      <c r="CWT10" s="47"/>
      <c r="CWU10" s="47"/>
      <c r="CWV10" s="47"/>
      <c r="CWW10" s="47"/>
      <c r="CWX10" s="47"/>
      <c r="CWY10" s="47"/>
      <c r="CWZ10" s="47"/>
      <c r="CXA10" s="47"/>
      <c r="CXB10" s="47"/>
      <c r="CXC10" s="47"/>
      <c r="CXD10" s="47"/>
      <c r="CXE10" s="47"/>
      <c r="CXF10" s="47"/>
      <c r="CXG10" s="47"/>
      <c r="CXH10" s="47"/>
      <c r="CXI10" s="47"/>
      <c r="CXJ10" s="47"/>
      <c r="CXK10" s="47"/>
      <c r="CXL10" s="47"/>
      <c r="CXM10" s="47"/>
      <c r="CXN10" s="47"/>
      <c r="CXO10" s="47"/>
      <c r="CXP10" s="47"/>
      <c r="CXQ10" s="47"/>
      <c r="CXR10" s="47"/>
      <c r="CXS10" s="47"/>
      <c r="CXT10" s="47"/>
      <c r="CXU10" s="47"/>
      <c r="CXV10" s="47"/>
      <c r="CXW10" s="47"/>
      <c r="CXX10" s="47"/>
      <c r="CXY10" s="47"/>
      <c r="CXZ10" s="47"/>
      <c r="CYA10" s="47"/>
      <c r="CYB10" s="47"/>
      <c r="CYC10" s="47"/>
      <c r="CYD10" s="47"/>
      <c r="CYE10" s="47"/>
      <c r="CYF10" s="47"/>
      <c r="CYG10" s="47"/>
      <c r="CYH10" s="47"/>
      <c r="CYI10" s="47"/>
      <c r="CYJ10" s="47"/>
      <c r="CYK10" s="47"/>
      <c r="CYL10" s="47"/>
      <c r="CYM10" s="47"/>
      <c r="CYN10" s="47"/>
      <c r="CYO10" s="47"/>
      <c r="CYP10" s="47"/>
      <c r="CYQ10" s="47"/>
      <c r="CYR10" s="47"/>
      <c r="CYS10" s="47"/>
      <c r="CYT10" s="47"/>
      <c r="CYU10" s="47"/>
      <c r="CYV10" s="47"/>
      <c r="CYW10" s="47"/>
      <c r="CYX10" s="47"/>
      <c r="CYY10" s="47"/>
      <c r="CYZ10" s="47"/>
      <c r="CZA10" s="47"/>
      <c r="CZB10" s="47"/>
      <c r="CZC10" s="47"/>
      <c r="CZD10" s="47"/>
      <c r="CZE10" s="47"/>
      <c r="CZF10" s="47"/>
      <c r="CZG10" s="47"/>
      <c r="CZH10" s="47"/>
      <c r="CZI10" s="47"/>
      <c r="CZJ10" s="47"/>
      <c r="CZK10" s="47"/>
      <c r="CZL10" s="47"/>
      <c r="CZM10" s="47"/>
      <c r="CZN10" s="47"/>
      <c r="CZO10" s="47"/>
      <c r="CZP10" s="47"/>
      <c r="CZQ10" s="47"/>
      <c r="CZR10" s="47"/>
      <c r="CZS10" s="47"/>
      <c r="CZT10" s="47"/>
      <c r="CZU10" s="47"/>
      <c r="CZV10" s="47"/>
      <c r="CZW10" s="47"/>
      <c r="CZX10" s="47"/>
      <c r="CZY10" s="47"/>
      <c r="CZZ10" s="47"/>
      <c r="DAA10" s="47"/>
      <c r="DAB10" s="47"/>
      <c r="DAC10" s="47"/>
      <c r="DAD10" s="47"/>
      <c r="DAE10" s="47"/>
      <c r="DAF10" s="47"/>
      <c r="DAG10" s="47"/>
      <c r="DAH10" s="47"/>
      <c r="DAI10" s="47"/>
      <c r="DAJ10" s="47"/>
      <c r="DAK10" s="47"/>
      <c r="DAL10" s="47"/>
      <c r="DAM10" s="47"/>
      <c r="DAN10" s="47"/>
      <c r="DAO10" s="47"/>
      <c r="DAP10" s="47"/>
      <c r="DAQ10" s="47"/>
      <c r="DAR10" s="47"/>
      <c r="DAS10" s="47"/>
      <c r="DAT10" s="47"/>
      <c r="DAU10" s="47"/>
      <c r="DAV10" s="47"/>
      <c r="DAW10" s="47"/>
      <c r="DAX10" s="47"/>
      <c r="DAY10" s="47"/>
      <c r="DAZ10" s="47"/>
      <c r="DBA10" s="47"/>
      <c r="DBB10" s="47"/>
      <c r="DBC10" s="47"/>
      <c r="DBD10" s="47"/>
      <c r="DBE10" s="47"/>
      <c r="DBF10" s="47"/>
      <c r="DBG10" s="47"/>
      <c r="DBH10" s="47"/>
      <c r="DBI10" s="47"/>
      <c r="DBJ10" s="47"/>
      <c r="DBK10" s="47"/>
      <c r="DBL10" s="47"/>
      <c r="DBM10" s="47"/>
      <c r="DBN10" s="47"/>
      <c r="DBO10" s="47"/>
      <c r="DBP10" s="47"/>
      <c r="DBQ10" s="47"/>
      <c r="DBR10" s="47"/>
      <c r="DBS10" s="47"/>
      <c r="DBT10" s="47"/>
      <c r="DBU10" s="47"/>
      <c r="DBV10" s="47"/>
      <c r="DBW10" s="47"/>
      <c r="DBX10" s="47"/>
      <c r="DBY10" s="47"/>
      <c r="DBZ10" s="47"/>
      <c r="DCA10" s="47"/>
      <c r="DCB10" s="47"/>
      <c r="DCC10" s="47"/>
      <c r="DCD10" s="47"/>
      <c r="DCE10" s="47"/>
      <c r="DCF10" s="47"/>
      <c r="DCG10" s="47"/>
      <c r="DCH10" s="47"/>
      <c r="DCI10" s="47"/>
      <c r="DCJ10" s="47"/>
      <c r="DCK10" s="47"/>
      <c r="DCL10" s="47"/>
      <c r="DCM10" s="47"/>
      <c r="DCN10" s="47"/>
      <c r="DCO10" s="47"/>
      <c r="DCP10" s="47"/>
      <c r="DCQ10" s="47"/>
      <c r="DCR10" s="47"/>
      <c r="DCS10" s="47"/>
      <c r="DCT10" s="47"/>
      <c r="DCU10" s="47"/>
      <c r="DCV10" s="47"/>
      <c r="DCW10" s="47"/>
      <c r="DCX10" s="47"/>
      <c r="DCY10" s="47"/>
      <c r="DCZ10" s="47"/>
      <c r="DDA10" s="47"/>
      <c r="DDB10" s="47"/>
      <c r="DDC10" s="47"/>
      <c r="DDD10" s="47"/>
      <c r="DDE10" s="47"/>
      <c r="DDF10" s="47"/>
      <c r="DDG10" s="47"/>
      <c r="DDH10" s="47"/>
      <c r="DDI10" s="47"/>
      <c r="DDJ10" s="47"/>
      <c r="DDK10" s="47"/>
      <c r="DDL10" s="47"/>
      <c r="DDM10" s="47"/>
      <c r="DDN10" s="47"/>
      <c r="DDO10" s="47"/>
      <c r="DDP10" s="47"/>
      <c r="DDQ10" s="47"/>
      <c r="DDR10" s="47"/>
      <c r="DDS10" s="47"/>
      <c r="DDT10" s="47"/>
      <c r="DDU10" s="47"/>
      <c r="DDV10" s="47"/>
      <c r="DDW10" s="47"/>
      <c r="DDX10" s="47"/>
      <c r="DDY10" s="47"/>
      <c r="DDZ10" s="47"/>
      <c r="DEA10" s="47"/>
      <c r="DEB10" s="47"/>
      <c r="DEC10" s="47"/>
      <c r="DED10" s="47"/>
      <c r="DEE10" s="47"/>
      <c r="DEF10" s="47"/>
      <c r="DEG10" s="47"/>
      <c r="DEH10" s="47"/>
      <c r="DEI10" s="47"/>
      <c r="DEJ10" s="47"/>
      <c r="DEK10" s="47"/>
      <c r="DEL10" s="47"/>
      <c r="DEM10" s="47"/>
      <c r="DEN10" s="47"/>
      <c r="DEO10" s="47"/>
      <c r="DEP10" s="47"/>
      <c r="DEQ10" s="47"/>
      <c r="DER10" s="47"/>
      <c r="DES10" s="47"/>
      <c r="DET10" s="47"/>
      <c r="DEU10" s="47"/>
      <c r="DEV10" s="47"/>
      <c r="DEW10" s="47"/>
      <c r="DEX10" s="47"/>
      <c r="DEY10" s="47"/>
      <c r="DEZ10" s="47"/>
      <c r="DFA10" s="47"/>
      <c r="DFB10" s="47"/>
      <c r="DFC10" s="47"/>
      <c r="DFD10" s="47"/>
      <c r="DFE10" s="47"/>
      <c r="DFF10" s="47"/>
      <c r="DFG10" s="47"/>
      <c r="DFH10" s="47"/>
      <c r="DFI10" s="47"/>
      <c r="DFJ10" s="47"/>
      <c r="DFK10" s="47"/>
      <c r="DFL10" s="47"/>
      <c r="DFM10" s="47"/>
      <c r="DFN10" s="47"/>
      <c r="DFO10" s="47"/>
      <c r="DFP10" s="47"/>
      <c r="DFQ10" s="47"/>
      <c r="DFR10" s="47"/>
      <c r="DFS10" s="47"/>
      <c r="DFT10" s="47"/>
      <c r="DFU10" s="47"/>
      <c r="DFV10" s="47"/>
      <c r="DFW10" s="47"/>
      <c r="DFX10" s="47"/>
      <c r="DFY10" s="47"/>
      <c r="DFZ10" s="47"/>
      <c r="DGA10" s="47"/>
      <c r="DGB10" s="47"/>
      <c r="DGC10" s="47"/>
      <c r="DGD10" s="47"/>
      <c r="DGE10" s="47"/>
      <c r="DGF10" s="47"/>
      <c r="DGG10" s="47"/>
      <c r="DGH10" s="47"/>
      <c r="DGI10" s="47"/>
      <c r="DGJ10" s="47"/>
      <c r="DGK10" s="47"/>
      <c r="DGL10" s="47"/>
      <c r="DGM10" s="47"/>
      <c r="DGN10" s="47"/>
      <c r="DGO10" s="47"/>
      <c r="DGP10" s="47"/>
      <c r="DGQ10" s="47"/>
      <c r="DGR10" s="47"/>
      <c r="DGS10" s="47"/>
      <c r="DGT10" s="47"/>
      <c r="DGU10" s="47"/>
      <c r="DGV10" s="47"/>
      <c r="DGW10" s="47"/>
      <c r="DGX10" s="47"/>
      <c r="DGY10" s="47"/>
      <c r="DGZ10" s="47"/>
      <c r="DHA10" s="47"/>
      <c r="DHB10" s="47"/>
      <c r="DHC10" s="47"/>
      <c r="DHD10" s="47"/>
      <c r="DHE10" s="47"/>
      <c r="DHF10" s="47"/>
      <c r="DHG10" s="47"/>
      <c r="DHH10" s="47"/>
      <c r="DHI10" s="47"/>
      <c r="DHJ10" s="47"/>
      <c r="DHK10" s="47"/>
      <c r="DHL10" s="47"/>
      <c r="DHM10" s="47"/>
      <c r="DHN10" s="47"/>
      <c r="DHO10" s="47"/>
      <c r="DHP10" s="47"/>
      <c r="DHQ10" s="47"/>
      <c r="DHR10" s="47"/>
      <c r="DHS10" s="47"/>
      <c r="DHT10" s="47"/>
      <c r="DHU10" s="47"/>
      <c r="DHV10" s="47"/>
      <c r="DHW10" s="47"/>
      <c r="DHX10" s="47"/>
      <c r="DHY10" s="47"/>
      <c r="DHZ10" s="47"/>
      <c r="DIA10" s="47"/>
      <c r="DIB10" s="47"/>
      <c r="DIC10" s="47"/>
      <c r="DID10" s="47"/>
      <c r="DIE10" s="47"/>
      <c r="DIF10" s="47"/>
      <c r="DIG10" s="47"/>
      <c r="DIH10" s="47"/>
      <c r="DII10" s="47"/>
      <c r="DIJ10" s="47"/>
      <c r="DIK10" s="47"/>
      <c r="DIL10" s="47"/>
      <c r="DIM10" s="47"/>
      <c r="DIN10" s="47"/>
      <c r="DIO10" s="47"/>
      <c r="DIP10" s="47"/>
      <c r="DIQ10" s="47"/>
      <c r="DIR10" s="47"/>
      <c r="DIS10" s="47"/>
      <c r="DIT10" s="47"/>
      <c r="DIU10" s="47"/>
      <c r="DIV10" s="47"/>
      <c r="DIW10" s="47"/>
      <c r="DIX10" s="47"/>
      <c r="DIY10" s="47"/>
      <c r="DIZ10" s="47"/>
      <c r="DJA10" s="47"/>
      <c r="DJB10" s="47"/>
      <c r="DJC10" s="47"/>
      <c r="DJD10" s="47"/>
      <c r="DJE10" s="47"/>
      <c r="DJF10" s="47"/>
      <c r="DJG10" s="47"/>
      <c r="DJH10" s="47"/>
      <c r="DJI10" s="47"/>
      <c r="DJJ10" s="47"/>
      <c r="DJK10" s="47"/>
      <c r="DJL10" s="47"/>
      <c r="DJM10" s="47"/>
      <c r="DJN10" s="47"/>
      <c r="DJO10" s="47"/>
      <c r="DJP10" s="47"/>
      <c r="DJQ10" s="47"/>
      <c r="DJR10" s="47"/>
      <c r="DJS10" s="47"/>
      <c r="DJT10" s="47"/>
      <c r="DJU10" s="47"/>
      <c r="DJV10" s="47"/>
      <c r="DJW10" s="47"/>
      <c r="DJX10" s="47"/>
      <c r="DJY10" s="47"/>
      <c r="DJZ10" s="47"/>
      <c r="DKA10" s="47"/>
      <c r="DKB10" s="47"/>
      <c r="DKC10" s="47"/>
      <c r="DKD10" s="47"/>
      <c r="DKE10" s="47"/>
      <c r="DKF10" s="47"/>
      <c r="DKG10" s="47"/>
      <c r="DKH10" s="47"/>
      <c r="DKI10" s="47"/>
      <c r="DKJ10" s="47"/>
      <c r="DKK10" s="47"/>
      <c r="DKL10" s="47"/>
      <c r="DKM10" s="47"/>
      <c r="DKN10" s="47"/>
      <c r="DKO10" s="47"/>
      <c r="DKP10" s="47"/>
      <c r="DKQ10" s="47"/>
      <c r="DKR10" s="47"/>
      <c r="DKS10" s="47"/>
      <c r="DKT10" s="47"/>
      <c r="DKU10" s="47"/>
      <c r="DKV10" s="47"/>
      <c r="DKW10" s="47"/>
      <c r="DKX10" s="47"/>
      <c r="DKY10" s="47"/>
      <c r="DKZ10" s="47"/>
      <c r="DLA10" s="47"/>
      <c r="DLB10" s="47"/>
      <c r="DLC10" s="47"/>
      <c r="DLD10" s="47"/>
      <c r="DLE10" s="47"/>
      <c r="DLF10" s="47"/>
      <c r="DLG10" s="47"/>
      <c r="DLH10" s="47"/>
      <c r="DLI10" s="47"/>
      <c r="DLJ10" s="47"/>
      <c r="DLK10" s="47"/>
      <c r="DLL10" s="47"/>
      <c r="DLM10" s="47"/>
      <c r="DLN10" s="47"/>
      <c r="DLO10" s="47"/>
      <c r="DLP10" s="47"/>
      <c r="DLQ10" s="47"/>
      <c r="DLR10" s="47"/>
      <c r="DLS10" s="47"/>
      <c r="DLT10" s="47"/>
      <c r="DLU10" s="47"/>
      <c r="DLV10" s="47"/>
      <c r="DLW10" s="47"/>
      <c r="DLX10" s="47"/>
      <c r="DLY10" s="47"/>
      <c r="DLZ10" s="47"/>
      <c r="DMA10" s="47"/>
      <c r="DMB10" s="47"/>
      <c r="DMC10" s="47"/>
      <c r="DMD10" s="47"/>
      <c r="DME10" s="47"/>
      <c r="DMF10" s="47"/>
      <c r="DMG10" s="47"/>
      <c r="DMH10" s="47"/>
      <c r="DMI10" s="47"/>
      <c r="DMJ10" s="47"/>
      <c r="DMK10" s="47"/>
      <c r="DML10" s="47"/>
      <c r="DMM10" s="47"/>
      <c r="DMN10" s="47"/>
      <c r="DMO10" s="47"/>
      <c r="DMP10" s="47"/>
      <c r="DMQ10" s="47"/>
      <c r="DMR10" s="47"/>
      <c r="DMS10" s="47"/>
      <c r="DMT10" s="47"/>
      <c r="DMU10" s="47"/>
      <c r="DMV10" s="47"/>
      <c r="DMW10" s="47"/>
      <c r="DMX10" s="47"/>
      <c r="DMY10" s="47"/>
      <c r="DMZ10" s="47"/>
      <c r="DNA10" s="47"/>
      <c r="DNB10" s="47"/>
      <c r="DNC10" s="47"/>
      <c r="DND10" s="47"/>
      <c r="DNE10" s="47"/>
      <c r="DNF10" s="47"/>
      <c r="DNG10" s="47"/>
      <c r="DNH10" s="47"/>
      <c r="DNI10" s="47"/>
      <c r="DNJ10" s="47"/>
      <c r="DNK10" s="47"/>
      <c r="DNL10" s="47"/>
      <c r="DNM10" s="47"/>
      <c r="DNN10" s="47"/>
      <c r="DNO10" s="47"/>
      <c r="DNP10" s="47"/>
      <c r="DNQ10" s="47"/>
      <c r="DNR10" s="47"/>
      <c r="DNS10" s="47"/>
      <c r="DNT10" s="47"/>
      <c r="DNU10" s="47"/>
      <c r="DNV10" s="47"/>
      <c r="DNW10" s="47"/>
      <c r="DNX10" s="47"/>
      <c r="DNY10" s="47"/>
      <c r="DNZ10" s="47"/>
      <c r="DOA10" s="47"/>
      <c r="DOB10" s="47"/>
      <c r="DOC10" s="47"/>
      <c r="DOD10" s="47"/>
      <c r="DOE10" s="47"/>
      <c r="DOF10" s="47"/>
      <c r="DOG10" s="47"/>
      <c r="DOH10" s="47"/>
      <c r="DOI10" s="47"/>
      <c r="DOJ10" s="47"/>
      <c r="DOK10" s="47"/>
      <c r="DOL10" s="47"/>
      <c r="DOM10" s="47"/>
      <c r="DON10" s="47"/>
      <c r="DOO10" s="47"/>
      <c r="DOP10" s="47"/>
      <c r="DOQ10" s="47"/>
      <c r="DOR10" s="47"/>
      <c r="DOS10" s="47"/>
      <c r="DOT10" s="47"/>
      <c r="DOU10" s="47"/>
      <c r="DOV10" s="47"/>
      <c r="DOW10" s="47"/>
      <c r="DOX10" s="47"/>
      <c r="DOY10" s="47"/>
      <c r="DOZ10" s="47"/>
      <c r="DPA10" s="47"/>
      <c r="DPB10" s="47"/>
      <c r="DPC10" s="47"/>
      <c r="DPD10" s="47"/>
      <c r="DPE10" s="47"/>
      <c r="DPF10" s="47"/>
      <c r="DPG10" s="47"/>
      <c r="DPH10" s="47"/>
      <c r="DPI10" s="47"/>
      <c r="DPJ10" s="47"/>
      <c r="DPK10" s="47"/>
      <c r="DPL10" s="47"/>
      <c r="DPM10" s="47"/>
      <c r="DPN10" s="47"/>
      <c r="DPO10" s="47"/>
      <c r="DPP10" s="47"/>
      <c r="DPQ10" s="47"/>
      <c r="DPR10" s="47"/>
      <c r="DPS10" s="47"/>
      <c r="DPT10" s="47"/>
      <c r="DPU10" s="47"/>
      <c r="DPV10" s="47"/>
      <c r="DPW10" s="47"/>
      <c r="DPX10" s="47"/>
      <c r="DPY10" s="47"/>
      <c r="DPZ10" s="47"/>
      <c r="DQA10" s="47"/>
      <c r="DQB10" s="47"/>
      <c r="DQC10" s="47"/>
      <c r="DQD10" s="47"/>
      <c r="DQE10" s="47"/>
      <c r="DQF10" s="47"/>
      <c r="DQG10" s="47"/>
      <c r="DQH10" s="47"/>
      <c r="DQI10" s="47"/>
      <c r="DQJ10" s="47"/>
      <c r="DQK10" s="47"/>
      <c r="DQL10" s="47"/>
      <c r="DQM10" s="47"/>
      <c r="DQN10" s="47"/>
      <c r="DQO10" s="47"/>
      <c r="DQP10" s="47"/>
      <c r="DQQ10" s="47"/>
      <c r="DQR10" s="47"/>
      <c r="DQS10" s="47"/>
      <c r="DQT10" s="47"/>
      <c r="DQU10" s="47"/>
      <c r="DQV10" s="47"/>
      <c r="DQW10" s="47"/>
      <c r="DQX10" s="47"/>
      <c r="DQY10" s="47"/>
      <c r="DQZ10" s="47"/>
      <c r="DRA10" s="47"/>
      <c r="DRB10" s="47"/>
      <c r="DRC10" s="47"/>
      <c r="DRD10" s="47"/>
      <c r="DRE10" s="47"/>
      <c r="DRF10" s="47"/>
      <c r="DRG10" s="47"/>
      <c r="DRH10" s="47"/>
      <c r="DRI10" s="47"/>
      <c r="DRJ10" s="47"/>
      <c r="DRK10" s="47"/>
      <c r="DRL10" s="47"/>
      <c r="DRM10" s="47"/>
      <c r="DRN10" s="47"/>
      <c r="DRO10" s="47"/>
      <c r="DRP10" s="47"/>
      <c r="DRQ10" s="47"/>
      <c r="DRR10" s="47"/>
      <c r="DRS10" s="47"/>
      <c r="DRT10" s="47"/>
      <c r="DRU10" s="47"/>
      <c r="DRV10" s="47"/>
      <c r="DRW10" s="47"/>
      <c r="DRX10" s="47"/>
      <c r="DRY10" s="47"/>
      <c r="DRZ10" s="47"/>
      <c r="DSA10" s="47"/>
      <c r="DSB10" s="47"/>
      <c r="DSC10" s="47"/>
      <c r="DSD10" s="47"/>
      <c r="DSE10" s="47"/>
      <c r="DSF10" s="47"/>
      <c r="DSG10" s="47"/>
      <c r="DSH10" s="47"/>
      <c r="DSI10" s="47"/>
      <c r="DSJ10" s="47"/>
      <c r="DSK10" s="47"/>
      <c r="DSL10" s="47"/>
      <c r="DSM10" s="47"/>
      <c r="DSN10" s="47"/>
      <c r="DSO10" s="47"/>
      <c r="DSP10" s="47"/>
      <c r="DSQ10" s="47"/>
      <c r="DSR10" s="47"/>
      <c r="DSS10" s="47"/>
      <c r="DST10" s="47"/>
      <c r="DSU10" s="47"/>
      <c r="DSV10" s="47"/>
      <c r="DSW10" s="47"/>
      <c r="DSX10" s="47"/>
      <c r="DSY10" s="47"/>
      <c r="DSZ10" s="47"/>
      <c r="DTA10" s="47"/>
      <c r="DTB10" s="47"/>
      <c r="DTC10" s="47"/>
      <c r="DTD10" s="47"/>
      <c r="DTE10" s="47"/>
      <c r="DTF10" s="47"/>
      <c r="DTG10" s="47"/>
      <c r="DTH10" s="47"/>
      <c r="DTI10" s="47"/>
      <c r="DTJ10" s="47"/>
      <c r="DTK10" s="47"/>
      <c r="DTL10" s="47"/>
      <c r="DTM10" s="47"/>
      <c r="DTN10" s="47"/>
      <c r="DTO10" s="47"/>
      <c r="DTP10" s="47"/>
      <c r="DTQ10" s="47"/>
      <c r="DTR10" s="47"/>
      <c r="DTS10" s="47"/>
      <c r="DTT10" s="47"/>
      <c r="DTU10" s="47"/>
      <c r="DTV10" s="47"/>
      <c r="DTW10" s="47"/>
      <c r="DTX10" s="47"/>
      <c r="DTY10" s="47"/>
      <c r="DTZ10" s="47"/>
      <c r="DUA10" s="47"/>
      <c r="DUB10" s="47"/>
      <c r="DUC10" s="47"/>
      <c r="DUD10" s="47"/>
      <c r="DUE10" s="47"/>
      <c r="DUF10" s="47"/>
      <c r="DUG10" s="47"/>
      <c r="DUH10" s="47"/>
      <c r="DUI10" s="47"/>
      <c r="DUJ10" s="47"/>
      <c r="DUK10" s="47"/>
      <c r="DUL10" s="47"/>
      <c r="DUM10" s="47"/>
      <c r="DUN10" s="47"/>
      <c r="DUO10" s="47"/>
      <c r="DUP10" s="47"/>
      <c r="DUQ10" s="47"/>
      <c r="DUR10" s="47"/>
      <c r="DUS10" s="47"/>
      <c r="DUT10" s="47"/>
      <c r="DUU10" s="47"/>
      <c r="DUV10" s="47"/>
      <c r="DUW10" s="47"/>
      <c r="DUX10" s="47"/>
      <c r="DUY10" s="47"/>
      <c r="DUZ10" s="47"/>
      <c r="DVA10" s="47"/>
      <c r="DVB10" s="47"/>
      <c r="DVC10" s="47"/>
      <c r="DVD10" s="47"/>
      <c r="DVE10" s="47"/>
      <c r="DVF10" s="47"/>
      <c r="DVG10" s="47"/>
      <c r="DVH10" s="47"/>
      <c r="DVI10" s="47"/>
      <c r="DVJ10" s="47"/>
      <c r="DVK10" s="47"/>
      <c r="DVL10" s="47"/>
      <c r="DVM10" s="47"/>
      <c r="DVN10" s="47"/>
      <c r="DVO10" s="47"/>
      <c r="DVP10" s="47"/>
      <c r="DVQ10" s="47"/>
      <c r="DVR10" s="47"/>
      <c r="DVS10" s="47"/>
      <c r="DVT10" s="47"/>
      <c r="DVU10" s="47"/>
      <c r="DVV10" s="47"/>
      <c r="DVW10" s="47"/>
      <c r="DVX10" s="47"/>
      <c r="DVY10" s="47"/>
      <c r="DVZ10" s="47"/>
      <c r="DWA10" s="47"/>
      <c r="DWB10" s="47"/>
      <c r="DWC10" s="47"/>
      <c r="DWD10" s="47"/>
      <c r="DWE10" s="47"/>
      <c r="DWF10" s="47"/>
      <c r="DWG10" s="47"/>
      <c r="DWH10" s="47"/>
      <c r="DWI10" s="47"/>
      <c r="DWJ10" s="47"/>
      <c r="DWK10" s="47"/>
      <c r="DWL10" s="47"/>
      <c r="DWM10" s="47"/>
      <c r="DWN10" s="47"/>
      <c r="DWO10" s="47"/>
      <c r="DWP10" s="47"/>
      <c r="DWQ10" s="47"/>
      <c r="DWR10" s="47"/>
      <c r="DWS10" s="47"/>
      <c r="DWT10" s="47"/>
      <c r="DWU10" s="47"/>
      <c r="DWV10" s="47"/>
      <c r="DWW10" s="47"/>
      <c r="DWX10" s="47"/>
      <c r="DWY10" s="47"/>
      <c r="DWZ10" s="47"/>
      <c r="DXA10" s="47"/>
      <c r="DXB10" s="47"/>
      <c r="DXC10" s="47"/>
      <c r="DXD10" s="47"/>
      <c r="DXE10" s="47"/>
      <c r="DXF10" s="47"/>
      <c r="DXG10" s="47"/>
      <c r="DXH10" s="47"/>
      <c r="DXI10" s="47"/>
      <c r="DXJ10" s="47"/>
      <c r="DXK10" s="47"/>
      <c r="DXL10" s="47"/>
      <c r="DXM10" s="47"/>
      <c r="DXN10" s="47"/>
      <c r="DXO10" s="47"/>
      <c r="DXP10" s="47"/>
      <c r="DXQ10" s="47"/>
      <c r="DXR10" s="47"/>
      <c r="DXS10" s="47"/>
      <c r="DXT10" s="47"/>
      <c r="DXU10" s="47"/>
      <c r="DXV10" s="47"/>
      <c r="DXW10" s="47"/>
      <c r="DXX10" s="47"/>
      <c r="DXY10" s="47"/>
      <c r="DXZ10" s="47"/>
      <c r="DYA10" s="47"/>
      <c r="DYB10" s="47"/>
      <c r="DYC10" s="47"/>
      <c r="DYD10" s="47"/>
      <c r="DYE10" s="47"/>
      <c r="DYF10" s="47"/>
      <c r="DYG10" s="47"/>
      <c r="DYH10" s="47"/>
      <c r="DYI10" s="47"/>
      <c r="DYJ10" s="47"/>
      <c r="DYK10" s="47"/>
      <c r="DYL10" s="47"/>
      <c r="DYM10" s="47"/>
      <c r="DYN10" s="47"/>
      <c r="DYO10" s="47"/>
      <c r="DYP10" s="47"/>
      <c r="DYQ10" s="47"/>
      <c r="DYR10" s="47"/>
      <c r="DYS10" s="47"/>
      <c r="DYT10" s="47"/>
      <c r="DYU10" s="47"/>
      <c r="DYV10" s="47"/>
      <c r="DYW10" s="47"/>
      <c r="DYX10" s="47"/>
      <c r="DYY10" s="47"/>
      <c r="DYZ10" s="47"/>
      <c r="DZA10" s="47"/>
      <c r="DZB10" s="47"/>
      <c r="DZC10" s="47"/>
      <c r="DZD10" s="47"/>
      <c r="DZE10" s="47"/>
      <c r="DZF10" s="47"/>
      <c r="DZG10" s="47"/>
      <c r="DZH10" s="47"/>
      <c r="DZI10" s="47"/>
      <c r="DZJ10" s="47"/>
      <c r="DZK10" s="47"/>
      <c r="DZL10" s="47"/>
      <c r="DZM10" s="47"/>
      <c r="DZN10" s="47"/>
      <c r="DZO10" s="47"/>
      <c r="DZP10" s="47"/>
      <c r="DZQ10" s="47"/>
      <c r="DZR10" s="47"/>
      <c r="DZS10" s="47"/>
      <c r="DZT10" s="47"/>
      <c r="DZU10" s="47"/>
      <c r="DZV10" s="47"/>
      <c r="DZW10" s="47"/>
      <c r="DZX10" s="47"/>
      <c r="DZY10" s="47"/>
      <c r="DZZ10" s="47"/>
      <c r="EAA10" s="47"/>
      <c r="EAB10" s="47"/>
      <c r="EAC10" s="47"/>
      <c r="EAD10" s="47"/>
      <c r="EAE10" s="47"/>
      <c r="EAF10" s="47"/>
      <c r="EAG10" s="47"/>
      <c r="EAH10" s="47"/>
      <c r="EAI10" s="47"/>
      <c r="EAJ10" s="47"/>
      <c r="EAK10" s="47"/>
      <c r="EAL10" s="47"/>
      <c r="EAM10" s="47"/>
      <c r="EAN10" s="47"/>
      <c r="EAO10" s="47"/>
      <c r="EAP10" s="47"/>
      <c r="EAQ10" s="47"/>
      <c r="EAR10" s="47"/>
      <c r="EAS10" s="47"/>
      <c r="EAT10" s="47"/>
      <c r="EAU10" s="47"/>
      <c r="EAV10" s="47"/>
      <c r="EAW10" s="47"/>
      <c r="EAX10" s="47"/>
      <c r="EAY10" s="47"/>
      <c r="EAZ10" s="47"/>
      <c r="EBA10" s="47"/>
      <c r="EBB10" s="47"/>
      <c r="EBC10" s="47"/>
      <c r="EBD10" s="47"/>
      <c r="EBE10" s="47"/>
      <c r="EBF10" s="47"/>
      <c r="EBG10" s="47"/>
      <c r="EBH10" s="47"/>
      <c r="EBI10" s="47"/>
      <c r="EBJ10" s="47"/>
      <c r="EBK10" s="47"/>
      <c r="EBL10" s="47"/>
      <c r="EBM10" s="47"/>
      <c r="EBN10" s="47"/>
      <c r="EBO10" s="47"/>
      <c r="EBP10" s="47"/>
      <c r="EBQ10" s="47"/>
      <c r="EBR10" s="47"/>
      <c r="EBS10" s="47"/>
      <c r="EBT10" s="47"/>
      <c r="EBU10" s="47"/>
      <c r="EBV10" s="47"/>
      <c r="EBW10" s="47"/>
      <c r="EBX10" s="47"/>
      <c r="EBY10" s="47"/>
      <c r="EBZ10" s="47"/>
      <c r="ECA10" s="47"/>
      <c r="ECB10" s="47"/>
      <c r="ECC10" s="47"/>
      <c r="ECD10" s="47"/>
      <c r="ECE10" s="47"/>
      <c r="ECF10" s="47"/>
      <c r="ECG10" s="47"/>
      <c r="ECH10" s="47"/>
      <c r="ECI10" s="47"/>
      <c r="ECJ10" s="47"/>
      <c r="ECK10" s="47"/>
      <c r="ECL10" s="47"/>
      <c r="ECM10" s="47"/>
      <c r="ECN10" s="47"/>
      <c r="ECO10" s="47"/>
      <c r="ECP10" s="47"/>
      <c r="ECQ10" s="47"/>
      <c r="ECR10" s="47"/>
      <c r="ECS10" s="47"/>
      <c r="ECT10" s="47"/>
      <c r="ECU10" s="47"/>
      <c r="ECV10" s="47"/>
      <c r="ECW10" s="47"/>
      <c r="ECX10" s="47"/>
      <c r="ECY10" s="47"/>
      <c r="ECZ10" s="47"/>
      <c r="EDA10" s="47"/>
      <c r="EDB10" s="47"/>
      <c r="EDC10" s="47"/>
      <c r="EDD10" s="47"/>
      <c r="EDE10" s="47"/>
      <c r="EDF10" s="47"/>
      <c r="EDG10" s="47"/>
      <c r="EDH10" s="47"/>
      <c r="EDI10" s="47"/>
      <c r="EDJ10" s="47"/>
      <c r="EDK10" s="47"/>
      <c r="EDL10" s="47"/>
      <c r="EDM10" s="47"/>
      <c r="EDN10" s="47"/>
      <c r="EDO10" s="47"/>
      <c r="EDP10" s="47"/>
      <c r="EDQ10" s="47"/>
      <c r="EDR10" s="47"/>
      <c r="EDS10" s="47"/>
      <c r="EDT10" s="47"/>
      <c r="EDU10" s="47"/>
      <c r="EDV10" s="47"/>
      <c r="EDW10" s="47"/>
      <c r="EDX10" s="47"/>
      <c r="EDY10" s="47"/>
      <c r="EDZ10" s="47"/>
      <c r="EEA10" s="47"/>
      <c r="EEB10" s="47"/>
      <c r="EEC10" s="47"/>
      <c r="EED10" s="47"/>
      <c r="EEE10" s="47"/>
      <c r="EEF10" s="47"/>
      <c r="EEG10" s="47"/>
      <c r="EEH10" s="47"/>
      <c r="EEI10" s="47"/>
      <c r="EEJ10" s="47"/>
      <c r="EEK10" s="47"/>
      <c r="EEL10" s="47"/>
      <c r="EEM10" s="47"/>
      <c r="EEN10" s="47"/>
      <c r="EEO10" s="47"/>
      <c r="EEP10" s="47"/>
      <c r="EEQ10" s="47"/>
      <c r="EER10" s="47"/>
      <c r="EES10" s="47"/>
      <c r="EET10" s="47"/>
      <c r="EEU10" s="47"/>
      <c r="EEV10" s="47"/>
      <c r="EEW10" s="47"/>
      <c r="EEX10" s="47"/>
      <c r="EEY10" s="47"/>
      <c r="EEZ10" s="47"/>
      <c r="EFA10" s="47"/>
      <c r="EFB10" s="47"/>
      <c r="EFC10" s="47"/>
      <c r="EFD10" s="47"/>
      <c r="EFE10" s="47"/>
      <c r="EFF10" s="47"/>
      <c r="EFG10" s="47"/>
      <c r="EFH10" s="47"/>
      <c r="EFI10" s="47"/>
      <c r="EFJ10" s="47"/>
      <c r="EFK10" s="47"/>
      <c r="EFL10" s="47"/>
      <c r="EFM10" s="47"/>
      <c r="EFN10" s="47"/>
      <c r="EFO10" s="47"/>
      <c r="EFP10" s="47"/>
      <c r="EFQ10" s="47"/>
      <c r="EFR10" s="47"/>
      <c r="EFS10" s="47"/>
      <c r="EFT10" s="47"/>
      <c r="EFU10" s="47"/>
      <c r="EFV10" s="47"/>
      <c r="EFW10" s="47"/>
      <c r="EFX10" s="47"/>
      <c r="EFY10" s="47"/>
      <c r="EFZ10" s="47"/>
      <c r="EGA10" s="47"/>
      <c r="EGB10" s="47"/>
      <c r="EGC10" s="47"/>
      <c r="EGD10" s="47"/>
      <c r="EGE10" s="47"/>
      <c r="EGF10" s="47"/>
      <c r="EGG10" s="47"/>
      <c r="EGH10" s="47"/>
      <c r="EGI10" s="47"/>
      <c r="EGJ10" s="47"/>
      <c r="EGK10" s="47"/>
      <c r="EGL10" s="47"/>
      <c r="EGM10" s="47"/>
      <c r="EGN10" s="47"/>
      <c r="EGO10" s="47"/>
      <c r="EGP10" s="47"/>
      <c r="EGQ10" s="47"/>
      <c r="EGR10" s="47"/>
      <c r="EGS10" s="47"/>
      <c r="EGT10" s="47"/>
      <c r="EGU10" s="47"/>
      <c r="EGV10" s="47"/>
      <c r="EGW10" s="47"/>
      <c r="EGX10" s="47"/>
      <c r="EGY10" s="47"/>
      <c r="EGZ10" s="47"/>
      <c r="EHA10" s="47"/>
      <c r="EHB10" s="47"/>
      <c r="EHC10" s="47"/>
      <c r="EHD10" s="47"/>
      <c r="EHE10" s="47"/>
      <c r="EHF10" s="47"/>
      <c r="EHG10" s="47"/>
      <c r="EHH10" s="47"/>
      <c r="EHI10" s="47"/>
      <c r="EHJ10" s="47"/>
      <c r="EHK10" s="47"/>
      <c r="EHL10" s="47"/>
      <c r="EHM10" s="47"/>
      <c r="EHN10" s="47"/>
      <c r="EHO10" s="47"/>
      <c r="EHP10" s="47"/>
      <c r="EHQ10" s="47"/>
      <c r="EHR10" s="47"/>
      <c r="EHS10" s="47"/>
      <c r="EHT10" s="47"/>
      <c r="EHU10" s="47"/>
      <c r="EHV10" s="47"/>
      <c r="EHW10" s="47"/>
      <c r="EHX10" s="47"/>
      <c r="EHY10" s="47"/>
      <c r="EHZ10" s="47"/>
      <c r="EIA10" s="47"/>
      <c r="EIB10" s="47"/>
      <c r="EIC10" s="47"/>
      <c r="EID10" s="47"/>
      <c r="EIE10" s="47"/>
      <c r="EIF10" s="47"/>
      <c r="EIG10" s="47"/>
      <c r="EIH10" s="47"/>
      <c r="EII10" s="47"/>
      <c r="EIJ10" s="47"/>
      <c r="EIK10" s="47"/>
      <c r="EIL10" s="47"/>
      <c r="EIM10" s="47"/>
      <c r="EIN10" s="47"/>
      <c r="EIO10" s="47"/>
      <c r="EIP10" s="47"/>
      <c r="EIQ10" s="47"/>
      <c r="EIR10" s="47"/>
      <c r="EIS10" s="47"/>
      <c r="EIT10" s="47"/>
      <c r="EIU10" s="47"/>
      <c r="EIV10" s="47"/>
      <c r="EIW10" s="47"/>
      <c r="EIX10" s="47"/>
      <c r="EIY10" s="47"/>
      <c r="EIZ10" s="47"/>
      <c r="EJA10" s="47"/>
      <c r="EJB10" s="47"/>
      <c r="EJC10" s="47"/>
      <c r="EJD10" s="47"/>
      <c r="EJE10" s="47"/>
      <c r="EJF10" s="47"/>
      <c r="EJG10" s="47"/>
      <c r="EJH10" s="47"/>
      <c r="EJI10" s="47"/>
      <c r="EJJ10" s="47"/>
      <c r="EJK10" s="47"/>
      <c r="EJL10" s="47"/>
      <c r="EJM10" s="47"/>
      <c r="EJN10" s="47"/>
      <c r="EJO10" s="47"/>
      <c r="EJP10" s="47"/>
      <c r="EJQ10" s="47"/>
      <c r="EJR10" s="47"/>
      <c r="EJS10" s="47"/>
      <c r="EJT10" s="47"/>
      <c r="EJU10" s="47"/>
    </row>
    <row r="11" spans="1:3661" s="6" customFormat="1" ht="15">
      <c r="A11" s="5"/>
      <c r="B11" s="5"/>
      <c r="C11" s="5"/>
      <c r="D11" s="3"/>
      <c r="E11" s="5">
        <v>1</v>
      </c>
      <c r="F11" s="5">
        <v>2</v>
      </c>
      <c r="G11" s="5">
        <v>3</v>
      </c>
      <c r="H11" s="5">
        <v>4</v>
      </c>
      <c r="I11" s="5">
        <v>5</v>
      </c>
      <c r="J11" s="5">
        <v>6</v>
      </c>
      <c r="K11" s="5">
        <v>7</v>
      </c>
      <c r="L11" s="5">
        <v>8</v>
      </c>
      <c r="M11" s="5">
        <v>9</v>
      </c>
      <c r="N11" s="5">
        <v>10</v>
      </c>
      <c r="O11" s="5">
        <v>11</v>
      </c>
      <c r="P11" s="5">
        <v>12</v>
      </c>
      <c r="Q11" s="5">
        <v>13</v>
      </c>
      <c r="R11" s="5">
        <v>14</v>
      </c>
      <c r="S11" s="5">
        <v>15</v>
      </c>
      <c r="T11" s="5">
        <v>16</v>
      </c>
      <c r="U11" s="3"/>
      <c r="V11" s="5">
        <v>17</v>
      </c>
      <c r="W11" s="5">
        <v>18</v>
      </c>
      <c r="X11" s="5">
        <v>19</v>
      </c>
      <c r="Y11" s="5">
        <v>20</v>
      </c>
      <c r="Z11" s="5">
        <v>21</v>
      </c>
      <c r="AA11" s="5">
        <v>22</v>
      </c>
      <c r="AB11" s="5">
        <v>23</v>
      </c>
      <c r="AC11" s="5">
        <v>24</v>
      </c>
      <c r="AD11" s="3"/>
      <c r="AE11" s="5">
        <v>25</v>
      </c>
      <c r="AF11" s="5">
        <v>26</v>
      </c>
      <c r="AG11" s="5">
        <v>27</v>
      </c>
      <c r="AH11" s="5">
        <v>28</v>
      </c>
      <c r="AI11" s="52">
        <v>29</v>
      </c>
      <c r="AJ11" s="5">
        <v>30</v>
      </c>
      <c r="AK11" s="5">
        <v>31</v>
      </c>
      <c r="AL11" s="52">
        <v>32</v>
      </c>
      <c r="AM11" s="5">
        <v>33</v>
      </c>
      <c r="AN11" s="5">
        <v>34</v>
      </c>
      <c r="AO11" s="5">
        <v>35</v>
      </c>
      <c r="AP11" s="52">
        <v>37</v>
      </c>
      <c r="AQ11" s="52">
        <v>38</v>
      </c>
      <c r="AR11" s="57">
        <v>39</v>
      </c>
      <c r="AS11" s="3"/>
      <c r="AT11" s="5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  <c r="IX11" s="48"/>
      <c r="IY11" s="48"/>
      <c r="IZ11" s="48"/>
      <c r="JA11" s="48"/>
      <c r="JB11" s="48"/>
      <c r="JC11" s="48"/>
      <c r="JD11" s="48"/>
      <c r="JE11" s="48"/>
      <c r="JF11" s="48"/>
      <c r="JG11" s="48"/>
      <c r="JH11" s="48"/>
      <c r="JI11" s="48"/>
      <c r="JJ11" s="48"/>
      <c r="JK11" s="48"/>
      <c r="JL11" s="48"/>
      <c r="JM11" s="48"/>
      <c r="JN11" s="48"/>
      <c r="JO11" s="48"/>
      <c r="JP11" s="48"/>
      <c r="JQ11" s="48"/>
      <c r="JR11" s="48"/>
      <c r="JS11" s="48"/>
      <c r="JT11" s="48"/>
      <c r="JU11" s="48"/>
      <c r="JV11" s="48"/>
      <c r="JW11" s="48"/>
      <c r="JX11" s="48"/>
      <c r="JY11" s="48"/>
      <c r="JZ11" s="48"/>
      <c r="KA11" s="48"/>
      <c r="KB11" s="48"/>
      <c r="KC11" s="48"/>
      <c r="KD11" s="48"/>
      <c r="KE11" s="48"/>
      <c r="KF11" s="48"/>
      <c r="KG11" s="48"/>
      <c r="KH11" s="48"/>
      <c r="KI11" s="48"/>
      <c r="KJ11" s="48"/>
      <c r="KK11" s="48"/>
      <c r="KL11" s="48"/>
      <c r="KM11" s="48"/>
      <c r="KN11" s="48"/>
      <c r="KO11" s="48"/>
      <c r="KP11" s="48"/>
      <c r="KQ11" s="48"/>
      <c r="KR11" s="48"/>
      <c r="KS11" s="48"/>
      <c r="KT11" s="48"/>
      <c r="KU11" s="48"/>
      <c r="KV11" s="48"/>
      <c r="KW11" s="48"/>
      <c r="KX11" s="48"/>
      <c r="KY11" s="48"/>
      <c r="KZ11" s="48"/>
      <c r="LA11" s="48"/>
      <c r="LB11" s="48"/>
      <c r="LC11" s="48"/>
      <c r="LD11" s="48"/>
      <c r="LE11" s="48"/>
      <c r="LF11" s="48"/>
      <c r="LG11" s="48"/>
      <c r="LH11" s="48"/>
      <c r="LI11" s="48"/>
      <c r="LJ11" s="48"/>
      <c r="LK11" s="48"/>
      <c r="LL11" s="48"/>
      <c r="LM11" s="48"/>
      <c r="LN11" s="48"/>
      <c r="LO11" s="48"/>
      <c r="LP11" s="48"/>
      <c r="LQ11" s="48"/>
      <c r="LR11" s="48"/>
      <c r="LS11" s="48"/>
      <c r="LT11" s="48"/>
      <c r="LU11" s="48"/>
      <c r="LV11" s="48"/>
      <c r="LW11" s="48"/>
      <c r="LX11" s="48"/>
      <c r="LY11" s="48"/>
      <c r="LZ11" s="48"/>
      <c r="MA11" s="48"/>
      <c r="MB11" s="48"/>
      <c r="MC11" s="48"/>
      <c r="MD11" s="48"/>
      <c r="ME11" s="48"/>
      <c r="MF11" s="48"/>
      <c r="MG11" s="48"/>
      <c r="MH11" s="48"/>
      <c r="MI11" s="48"/>
      <c r="MJ11" s="48"/>
      <c r="MK11" s="48"/>
      <c r="ML11" s="48"/>
      <c r="MM11" s="48"/>
      <c r="MN11" s="48"/>
      <c r="MO11" s="48"/>
      <c r="MP11" s="48"/>
      <c r="MQ11" s="48"/>
      <c r="MR11" s="48"/>
      <c r="MS11" s="48"/>
      <c r="MT11" s="48"/>
      <c r="MU11" s="48"/>
      <c r="MV11" s="48"/>
      <c r="MW11" s="48"/>
      <c r="MX11" s="48"/>
      <c r="MY11" s="48"/>
      <c r="MZ11" s="48"/>
      <c r="NA11" s="48"/>
      <c r="NB11" s="48"/>
      <c r="NC11" s="48"/>
      <c r="ND11" s="48"/>
      <c r="NE11" s="48"/>
      <c r="NF11" s="48"/>
      <c r="NG11" s="48"/>
      <c r="NH11" s="48"/>
      <c r="NI11" s="48"/>
      <c r="NJ11" s="48"/>
      <c r="NK11" s="48"/>
      <c r="NL11" s="48"/>
      <c r="NM11" s="48"/>
      <c r="NN11" s="48"/>
      <c r="NO11" s="48"/>
      <c r="NP11" s="48"/>
      <c r="NQ11" s="48"/>
      <c r="NR11" s="48"/>
      <c r="NS11" s="48"/>
      <c r="NT11" s="48"/>
      <c r="NU11" s="48"/>
      <c r="NV11" s="48"/>
      <c r="NW11" s="48"/>
      <c r="NX11" s="48"/>
      <c r="NY11" s="48"/>
      <c r="NZ11" s="48"/>
      <c r="OA11" s="48"/>
      <c r="OB11" s="48"/>
      <c r="OC11" s="48"/>
      <c r="OD11" s="48"/>
      <c r="OE11" s="48"/>
      <c r="OF11" s="48"/>
      <c r="OG11" s="48"/>
      <c r="OH11" s="48"/>
      <c r="OI11" s="48"/>
      <c r="OJ11" s="48"/>
      <c r="OK11" s="48"/>
      <c r="OL11" s="48"/>
      <c r="OM11" s="48"/>
      <c r="ON11" s="48"/>
      <c r="OO11" s="48"/>
      <c r="OP11" s="48"/>
      <c r="OQ11" s="48"/>
      <c r="OR11" s="48"/>
      <c r="OS11" s="48"/>
      <c r="OT11" s="48"/>
      <c r="OU11" s="48"/>
      <c r="OV11" s="48"/>
      <c r="OW11" s="48"/>
      <c r="OX11" s="48"/>
      <c r="OY11" s="48"/>
      <c r="OZ11" s="48"/>
      <c r="PA11" s="48"/>
      <c r="PB11" s="48"/>
      <c r="PC11" s="48"/>
      <c r="PD11" s="48"/>
      <c r="PE11" s="48"/>
      <c r="PF11" s="48"/>
      <c r="PG11" s="48"/>
      <c r="PH11" s="48"/>
      <c r="PI11" s="48"/>
      <c r="PJ11" s="48"/>
      <c r="PK11" s="48"/>
      <c r="PL11" s="48"/>
      <c r="PM11" s="48"/>
      <c r="PN11" s="48"/>
      <c r="PO11" s="48"/>
      <c r="PP11" s="48"/>
      <c r="PQ11" s="48"/>
      <c r="PR11" s="48"/>
      <c r="PS11" s="48"/>
      <c r="PT11" s="48"/>
      <c r="PU11" s="48"/>
      <c r="PV11" s="48"/>
      <c r="PW11" s="48"/>
      <c r="PX11" s="48"/>
      <c r="PY11" s="48"/>
      <c r="PZ11" s="48"/>
      <c r="QA11" s="48"/>
      <c r="QB11" s="48"/>
      <c r="QC11" s="48"/>
      <c r="QD11" s="48"/>
      <c r="QE11" s="48"/>
      <c r="QF11" s="48"/>
      <c r="QG11" s="48"/>
      <c r="QH11" s="48"/>
      <c r="QI11" s="48"/>
      <c r="QJ11" s="48"/>
      <c r="QK11" s="48"/>
      <c r="QL11" s="48"/>
      <c r="QM11" s="48"/>
      <c r="QN11" s="48"/>
      <c r="QO11" s="48"/>
      <c r="QP11" s="48"/>
      <c r="QQ11" s="48"/>
      <c r="QR11" s="48"/>
      <c r="QS11" s="48"/>
      <c r="QT11" s="48"/>
      <c r="QU11" s="48"/>
      <c r="QV11" s="48"/>
      <c r="QW11" s="48"/>
      <c r="QX11" s="48"/>
      <c r="QY11" s="48"/>
      <c r="QZ11" s="48"/>
      <c r="RA11" s="48"/>
      <c r="RB11" s="48"/>
      <c r="RC11" s="48"/>
      <c r="RD11" s="48"/>
      <c r="RE11" s="48"/>
      <c r="RF11" s="48"/>
      <c r="RG11" s="48"/>
      <c r="RH11" s="48"/>
      <c r="RI11" s="48"/>
      <c r="RJ11" s="48"/>
      <c r="RK11" s="48"/>
      <c r="RL11" s="48"/>
      <c r="RM11" s="48"/>
      <c r="RN11" s="48"/>
      <c r="RO11" s="48"/>
      <c r="RP11" s="48"/>
      <c r="RQ11" s="48"/>
      <c r="RR11" s="48"/>
      <c r="RS11" s="48"/>
      <c r="RT11" s="48"/>
      <c r="RU11" s="48"/>
      <c r="RV11" s="48"/>
      <c r="RW11" s="48"/>
      <c r="RX11" s="48"/>
      <c r="RY11" s="48"/>
      <c r="RZ11" s="48"/>
      <c r="SA11" s="48"/>
      <c r="SB11" s="48"/>
      <c r="SC11" s="48"/>
      <c r="SD11" s="48"/>
      <c r="SE11" s="48"/>
      <c r="SF11" s="48"/>
      <c r="SG11" s="48"/>
      <c r="SH11" s="48"/>
      <c r="SI11" s="48"/>
      <c r="SJ11" s="48"/>
      <c r="SK11" s="48"/>
      <c r="SL11" s="48"/>
      <c r="SM11" s="48"/>
      <c r="SN11" s="48"/>
      <c r="SO11" s="48"/>
      <c r="SP11" s="48"/>
      <c r="SQ11" s="48"/>
      <c r="SR11" s="48"/>
      <c r="SS11" s="48"/>
      <c r="ST11" s="48"/>
      <c r="SU11" s="48"/>
      <c r="SV11" s="48"/>
      <c r="SW11" s="48"/>
      <c r="SX11" s="48"/>
      <c r="SY11" s="48"/>
      <c r="SZ11" s="48"/>
      <c r="TA11" s="48"/>
      <c r="TB11" s="48"/>
      <c r="TC11" s="48"/>
      <c r="TD11" s="48"/>
      <c r="TE11" s="48"/>
      <c r="TF11" s="48"/>
      <c r="TG11" s="48"/>
      <c r="TH11" s="48"/>
      <c r="TI11" s="48"/>
      <c r="TJ11" s="48"/>
      <c r="TK11" s="48"/>
      <c r="TL11" s="48"/>
      <c r="TM11" s="48"/>
      <c r="TN11" s="48"/>
      <c r="TO11" s="48"/>
      <c r="TP11" s="48"/>
      <c r="TQ11" s="48"/>
      <c r="TR11" s="48"/>
      <c r="TS11" s="48"/>
      <c r="TT11" s="48"/>
      <c r="TU11" s="48"/>
      <c r="TV11" s="48"/>
      <c r="TW11" s="48"/>
      <c r="TX11" s="48"/>
      <c r="TY11" s="48"/>
      <c r="TZ11" s="48"/>
      <c r="UA11" s="48"/>
      <c r="UB11" s="48"/>
      <c r="UC11" s="48"/>
      <c r="UD11" s="48"/>
      <c r="UE11" s="48"/>
      <c r="UF11" s="48"/>
      <c r="UG11" s="48"/>
      <c r="UH11" s="48"/>
      <c r="UI11" s="48"/>
      <c r="UJ11" s="48"/>
      <c r="UK11" s="48"/>
      <c r="UL11" s="48"/>
      <c r="UM11" s="48"/>
      <c r="UN11" s="48"/>
      <c r="UO11" s="48"/>
      <c r="UP11" s="48"/>
      <c r="UQ11" s="48"/>
      <c r="UR11" s="48"/>
      <c r="US11" s="48"/>
      <c r="UT11" s="48"/>
      <c r="UU11" s="48"/>
      <c r="UV11" s="48"/>
      <c r="UW11" s="48"/>
      <c r="UX11" s="48"/>
      <c r="UY11" s="48"/>
      <c r="UZ11" s="48"/>
      <c r="VA11" s="48"/>
      <c r="VB11" s="48"/>
      <c r="VC11" s="48"/>
      <c r="VD11" s="48"/>
      <c r="VE11" s="48"/>
      <c r="VF11" s="48"/>
      <c r="VG11" s="48"/>
      <c r="VH11" s="48"/>
      <c r="VI11" s="48"/>
      <c r="VJ11" s="48"/>
      <c r="VK11" s="48"/>
      <c r="VL11" s="48"/>
      <c r="VM11" s="48"/>
      <c r="VN11" s="48"/>
      <c r="VO11" s="48"/>
      <c r="VP11" s="48"/>
      <c r="VQ11" s="48"/>
      <c r="VR11" s="48"/>
      <c r="VS11" s="48"/>
      <c r="VT11" s="48"/>
      <c r="VU11" s="48"/>
      <c r="VV11" s="48"/>
      <c r="VW11" s="48"/>
      <c r="VX11" s="48"/>
      <c r="VY11" s="48"/>
      <c r="VZ11" s="48"/>
      <c r="WA11" s="48"/>
      <c r="WB11" s="48"/>
      <c r="WC11" s="48"/>
      <c r="WD11" s="48"/>
      <c r="WE11" s="48"/>
      <c r="WF11" s="48"/>
      <c r="WG11" s="48"/>
      <c r="WH11" s="48"/>
      <c r="WI11" s="48"/>
      <c r="WJ11" s="48"/>
      <c r="WK11" s="48"/>
      <c r="WL11" s="48"/>
      <c r="WM11" s="48"/>
      <c r="WN11" s="48"/>
      <c r="WO11" s="48"/>
      <c r="WP11" s="48"/>
      <c r="WQ11" s="48"/>
      <c r="WR11" s="48"/>
      <c r="WS11" s="48"/>
      <c r="WT11" s="48"/>
      <c r="WU11" s="48"/>
      <c r="WV11" s="48"/>
      <c r="WW11" s="48"/>
      <c r="WX11" s="48"/>
      <c r="WY11" s="48"/>
      <c r="WZ11" s="48"/>
      <c r="XA11" s="48"/>
      <c r="XB11" s="48"/>
      <c r="XC11" s="48"/>
      <c r="XD11" s="48"/>
      <c r="XE11" s="48"/>
      <c r="XF11" s="48"/>
      <c r="XG11" s="48"/>
      <c r="XH11" s="48"/>
      <c r="XI11" s="48"/>
      <c r="XJ11" s="48"/>
      <c r="XK11" s="48"/>
      <c r="XL11" s="48"/>
      <c r="XM11" s="48"/>
      <c r="XN11" s="48"/>
      <c r="XO11" s="48"/>
      <c r="XP11" s="48"/>
      <c r="XQ11" s="48"/>
      <c r="XR11" s="48"/>
      <c r="XS11" s="48"/>
      <c r="XT11" s="48"/>
      <c r="XU11" s="48"/>
      <c r="XV11" s="48"/>
      <c r="XW11" s="48"/>
      <c r="XX11" s="48"/>
      <c r="XY11" s="48"/>
      <c r="XZ11" s="48"/>
      <c r="YA11" s="48"/>
      <c r="YB11" s="48"/>
      <c r="YC11" s="48"/>
      <c r="YD11" s="48"/>
      <c r="YE11" s="48"/>
      <c r="YF11" s="48"/>
      <c r="YG11" s="48"/>
      <c r="YH11" s="48"/>
      <c r="YI11" s="48"/>
      <c r="YJ11" s="48"/>
      <c r="YK11" s="48"/>
      <c r="YL11" s="48"/>
      <c r="YM11" s="48"/>
      <c r="YN11" s="48"/>
      <c r="YO11" s="48"/>
      <c r="YP11" s="48"/>
      <c r="YQ11" s="48"/>
      <c r="YR11" s="48"/>
      <c r="YS11" s="48"/>
      <c r="YT11" s="48"/>
      <c r="YU11" s="48"/>
      <c r="YV11" s="48"/>
      <c r="YW11" s="48"/>
      <c r="YX11" s="48"/>
      <c r="YY11" s="48"/>
      <c r="YZ11" s="48"/>
      <c r="ZA11" s="48"/>
      <c r="ZB11" s="48"/>
      <c r="ZC11" s="48"/>
      <c r="ZD11" s="48"/>
      <c r="ZE11" s="48"/>
      <c r="ZF11" s="48"/>
      <c r="ZG11" s="48"/>
      <c r="ZH11" s="48"/>
      <c r="ZI11" s="48"/>
      <c r="ZJ11" s="48"/>
      <c r="ZK11" s="48"/>
      <c r="ZL11" s="48"/>
      <c r="ZM11" s="48"/>
      <c r="ZN11" s="48"/>
      <c r="ZO11" s="48"/>
      <c r="ZP11" s="48"/>
      <c r="ZQ11" s="48"/>
      <c r="ZR11" s="48"/>
      <c r="ZS11" s="48"/>
      <c r="ZT11" s="48"/>
      <c r="ZU11" s="48"/>
      <c r="ZV11" s="48"/>
      <c r="ZW11" s="48"/>
      <c r="ZX11" s="48"/>
      <c r="ZY11" s="48"/>
      <c r="ZZ11" s="48"/>
      <c r="AAA11" s="48"/>
      <c r="AAB11" s="48"/>
      <c r="AAC11" s="48"/>
      <c r="AAD11" s="48"/>
      <c r="AAE11" s="48"/>
      <c r="AAF11" s="48"/>
      <c r="AAG11" s="48"/>
      <c r="AAH11" s="48"/>
      <c r="AAI11" s="48"/>
      <c r="AAJ11" s="48"/>
      <c r="AAK11" s="48"/>
      <c r="AAL11" s="48"/>
      <c r="AAM11" s="48"/>
      <c r="AAN11" s="48"/>
      <c r="AAO11" s="48"/>
      <c r="AAP11" s="48"/>
      <c r="AAQ11" s="48"/>
      <c r="AAR11" s="48"/>
      <c r="AAS11" s="48"/>
      <c r="AAT11" s="48"/>
      <c r="AAU11" s="48"/>
      <c r="AAV11" s="48"/>
      <c r="AAW11" s="48"/>
      <c r="AAX11" s="48"/>
      <c r="AAY11" s="48"/>
      <c r="AAZ11" s="48"/>
      <c r="ABA11" s="48"/>
      <c r="ABB11" s="48"/>
      <c r="ABC11" s="48"/>
      <c r="ABD11" s="48"/>
      <c r="ABE11" s="48"/>
      <c r="ABF11" s="48"/>
      <c r="ABG11" s="48"/>
      <c r="ABH11" s="48"/>
      <c r="ABI11" s="48"/>
      <c r="ABJ11" s="48"/>
      <c r="ABK11" s="48"/>
      <c r="ABL11" s="48"/>
      <c r="ABM11" s="48"/>
      <c r="ABN11" s="48"/>
      <c r="ABO11" s="48"/>
      <c r="ABP11" s="48"/>
      <c r="ABQ11" s="48"/>
      <c r="ABR11" s="48"/>
      <c r="ABS11" s="48"/>
      <c r="ABT11" s="48"/>
      <c r="ABU11" s="48"/>
      <c r="ABV11" s="48"/>
      <c r="ABW11" s="48"/>
      <c r="ABX11" s="48"/>
      <c r="ABY11" s="48"/>
      <c r="ABZ11" s="48"/>
      <c r="ACA11" s="48"/>
      <c r="ACB11" s="48"/>
      <c r="ACC11" s="48"/>
      <c r="ACD11" s="48"/>
      <c r="ACE11" s="48"/>
      <c r="ACF11" s="48"/>
      <c r="ACG11" s="48"/>
      <c r="ACH11" s="48"/>
      <c r="ACI11" s="48"/>
      <c r="ACJ11" s="48"/>
      <c r="ACK11" s="48"/>
      <c r="ACL11" s="48"/>
      <c r="ACM11" s="48"/>
      <c r="ACN11" s="48"/>
      <c r="ACO11" s="48"/>
      <c r="ACP11" s="48"/>
      <c r="ACQ11" s="48"/>
      <c r="ACR11" s="48"/>
      <c r="ACS11" s="48"/>
      <c r="ACT11" s="48"/>
      <c r="ACU11" s="48"/>
      <c r="ACV11" s="48"/>
      <c r="ACW11" s="48"/>
      <c r="ACX11" s="48"/>
      <c r="ACY11" s="48"/>
      <c r="ACZ11" s="48"/>
      <c r="ADA11" s="48"/>
      <c r="ADB11" s="48"/>
      <c r="ADC11" s="48"/>
      <c r="ADD11" s="48"/>
      <c r="ADE11" s="48"/>
      <c r="ADF11" s="48"/>
      <c r="ADG11" s="48"/>
      <c r="ADH11" s="48"/>
      <c r="ADI11" s="48"/>
      <c r="ADJ11" s="48"/>
      <c r="ADK11" s="48"/>
      <c r="ADL11" s="48"/>
      <c r="ADM11" s="48"/>
      <c r="ADN11" s="48"/>
      <c r="ADO11" s="48"/>
      <c r="ADP11" s="48"/>
      <c r="ADQ11" s="48"/>
      <c r="ADR11" s="48"/>
      <c r="ADS11" s="48"/>
      <c r="ADT11" s="48"/>
      <c r="ADU11" s="48"/>
      <c r="ADV11" s="48"/>
      <c r="ADW11" s="48"/>
      <c r="ADX11" s="48"/>
      <c r="ADY11" s="48"/>
      <c r="ADZ11" s="48"/>
      <c r="AEA11" s="48"/>
      <c r="AEB11" s="48"/>
      <c r="AEC11" s="48"/>
      <c r="AED11" s="48"/>
      <c r="AEE11" s="48"/>
      <c r="AEF11" s="48"/>
      <c r="AEG11" s="48"/>
      <c r="AEH11" s="48"/>
      <c r="AEI11" s="48"/>
      <c r="AEJ11" s="48"/>
      <c r="AEK11" s="48"/>
      <c r="AEL11" s="48"/>
      <c r="AEM11" s="48"/>
      <c r="AEN11" s="48"/>
      <c r="AEO11" s="48"/>
      <c r="AEP11" s="48"/>
      <c r="AEQ11" s="48"/>
      <c r="AER11" s="48"/>
      <c r="AES11" s="48"/>
      <c r="AET11" s="48"/>
      <c r="AEU11" s="48"/>
      <c r="AEV11" s="48"/>
      <c r="AEW11" s="48"/>
      <c r="AEX11" s="48"/>
      <c r="AEY11" s="48"/>
      <c r="AEZ11" s="48"/>
      <c r="AFA11" s="48"/>
      <c r="AFB11" s="48"/>
      <c r="AFC11" s="48"/>
      <c r="AFD11" s="48"/>
      <c r="AFE11" s="48"/>
      <c r="AFF11" s="48"/>
      <c r="AFG11" s="48"/>
      <c r="AFH11" s="48"/>
      <c r="AFI11" s="48"/>
      <c r="AFJ11" s="48"/>
      <c r="AFK11" s="48"/>
      <c r="AFL11" s="48"/>
      <c r="AFM11" s="48"/>
      <c r="AFN11" s="48"/>
      <c r="AFO11" s="48"/>
      <c r="AFP11" s="48"/>
      <c r="AFQ11" s="48"/>
      <c r="AFR11" s="48"/>
      <c r="AFS11" s="48"/>
      <c r="AFT11" s="48"/>
      <c r="AFU11" s="48"/>
      <c r="AFV11" s="48"/>
      <c r="AFW11" s="48"/>
      <c r="AFX11" s="48"/>
      <c r="AFY11" s="48"/>
      <c r="AFZ11" s="48"/>
      <c r="AGA11" s="48"/>
      <c r="AGB11" s="48"/>
      <c r="AGC11" s="48"/>
      <c r="AGD11" s="48"/>
      <c r="AGE11" s="48"/>
      <c r="AGF11" s="48"/>
      <c r="AGG11" s="48"/>
      <c r="AGH11" s="48"/>
      <c r="AGI11" s="48"/>
      <c r="AGJ11" s="48"/>
      <c r="AGK11" s="48"/>
      <c r="AGL11" s="48"/>
      <c r="AGM11" s="48"/>
      <c r="AGN11" s="48"/>
      <c r="AGO11" s="48"/>
      <c r="AGP11" s="48"/>
      <c r="AGQ11" s="48"/>
      <c r="AGR11" s="48"/>
      <c r="AGS11" s="48"/>
      <c r="AGT11" s="48"/>
      <c r="AGU11" s="48"/>
      <c r="AGV11" s="48"/>
      <c r="AGW11" s="48"/>
      <c r="AGX11" s="48"/>
      <c r="AGY11" s="48"/>
      <c r="AGZ11" s="48"/>
      <c r="AHA11" s="48"/>
      <c r="AHB11" s="48"/>
      <c r="AHC11" s="48"/>
      <c r="AHD11" s="48"/>
      <c r="AHE11" s="48"/>
      <c r="AHF11" s="48"/>
      <c r="AHG11" s="48"/>
      <c r="AHH11" s="48"/>
      <c r="AHI11" s="48"/>
      <c r="AHJ11" s="48"/>
      <c r="AHK11" s="48"/>
      <c r="AHL11" s="48"/>
      <c r="AHM11" s="48"/>
      <c r="AHN11" s="48"/>
      <c r="AHO11" s="48"/>
      <c r="AHP11" s="48"/>
      <c r="AHQ11" s="48"/>
      <c r="AHR11" s="48"/>
      <c r="AHS11" s="48"/>
      <c r="AHT11" s="48"/>
      <c r="AHU11" s="48"/>
      <c r="AHV11" s="48"/>
      <c r="AHW11" s="48"/>
      <c r="AHX11" s="48"/>
      <c r="AHY11" s="48"/>
      <c r="AHZ11" s="48"/>
      <c r="AIA11" s="48"/>
      <c r="AIB11" s="48"/>
      <c r="AIC11" s="48"/>
      <c r="AID11" s="48"/>
      <c r="AIE11" s="48"/>
      <c r="AIF11" s="48"/>
      <c r="AIG11" s="48"/>
      <c r="AIH11" s="48"/>
      <c r="AII11" s="48"/>
      <c r="AIJ11" s="48"/>
      <c r="AIK11" s="48"/>
      <c r="AIL11" s="48"/>
      <c r="AIM11" s="48"/>
      <c r="AIN11" s="48"/>
      <c r="AIO11" s="48"/>
      <c r="AIP11" s="48"/>
      <c r="AIQ11" s="48"/>
      <c r="AIR11" s="48"/>
      <c r="AIS11" s="48"/>
      <c r="AIT11" s="48"/>
      <c r="AIU11" s="48"/>
      <c r="AIV11" s="48"/>
      <c r="AIW11" s="48"/>
      <c r="AIX11" s="48"/>
      <c r="AIY11" s="48"/>
      <c r="AIZ11" s="48"/>
      <c r="AJA11" s="48"/>
      <c r="AJB11" s="48"/>
      <c r="AJC11" s="48"/>
      <c r="AJD11" s="48"/>
      <c r="AJE11" s="48"/>
      <c r="AJF11" s="48"/>
      <c r="AJG11" s="48"/>
      <c r="AJH11" s="48"/>
      <c r="AJI11" s="48"/>
      <c r="AJJ11" s="48"/>
      <c r="AJK11" s="48"/>
      <c r="AJL11" s="48"/>
      <c r="AJM11" s="48"/>
      <c r="AJN11" s="48"/>
      <c r="AJO11" s="48"/>
      <c r="AJP11" s="48"/>
      <c r="AJQ11" s="48"/>
      <c r="AJR11" s="48"/>
      <c r="AJS11" s="48"/>
      <c r="AJT11" s="48"/>
      <c r="AJU11" s="48"/>
      <c r="AJV11" s="48"/>
      <c r="AJW11" s="48"/>
      <c r="AJX11" s="48"/>
      <c r="AJY11" s="48"/>
      <c r="AJZ11" s="48"/>
      <c r="AKA11" s="48"/>
      <c r="AKB11" s="48"/>
      <c r="AKC11" s="48"/>
      <c r="AKD11" s="48"/>
      <c r="AKE11" s="48"/>
      <c r="AKF11" s="48"/>
      <c r="AKG11" s="48"/>
      <c r="AKH11" s="48"/>
      <c r="AKI11" s="48"/>
      <c r="AKJ11" s="48"/>
      <c r="AKK11" s="48"/>
      <c r="AKL11" s="48"/>
      <c r="AKM11" s="48"/>
      <c r="AKN11" s="48"/>
      <c r="AKO11" s="48"/>
      <c r="AKP11" s="48"/>
      <c r="AKQ11" s="48"/>
      <c r="AKR11" s="48"/>
      <c r="AKS11" s="48"/>
      <c r="AKT11" s="48"/>
      <c r="AKU11" s="48"/>
      <c r="AKV11" s="48"/>
      <c r="AKW11" s="48"/>
      <c r="AKX11" s="48"/>
      <c r="AKY11" s="48"/>
      <c r="AKZ11" s="48"/>
      <c r="ALA11" s="48"/>
      <c r="ALB11" s="48"/>
      <c r="ALC11" s="48"/>
      <c r="ALD11" s="48"/>
      <c r="ALE11" s="48"/>
      <c r="ALF11" s="48"/>
      <c r="ALG11" s="48"/>
      <c r="ALH11" s="48"/>
      <c r="ALI11" s="48"/>
      <c r="ALJ11" s="48"/>
      <c r="ALK11" s="48"/>
      <c r="ALL11" s="48"/>
      <c r="ALM11" s="48"/>
      <c r="ALN11" s="48"/>
      <c r="ALO11" s="48"/>
      <c r="ALP11" s="48"/>
      <c r="ALQ11" s="48"/>
      <c r="ALR11" s="48"/>
      <c r="ALS11" s="48"/>
      <c r="ALT11" s="48"/>
      <c r="ALU11" s="48"/>
      <c r="ALV11" s="48"/>
      <c r="ALW11" s="48"/>
      <c r="ALX11" s="48"/>
      <c r="ALY11" s="48"/>
      <c r="ALZ11" s="48"/>
      <c r="AMA11" s="48"/>
      <c r="AMB11" s="48"/>
      <c r="AMC11" s="48"/>
      <c r="AMD11" s="48"/>
      <c r="AME11" s="48"/>
      <c r="AMF11" s="48"/>
      <c r="AMG11" s="48"/>
      <c r="AMH11" s="48"/>
      <c r="AMI11" s="48"/>
      <c r="AMJ11" s="48"/>
      <c r="AMK11" s="48"/>
      <c r="AML11" s="48"/>
      <c r="AMM11" s="48"/>
      <c r="AMN11" s="48"/>
      <c r="AMO11" s="48"/>
      <c r="AMP11" s="48"/>
      <c r="AMQ11" s="48"/>
      <c r="AMR11" s="48"/>
      <c r="AMS11" s="48"/>
      <c r="AMT11" s="48"/>
      <c r="AMU11" s="48"/>
      <c r="AMV11" s="48"/>
      <c r="AMW11" s="48"/>
      <c r="AMX11" s="48"/>
      <c r="AMY11" s="48"/>
      <c r="AMZ11" s="48"/>
      <c r="ANA11" s="48"/>
      <c r="ANB11" s="48"/>
      <c r="ANC11" s="48"/>
      <c r="AND11" s="48"/>
      <c r="ANE11" s="48"/>
      <c r="ANF11" s="48"/>
      <c r="ANG11" s="48"/>
      <c r="ANH11" s="48"/>
      <c r="ANI11" s="48"/>
      <c r="ANJ11" s="48"/>
      <c r="ANK11" s="48"/>
      <c r="ANL11" s="48"/>
      <c r="ANM11" s="48"/>
      <c r="ANN11" s="48"/>
      <c r="ANO11" s="48"/>
      <c r="ANP11" s="48"/>
      <c r="ANQ11" s="48"/>
      <c r="ANR11" s="48"/>
      <c r="ANS11" s="48"/>
      <c r="ANT11" s="48"/>
      <c r="ANU11" s="48"/>
      <c r="ANV11" s="48"/>
      <c r="ANW11" s="48"/>
      <c r="ANX11" s="48"/>
      <c r="ANY11" s="48"/>
      <c r="ANZ11" s="48"/>
      <c r="AOA11" s="48"/>
      <c r="AOB11" s="48"/>
      <c r="AOC11" s="48"/>
      <c r="AOD11" s="48"/>
      <c r="AOE11" s="48"/>
      <c r="AOF11" s="48"/>
      <c r="AOG11" s="48"/>
      <c r="AOH11" s="48"/>
      <c r="AOI11" s="48"/>
      <c r="AOJ11" s="48"/>
      <c r="AOK11" s="48"/>
      <c r="AOL11" s="48"/>
      <c r="AOM11" s="48"/>
      <c r="AON11" s="48"/>
      <c r="AOO11" s="48"/>
      <c r="AOP11" s="48"/>
      <c r="AOQ11" s="48"/>
      <c r="AOR11" s="48"/>
      <c r="AOS11" s="48"/>
      <c r="AOT11" s="48"/>
      <c r="AOU11" s="48"/>
      <c r="AOV11" s="48"/>
      <c r="AOW11" s="48"/>
      <c r="AOX11" s="48"/>
      <c r="AOY11" s="48"/>
      <c r="AOZ11" s="48"/>
      <c r="APA11" s="48"/>
      <c r="APB11" s="48"/>
      <c r="APC11" s="48"/>
      <c r="APD11" s="48"/>
      <c r="APE11" s="48"/>
      <c r="APF11" s="48"/>
      <c r="APG11" s="48"/>
      <c r="APH11" s="48"/>
      <c r="API11" s="48"/>
      <c r="APJ11" s="48"/>
      <c r="APK11" s="48"/>
      <c r="APL11" s="48"/>
      <c r="APM11" s="48"/>
      <c r="APN11" s="48"/>
      <c r="APO11" s="48"/>
      <c r="APP11" s="48"/>
      <c r="APQ11" s="48"/>
      <c r="APR11" s="48"/>
      <c r="APS11" s="48"/>
      <c r="APT11" s="48"/>
      <c r="APU11" s="48"/>
      <c r="APV11" s="48"/>
      <c r="APW11" s="48"/>
      <c r="APX11" s="48"/>
      <c r="APY11" s="48"/>
      <c r="APZ11" s="48"/>
      <c r="AQA11" s="48"/>
      <c r="AQB11" s="48"/>
      <c r="AQC11" s="48"/>
      <c r="AQD11" s="48"/>
      <c r="AQE11" s="48"/>
      <c r="AQF11" s="48"/>
      <c r="AQG11" s="48"/>
      <c r="AQH11" s="48"/>
      <c r="AQI11" s="48"/>
      <c r="AQJ11" s="48"/>
      <c r="AQK11" s="48"/>
      <c r="AQL11" s="48"/>
      <c r="AQM11" s="48"/>
      <c r="AQN11" s="48"/>
      <c r="AQO11" s="48"/>
      <c r="AQP11" s="48"/>
      <c r="AQQ11" s="48"/>
      <c r="AQR11" s="48"/>
      <c r="AQS11" s="48"/>
      <c r="AQT11" s="48"/>
      <c r="AQU11" s="48"/>
      <c r="AQV11" s="48"/>
      <c r="AQW11" s="48"/>
      <c r="AQX11" s="48"/>
      <c r="AQY11" s="48"/>
      <c r="AQZ11" s="48"/>
      <c r="ARA11" s="48"/>
      <c r="ARB11" s="48"/>
      <c r="ARC11" s="48"/>
      <c r="ARD11" s="48"/>
      <c r="ARE11" s="48"/>
      <c r="ARF11" s="48"/>
      <c r="ARG11" s="48"/>
      <c r="ARH11" s="48"/>
      <c r="ARI11" s="48"/>
      <c r="ARJ11" s="48"/>
      <c r="ARK11" s="48"/>
      <c r="ARL11" s="48"/>
      <c r="ARM11" s="48"/>
      <c r="ARN11" s="48"/>
      <c r="ARO11" s="48"/>
      <c r="ARP11" s="48"/>
      <c r="ARQ11" s="48"/>
      <c r="ARR11" s="48"/>
      <c r="ARS11" s="48"/>
      <c r="ART11" s="48"/>
      <c r="ARU11" s="48"/>
      <c r="ARV11" s="48"/>
      <c r="ARW11" s="48"/>
      <c r="ARX11" s="48"/>
      <c r="ARY11" s="48"/>
      <c r="ARZ11" s="48"/>
      <c r="ASA11" s="48"/>
      <c r="ASB11" s="48"/>
      <c r="ASC11" s="48"/>
      <c r="ASD11" s="48"/>
      <c r="ASE11" s="48"/>
      <c r="ASF11" s="48"/>
      <c r="ASG11" s="48"/>
      <c r="ASH11" s="48"/>
      <c r="ASI11" s="48"/>
      <c r="ASJ11" s="48"/>
      <c r="ASK11" s="48"/>
      <c r="ASL11" s="48"/>
      <c r="ASM11" s="48"/>
      <c r="ASN11" s="48"/>
      <c r="ASO11" s="48"/>
      <c r="ASP11" s="48"/>
      <c r="ASQ11" s="48"/>
      <c r="ASR11" s="48"/>
      <c r="ASS11" s="48"/>
      <c r="AST11" s="48"/>
      <c r="ASU11" s="48"/>
      <c r="ASV11" s="48"/>
      <c r="ASW11" s="48"/>
      <c r="ASX11" s="48"/>
      <c r="ASY11" s="48"/>
      <c r="ASZ11" s="48"/>
      <c r="ATA11" s="48"/>
      <c r="ATB11" s="48"/>
      <c r="ATC11" s="48"/>
      <c r="ATD11" s="48"/>
      <c r="ATE11" s="48"/>
      <c r="ATF11" s="48"/>
      <c r="ATG11" s="48"/>
      <c r="ATH11" s="48"/>
      <c r="ATI11" s="48"/>
      <c r="ATJ11" s="48"/>
      <c r="ATK11" s="48"/>
      <c r="ATL11" s="48"/>
      <c r="ATM11" s="48"/>
      <c r="ATN11" s="48"/>
      <c r="ATO11" s="48"/>
      <c r="ATP11" s="48"/>
      <c r="ATQ11" s="48"/>
      <c r="ATR11" s="48"/>
      <c r="ATS11" s="48"/>
      <c r="ATT11" s="48"/>
      <c r="ATU11" s="48"/>
      <c r="ATV11" s="48"/>
      <c r="ATW11" s="48"/>
      <c r="ATX11" s="48"/>
      <c r="ATY11" s="48"/>
      <c r="ATZ11" s="48"/>
      <c r="AUA11" s="48"/>
      <c r="AUB11" s="48"/>
      <c r="AUC11" s="48"/>
      <c r="AUD11" s="48"/>
      <c r="AUE11" s="48"/>
      <c r="AUF11" s="48"/>
      <c r="AUG11" s="48"/>
      <c r="AUH11" s="48"/>
      <c r="AUI11" s="48"/>
      <c r="AUJ11" s="48"/>
      <c r="AUK11" s="48"/>
      <c r="AUL11" s="48"/>
      <c r="AUM11" s="48"/>
      <c r="AUN11" s="48"/>
      <c r="AUO11" s="48"/>
      <c r="AUP11" s="48"/>
      <c r="AUQ11" s="48"/>
      <c r="AUR11" s="48"/>
      <c r="AUS11" s="48"/>
      <c r="AUT11" s="48"/>
      <c r="AUU11" s="48"/>
      <c r="AUV11" s="48"/>
      <c r="AUW11" s="48"/>
      <c r="AUX11" s="48"/>
      <c r="AUY11" s="48"/>
      <c r="AUZ11" s="48"/>
      <c r="AVA11" s="48"/>
      <c r="AVB11" s="48"/>
      <c r="AVC11" s="48"/>
      <c r="AVD11" s="48"/>
      <c r="AVE11" s="48"/>
      <c r="AVF11" s="48"/>
      <c r="AVG11" s="48"/>
      <c r="AVH11" s="48"/>
      <c r="AVI11" s="48"/>
      <c r="AVJ11" s="48"/>
      <c r="AVK11" s="48"/>
      <c r="AVL11" s="48"/>
      <c r="AVM11" s="48"/>
      <c r="AVN11" s="48"/>
      <c r="AVO11" s="48"/>
      <c r="AVP11" s="48"/>
      <c r="AVQ11" s="48"/>
      <c r="AVR11" s="48"/>
      <c r="AVS11" s="48"/>
      <c r="AVT11" s="48"/>
      <c r="AVU11" s="48"/>
      <c r="AVV11" s="48"/>
      <c r="AVW11" s="48"/>
      <c r="AVX11" s="48"/>
      <c r="AVY11" s="48"/>
      <c r="AVZ11" s="48"/>
      <c r="AWA11" s="48"/>
      <c r="AWB11" s="48"/>
      <c r="AWC11" s="48"/>
      <c r="AWD11" s="48"/>
      <c r="AWE11" s="48"/>
      <c r="AWF11" s="48"/>
      <c r="AWG11" s="48"/>
      <c r="AWH11" s="48"/>
      <c r="AWI11" s="48"/>
      <c r="AWJ11" s="48"/>
      <c r="AWK11" s="48"/>
      <c r="AWL11" s="48"/>
      <c r="AWM11" s="48"/>
      <c r="AWN11" s="48"/>
      <c r="AWO11" s="48"/>
      <c r="AWP11" s="48"/>
      <c r="AWQ11" s="48"/>
      <c r="AWR11" s="48"/>
      <c r="AWS11" s="48"/>
      <c r="AWT11" s="48"/>
      <c r="AWU11" s="48"/>
      <c r="AWV11" s="48"/>
      <c r="AWW11" s="48"/>
      <c r="AWX11" s="48"/>
      <c r="AWY11" s="48"/>
      <c r="AWZ11" s="48"/>
      <c r="AXA11" s="48"/>
      <c r="AXB11" s="48"/>
      <c r="AXC11" s="48"/>
      <c r="AXD11" s="48"/>
      <c r="AXE11" s="48"/>
      <c r="AXF11" s="48"/>
      <c r="AXG11" s="48"/>
      <c r="AXH11" s="48"/>
      <c r="AXI11" s="48"/>
      <c r="AXJ11" s="48"/>
      <c r="AXK11" s="48"/>
      <c r="AXL11" s="48"/>
      <c r="AXM11" s="48"/>
      <c r="AXN11" s="48"/>
      <c r="AXO11" s="48"/>
      <c r="AXP11" s="48"/>
      <c r="AXQ11" s="48"/>
      <c r="AXR11" s="48"/>
      <c r="AXS11" s="48"/>
      <c r="AXT11" s="48"/>
      <c r="AXU11" s="48"/>
      <c r="AXV11" s="48"/>
      <c r="AXW11" s="48"/>
      <c r="AXX11" s="48"/>
      <c r="AXY11" s="48"/>
      <c r="AXZ11" s="48"/>
      <c r="AYA11" s="48"/>
      <c r="AYB11" s="48"/>
      <c r="AYC11" s="48"/>
      <c r="AYD11" s="48"/>
      <c r="AYE11" s="48"/>
      <c r="AYF11" s="48"/>
      <c r="AYG11" s="48"/>
      <c r="AYH11" s="48"/>
      <c r="AYI11" s="48"/>
      <c r="AYJ11" s="48"/>
      <c r="AYK11" s="48"/>
      <c r="AYL11" s="48"/>
      <c r="AYM11" s="48"/>
      <c r="AYN11" s="48"/>
      <c r="AYO11" s="48"/>
      <c r="AYP11" s="48"/>
      <c r="AYQ11" s="48"/>
      <c r="AYR11" s="48"/>
      <c r="AYS11" s="48"/>
      <c r="AYT11" s="48"/>
      <c r="AYU11" s="48"/>
      <c r="AYV11" s="48"/>
      <c r="AYW11" s="48"/>
      <c r="AYX11" s="48"/>
      <c r="AYY11" s="48"/>
      <c r="AYZ11" s="48"/>
      <c r="AZA11" s="48"/>
      <c r="AZB11" s="48"/>
      <c r="AZC11" s="48"/>
      <c r="AZD11" s="48"/>
      <c r="AZE11" s="48"/>
      <c r="AZF11" s="48"/>
      <c r="AZG11" s="48"/>
      <c r="AZH11" s="48"/>
      <c r="AZI11" s="48"/>
      <c r="AZJ11" s="48"/>
      <c r="AZK11" s="48"/>
      <c r="AZL11" s="48"/>
      <c r="AZM11" s="48"/>
      <c r="AZN11" s="48"/>
      <c r="AZO11" s="48"/>
      <c r="AZP11" s="48"/>
      <c r="AZQ11" s="48"/>
      <c r="AZR11" s="48"/>
      <c r="AZS11" s="48"/>
      <c r="AZT11" s="48"/>
      <c r="AZU11" s="48"/>
      <c r="AZV11" s="48"/>
      <c r="AZW11" s="48"/>
      <c r="AZX11" s="48"/>
      <c r="AZY11" s="48"/>
      <c r="AZZ11" s="48"/>
      <c r="BAA11" s="48"/>
      <c r="BAB11" s="48"/>
      <c r="BAC11" s="48"/>
      <c r="BAD11" s="48"/>
      <c r="BAE11" s="48"/>
      <c r="BAF11" s="48"/>
      <c r="BAG11" s="48"/>
      <c r="BAH11" s="48"/>
      <c r="BAI11" s="48"/>
      <c r="BAJ11" s="48"/>
      <c r="BAK11" s="48"/>
      <c r="BAL11" s="48"/>
      <c r="BAM11" s="48"/>
      <c r="BAN11" s="48"/>
      <c r="BAO11" s="48"/>
      <c r="BAP11" s="48"/>
      <c r="BAQ11" s="48"/>
      <c r="BAR11" s="48"/>
      <c r="BAS11" s="48"/>
      <c r="BAT11" s="48"/>
      <c r="BAU11" s="48"/>
      <c r="BAV11" s="48"/>
      <c r="BAW11" s="48"/>
      <c r="BAX11" s="48"/>
      <c r="BAY11" s="48"/>
      <c r="BAZ11" s="48"/>
      <c r="BBA11" s="48"/>
      <c r="BBB11" s="48"/>
      <c r="BBC11" s="48"/>
      <c r="BBD11" s="48"/>
      <c r="BBE11" s="48"/>
      <c r="BBF11" s="48"/>
      <c r="BBG11" s="48"/>
      <c r="BBH11" s="48"/>
      <c r="BBI11" s="48"/>
      <c r="BBJ11" s="48"/>
      <c r="BBK11" s="48"/>
      <c r="BBL11" s="48"/>
      <c r="BBM11" s="48"/>
      <c r="BBN11" s="48"/>
      <c r="BBO11" s="48"/>
      <c r="BBP11" s="48"/>
      <c r="BBQ11" s="48"/>
      <c r="BBR11" s="48"/>
      <c r="BBS11" s="48"/>
      <c r="BBT11" s="48"/>
      <c r="BBU11" s="48"/>
      <c r="BBV11" s="48"/>
      <c r="BBW11" s="48"/>
      <c r="BBX11" s="48"/>
      <c r="BBY11" s="48"/>
      <c r="BBZ11" s="48"/>
      <c r="BCA11" s="48"/>
      <c r="BCB11" s="48"/>
      <c r="BCC11" s="48"/>
      <c r="BCD11" s="48"/>
      <c r="BCE11" s="48"/>
      <c r="BCF11" s="48"/>
      <c r="BCG11" s="48"/>
      <c r="BCH11" s="48"/>
      <c r="BCI11" s="48"/>
      <c r="BCJ11" s="48"/>
      <c r="BCK11" s="48"/>
      <c r="BCL11" s="48"/>
      <c r="BCM11" s="48"/>
      <c r="BCN11" s="48"/>
      <c r="BCO11" s="48"/>
      <c r="BCP11" s="48"/>
      <c r="BCQ11" s="48"/>
      <c r="BCR11" s="48"/>
      <c r="BCS11" s="48"/>
      <c r="BCT11" s="48"/>
      <c r="BCU11" s="48"/>
      <c r="BCV11" s="48"/>
      <c r="BCW11" s="48"/>
      <c r="BCX11" s="48"/>
      <c r="BCY11" s="48"/>
      <c r="BCZ11" s="48"/>
      <c r="BDA11" s="48"/>
      <c r="BDB11" s="48"/>
      <c r="BDC11" s="48"/>
      <c r="BDD11" s="48"/>
      <c r="BDE11" s="48"/>
      <c r="BDF11" s="48"/>
      <c r="BDG11" s="48"/>
      <c r="BDH11" s="48"/>
      <c r="BDI11" s="48"/>
      <c r="BDJ11" s="48"/>
      <c r="BDK11" s="48"/>
      <c r="BDL11" s="48"/>
      <c r="BDM11" s="48"/>
      <c r="BDN11" s="48"/>
      <c r="BDO11" s="48"/>
      <c r="BDP11" s="48"/>
      <c r="BDQ11" s="48"/>
      <c r="BDR11" s="48"/>
      <c r="BDS11" s="48"/>
      <c r="BDT11" s="48"/>
      <c r="BDU11" s="48"/>
      <c r="BDV11" s="48"/>
      <c r="BDW11" s="48"/>
      <c r="BDX11" s="48"/>
      <c r="BDY11" s="48"/>
      <c r="BDZ11" s="48"/>
      <c r="BEA11" s="48"/>
      <c r="BEB11" s="48"/>
      <c r="BEC11" s="48"/>
      <c r="BED11" s="48"/>
      <c r="BEE11" s="48"/>
      <c r="BEF11" s="48"/>
      <c r="BEG11" s="48"/>
      <c r="BEH11" s="48"/>
      <c r="BEI11" s="48"/>
      <c r="BEJ11" s="48"/>
      <c r="BEK11" s="48"/>
      <c r="BEL11" s="48"/>
      <c r="BEM11" s="48"/>
      <c r="BEN11" s="48"/>
      <c r="BEO11" s="48"/>
      <c r="BEP11" s="48"/>
      <c r="BEQ11" s="48"/>
      <c r="BER11" s="48"/>
      <c r="BES11" s="48"/>
      <c r="BET11" s="48"/>
      <c r="BEU11" s="48"/>
      <c r="BEV11" s="48"/>
      <c r="BEW11" s="48"/>
      <c r="BEX11" s="48"/>
      <c r="BEY11" s="48"/>
      <c r="BEZ11" s="48"/>
      <c r="BFA11" s="48"/>
      <c r="BFB11" s="48"/>
      <c r="BFC11" s="48"/>
      <c r="BFD11" s="48"/>
      <c r="BFE11" s="48"/>
      <c r="BFF11" s="48"/>
      <c r="BFG11" s="48"/>
      <c r="BFH11" s="48"/>
      <c r="BFI11" s="48"/>
      <c r="BFJ11" s="48"/>
      <c r="BFK11" s="48"/>
      <c r="BFL11" s="48"/>
      <c r="BFM11" s="48"/>
      <c r="BFN11" s="48"/>
      <c r="BFO11" s="48"/>
      <c r="BFP11" s="48"/>
      <c r="BFQ11" s="48"/>
      <c r="BFR11" s="48"/>
      <c r="BFS11" s="48"/>
      <c r="BFT11" s="48"/>
      <c r="BFU11" s="48"/>
      <c r="BFV11" s="48"/>
      <c r="BFW11" s="48"/>
      <c r="BFX11" s="48"/>
      <c r="BFY11" s="48"/>
      <c r="BFZ11" s="48"/>
      <c r="BGA11" s="48"/>
      <c r="BGB11" s="48"/>
      <c r="BGC11" s="48"/>
      <c r="BGD11" s="48"/>
      <c r="BGE11" s="48"/>
      <c r="BGF11" s="48"/>
      <c r="BGG11" s="48"/>
      <c r="BGH11" s="48"/>
      <c r="BGI11" s="48"/>
      <c r="BGJ11" s="48"/>
      <c r="BGK11" s="48"/>
      <c r="BGL11" s="48"/>
      <c r="BGM11" s="48"/>
      <c r="BGN11" s="48"/>
      <c r="BGO11" s="48"/>
      <c r="BGP11" s="48"/>
      <c r="BGQ11" s="48"/>
      <c r="BGR11" s="48"/>
      <c r="BGS11" s="48"/>
      <c r="BGT11" s="48"/>
      <c r="BGU11" s="48"/>
      <c r="BGV11" s="48"/>
      <c r="BGW11" s="48"/>
      <c r="BGX11" s="48"/>
      <c r="BGY11" s="48"/>
      <c r="BGZ11" s="48"/>
      <c r="BHA11" s="48"/>
      <c r="BHB11" s="48"/>
      <c r="BHC11" s="48"/>
      <c r="BHD11" s="48"/>
      <c r="BHE11" s="48"/>
      <c r="BHF11" s="48"/>
      <c r="BHG11" s="48"/>
      <c r="BHH11" s="48"/>
      <c r="BHI11" s="48"/>
      <c r="BHJ11" s="48"/>
      <c r="BHK11" s="48"/>
      <c r="BHL11" s="48"/>
      <c r="BHM11" s="48"/>
      <c r="BHN11" s="48"/>
      <c r="BHO11" s="48"/>
      <c r="BHP11" s="48"/>
      <c r="BHQ11" s="48"/>
      <c r="BHR11" s="48"/>
      <c r="BHS11" s="48"/>
      <c r="BHT11" s="48"/>
      <c r="BHU11" s="48"/>
      <c r="BHV11" s="48"/>
      <c r="BHW11" s="48"/>
      <c r="BHX11" s="48"/>
      <c r="BHY11" s="48"/>
      <c r="BHZ11" s="48"/>
      <c r="BIA11" s="48"/>
      <c r="BIB11" s="48"/>
      <c r="BIC11" s="48"/>
      <c r="BID11" s="48"/>
      <c r="BIE11" s="48"/>
      <c r="BIF11" s="48"/>
      <c r="BIG11" s="48"/>
      <c r="BIH11" s="48"/>
      <c r="BII11" s="48"/>
      <c r="BIJ11" s="48"/>
      <c r="BIK11" s="48"/>
      <c r="BIL11" s="48"/>
      <c r="BIM11" s="48"/>
      <c r="BIN11" s="48"/>
      <c r="BIO11" s="48"/>
      <c r="BIP11" s="48"/>
      <c r="BIQ11" s="48"/>
      <c r="BIR11" s="48"/>
      <c r="BIS11" s="48"/>
      <c r="BIT11" s="48"/>
      <c r="BIU11" s="48"/>
      <c r="BIV11" s="48"/>
      <c r="BIW11" s="48"/>
      <c r="BIX11" s="48"/>
      <c r="BIY11" s="48"/>
      <c r="BIZ11" s="48"/>
      <c r="BJA11" s="48"/>
      <c r="BJB11" s="48"/>
      <c r="BJC11" s="48"/>
      <c r="BJD11" s="48"/>
      <c r="BJE11" s="48"/>
      <c r="BJF11" s="48"/>
      <c r="BJG11" s="48"/>
      <c r="BJH11" s="48"/>
      <c r="BJI11" s="48"/>
      <c r="BJJ11" s="48"/>
      <c r="BJK11" s="48"/>
      <c r="BJL11" s="48"/>
      <c r="BJM11" s="48"/>
      <c r="BJN11" s="48"/>
      <c r="BJO11" s="48"/>
      <c r="BJP11" s="48"/>
      <c r="BJQ11" s="48"/>
      <c r="BJR11" s="48"/>
      <c r="BJS11" s="48"/>
      <c r="BJT11" s="48"/>
      <c r="BJU11" s="48"/>
      <c r="BJV11" s="48"/>
      <c r="BJW11" s="48"/>
      <c r="BJX11" s="48"/>
      <c r="BJY11" s="48"/>
      <c r="BJZ11" s="48"/>
      <c r="BKA11" s="48"/>
      <c r="BKB11" s="48"/>
      <c r="BKC11" s="48"/>
      <c r="BKD11" s="48"/>
      <c r="BKE11" s="48"/>
      <c r="BKF11" s="48"/>
      <c r="BKG11" s="48"/>
      <c r="BKH11" s="48"/>
      <c r="BKI11" s="48"/>
      <c r="BKJ11" s="48"/>
      <c r="BKK11" s="48"/>
      <c r="BKL11" s="48"/>
      <c r="BKM11" s="48"/>
      <c r="BKN11" s="48"/>
      <c r="BKO11" s="48"/>
      <c r="BKP11" s="48"/>
      <c r="BKQ11" s="48"/>
      <c r="BKR11" s="48"/>
      <c r="BKS11" s="48"/>
      <c r="BKT11" s="48"/>
      <c r="BKU11" s="48"/>
      <c r="BKV11" s="48"/>
      <c r="BKW11" s="48"/>
      <c r="BKX11" s="48"/>
      <c r="BKY11" s="48"/>
      <c r="BKZ11" s="48"/>
      <c r="BLA11" s="48"/>
      <c r="BLB11" s="48"/>
      <c r="BLC11" s="48"/>
      <c r="BLD11" s="48"/>
      <c r="BLE11" s="48"/>
      <c r="BLF11" s="48"/>
      <c r="BLG11" s="48"/>
      <c r="BLH11" s="48"/>
      <c r="BLI11" s="48"/>
      <c r="BLJ11" s="48"/>
      <c r="BLK11" s="48"/>
      <c r="BLL11" s="48"/>
      <c r="BLM11" s="48"/>
      <c r="BLN11" s="48"/>
      <c r="BLO11" s="48"/>
      <c r="BLP11" s="48"/>
      <c r="BLQ11" s="48"/>
      <c r="BLR11" s="48"/>
      <c r="BLS11" s="48"/>
      <c r="BLT11" s="48"/>
      <c r="BLU11" s="48"/>
      <c r="BLV11" s="48"/>
      <c r="BLW11" s="48"/>
      <c r="BLX11" s="48"/>
      <c r="BLY11" s="48"/>
      <c r="BLZ11" s="48"/>
      <c r="BMA11" s="48"/>
      <c r="BMB11" s="48"/>
      <c r="BMC11" s="48"/>
      <c r="BMD11" s="48"/>
      <c r="BME11" s="48"/>
      <c r="BMF11" s="48"/>
      <c r="BMG11" s="48"/>
      <c r="BMH11" s="48"/>
      <c r="BMI11" s="48"/>
      <c r="BMJ11" s="48"/>
      <c r="BMK11" s="48"/>
      <c r="BML11" s="48"/>
      <c r="BMM11" s="48"/>
      <c r="BMN11" s="48"/>
      <c r="BMO11" s="48"/>
      <c r="BMP11" s="48"/>
      <c r="BMQ11" s="48"/>
      <c r="BMR11" s="48"/>
      <c r="BMS11" s="48"/>
      <c r="BMT11" s="48"/>
      <c r="BMU11" s="48"/>
      <c r="BMV11" s="48"/>
      <c r="BMW11" s="48"/>
      <c r="BMX11" s="48"/>
      <c r="BMY11" s="48"/>
      <c r="BMZ11" s="48"/>
      <c r="BNA11" s="48"/>
      <c r="BNB11" s="48"/>
      <c r="BNC11" s="48"/>
      <c r="BND11" s="48"/>
      <c r="BNE11" s="48"/>
      <c r="BNF11" s="48"/>
      <c r="BNG11" s="48"/>
      <c r="BNH11" s="48"/>
      <c r="BNI11" s="48"/>
      <c r="BNJ11" s="48"/>
      <c r="BNK11" s="48"/>
      <c r="BNL11" s="48"/>
      <c r="BNM11" s="48"/>
      <c r="BNN11" s="48"/>
      <c r="BNO11" s="48"/>
      <c r="BNP11" s="48"/>
      <c r="BNQ11" s="48"/>
      <c r="BNR11" s="48"/>
      <c r="BNS11" s="48"/>
      <c r="BNT11" s="48"/>
      <c r="BNU11" s="48"/>
      <c r="BNV11" s="48"/>
      <c r="BNW11" s="48"/>
      <c r="BNX11" s="48"/>
      <c r="BNY11" s="48"/>
      <c r="BNZ11" s="48"/>
      <c r="BOA11" s="48"/>
      <c r="BOB11" s="48"/>
      <c r="BOC11" s="48"/>
      <c r="BOD11" s="48"/>
      <c r="BOE11" s="48"/>
      <c r="BOF11" s="48"/>
      <c r="BOG11" s="48"/>
      <c r="BOH11" s="48"/>
      <c r="BOI11" s="48"/>
      <c r="BOJ11" s="48"/>
      <c r="BOK11" s="48"/>
      <c r="BOL11" s="48"/>
      <c r="BOM11" s="48"/>
      <c r="BON11" s="48"/>
      <c r="BOO11" s="48"/>
      <c r="BOP11" s="48"/>
      <c r="BOQ11" s="48"/>
      <c r="BOR11" s="48"/>
      <c r="BOS11" s="48"/>
      <c r="BOT11" s="48"/>
      <c r="BOU11" s="48"/>
      <c r="BOV11" s="48"/>
      <c r="BOW11" s="48"/>
      <c r="BOX11" s="48"/>
      <c r="BOY11" s="48"/>
      <c r="BOZ11" s="48"/>
      <c r="BPA11" s="48"/>
      <c r="BPB11" s="48"/>
      <c r="BPC11" s="48"/>
      <c r="BPD11" s="48"/>
      <c r="BPE11" s="48"/>
      <c r="BPF11" s="48"/>
      <c r="BPG11" s="48"/>
      <c r="BPH11" s="48"/>
      <c r="BPI11" s="48"/>
      <c r="BPJ11" s="48"/>
      <c r="BPK11" s="48"/>
      <c r="BPL11" s="48"/>
      <c r="BPM11" s="48"/>
      <c r="BPN11" s="48"/>
      <c r="BPO11" s="48"/>
      <c r="BPP11" s="48"/>
      <c r="BPQ11" s="48"/>
      <c r="BPR11" s="48"/>
      <c r="BPS11" s="48"/>
      <c r="BPT11" s="48"/>
      <c r="BPU11" s="48"/>
      <c r="BPV11" s="48"/>
      <c r="BPW11" s="48"/>
      <c r="BPX11" s="48"/>
      <c r="BPY11" s="48"/>
      <c r="BPZ11" s="48"/>
      <c r="BQA11" s="48"/>
      <c r="BQB11" s="48"/>
      <c r="BQC11" s="48"/>
      <c r="BQD11" s="48"/>
      <c r="BQE11" s="48"/>
      <c r="BQF11" s="48"/>
      <c r="BQG11" s="48"/>
      <c r="BQH11" s="48"/>
      <c r="BQI11" s="48"/>
      <c r="BQJ11" s="48"/>
      <c r="BQK11" s="48"/>
      <c r="BQL11" s="48"/>
      <c r="BQM11" s="48"/>
      <c r="BQN11" s="48"/>
      <c r="BQO11" s="48"/>
      <c r="BQP11" s="48"/>
      <c r="BQQ11" s="48"/>
      <c r="BQR11" s="48"/>
      <c r="BQS11" s="48"/>
      <c r="BQT11" s="48"/>
      <c r="BQU11" s="48"/>
      <c r="BQV11" s="48"/>
      <c r="BQW11" s="48"/>
      <c r="BQX11" s="48"/>
      <c r="BQY11" s="48"/>
      <c r="BQZ11" s="48"/>
      <c r="BRA11" s="48"/>
      <c r="BRB11" s="48"/>
      <c r="BRC11" s="48"/>
      <c r="BRD11" s="48"/>
      <c r="BRE11" s="48"/>
      <c r="BRF11" s="48"/>
      <c r="BRG11" s="48"/>
      <c r="BRH11" s="48"/>
      <c r="BRI11" s="48"/>
      <c r="BRJ11" s="48"/>
      <c r="BRK11" s="48"/>
      <c r="BRL11" s="48"/>
      <c r="BRM11" s="48"/>
      <c r="BRN11" s="48"/>
      <c r="BRO11" s="48"/>
      <c r="BRP11" s="48"/>
      <c r="BRQ11" s="48"/>
      <c r="BRR11" s="48"/>
      <c r="BRS11" s="48"/>
      <c r="BRT11" s="48"/>
      <c r="BRU11" s="48"/>
      <c r="BRV11" s="48"/>
      <c r="BRW11" s="48"/>
      <c r="BRX11" s="48"/>
      <c r="BRY11" s="48"/>
      <c r="BRZ11" s="48"/>
      <c r="BSA11" s="48"/>
      <c r="BSB11" s="48"/>
      <c r="BSC11" s="48"/>
      <c r="BSD11" s="48"/>
      <c r="BSE11" s="48"/>
      <c r="BSF11" s="48"/>
      <c r="BSG11" s="48"/>
      <c r="BSH11" s="48"/>
      <c r="BSI11" s="48"/>
      <c r="BSJ11" s="48"/>
      <c r="BSK11" s="48"/>
      <c r="BSL11" s="48"/>
      <c r="BSM11" s="48"/>
      <c r="BSN11" s="48"/>
      <c r="BSO11" s="48"/>
      <c r="BSP11" s="48"/>
      <c r="BSQ11" s="48"/>
      <c r="BSR11" s="48"/>
      <c r="BSS11" s="48"/>
      <c r="BST11" s="48"/>
      <c r="BSU11" s="48"/>
      <c r="BSV11" s="48"/>
      <c r="BSW11" s="48"/>
      <c r="BSX11" s="48"/>
      <c r="BSY11" s="48"/>
      <c r="BSZ11" s="48"/>
      <c r="BTA11" s="48"/>
      <c r="BTB11" s="48"/>
      <c r="BTC11" s="48"/>
      <c r="BTD11" s="48"/>
      <c r="BTE11" s="48"/>
      <c r="BTF11" s="48"/>
      <c r="BTG11" s="48"/>
      <c r="BTH11" s="48"/>
      <c r="BTI11" s="48"/>
      <c r="BTJ11" s="48"/>
      <c r="BTK11" s="48"/>
      <c r="BTL11" s="48"/>
      <c r="BTM11" s="48"/>
      <c r="BTN11" s="48"/>
      <c r="BTO11" s="48"/>
      <c r="BTP11" s="48"/>
      <c r="BTQ11" s="48"/>
      <c r="BTR11" s="48"/>
      <c r="BTS11" s="48"/>
      <c r="BTT11" s="48"/>
      <c r="BTU11" s="48"/>
      <c r="BTV11" s="48"/>
      <c r="BTW11" s="48"/>
      <c r="BTX11" s="48"/>
      <c r="BTY11" s="48"/>
      <c r="BTZ11" s="48"/>
      <c r="BUA11" s="48"/>
      <c r="BUB11" s="48"/>
      <c r="BUC11" s="48"/>
      <c r="BUD11" s="48"/>
      <c r="BUE11" s="48"/>
      <c r="BUF11" s="48"/>
      <c r="BUG11" s="48"/>
      <c r="BUH11" s="48"/>
      <c r="BUI11" s="48"/>
      <c r="BUJ11" s="48"/>
      <c r="BUK11" s="48"/>
      <c r="BUL11" s="48"/>
      <c r="BUM11" s="48"/>
      <c r="BUN11" s="48"/>
      <c r="BUO11" s="48"/>
      <c r="BUP11" s="48"/>
      <c r="BUQ11" s="48"/>
      <c r="BUR11" s="48"/>
      <c r="BUS11" s="48"/>
      <c r="BUT11" s="48"/>
      <c r="BUU11" s="48"/>
      <c r="BUV11" s="48"/>
      <c r="BUW11" s="48"/>
      <c r="BUX11" s="48"/>
      <c r="BUY11" s="48"/>
      <c r="BUZ11" s="48"/>
      <c r="BVA11" s="48"/>
      <c r="BVB11" s="48"/>
      <c r="BVC11" s="48"/>
      <c r="BVD11" s="48"/>
      <c r="BVE11" s="48"/>
      <c r="BVF11" s="48"/>
      <c r="BVG11" s="48"/>
      <c r="BVH11" s="48"/>
      <c r="BVI11" s="48"/>
      <c r="BVJ11" s="48"/>
      <c r="BVK11" s="48"/>
      <c r="BVL11" s="48"/>
      <c r="BVM11" s="48"/>
      <c r="BVN11" s="48"/>
      <c r="BVO11" s="48"/>
      <c r="BVP11" s="48"/>
      <c r="BVQ11" s="48"/>
      <c r="BVR11" s="48"/>
      <c r="BVS11" s="48"/>
      <c r="BVT11" s="48"/>
      <c r="BVU11" s="48"/>
      <c r="BVV11" s="48"/>
      <c r="BVW11" s="48"/>
      <c r="BVX11" s="48"/>
      <c r="BVY11" s="48"/>
      <c r="BVZ11" s="48"/>
      <c r="BWA11" s="48"/>
      <c r="BWB11" s="48"/>
      <c r="BWC11" s="48"/>
      <c r="BWD11" s="48"/>
      <c r="BWE11" s="48"/>
      <c r="BWF11" s="48"/>
      <c r="BWG11" s="48"/>
      <c r="BWH11" s="48"/>
      <c r="BWI11" s="48"/>
      <c r="BWJ11" s="48"/>
      <c r="BWK11" s="48"/>
      <c r="BWL11" s="48"/>
      <c r="BWM11" s="48"/>
      <c r="BWN11" s="48"/>
      <c r="BWO11" s="48"/>
      <c r="BWP11" s="48"/>
      <c r="BWQ11" s="48"/>
      <c r="BWR11" s="48"/>
      <c r="BWS11" s="48"/>
      <c r="BWT11" s="48"/>
      <c r="BWU11" s="48"/>
      <c r="BWV11" s="48"/>
      <c r="BWW11" s="48"/>
      <c r="BWX11" s="48"/>
      <c r="BWY11" s="48"/>
      <c r="BWZ11" s="48"/>
      <c r="BXA11" s="48"/>
      <c r="BXB11" s="48"/>
      <c r="BXC11" s="48"/>
      <c r="BXD11" s="48"/>
      <c r="BXE11" s="48"/>
      <c r="BXF11" s="48"/>
      <c r="BXG11" s="48"/>
      <c r="BXH11" s="48"/>
      <c r="BXI11" s="48"/>
      <c r="BXJ11" s="48"/>
      <c r="BXK11" s="48"/>
      <c r="BXL11" s="48"/>
      <c r="BXM11" s="48"/>
      <c r="BXN11" s="48"/>
      <c r="BXO11" s="48"/>
      <c r="BXP11" s="48"/>
      <c r="BXQ11" s="48"/>
      <c r="BXR11" s="48"/>
      <c r="BXS11" s="48"/>
      <c r="BXT11" s="48"/>
      <c r="BXU11" s="48"/>
      <c r="BXV11" s="48"/>
      <c r="BXW11" s="48"/>
      <c r="BXX11" s="48"/>
      <c r="BXY11" s="48"/>
      <c r="BXZ11" s="48"/>
      <c r="BYA11" s="48"/>
      <c r="BYB11" s="48"/>
      <c r="BYC11" s="48"/>
      <c r="BYD11" s="48"/>
      <c r="BYE11" s="48"/>
      <c r="BYF11" s="48"/>
      <c r="BYG11" s="48"/>
      <c r="BYH11" s="48"/>
      <c r="BYI11" s="48"/>
      <c r="BYJ11" s="48"/>
      <c r="BYK11" s="48"/>
      <c r="BYL11" s="48"/>
      <c r="BYM11" s="48"/>
      <c r="BYN11" s="48"/>
      <c r="BYO11" s="48"/>
      <c r="BYP11" s="48"/>
      <c r="BYQ11" s="48"/>
      <c r="BYR11" s="48"/>
      <c r="BYS11" s="48"/>
      <c r="BYT11" s="48"/>
      <c r="BYU11" s="48"/>
      <c r="BYV11" s="48"/>
      <c r="BYW11" s="48"/>
      <c r="BYX11" s="48"/>
      <c r="BYY11" s="48"/>
      <c r="BYZ11" s="48"/>
      <c r="BZA11" s="48"/>
      <c r="BZB11" s="48"/>
      <c r="BZC11" s="48"/>
      <c r="BZD11" s="48"/>
      <c r="BZE11" s="48"/>
      <c r="BZF11" s="48"/>
      <c r="BZG11" s="48"/>
      <c r="BZH11" s="48"/>
      <c r="BZI11" s="48"/>
      <c r="BZJ11" s="48"/>
      <c r="BZK11" s="48"/>
      <c r="BZL11" s="48"/>
      <c r="BZM11" s="48"/>
      <c r="BZN11" s="48"/>
      <c r="BZO11" s="48"/>
      <c r="BZP11" s="48"/>
      <c r="BZQ11" s="48"/>
      <c r="BZR11" s="48"/>
      <c r="BZS11" s="48"/>
      <c r="BZT11" s="48"/>
      <c r="BZU11" s="48"/>
      <c r="BZV11" s="48"/>
      <c r="BZW11" s="48"/>
      <c r="BZX11" s="48"/>
      <c r="BZY11" s="48"/>
      <c r="BZZ11" s="48"/>
      <c r="CAA11" s="48"/>
      <c r="CAB11" s="48"/>
      <c r="CAC11" s="48"/>
      <c r="CAD11" s="48"/>
      <c r="CAE11" s="48"/>
      <c r="CAF11" s="48"/>
      <c r="CAG11" s="48"/>
      <c r="CAH11" s="48"/>
      <c r="CAI11" s="48"/>
      <c r="CAJ11" s="48"/>
      <c r="CAK11" s="48"/>
      <c r="CAL11" s="48"/>
      <c r="CAM11" s="48"/>
      <c r="CAN11" s="48"/>
      <c r="CAO11" s="48"/>
      <c r="CAP11" s="48"/>
      <c r="CAQ11" s="48"/>
      <c r="CAR11" s="48"/>
      <c r="CAS11" s="48"/>
      <c r="CAT11" s="48"/>
      <c r="CAU11" s="48"/>
      <c r="CAV11" s="48"/>
      <c r="CAW11" s="48"/>
      <c r="CAX11" s="48"/>
      <c r="CAY11" s="48"/>
      <c r="CAZ11" s="48"/>
      <c r="CBA11" s="48"/>
      <c r="CBB11" s="48"/>
      <c r="CBC11" s="48"/>
      <c r="CBD11" s="48"/>
      <c r="CBE11" s="48"/>
      <c r="CBF11" s="48"/>
      <c r="CBG11" s="48"/>
      <c r="CBH11" s="48"/>
      <c r="CBI11" s="48"/>
      <c r="CBJ11" s="48"/>
      <c r="CBK11" s="48"/>
      <c r="CBL11" s="48"/>
      <c r="CBM11" s="48"/>
      <c r="CBN11" s="48"/>
      <c r="CBO11" s="48"/>
      <c r="CBP11" s="48"/>
      <c r="CBQ11" s="48"/>
      <c r="CBR11" s="48"/>
      <c r="CBS11" s="48"/>
      <c r="CBT11" s="48"/>
      <c r="CBU11" s="48"/>
      <c r="CBV11" s="48"/>
      <c r="CBW11" s="48"/>
      <c r="CBX11" s="48"/>
      <c r="CBY11" s="48"/>
      <c r="CBZ11" s="48"/>
      <c r="CCA11" s="48"/>
      <c r="CCB11" s="48"/>
      <c r="CCC11" s="48"/>
      <c r="CCD11" s="48"/>
      <c r="CCE11" s="48"/>
      <c r="CCF11" s="48"/>
      <c r="CCG11" s="48"/>
      <c r="CCH11" s="48"/>
      <c r="CCI11" s="48"/>
      <c r="CCJ11" s="48"/>
      <c r="CCK11" s="48"/>
      <c r="CCL11" s="48"/>
      <c r="CCM11" s="48"/>
      <c r="CCN11" s="48"/>
      <c r="CCO11" s="48"/>
      <c r="CCP11" s="48"/>
      <c r="CCQ11" s="48"/>
      <c r="CCR11" s="48"/>
      <c r="CCS11" s="48"/>
      <c r="CCT11" s="48"/>
      <c r="CCU11" s="48"/>
      <c r="CCV11" s="48"/>
      <c r="CCW11" s="48"/>
      <c r="CCX11" s="48"/>
      <c r="CCY11" s="48"/>
      <c r="CCZ11" s="48"/>
      <c r="CDA11" s="48"/>
      <c r="CDB11" s="48"/>
      <c r="CDC11" s="48"/>
      <c r="CDD11" s="48"/>
      <c r="CDE11" s="48"/>
      <c r="CDF11" s="48"/>
      <c r="CDG11" s="48"/>
      <c r="CDH11" s="48"/>
      <c r="CDI11" s="48"/>
      <c r="CDJ11" s="48"/>
      <c r="CDK11" s="48"/>
      <c r="CDL11" s="48"/>
      <c r="CDM11" s="48"/>
      <c r="CDN11" s="48"/>
      <c r="CDO11" s="48"/>
      <c r="CDP11" s="48"/>
      <c r="CDQ11" s="48"/>
      <c r="CDR11" s="48"/>
      <c r="CDS11" s="48"/>
      <c r="CDT11" s="48"/>
      <c r="CDU11" s="48"/>
      <c r="CDV11" s="48"/>
      <c r="CDW11" s="48"/>
      <c r="CDX11" s="48"/>
      <c r="CDY11" s="48"/>
      <c r="CDZ11" s="48"/>
      <c r="CEA11" s="48"/>
      <c r="CEB11" s="48"/>
      <c r="CEC11" s="48"/>
      <c r="CED11" s="48"/>
      <c r="CEE11" s="48"/>
      <c r="CEF11" s="48"/>
      <c r="CEG11" s="48"/>
      <c r="CEH11" s="48"/>
      <c r="CEI11" s="48"/>
      <c r="CEJ11" s="48"/>
      <c r="CEK11" s="48"/>
      <c r="CEL11" s="48"/>
      <c r="CEM11" s="48"/>
      <c r="CEN11" s="48"/>
      <c r="CEO11" s="48"/>
      <c r="CEP11" s="48"/>
      <c r="CEQ11" s="48"/>
      <c r="CER11" s="48"/>
      <c r="CES11" s="48"/>
      <c r="CET11" s="48"/>
      <c r="CEU11" s="48"/>
      <c r="CEV11" s="48"/>
      <c r="CEW11" s="48"/>
      <c r="CEX11" s="48"/>
      <c r="CEY11" s="48"/>
      <c r="CEZ11" s="48"/>
      <c r="CFA11" s="48"/>
      <c r="CFB11" s="48"/>
      <c r="CFC11" s="48"/>
      <c r="CFD11" s="48"/>
      <c r="CFE11" s="48"/>
      <c r="CFF11" s="48"/>
      <c r="CFG11" s="48"/>
      <c r="CFH11" s="48"/>
      <c r="CFI11" s="48"/>
      <c r="CFJ11" s="48"/>
      <c r="CFK11" s="48"/>
      <c r="CFL11" s="48"/>
      <c r="CFM11" s="48"/>
      <c r="CFN11" s="48"/>
      <c r="CFO11" s="48"/>
      <c r="CFP11" s="48"/>
      <c r="CFQ11" s="48"/>
      <c r="CFR11" s="48"/>
      <c r="CFS11" s="48"/>
      <c r="CFT11" s="48"/>
      <c r="CFU11" s="48"/>
      <c r="CFV11" s="48"/>
      <c r="CFW11" s="48"/>
      <c r="CFX11" s="48"/>
      <c r="CFY11" s="48"/>
      <c r="CFZ11" s="48"/>
      <c r="CGA11" s="48"/>
      <c r="CGB11" s="48"/>
      <c r="CGC11" s="48"/>
      <c r="CGD11" s="48"/>
      <c r="CGE11" s="48"/>
      <c r="CGF11" s="48"/>
      <c r="CGG11" s="48"/>
      <c r="CGH11" s="48"/>
      <c r="CGI11" s="48"/>
      <c r="CGJ11" s="48"/>
      <c r="CGK11" s="48"/>
      <c r="CGL11" s="48"/>
      <c r="CGM11" s="48"/>
      <c r="CGN11" s="48"/>
      <c r="CGO11" s="48"/>
      <c r="CGP11" s="48"/>
      <c r="CGQ11" s="48"/>
      <c r="CGR11" s="48"/>
      <c r="CGS11" s="48"/>
      <c r="CGT11" s="48"/>
      <c r="CGU11" s="48"/>
      <c r="CGV11" s="48"/>
      <c r="CGW11" s="48"/>
      <c r="CGX11" s="48"/>
      <c r="CGY11" s="48"/>
      <c r="CGZ11" s="48"/>
      <c r="CHA11" s="48"/>
      <c r="CHB11" s="48"/>
      <c r="CHC11" s="48"/>
      <c r="CHD11" s="48"/>
      <c r="CHE11" s="48"/>
      <c r="CHF11" s="48"/>
      <c r="CHG11" s="48"/>
      <c r="CHH11" s="48"/>
      <c r="CHI11" s="48"/>
      <c r="CHJ11" s="48"/>
      <c r="CHK11" s="48"/>
      <c r="CHL11" s="48"/>
      <c r="CHM11" s="48"/>
      <c r="CHN11" s="48"/>
      <c r="CHO11" s="48"/>
      <c r="CHP11" s="48"/>
      <c r="CHQ11" s="48"/>
      <c r="CHR11" s="48"/>
      <c r="CHS11" s="48"/>
      <c r="CHT11" s="48"/>
      <c r="CHU11" s="48"/>
      <c r="CHV11" s="48"/>
      <c r="CHW11" s="48"/>
      <c r="CHX11" s="48"/>
      <c r="CHY11" s="48"/>
      <c r="CHZ11" s="48"/>
      <c r="CIA11" s="48"/>
      <c r="CIB11" s="48"/>
      <c r="CIC11" s="48"/>
      <c r="CID11" s="48"/>
      <c r="CIE11" s="48"/>
      <c r="CIF11" s="48"/>
      <c r="CIG11" s="48"/>
      <c r="CIH11" s="48"/>
      <c r="CII11" s="48"/>
      <c r="CIJ11" s="48"/>
      <c r="CIK11" s="48"/>
      <c r="CIL11" s="48"/>
      <c r="CIM11" s="48"/>
      <c r="CIN11" s="48"/>
      <c r="CIO11" s="48"/>
      <c r="CIP11" s="48"/>
      <c r="CIQ11" s="48"/>
      <c r="CIR11" s="48"/>
      <c r="CIS11" s="48"/>
      <c r="CIT11" s="48"/>
      <c r="CIU11" s="48"/>
      <c r="CIV11" s="48"/>
      <c r="CIW11" s="48"/>
      <c r="CIX11" s="48"/>
      <c r="CIY11" s="48"/>
      <c r="CIZ11" s="48"/>
      <c r="CJA11" s="48"/>
      <c r="CJB11" s="48"/>
      <c r="CJC11" s="48"/>
      <c r="CJD11" s="48"/>
      <c r="CJE11" s="48"/>
      <c r="CJF11" s="48"/>
      <c r="CJG11" s="48"/>
      <c r="CJH11" s="48"/>
      <c r="CJI11" s="48"/>
      <c r="CJJ11" s="48"/>
      <c r="CJK11" s="48"/>
      <c r="CJL11" s="48"/>
      <c r="CJM11" s="48"/>
      <c r="CJN11" s="48"/>
      <c r="CJO11" s="48"/>
      <c r="CJP11" s="48"/>
      <c r="CJQ11" s="48"/>
      <c r="CJR11" s="48"/>
      <c r="CJS11" s="48"/>
      <c r="CJT11" s="48"/>
      <c r="CJU11" s="48"/>
      <c r="CJV11" s="48"/>
      <c r="CJW11" s="48"/>
      <c r="CJX11" s="48"/>
      <c r="CJY11" s="48"/>
      <c r="CJZ11" s="48"/>
      <c r="CKA11" s="48"/>
      <c r="CKB11" s="48"/>
      <c r="CKC11" s="48"/>
      <c r="CKD11" s="48"/>
      <c r="CKE11" s="48"/>
      <c r="CKF11" s="48"/>
      <c r="CKG11" s="48"/>
      <c r="CKH11" s="48"/>
      <c r="CKI11" s="48"/>
      <c r="CKJ11" s="48"/>
      <c r="CKK11" s="48"/>
      <c r="CKL11" s="48"/>
      <c r="CKM11" s="48"/>
      <c r="CKN11" s="48"/>
      <c r="CKO11" s="48"/>
      <c r="CKP11" s="48"/>
      <c r="CKQ11" s="48"/>
      <c r="CKR11" s="48"/>
      <c r="CKS11" s="48"/>
      <c r="CKT11" s="48"/>
      <c r="CKU11" s="48"/>
      <c r="CKV11" s="48"/>
      <c r="CKW11" s="48"/>
      <c r="CKX11" s="48"/>
      <c r="CKY11" s="48"/>
      <c r="CKZ11" s="48"/>
      <c r="CLA11" s="48"/>
      <c r="CLB11" s="48"/>
      <c r="CLC11" s="48"/>
      <c r="CLD11" s="48"/>
      <c r="CLE11" s="48"/>
      <c r="CLF11" s="48"/>
      <c r="CLG11" s="48"/>
      <c r="CLH11" s="48"/>
      <c r="CLI11" s="48"/>
      <c r="CLJ11" s="48"/>
      <c r="CLK11" s="48"/>
      <c r="CLL11" s="48"/>
      <c r="CLM11" s="48"/>
      <c r="CLN11" s="48"/>
      <c r="CLO11" s="48"/>
      <c r="CLP11" s="48"/>
      <c r="CLQ11" s="48"/>
      <c r="CLR11" s="48"/>
      <c r="CLS11" s="48"/>
      <c r="CLT11" s="48"/>
      <c r="CLU11" s="48"/>
      <c r="CLV11" s="48"/>
      <c r="CLW11" s="48"/>
      <c r="CLX11" s="48"/>
      <c r="CLY11" s="48"/>
      <c r="CLZ11" s="48"/>
      <c r="CMA11" s="48"/>
      <c r="CMB11" s="48"/>
      <c r="CMC11" s="48"/>
      <c r="CMD11" s="48"/>
      <c r="CME11" s="48"/>
      <c r="CMF11" s="48"/>
      <c r="CMG11" s="48"/>
      <c r="CMH11" s="48"/>
      <c r="CMI11" s="48"/>
      <c r="CMJ11" s="48"/>
      <c r="CMK11" s="48"/>
      <c r="CML11" s="48"/>
      <c r="CMM11" s="48"/>
      <c r="CMN11" s="48"/>
      <c r="CMO11" s="48"/>
      <c r="CMP11" s="48"/>
      <c r="CMQ11" s="48"/>
      <c r="CMR11" s="48"/>
      <c r="CMS11" s="48"/>
      <c r="CMT11" s="48"/>
      <c r="CMU11" s="48"/>
      <c r="CMV11" s="48"/>
      <c r="CMW11" s="48"/>
      <c r="CMX11" s="48"/>
      <c r="CMY11" s="48"/>
      <c r="CMZ11" s="48"/>
      <c r="CNA11" s="48"/>
      <c r="CNB11" s="48"/>
      <c r="CNC11" s="48"/>
      <c r="CND11" s="48"/>
      <c r="CNE11" s="48"/>
      <c r="CNF11" s="48"/>
      <c r="CNG11" s="48"/>
      <c r="CNH11" s="48"/>
      <c r="CNI11" s="48"/>
      <c r="CNJ11" s="48"/>
      <c r="CNK11" s="48"/>
      <c r="CNL11" s="48"/>
      <c r="CNM11" s="48"/>
      <c r="CNN11" s="48"/>
      <c r="CNO11" s="48"/>
      <c r="CNP11" s="48"/>
      <c r="CNQ11" s="48"/>
      <c r="CNR11" s="48"/>
      <c r="CNS11" s="48"/>
      <c r="CNT11" s="48"/>
      <c r="CNU11" s="48"/>
      <c r="CNV11" s="48"/>
      <c r="CNW11" s="48"/>
      <c r="CNX11" s="48"/>
      <c r="CNY11" s="48"/>
      <c r="CNZ11" s="48"/>
      <c r="COA11" s="48"/>
      <c r="COB11" s="48"/>
      <c r="COC11" s="48"/>
      <c r="COD11" s="48"/>
      <c r="COE11" s="48"/>
      <c r="COF11" s="48"/>
      <c r="COG11" s="48"/>
      <c r="COH11" s="48"/>
      <c r="COI11" s="48"/>
      <c r="COJ11" s="48"/>
      <c r="COK11" s="48"/>
      <c r="COL11" s="48"/>
      <c r="COM11" s="48"/>
      <c r="CON11" s="48"/>
      <c r="COO11" s="48"/>
      <c r="COP11" s="48"/>
      <c r="COQ11" s="48"/>
      <c r="COR11" s="48"/>
      <c r="COS11" s="48"/>
      <c r="COT11" s="48"/>
      <c r="COU11" s="48"/>
      <c r="COV11" s="48"/>
      <c r="COW11" s="48"/>
      <c r="COX11" s="48"/>
      <c r="COY11" s="48"/>
      <c r="COZ11" s="48"/>
      <c r="CPA11" s="48"/>
      <c r="CPB11" s="48"/>
      <c r="CPC11" s="48"/>
      <c r="CPD11" s="48"/>
      <c r="CPE11" s="48"/>
      <c r="CPF11" s="48"/>
      <c r="CPG11" s="48"/>
      <c r="CPH11" s="48"/>
      <c r="CPI11" s="48"/>
      <c r="CPJ11" s="48"/>
      <c r="CPK11" s="48"/>
      <c r="CPL11" s="48"/>
      <c r="CPM11" s="48"/>
      <c r="CPN11" s="48"/>
      <c r="CPO11" s="48"/>
      <c r="CPP11" s="48"/>
      <c r="CPQ11" s="48"/>
      <c r="CPR11" s="48"/>
      <c r="CPS11" s="48"/>
      <c r="CPT11" s="48"/>
      <c r="CPU11" s="48"/>
      <c r="CPV11" s="48"/>
      <c r="CPW11" s="48"/>
      <c r="CPX11" s="48"/>
      <c r="CPY11" s="48"/>
      <c r="CPZ11" s="48"/>
      <c r="CQA11" s="48"/>
      <c r="CQB11" s="48"/>
      <c r="CQC11" s="48"/>
      <c r="CQD11" s="48"/>
      <c r="CQE11" s="48"/>
      <c r="CQF11" s="48"/>
      <c r="CQG11" s="48"/>
      <c r="CQH11" s="48"/>
      <c r="CQI11" s="48"/>
      <c r="CQJ11" s="48"/>
      <c r="CQK11" s="48"/>
      <c r="CQL11" s="48"/>
      <c r="CQM11" s="48"/>
      <c r="CQN11" s="48"/>
      <c r="CQO11" s="48"/>
      <c r="CQP11" s="48"/>
      <c r="CQQ11" s="48"/>
      <c r="CQR11" s="48"/>
      <c r="CQS11" s="48"/>
      <c r="CQT11" s="48"/>
      <c r="CQU11" s="48"/>
      <c r="CQV11" s="48"/>
      <c r="CQW11" s="48"/>
      <c r="CQX11" s="48"/>
      <c r="CQY11" s="48"/>
      <c r="CQZ11" s="48"/>
      <c r="CRA11" s="48"/>
      <c r="CRB11" s="48"/>
      <c r="CRC11" s="48"/>
      <c r="CRD11" s="48"/>
      <c r="CRE11" s="48"/>
      <c r="CRF11" s="48"/>
      <c r="CRG11" s="48"/>
      <c r="CRH11" s="48"/>
      <c r="CRI11" s="48"/>
      <c r="CRJ11" s="48"/>
      <c r="CRK11" s="48"/>
      <c r="CRL11" s="48"/>
      <c r="CRM11" s="48"/>
      <c r="CRN11" s="48"/>
      <c r="CRO11" s="48"/>
      <c r="CRP11" s="48"/>
      <c r="CRQ11" s="48"/>
      <c r="CRR11" s="48"/>
      <c r="CRS11" s="48"/>
      <c r="CRT11" s="48"/>
      <c r="CRU11" s="48"/>
      <c r="CRV11" s="48"/>
      <c r="CRW11" s="48"/>
      <c r="CRX11" s="48"/>
      <c r="CRY11" s="48"/>
      <c r="CRZ11" s="48"/>
      <c r="CSA11" s="48"/>
      <c r="CSB11" s="48"/>
      <c r="CSC11" s="48"/>
      <c r="CSD11" s="48"/>
      <c r="CSE11" s="48"/>
      <c r="CSF11" s="48"/>
      <c r="CSG11" s="48"/>
      <c r="CSH11" s="48"/>
      <c r="CSI11" s="48"/>
      <c r="CSJ11" s="48"/>
      <c r="CSK11" s="48"/>
      <c r="CSL11" s="48"/>
      <c r="CSM11" s="48"/>
      <c r="CSN11" s="48"/>
      <c r="CSO11" s="48"/>
      <c r="CSP11" s="48"/>
      <c r="CSQ11" s="48"/>
      <c r="CSR11" s="48"/>
      <c r="CSS11" s="48"/>
      <c r="CST11" s="48"/>
      <c r="CSU11" s="48"/>
      <c r="CSV11" s="48"/>
      <c r="CSW11" s="48"/>
      <c r="CSX11" s="48"/>
      <c r="CSY11" s="48"/>
      <c r="CSZ11" s="48"/>
      <c r="CTA11" s="48"/>
      <c r="CTB11" s="48"/>
      <c r="CTC11" s="48"/>
      <c r="CTD11" s="48"/>
      <c r="CTE11" s="48"/>
      <c r="CTF11" s="48"/>
      <c r="CTG11" s="48"/>
      <c r="CTH11" s="48"/>
      <c r="CTI11" s="48"/>
      <c r="CTJ11" s="48"/>
      <c r="CTK11" s="48"/>
      <c r="CTL11" s="48"/>
      <c r="CTM11" s="48"/>
      <c r="CTN11" s="48"/>
      <c r="CTO11" s="48"/>
      <c r="CTP11" s="48"/>
      <c r="CTQ11" s="48"/>
      <c r="CTR11" s="48"/>
      <c r="CTS11" s="48"/>
      <c r="CTT11" s="48"/>
      <c r="CTU11" s="48"/>
      <c r="CTV11" s="48"/>
      <c r="CTW11" s="48"/>
      <c r="CTX11" s="48"/>
      <c r="CTY11" s="48"/>
      <c r="CTZ11" s="48"/>
      <c r="CUA11" s="48"/>
      <c r="CUB11" s="48"/>
      <c r="CUC11" s="48"/>
      <c r="CUD11" s="48"/>
      <c r="CUE11" s="48"/>
      <c r="CUF11" s="48"/>
      <c r="CUG11" s="48"/>
      <c r="CUH11" s="48"/>
      <c r="CUI11" s="48"/>
      <c r="CUJ11" s="48"/>
      <c r="CUK11" s="48"/>
      <c r="CUL11" s="48"/>
      <c r="CUM11" s="48"/>
      <c r="CUN11" s="48"/>
      <c r="CUO11" s="48"/>
      <c r="CUP11" s="48"/>
      <c r="CUQ11" s="48"/>
      <c r="CUR11" s="48"/>
      <c r="CUS11" s="48"/>
      <c r="CUT11" s="48"/>
      <c r="CUU11" s="48"/>
      <c r="CUV11" s="48"/>
      <c r="CUW11" s="48"/>
      <c r="CUX11" s="48"/>
      <c r="CUY11" s="48"/>
      <c r="CUZ11" s="48"/>
      <c r="CVA11" s="48"/>
      <c r="CVB11" s="48"/>
      <c r="CVC11" s="48"/>
      <c r="CVD11" s="48"/>
      <c r="CVE11" s="48"/>
      <c r="CVF11" s="48"/>
      <c r="CVG11" s="48"/>
      <c r="CVH11" s="48"/>
      <c r="CVI11" s="48"/>
      <c r="CVJ11" s="48"/>
      <c r="CVK11" s="48"/>
      <c r="CVL11" s="48"/>
      <c r="CVM11" s="48"/>
      <c r="CVN11" s="48"/>
      <c r="CVO11" s="48"/>
      <c r="CVP11" s="48"/>
      <c r="CVQ11" s="48"/>
      <c r="CVR11" s="48"/>
      <c r="CVS11" s="48"/>
      <c r="CVT11" s="48"/>
      <c r="CVU11" s="48"/>
      <c r="CVV11" s="48"/>
      <c r="CVW11" s="48"/>
      <c r="CVX11" s="48"/>
      <c r="CVY11" s="48"/>
      <c r="CVZ11" s="48"/>
      <c r="CWA11" s="48"/>
      <c r="CWB11" s="48"/>
      <c r="CWC11" s="48"/>
      <c r="CWD11" s="48"/>
      <c r="CWE11" s="48"/>
      <c r="CWF11" s="48"/>
      <c r="CWG11" s="48"/>
      <c r="CWH11" s="48"/>
      <c r="CWI11" s="48"/>
      <c r="CWJ11" s="48"/>
      <c r="CWK11" s="48"/>
      <c r="CWL11" s="48"/>
      <c r="CWM11" s="48"/>
      <c r="CWN11" s="48"/>
      <c r="CWO11" s="48"/>
      <c r="CWP11" s="48"/>
      <c r="CWQ11" s="48"/>
      <c r="CWR11" s="48"/>
      <c r="CWS11" s="48"/>
      <c r="CWT11" s="48"/>
      <c r="CWU11" s="48"/>
      <c r="CWV11" s="48"/>
      <c r="CWW11" s="48"/>
      <c r="CWX11" s="48"/>
      <c r="CWY11" s="48"/>
      <c r="CWZ11" s="48"/>
      <c r="CXA11" s="48"/>
      <c r="CXB11" s="48"/>
      <c r="CXC11" s="48"/>
      <c r="CXD11" s="48"/>
      <c r="CXE11" s="48"/>
      <c r="CXF11" s="48"/>
      <c r="CXG11" s="48"/>
      <c r="CXH11" s="48"/>
      <c r="CXI11" s="48"/>
      <c r="CXJ11" s="48"/>
      <c r="CXK11" s="48"/>
      <c r="CXL11" s="48"/>
      <c r="CXM11" s="48"/>
      <c r="CXN11" s="48"/>
      <c r="CXO11" s="48"/>
      <c r="CXP11" s="48"/>
      <c r="CXQ11" s="48"/>
      <c r="CXR11" s="48"/>
      <c r="CXS11" s="48"/>
      <c r="CXT11" s="48"/>
      <c r="CXU11" s="48"/>
      <c r="CXV11" s="48"/>
      <c r="CXW11" s="48"/>
      <c r="CXX11" s="48"/>
      <c r="CXY11" s="48"/>
      <c r="CXZ11" s="48"/>
      <c r="CYA11" s="48"/>
      <c r="CYB11" s="48"/>
      <c r="CYC11" s="48"/>
      <c r="CYD11" s="48"/>
      <c r="CYE11" s="48"/>
      <c r="CYF11" s="48"/>
      <c r="CYG11" s="48"/>
      <c r="CYH11" s="48"/>
      <c r="CYI11" s="48"/>
      <c r="CYJ11" s="48"/>
      <c r="CYK11" s="48"/>
      <c r="CYL11" s="48"/>
      <c r="CYM11" s="48"/>
      <c r="CYN11" s="48"/>
      <c r="CYO11" s="48"/>
      <c r="CYP11" s="48"/>
      <c r="CYQ11" s="48"/>
      <c r="CYR11" s="48"/>
      <c r="CYS11" s="48"/>
      <c r="CYT11" s="48"/>
      <c r="CYU11" s="48"/>
      <c r="CYV11" s="48"/>
      <c r="CYW11" s="48"/>
      <c r="CYX11" s="48"/>
      <c r="CYY11" s="48"/>
      <c r="CYZ11" s="48"/>
      <c r="CZA11" s="48"/>
      <c r="CZB11" s="48"/>
      <c r="CZC11" s="48"/>
      <c r="CZD11" s="48"/>
      <c r="CZE11" s="48"/>
      <c r="CZF11" s="48"/>
      <c r="CZG11" s="48"/>
      <c r="CZH11" s="48"/>
      <c r="CZI11" s="48"/>
      <c r="CZJ11" s="48"/>
      <c r="CZK11" s="48"/>
      <c r="CZL11" s="48"/>
      <c r="CZM11" s="48"/>
      <c r="CZN11" s="48"/>
      <c r="CZO11" s="48"/>
      <c r="CZP11" s="48"/>
      <c r="CZQ11" s="48"/>
      <c r="CZR11" s="48"/>
      <c r="CZS11" s="48"/>
      <c r="CZT11" s="48"/>
      <c r="CZU11" s="48"/>
      <c r="CZV11" s="48"/>
      <c r="CZW11" s="48"/>
      <c r="CZX11" s="48"/>
      <c r="CZY11" s="48"/>
      <c r="CZZ11" s="48"/>
      <c r="DAA11" s="48"/>
      <c r="DAB11" s="48"/>
      <c r="DAC11" s="48"/>
      <c r="DAD11" s="48"/>
      <c r="DAE11" s="48"/>
      <c r="DAF11" s="48"/>
      <c r="DAG11" s="48"/>
      <c r="DAH11" s="48"/>
      <c r="DAI11" s="48"/>
      <c r="DAJ11" s="48"/>
      <c r="DAK11" s="48"/>
      <c r="DAL11" s="48"/>
      <c r="DAM11" s="48"/>
      <c r="DAN11" s="48"/>
      <c r="DAO11" s="48"/>
      <c r="DAP11" s="48"/>
      <c r="DAQ11" s="48"/>
      <c r="DAR11" s="48"/>
      <c r="DAS11" s="48"/>
      <c r="DAT11" s="48"/>
      <c r="DAU11" s="48"/>
      <c r="DAV11" s="48"/>
      <c r="DAW11" s="48"/>
      <c r="DAX11" s="48"/>
      <c r="DAY11" s="48"/>
      <c r="DAZ11" s="48"/>
      <c r="DBA11" s="48"/>
      <c r="DBB11" s="48"/>
      <c r="DBC11" s="48"/>
      <c r="DBD11" s="48"/>
      <c r="DBE11" s="48"/>
      <c r="DBF11" s="48"/>
      <c r="DBG11" s="48"/>
      <c r="DBH11" s="48"/>
      <c r="DBI11" s="48"/>
      <c r="DBJ11" s="48"/>
      <c r="DBK11" s="48"/>
      <c r="DBL11" s="48"/>
      <c r="DBM11" s="48"/>
      <c r="DBN11" s="48"/>
      <c r="DBO11" s="48"/>
      <c r="DBP11" s="48"/>
      <c r="DBQ11" s="48"/>
      <c r="DBR11" s="48"/>
      <c r="DBS11" s="48"/>
      <c r="DBT11" s="48"/>
      <c r="DBU11" s="48"/>
      <c r="DBV11" s="48"/>
      <c r="DBW11" s="48"/>
      <c r="DBX11" s="48"/>
      <c r="DBY11" s="48"/>
      <c r="DBZ11" s="48"/>
      <c r="DCA11" s="48"/>
      <c r="DCB11" s="48"/>
      <c r="DCC11" s="48"/>
      <c r="DCD11" s="48"/>
      <c r="DCE11" s="48"/>
      <c r="DCF11" s="48"/>
      <c r="DCG11" s="48"/>
      <c r="DCH11" s="48"/>
      <c r="DCI11" s="48"/>
      <c r="DCJ11" s="48"/>
      <c r="DCK11" s="48"/>
      <c r="DCL11" s="48"/>
      <c r="DCM11" s="48"/>
      <c r="DCN11" s="48"/>
      <c r="DCO11" s="48"/>
      <c r="DCP11" s="48"/>
      <c r="DCQ11" s="48"/>
      <c r="DCR11" s="48"/>
      <c r="DCS11" s="48"/>
      <c r="DCT11" s="48"/>
      <c r="DCU11" s="48"/>
      <c r="DCV11" s="48"/>
      <c r="DCW11" s="48"/>
      <c r="DCX11" s="48"/>
      <c r="DCY11" s="48"/>
      <c r="DCZ11" s="48"/>
      <c r="DDA11" s="48"/>
      <c r="DDB11" s="48"/>
      <c r="DDC11" s="48"/>
      <c r="DDD11" s="48"/>
      <c r="DDE11" s="48"/>
      <c r="DDF11" s="48"/>
      <c r="DDG11" s="48"/>
      <c r="DDH11" s="48"/>
      <c r="DDI11" s="48"/>
      <c r="DDJ11" s="48"/>
      <c r="DDK11" s="48"/>
      <c r="DDL11" s="48"/>
      <c r="DDM11" s="48"/>
      <c r="DDN11" s="48"/>
      <c r="DDO11" s="48"/>
      <c r="DDP11" s="48"/>
      <c r="DDQ11" s="48"/>
      <c r="DDR11" s="48"/>
      <c r="DDS11" s="48"/>
      <c r="DDT11" s="48"/>
      <c r="DDU11" s="48"/>
      <c r="DDV11" s="48"/>
      <c r="DDW11" s="48"/>
      <c r="DDX11" s="48"/>
      <c r="DDY11" s="48"/>
      <c r="DDZ11" s="48"/>
      <c r="DEA11" s="48"/>
      <c r="DEB11" s="48"/>
      <c r="DEC11" s="48"/>
      <c r="DED11" s="48"/>
      <c r="DEE11" s="48"/>
      <c r="DEF11" s="48"/>
      <c r="DEG11" s="48"/>
      <c r="DEH11" s="48"/>
      <c r="DEI11" s="48"/>
      <c r="DEJ11" s="48"/>
      <c r="DEK11" s="48"/>
      <c r="DEL11" s="48"/>
      <c r="DEM11" s="48"/>
      <c r="DEN11" s="48"/>
      <c r="DEO11" s="48"/>
      <c r="DEP11" s="48"/>
      <c r="DEQ11" s="48"/>
      <c r="DER11" s="48"/>
      <c r="DES11" s="48"/>
      <c r="DET11" s="48"/>
      <c r="DEU11" s="48"/>
      <c r="DEV11" s="48"/>
      <c r="DEW11" s="48"/>
      <c r="DEX11" s="48"/>
      <c r="DEY11" s="48"/>
      <c r="DEZ11" s="48"/>
      <c r="DFA11" s="48"/>
      <c r="DFB11" s="48"/>
      <c r="DFC11" s="48"/>
      <c r="DFD11" s="48"/>
      <c r="DFE11" s="48"/>
      <c r="DFF11" s="48"/>
      <c r="DFG11" s="48"/>
      <c r="DFH11" s="48"/>
      <c r="DFI11" s="48"/>
      <c r="DFJ11" s="48"/>
      <c r="DFK11" s="48"/>
      <c r="DFL11" s="48"/>
      <c r="DFM11" s="48"/>
      <c r="DFN11" s="48"/>
      <c r="DFO11" s="48"/>
      <c r="DFP11" s="48"/>
      <c r="DFQ11" s="48"/>
      <c r="DFR11" s="48"/>
      <c r="DFS11" s="48"/>
      <c r="DFT11" s="48"/>
      <c r="DFU11" s="48"/>
      <c r="DFV11" s="48"/>
      <c r="DFW11" s="48"/>
      <c r="DFX11" s="48"/>
      <c r="DFY11" s="48"/>
      <c r="DFZ11" s="48"/>
      <c r="DGA11" s="48"/>
      <c r="DGB11" s="48"/>
      <c r="DGC11" s="48"/>
      <c r="DGD11" s="48"/>
      <c r="DGE11" s="48"/>
      <c r="DGF11" s="48"/>
      <c r="DGG11" s="48"/>
      <c r="DGH11" s="48"/>
      <c r="DGI11" s="48"/>
      <c r="DGJ11" s="48"/>
      <c r="DGK11" s="48"/>
      <c r="DGL11" s="48"/>
      <c r="DGM11" s="48"/>
      <c r="DGN11" s="48"/>
      <c r="DGO11" s="48"/>
      <c r="DGP11" s="48"/>
      <c r="DGQ11" s="48"/>
      <c r="DGR11" s="48"/>
      <c r="DGS11" s="48"/>
      <c r="DGT11" s="48"/>
      <c r="DGU11" s="48"/>
      <c r="DGV11" s="48"/>
      <c r="DGW11" s="48"/>
      <c r="DGX11" s="48"/>
      <c r="DGY11" s="48"/>
      <c r="DGZ11" s="48"/>
      <c r="DHA11" s="48"/>
      <c r="DHB11" s="48"/>
      <c r="DHC11" s="48"/>
      <c r="DHD11" s="48"/>
      <c r="DHE11" s="48"/>
      <c r="DHF11" s="48"/>
      <c r="DHG11" s="48"/>
      <c r="DHH11" s="48"/>
      <c r="DHI11" s="48"/>
      <c r="DHJ11" s="48"/>
      <c r="DHK11" s="48"/>
      <c r="DHL11" s="48"/>
      <c r="DHM11" s="48"/>
      <c r="DHN11" s="48"/>
      <c r="DHO11" s="48"/>
      <c r="DHP11" s="48"/>
      <c r="DHQ11" s="48"/>
      <c r="DHR11" s="48"/>
      <c r="DHS11" s="48"/>
      <c r="DHT11" s="48"/>
      <c r="DHU11" s="48"/>
      <c r="DHV11" s="48"/>
      <c r="DHW11" s="48"/>
      <c r="DHX11" s="48"/>
      <c r="DHY11" s="48"/>
      <c r="DHZ11" s="48"/>
      <c r="DIA11" s="48"/>
      <c r="DIB11" s="48"/>
      <c r="DIC11" s="48"/>
      <c r="DID11" s="48"/>
      <c r="DIE11" s="48"/>
      <c r="DIF11" s="48"/>
      <c r="DIG11" s="48"/>
      <c r="DIH11" s="48"/>
      <c r="DII11" s="48"/>
      <c r="DIJ11" s="48"/>
      <c r="DIK11" s="48"/>
      <c r="DIL11" s="48"/>
      <c r="DIM11" s="48"/>
      <c r="DIN11" s="48"/>
      <c r="DIO11" s="48"/>
      <c r="DIP11" s="48"/>
      <c r="DIQ11" s="48"/>
      <c r="DIR11" s="48"/>
      <c r="DIS11" s="48"/>
      <c r="DIT11" s="48"/>
      <c r="DIU11" s="48"/>
      <c r="DIV11" s="48"/>
      <c r="DIW11" s="48"/>
      <c r="DIX11" s="48"/>
      <c r="DIY11" s="48"/>
      <c r="DIZ11" s="48"/>
      <c r="DJA11" s="48"/>
      <c r="DJB11" s="48"/>
      <c r="DJC11" s="48"/>
      <c r="DJD11" s="48"/>
      <c r="DJE11" s="48"/>
      <c r="DJF11" s="48"/>
      <c r="DJG11" s="48"/>
      <c r="DJH11" s="48"/>
      <c r="DJI11" s="48"/>
      <c r="DJJ11" s="48"/>
      <c r="DJK11" s="48"/>
      <c r="DJL11" s="48"/>
      <c r="DJM11" s="48"/>
      <c r="DJN11" s="48"/>
      <c r="DJO11" s="48"/>
      <c r="DJP11" s="48"/>
      <c r="DJQ11" s="48"/>
      <c r="DJR11" s="48"/>
      <c r="DJS11" s="48"/>
      <c r="DJT11" s="48"/>
      <c r="DJU11" s="48"/>
      <c r="DJV11" s="48"/>
      <c r="DJW11" s="48"/>
      <c r="DJX11" s="48"/>
      <c r="DJY11" s="48"/>
      <c r="DJZ11" s="48"/>
      <c r="DKA11" s="48"/>
      <c r="DKB11" s="48"/>
      <c r="DKC11" s="48"/>
      <c r="DKD11" s="48"/>
      <c r="DKE11" s="48"/>
      <c r="DKF11" s="48"/>
      <c r="DKG11" s="48"/>
      <c r="DKH11" s="48"/>
      <c r="DKI11" s="48"/>
      <c r="DKJ11" s="48"/>
      <c r="DKK11" s="48"/>
      <c r="DKL11" s="48"/>
      <c r="DKM11" s="48"/>
      <c r="DKN11" s="48"/>
      <c r="DKO11" s="48"/>
      <c r="DKP11" s="48"/>
      <c r="DKQ11" s="48"/>
      <c r="DKR11" s="48"/>
      <c r="DKS11" s="48"/>
      <c r="DKT11" s="48"/>
      <c r="DKU11" s="48"/>
      <c r="DKV11" s="48"/>
      <c r="DKW11" s="48"/>
      <c r="DKX11" s="48"/>
      <c r="DKY11" s="48"/>
      <c r="DKZ11" s="48"/>
      <c r="DLA11" s="48"/>
      <c r="DLB11" s="48"/>
      <c r="DLC11" s="48"/>
      <c r="DLD11" s="48"/>
      <c r="DLE11" s="48"/>
      <c r="DLF11" s="48"/>
      <c r="DLG11" s="48"/>
      <c r="DLH11" s="48"/>
      <c r="DLI11" s="48"/>
      <c r="DLJ11" s="48"/>
      <c r="DLK11" s="48"/>
      <c r="DLL11" s="48"/>
      <c r="DLM11" s="48"/>
      <c r="DLN11" s="48"/>
      <c r="DLO11" s="48"/>
      <c r="DLP11" s="48"/>
      <c r="DLQ11" s="48"/>
      <c r="DLR11" s="48"/>
      <c r="DLS11" s="48"/>
      <c r="DLT11" s="48"/>
      <c r="DLU11" s="48"/>
      <c r="DLV11" s="48"/>
      <c r="DLW11" s="48"/>
      <c r="DLX11" s="48"/>
      <c r="DLY11" s="48"/>
      <c r="DLZ11" s="48"/>
      <c r="DMA11" s="48"/>
      <c r="DMB11" s="48"/>
      <c r="DMC11" s="48"/>
      <c r="DMD11" s="48"/>
      <c r="DME11" s="48"/>
      <c r="DMF11" s="48"/>
      <c r="DMG11" s="48"/>
      <c r="DMH11" s="48"/>
      <c r="DMI11" s="48"/>
      <c r="DMJ11" s="48"/>
      <c r="DMK11" s="48"/>
      <c r="DML11" s="48"/>
      <c r="DMM11" s="48"/>
      <c r="DMN11" s="48"/>
      <c r="DMO11" s="48"/>
      <c r="DMP11" s="48"/>
      <c r="DMQ11" s="48"/>
      <c r="DMR11" s="48"/>
      <c r="DMS11" s="48"/>
      <c r="DMT11" s="48"/>
      <c r="DMU11" s="48"/>
      <c r="DMV11" s="48"/>
      <c r="DMW11" s="48"/>
      <c r="DMX11" s="48"/>
      <c r="DMY11" s="48"/>
      <c r="DMZ11" s="48"/>
      <c r="DNA11" s="48"/>
      <c r="DNB11" s="48"/>
      <c r="DNC11" s="48"/>
      <c r="DND11" s="48"/>
      <c r="DNE11" s="48"/>
      <c r="DNF11" s="48"/>
      <c r="DNG11" s="48"/>
      <c r="DNH11" s="48"/>
      <c r="DNI11" s="48"/>
      <c r="DNJ11" s="48"/>
      <c r="DNK11" s="48"/>
      <c r="DNL11" s="48"/>
      <c r="DNM11" s="48"/>
      <c r="DNN11" s="48"/>
      <c r="DNO11" s="48"/>
      <c r="DNP11" s="48"/>
      <c r="DNQ11" s="48"/>
      <c r="DNR11" s="48"/>
      <c r="DNS11" s="48"/>
      <c r="DNT11" s="48"/>
      <c r="DNU11" s="48"/>
      <c r="DNV11" s="48"/>
      <c r="DNW11" s="48"/>
      <c r="DNX11" s="48"/>
      <c r="DNY11" s="48"/>
      <c r="DNZ11" s="48"/>
      <c r="DOA11" s="48"/>
      <c r="DOB11" s="48"/>
      <c r="DOC11" s="48"/>
      <c r="DOD11" s="48"/>
      <c r="DOE11" s="48"/>
      <c r="DOF11" s="48"/>
      <c r="DOG11" s="48"/>
      <c r="DOH11" s="48"/>
      <c r="DOI11" s="48"/>
      <c r="DOJ11" s="48"/>
      <c r="DOK11" s="48"/>
      <c r="DOL11" s="48"/>
      <c r="DOM11" s="48"/>
      <c r="DON11" s="48"/>
      <c r="DOO11" s="48"/>
      <c r="DOP11" s="48"/>
      <c r="DOQ11" s="48"/>
      <c r="DOR11" s="48"/>
      <c r="DOS11" s="48"/>
      <c r="DOT11" s="48"/>
      <c r="DOU11" s="48"/>
      <c r="DOV11" s="48"/>
      <c r="DOW11" s="48"/>
      <c r="DOX11" s="48"/>
      <c r="DOY11" s="48"/>
      <c r="DOZ11" s="48"/>
      <c r="DPA11" s="48"/>
      <c r="DPB11" s="48"/>
      <c r="DPC11" s="48"/>
      <c r="DPD11" s="48"/>
      <c r="DPE11" s="48"/>
      <c r="DPF11" s="48"/>
      <c r="DPG11" s="48"/>
      <c r="DPH11" s="48"/>
      <c r="DPI11" s="48"/>
      <c r="DPJ11" s="48"/>
      <c r="DPK11" s="48"/>
      <c r="DPL11" s="48"/>
      <c r="DPM11" s="48"/>
      <c r="DPN11" s="48"/>
      <c r="DPO11" s="48"/>
      <c r="DPP11" s="48"/>
      <c r="DPQ11" s="48"/>
      <c r="DPR11" s="48"/>
      <c r="DPS11" s="48"/>
      <c r="DPT11" s="48"/>
      <c r="DPU11" s="48"/>
      <c r="DPV11" s="48"/>
      <c r="DPW11" s="48"/>
      <c r="DPX11" s="48"/>
      <c r="DPY11" s="48"/>
      <c r="DPZ11" s="48"/>
      <c r="DQA11" s="48"/>
      <c r="DQB11" s="48"/>
      <c r="DQC11" s="48"/>
      <c r="DQD11" s="48"/>
      <c r="DQE11" s="48"/>
      <c r="DQF11" s="48"/>
      <c r="DQG11" s="48"/>
      <c r="DQH11" s="48"/>
      <c r="DQI11" s="48"/>
      <c r="DQJ11" s="48"/>
      <c r="DQK11" s="48"/>
      <c r="DQL11" s="48"/>
      <c r="DQM11" s="48"/>
      <c r="DQN11" s="48"/>
      <c r="DQO11" s="48"/>
      <c r="DQP11" s="48"/>
      <c r="DQQ11" s="48"/>
      <c r="DQR11" s="48"/>
      <c r="DQS11" s="48"/>
      <c r="DQT11" s="48"/>
      <c r="DQU11" s="48"/>
      <c r="DQV11" s="48"/>
      <c r="DQW11" s="48"/>
      <c r="DQX11" s="48"/>
      <c r="DQY11" s="48"/>
      <c r="DQZ11" s="48"/>
      <c r="DRA11" s="48"/>
      <c r="DRB11" s="48"/>
      <c r="DRC11" s="48"/>
      <c r="DRD11" s="48"/>
      <c r="DRE11" s="48"/>
      <c r="DRF11" s="48"/>
      <c r="DRG11" s="48"/>
      <c r="DRH11" s="48"/>
      <c r="DRI11" s="48"/>
      <c r="DRJ11" s="48"/>
      <c r="DRK11" s="48"/>
      <c r="DRL11" s="48"/>
      <c r="DRM11" s="48"/>
      <c r="DRN11" s="48"/>
      <c r="DRO11" s="48"/>
      <c r="DRP11" s="48"/>
      <c r="DRQ11" s="48"/>
      <c r="DRR11" s="48"/>
      <c r="DRS11" s="48"/>
      <c r="DRT11" s="48"/>
      <c r="DRU11" s="48"/>
      <c r="DRV11" s="48"/>
      <c r="DRW11" s="48"/>
      <c r="DRX11" s="48"/>
      <c r="DRY11" s="48"/>
      <c r="DRZ11" s="48"/>
      <c r="DSA11" s="48"/>
      <c r="DSB11" s="48"/>
      <c r="DSC11" s="48"/>
      <c r="DSD11" s="48"/>
      <c r="DSE11" s="48"/>
      <c r="DSF11" s="48"/>
      <c r="DSG11" s="48"/>
      <c r="DSH11" s="48"/>
      <c r="DSI11" s="48"/>
      <c r="DSJ11" s="48"/>
      <c r="DSK11" s="48"/>
      <c r="DSL11" s="48"/>
      <c r="DSM11" s="48"/>
      <c r="DSN11" s="48"/>
      <c r="DSO11" s="48"/>
      <c r="DSP11" s="48"/>
      <c r="DSQ11" s="48"/>
      <c r="DSR11" s="48"/>
      <c r="DSS11" s="48"/>
      <c r="DST11" s="48"/>
      <c r="DSU11" s="48"/>
      <c r="DSV11" s="48"/>
      <c r="DSW11" s="48"/>
      <c r="DSX11" s="48"/>
      <c r="DSY11" s="48"/>
      <c r="DSZ11" s="48"/>
      <c r="DTA11" s="48"/>
      <c r="DTB11" s="48"/>
      <c r="DTC11" s="48"/>
      <c r="DTD11" s="48"/>
      <c r="DTE11" s="48"/>
      <c r="DTF11" s="48"/>
      <c r="DTG11" s="48"/>
      <c r="DTH11" s="48"/>
      <c r="DTI11" s="48"/>
      <c r="DTJ11" s="48"/>
      <c r="DTK11" s="48"/>
      <c r="DTL11" s="48"/>
      <c r="DTM11" s="48"/>
      <c r="DTN11" s="48"/>
      <c r="DTO11" s="48"/>
      <c r="DTP11" s="48"/>
      <c r="DTQ11" s="48"/>
      <c r="DTR11" s="48"/>
      <c r="DTS11" s="48"/>
      <c r="DTT11" s="48"/>
      <c r="DTU11" s="48"/>
      <c r="DTV11" s="48"/>
      <c r="DTW11" s="48"/>
      <c r="DTX11" s="48"/>
      <c r="DTY11" s="48"/>
      <c r="DTZ11" s="48"/>
      <c r="DUA11" s="48"/>
      <c r="DUB11" s="48"/>
      <c r="DUC11" s="48"/>
      <c r="DUD11" s="48"/>
      <c r="DUE11" s="48"/>
      <c r="DUF11" s="48"/>
      <c r="DUG11" s="48"/>
      <c r="DUH11" s="48"/>
      <c r="DUI11" s="48"/>
      <c r="DUJ11" s="48"/>
      <c r="DUK11" s="48"/>
      <c r="DUL11" s="48"/>
      <c r="DUM11" s="48"/>
      <c r="DUN11" s="48"/>
      <c r="DUO11" s="48"/>
      <c r="DUP11" s="48"/>
      <c r="DUQ11" s="48"/>
      <c r="DUR11" s="48"/>
      <c r="DUS11" s="48"/>
      <c r="DUT11" s="48"/>
      <c r="DUU11" s="48"/>
      <c r="DUV11" s="48"/>
      <c r="DUW11" s="48"/>
      <c r="DUX11" s="48"/>
      <c r="DUY11" s="48"/>
      <c r="DUZ11" s="48"/>
      <c r="DVA11" s="48"/>
      <c r="DVB11" s="48"/>
      <c r="DVC11" s="48"/>
      <c r="DVD11" s="48"/>
      <c r="DVE11" s="48"/>
      <c r="DVF11" s="48"/>
      <c r="DVG11" s="48"/>
      <c r="DVH11" s="48"/>
      <c r="DVI11" s="48"/>
      <c r="DVJ11" s="48"/>
      <c r="DVK11" s="48"/>
      <c r="DVL11" s="48"/>
      <c r="DVM11" s="48"/>
      <c r="DVN11" s="48"/>
      <c r="DVO11" s="48"/>
      <c r="DVP11" s="48"/>
      <c r="DVQ11" s="48"/>
      <c r="DVR11" s="48"/>
      <c r="DVS11" s="48"/>
      <c r="DVT11" s="48"/>
      <c r="DVU11" s="48"/>
      <c r="DVV11" s="48"/>
      <c r="DVW11" s="48"/>
      <c r="DVX11" s="48"/>
      <c r="DVY11" s="48"/>
      <c r="DVZ11" s="48"/>
      <c r="DWA11" s="48"/>
      <c r="DWB11" s="48"/>
      <c r="DWC11" s="48"/>
      <c r="DWD11" s="48"/>
      <c r="DWE11" s="48"/>
      <c r="DWF11" s="48"/>
      <c r="DWG11" s="48"/>
      <c r="DWH11" s="48"/>
      <c r="DWI11" s="48"/>
      <c r="DWJ11" s="48"/>
      <c r="DWK11" s="48"/>
      <c r="DWL11" s="48"/>
      <c r="DWM11" s="48"/>
      <c r="DWN11" s="48"/>
      <c r="DWO11" s="48"/>
      <c r="DWP11" s="48"/>
      <c r="DWQ11" s="48"/>
      <c r="DWR11" s="48"/>
      <c r="DWS11" s="48"/>
      <c r="DWT11" s="48"/>
      <c r="DWU11" s="48"/>
      <c r="DWV11" s="48"/>
      <c r="DWW11" s="48"/>
      <c r="DWX11" s="48"/>
      <c r="DWY11" s="48"/>
      <c r="DWZ11" s="48"/>
      <c r="DXA11" s="48"/>
      <c r="DXB11" s="48"/>
      <c r="DXC11" s="48"/>
      <c r="DXD11" s="48"/>
      <c r="DXE11" s="48"/>
      <c r="DXF11" s="48"/>
      <c r="DXG11" s="48"/>
      <c r="DXH11" s="48"/>
      <c r="DXI11" s="48"/>
      <c r="DXJ11" s="48"/>
      <c r="DXK11" s="48"/>
      <c r="DXL11" s="48"/>
      <c r="DXM11" s="48"/>
      <c r="DXN11" s="48"/>
      <c r="DXO11" s="48"/>
      <c r="DXP11" s="48"/>
      <c r="DXQ11" s="48"/>
      <c r="DXR11" s="48"/>
      <c r="DXS11" s="48"/>
      <c r="DXT11" s="48"/>
      <c r="DXU11" s="48"/>
      <c r="DXV11" s="48"/>
      <c r="DXW11" s="48"/>
      <c r="DXX11" s="48"/>
      <c r="DXY11" s="48"/>
      <c r="DXZ11" s="48"/>
      <c r="DYA11" s="48"/>
      <c r="DYB11" s="48"/>
      <c r="DYC11" s="48"/>
      <c r="DYD11" s="48"/>
      <c r="DYE11" s="48"/>
      <c r="DYF11" s="48"/>
      <c r="DYG11" s="48"/>
      <c r="DYH11" s="48"/>
      <c r="DYI11" s="48"/>
      <c r="DYJ11" s="48"/>
      <c r="DYK11" s="48"/>
      <c r="DYL11" s="48"/>
      <c r="DYM11" s="48"/>
      <c r="DYN11" s="48"/>
      <c r="DYO11" s="48"/>
      <c r="DYP11" s="48"/>
      <c r="DYQ11" s="48"/>
      <c r="DYR11" s="48"/>
      <c r="DYS11" s="48"/>
      <c r="DYT11" s="48"/>
      <c r="DYU11" s="48"/>
      <c r="DYV11" s="48"/>
      <c r="DYW11" s="48"/>
      <c r="DYX11" s="48"/>
      <c r="DYY11" s="48"/>
      <c r="DYZ11" s="48"/>
      <c r="DZA11" s="48"/>
      <c r="DZB11" s="48"/>
      <c r="DZC11" s="48"/>
      <c r="DZD11" s="48"/>
      <c r="DZE11" s="48"/>
      <c r="DZF11" s="48"/>
      <c r="DZG11" s="48"/>
      <c r="DZH11" s="48"/>
      <c r="DZI11" s="48"/>
      <c r="DZJ11" s="48"/>
      <c r="DZK11" s="48"/>
      <c r="DZL11" s="48"/>
      <c r="DZM11" s="48"/>
      <c r="DZN11" s="48"/>
      <c r="DZO11" s="48"/>
      <c r="DZP11" s="48"/>
      <c r="DZQ11" s="48"/>
      <c r="DZR11" s="48"/>
      <c r="DZS11" s="48"/>
      <c r="DZT11" s="48"/>
      <c r="DZU11" s="48"/>
      <c r="DZV11" s="48"/>
      <c r="DZW11" s="48"/>
      <c r="DZX11" s="48"/>
      <c r="DZY11" s="48"/>
      <c r="DZZ11" s="48"/>
      <c r="EAA11" s="48"/>
      <c r="EAB11" s="48"/>
      <c r="EAC11" s="48"/>
      <c r="EAD11" s="48"/>
      <c r="EAE11" s="48"/>
      <c r="EAF11" s="48"/>
      <c r="EAG11" s="48"/>
      <c r="EAH11" s="48"/>
      <c r="EAI11" s="48"/>
      <c r="EAJ11" s="48"/>
      <c r="EAK11" s="48"/>
      <c r="EAL11" s="48"/>
      <c r="EAM11" s="48"/>
      <c r="EAN11" s="48"/>
      <c r="EAO11" s="48"/>
      <c r="EAP11" s="48"/>
      <c r="EAQ11" s="48"/>
      <c r="EAR11" s="48"/>
      <c r="EAS11" s="48"/>
      <c r="EAT11" s="48"/>
      <c r="EAU11" s="48"/>
      <c r="EAV11" s="48"/>
      <c r="EAW11" s="48"/>
      <c r="EAX11" s="48"/>
      <c r="EAY11" s="48"/>
      <c r="EAZ11" s="48"/>
      <c r="EBA11" s="48"/>
      <c r="EBB11" s="48"/>
      <c r="EBC11" s="48"/>
      <c r="EBD11" s="48"/>
      <c r="EBE11" s="48"/>
      <c r="EBF11" s="48"/>
      <c r="EBG11" s="48"/>
      <c r="EBH11" s="48"/>
      <c r="EBI11" s="48"/>
      <c r="EBJ11" s="48"/>
      <c r="EBK11" s="48"/>
      <c r="EBL11" s="48"/>
      <c r="EBM11" s="48"/>
      <c r="EBN11" s="48"/>
      <c r="EBO11" s="48"/>
      <c r="EBP11" s="48"/>
      <c r="EBQ11" s="48"/>
      <c r="EBR11" s="48"/>
      <c r="EBS11" s="48"/>
      <c r="EBT11" s="48"/>
      <c r="EBU11" s="48"/>
      <c r="EBV11" s="48"/>
      <c r="EBW11" s="48"/>
      <c r="EBX11" s="48"/>
      <c r="EBY11" s="48"/>
      <c r="EBZ11" s="48"/>
      <c r="ECA11" s="48"/>
      <c r="ECB11" s="48"/>
      <c r="ECC11" s="48"/>
      <c r="ECD11" s="48"/>
      <c r="ECE11" s="48"/>
      <c r="ECF11" s="48"/>
      <c r="ECG11" s="48"/>
      <c r="ECH11" s="48"/>
      <c r="ECI11" s="48"/>
      <c r="ECJ11" s="48"/>
      <c r="ECK11" s="48"/>
      <c r="ECL11" s="48"/>
      <c r="ECM11" s="48"/>
      <c r="ECN11" s="48"/>
      <c r="ECO11" s="48"/>
      <c r="ECP11" s="48"/>
      <c r="ECQ11" s="48"/>
      <c r="ECR11" s="48"/>
      <c r="ECS11" s="48"/>
      <c r="ECT11" s="48"/>
      <c r="ECU11" s="48"/>
      <c r="ECV11" s="48"/>
      <c r="ECW11" s="48"/>
      <c r="ECX11" s="48"/>
      <c r="ECY11" s="48"/>
      <c r="ECZ11" s="48"/>
      <c r="EDA11" s="48"/>
      <c r="EDB11" s="48"/>
      <c r="EDC11" s="48"/>
      <c r="EDD11" s="48"/>
      <c r="EDE11" s="48"/>
      <c r="EDF11" s="48"/>
      <c r="EDG11" s="48"/>
      <c r="EDH11" s="48"/>
      <c r="EDI11" s="48"/>
      <c r="EDJ11" s="48"/>
      <c r="EDK11" s="48"/>
      <c r="EDL11" s="48"/>
      <c r="EDM11" s="48"/>
      <c r="EDN11" s="48"/>
      <c r="EDO11" s="48"/>
      <c r="EDP11" s="48"/>
      <c r="EDQ11" s="48"/>
      <c r="EDR11" s="48"/>
      <c r="EDS11" s="48"/>
      <c r="EDT11" s="48"/>
      <c r="EDU11" s="48"/>
      <c r="EDV11" s="48"/>
      <c r="EDW11" s="48"/>
      <c r="EDX11" s="48"/>
      <c r="EDY11" s="48"/>
      <c r="EDZ11" s="48"/>
      <c r="EEA11" s="48"/>
      <c r="EEB11" s="48"/>
      <c r="EEC11" s="48"/>
      <c r="EED11" s="48"/>
      <c r="EEE11" s="48"/>
      <c r="EEF11" s="48"/>
      <c r="EEG11" s="48"/>
      <c r="EEH11" s="48"/>
      <c r="EEI11" s="48"/>
      <c r="EEJ11" s="48"/>
      <c r="EEK11" s="48"/>
      <c r="EEL11" s="48"/>
      <c r="EEM11" s="48"/>
      <c r="EEN11" s="48"/>
      <c r="EEO11" s="48"/>
      <c r="EEP11" s="48"/>
      <c r="EEQ11" s="48"/>
      <c r="EER11" s="48"/>
      <c r="EES11" s="48"/>
      <c r="EET11" s="48"/>
      <c r="EEU11" s="48"/>
      <c r="EEV11" s="48"/>
      <c r="EEW11" s="48"/>
      <c r="EEX11" s="48"/>
      <c r="EEY11" s="48"/>
      <c r="EEZ11" s="48"/>
      <c r="EFA11" s="48"/>
      <c r="EFB11" s="48"/>
      <c r="EFC11" s="48"/>
      <c r="EFD11" s="48"/>
      <c r="EFE11" s="48"/>
      <c r="EFF11" s="48"/>
      <c r="EFG11" s="48"/>
      <c r="EFH11" s="48"/>
      <c r="EFI11" s="48"/>
      <c r="EFJ11" s="48"/>
      <c r="EFK11" s="48"/>
      <c r="EFL11" s="48"/>
      <c r="EFM11" s="48"/>
      <c r="EFN11" s="48"/>
      <c r="EFO11" s="48"/>
      <c r="EFP11" s="48"/>
      <c r="EFQ11" s="48"/>
      <c r="EFR11" s="48"/>
      <c r="EFS11" s="48"/>
      <c r="EFT11" s="48"/>
      <c r="EFU11" s="48"/>
      <c r="EFV11" s="48"/>
      <c r="EFW11" s="48"/>
      <c r="EFX11" s="48"/>
      <c r="EFY11" s="48"/>
      <c r="EFZ11" s="48"/>
      <c r="EGA11" s="48"/>
      <c r="EGB11" s="48"/>
      <c r="EGC11" s="48"/>
      <c r="EGD11" s="48"/>
      <c r="EGE11" s="48"/>
      <c r="EGF11" s="48"/>
      <c r="EGG11" s="48"/>
      <c r="EGH11" s="48"/>
      <c r="EGI11" s="48"/>
      <c r="EGJ11" s="48"/>
      <c r="EGK11" s="48"/>
      <c r="EGL11" s="48"/>
      <c r="EGM11" s="48"/>
      <c r="EGN11" s="48"/>
      <c r="EGO11" s="48"/>
      <c r="EGP11" s="48"/>
      <c r="EGQ11" s="48"/>
      <c r="EGR11" s="48"/>
      <c r="EGS11" s="48"/>
      <c r="EGT11" s="48"/>
      <c r="EGU11" s="48"/>
      <c r="EGV11" s="48"/>
      <c r="EGW11" s="48"/>
      <c r="EGX11" s="48"/>
      <c r="EGY11" s="48"/>
      <c r="EGZ11" s="48"/>
      <c r="EHA11" s="48"/>
      <c r="EHB11" s="48"/>
      <c r="EHC11" s="48"/>
      <c r="EHD11" s="48"/>
      <c r="EHE11" s="48"/>
      <c r="EHF11" s="48"/>
      <c r="EHG11" s="48"/>
      <c r="EHH11" s="48"/>
      <c r="EHI11" s="48"/>
      <c r="EHJ11" s="48"/>
      <c r="EHK11" s="48"/>
      <c r="EHL11" s="48"/>
      <c r="EHM11" s="48"/>
      <c r="EHN11" s="48"/>
      <c r="EHO11" s="48"/>
      <c r="EHP11" s="48"/>
      <c r="EHQ11" s="48"/>
      <c r="EHR11" s="48"/>
      <c r="EHS11" s="48"/>
      <c r="EHT11" s="48"/>
      <c r="EHU11" s="48"/>
      <c r="EHV11" s="48"/>
      <c r="EHW11" s="48"/>
      <c r="EHX11" s="48"/>
      <c r="EHY11" s="48"/>
      <c r="EHZ11" s="48"/>
      <c r="EIA11" s="48"/>
      <c r="EIB11" s="48"/>
      <c r="EIC11" s="48"/>
      <c r="EID11" s="48"/>
      <c r="EIE11" s="48"/>
      <c r="EIF11" s="48"/>
      <c r="EIG11" s="48"/>
      <c r="EIH11" s="48"/>
      <c r="EII11" s="48"/>
      <c r="EIJ11" s="48"/>
      <c r="EIK11" s="48"/>
      <c r="EIL11" s="48"/>
      <c r="EIM11" s="48"/>
      <c r="EIN11" s="48"/>
      <c r="EIO11" s="48"/>
      <c r="EIP11" s="48"/>
      <c r="EIQ11" s="48"/>
      <c r="EIR11" s="48"/>
      <c r="EIS11" s="48"/>
      <c r="EIT11" s="48"/>
      <c r="EIU11" s="48"/>
      <c r="EIV11" s="48"/>
      <c r="EIW11" s="48"/>
      <c r="EIX11" s="48"/>
      <c r="EIY11" s="48"/>
      <c r="EIZ11" s="48"/>
      <c r="EJA11" s="48"/>
      <c r="EJB11" s="48"/>
      <c r="EJC11" s="48"/>
      <c r="EJD11" s="48"/>
      <c r="EJE11" s="48"/>
      <c r="EJF11" s="48"/>
      <c r="EJG11" s="48"/>
      <c r="EJH11" s="48"/>
      <c r="EJI11" s="48"/>
      <c r="EJJ11" s="48"/>
      <c r="EJK11" s="48"/>
      <c r="EJL11" s="48"/>
      <c r="EJM11" s="48"/>
      <c r="EJN11" s="48"/>
      <c r="EJO11" s="48"/>
      <c r="EJP11" s="48"/>
      <c r="EJQ11" s="48"/>
      <c r="EJR11" s="48"/>
      <c r="EJS11" s="48"/>
      <c r="EJT11" s="48"/>
      <c r="EJU11" s="48"/>
    </row>
    <row r="12" spans="1:3661" s="10" customFormat="1" ht="15">
      <c r="A12" s="7">
        <v>41966</v>
      </c>
      <c r="B12" s="7"/>
      <c r="C12" s="8" t="s">
        <v>2</v>
      </c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  <c r="V12" s="8"/>
      <c r="W12" s="8"/>
      <c r="X12" s="8"/>
      <c r="Y12" s="8"/>
      <c r="Z12" s="8"/>
      <c r="AA12" s="8"/>
      <c r="AB12" s="8"/>
      <c r="AC12" s="8"/>
      <c r="AD12" s="9"/>
      <c r="AE12" s="8"/>
      <c r="AF12" s="8"/>
      <c r="AG12" s="8"/>
      <c r="AH12" s="8"/>
      <c r="AI12" s="53"/>
      <c r="AJ12" s="8"/>
      <c r="AK12" s="8"/>
      <c r="AL12" s="53"/>
      <c r="AM12" s="8"/>
      <c r="AN12" s="8"/>
      <c r="AO12" s="8"/>
      <c r="AP12" s="53"/>
      <c r="AQ12" s="53"/>
      <c r="AR12" s="58"/>
      <c r="AS12" s="9"/>
      <c r="AT12" s="7">
        <v>41966</v>
      </c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</row>
    <row r="13" spans="1:3661" s="13" customFormat="1" ht="180">
      <c r="A13" s="11" t="s">
        <v>370</v>
      </c>
      <c r="B13" s="11" t="s">
        <v>4</v>
      </c>
      <c r="C13" s="11" t="s">
        <v>5</v>
      </c>
      <c r="D13" s="9" t="s">
        <v>6</v>
      </c>
      <c r="E13" s="11" t="s">
        <v>87</v>
      </c>
      <c r="F13" s="11" t="s">
        <v>853</v>
      </c>
      <c r="G13" s="12" t="s">
        <v>101</v>
      </c>
      <c r="H13" s="11" t="s">
        <v>109</v>
      </c>
      <c r="I13" s="84" t="s">
        <v>118</v>
      </c>
      <c r="J13" s="11" t="s">
        <v>123</v>
      </c>
      <c r="K13" s="11" t="s">
        <v>136</v>
      </c>
      <c r="L13" s="11" t="s">
        <v>138</v>
      </c>
      <c r="M13" s="11" t="s">
        <v>143</v>
      </c>
      <c r="N13" s="11" t="s">
        <v>148</v>
      </c>
      <c r="O13" s="11" t="s">
        <v>156</v>
      </c>
      <c r="P13" s="11" t="s">
        <v>163</v>
      </c>
      <c r="Q13" s="11" t="s">
        <v>171</v>
      </c>
      <c r="R13" s="11" t="s">
        <v>179</v>
      </c>
      <c r="S13" s="11" t="s">
        <v>186</v>
      </c>
      <c r="T13" s="11" t="s">
        <v>195</v>
      </c>
      <c r="U13" s="9" t="s">
        <v>6</v>
      </c>
      <c r="V13" s="11" t="s">
        <v>202</v>
      </c>
      <c r="W13" s="11" t="s">
        <v>210</v>
      </c>
      <c r="X13" s="11" t="s">
        <v>217</v>
      </c>
      <c r="Y13" s="11" t="s">
        <v>224</v>
      </c>
      <c r="Z13" s="133" t="s">
        <v>367</v>
      </c>
      <c r="AA13" s="133" t="s">
        <v>846</v>
      </c>
      <c r="AB13" s="129" t="s">
        <v>248</v>
      </c>
      <c r="AC13" s="129" t="s">
        <v>256</v>
      </c>
      <c r="AD13" s="9" t="s">
        <v>6</v>
      </c>
      <c r="AE13" s="11" t="s">
        <v>264</v>
      </c>
      <c r="AF13" s="11" t="s">
        <v>272</v>
      </c>
      <c r="AG13" s="11" t="s">
        <v>280</v>
      </c>
      <c r="AH13" s="11" t="s">
        <v>288</v>
      </c>
      <c r="AI13" s="98" t="s">
        <v>296</v>
      </c>
      <c r="AJ13" s="11" t="s">
        <v>307</v>
      </c>
      <c r="AK13" s="101" t="s">
        <v>315</v>
      </c>
      <c r="AL13" s="54" t="s">
        <v>324</v>
      </c>
      <c r="AM13" s="11" t="s">
        <v>329</v>
      </c>
      <c r="AN13" s="11" t="s">
        <v>336</v>
      </c>
      <c r="AO13" s="84" t="s">
        <v>344</v>
      </c>
      <c r="AP13" s="104" t="s">
        <v>352</v>
      </c>
      <c r="AQ13" s="106" t="s">
        <v>84</v>
      </c>
      <c r="AR13" s="61"/>
      <c r="AS13" s="9" t="s">
        <v>6</v>
      </c>
      <c r="AT13" s="11" t="s">
        <v>3</v>
      </c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</row>
    <row r="14" spans="1:3661" s="18" customFormat="1" ht="15">
      <c r="A14" s="14" t="s">
        <v>7</v>
      </c>
      <c r="B14" s="14"/>
      <c r="C14" s="15" t="s">
        <v>8</v>
      </c>
      <c r="D14" s="9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6"/>
      <c r="S14" s="14"/>
      <c r="T14" s="14"/>
      <c r="U14" s="9"/>
      <c r="V14" s="14"/>
      <c r="W14" s="14"/>
      <c r="X14" s="25"/>
      <c r="Y14" s="17"/>
      <c r="Z14" s="56"/>
      <c r="AA14" s="14"/>
      <c r="AB14" s="14"/>
      <c r="AC14" s="14"/>
      <c r="AD14" s="9"/>
      <c r="AE14" s="14"/>
      <c r="AF14" s="14"/>
      <c r="AG14" s="14"/>
      <c r="AH14" s="14"/>
      <c r="AI14" s="56"/>
      <c r="AJ14" s="14"/>
      <c r="AK14" s="14"/>
      <c r="AL14" s="116"/>
      <c r="AM14" s="16"/>
      <c r="AN14" s="16"/>
      <c r="AO14" s="14"/>
      <c r="AP14" s="56"/>
      <c r="AQ14" s="56"/>
      <c r="AR14" s="61"/>
      <c r="AS14" s="9"/>
      <c r="AT14" s="14" t="s">
        <v>7</v>
      </c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  <c r="IW14" s="49"/>
      <c r="IX14" s="49"/>
      <c r="IY14" s="49"/>
      <c r="IZ14" s="49"/>
      <c r="JA14" s="49"/>
      <c r="JB14" s="49"/>
      <c r="JC14" s="49"/>
      <c r="JD14" s="49"/>
      <c r="JE14" s="49"/>
      <c r="JF14" s="49"/>
      <c r="JG14" s="49"/>
      <c r="JH14" s="49"/>
      <c r="JI14" s="49"/>
      <c r="JJ14" s="49"/>
      <c r="JK14" s="49"/>
      <c r="JL14" s="49"/>
      <c r="JM14" s="49"/>
      <c r="JN14" s="49"/>
      <c r="JO14" s="49"/>
      <c r="JP14" s="49"/>
      <c r="JQ14" s="49"/>
      <c r="JR14" s="49"/>
      <c r="JS14" s="49"/>
      <c r="JT14" s="49"/>
      <c r="JU14" s="49"/>
      <c r="JV14" s="49"/>
      <c r="JW14" s="49"/>
      <c r="JX14" s="49"/>
      <c r="JY14" s="49"/>
      <c r="JZ14" s="49"/>
      <c r="KA14" s="49"/>
      <c r="KB14" s="49"/>
      <c r="KC14" s="49"/>
      <c r="KD14" s="49"/>
      <c r="KE14" s="49"/>
      <c r="KF14" s="49"/>
      <c r="KG14" s="49"/>
      <c r="KH14" s="49"/>
      <c r="KI14" s="49"/>
      <c r="KJ14" s="49"/>
      <c r="KK14" s="49"/>
      <c r="KL14" s="49"/>
      <c r="KM14" s="49"/>
      <c r="KN14" s="49"/>
      <c r="KO14" s="49"/>
      <c r="KP14" s="49"/>
      <c r="KQ14" s="49"/>
      <c r="KR14" s="49"/>
      <c r="KS14" s="49"/>
      <c r="KT14" s="49"/>
      <c r="KU14" s="49"/>
      <c r="KV14" s="49"/>
      <c r="KW14" s="49"/>
      <c r="KX14" s="49"/>
      <c r="KY14" s="49"/>
      <c r="KZ14" s="49"/>
      <c r="LA14" s="49"/>
      <c r="LB14" s="49"/>
      <c r="LC14" s="49"/>
      <c r="LD14" s="49"/>
      <c r="LE14" s="49"/>
      <c r="LF14" s="49"/>
      <c r="LG14" s="49"/>
      <c r="LH14" s="49"/>
      <c r="LI14" s="49"/>
      <c r="LJ14" s="49"/>
      <c r="LK14" s="49"/>
      <c r="LL14" s="49"/>
      <c r="LM14" s="49"/>
      <c r="LN14" s="49"/>
      <c r="LO14" s="49"/>
      <c r="LP14" s="49"/>
      <c r="LQ14" s="49"/>
      <c r="LR14" s="49"/>
      <c r="LS14" s="49"/>
      <c r="LT14" s="49"/>
      <c r="LU14" s="49"/>
      <c r="LV14" s="49"/>
      <c r="LW14" s="49"/>
      <c r="LX14" s="49"/>
      <c r="LY14" s="49"/>
      <c r="LZ14" s="49"/>
      <c r="MA14" s="49"/>
      <c r="MB14" s="49"/>
      <c r="MC14" s="49"/>
      <c r="MD14" s="49"/>
      <c r="ME14" s="49"/>
      <c r="MF14" s="49"/>
      <c r="MG14" s="49"/>
      <c r="MH14" s="49"/>
      <c r="MI14" s="49"/>
      <c r="MJ14" s="49"/>
      <c r="MK14" s="49"/>
      <c r="ML14" s="49"/>
      <c r="MM14" s="49"/>
      <c r="MN14" s="49"/>
      <c r="MO14" s="49"/>
      <c r="MP14" s="49"/>
      <c r="MQ14" s="49"/>
      <c r="MR14" s="49"/>
      <c r="MS14" s="49"/>
      <c r="MT14" s="49"/>
      <c r="MU14" s="49"/>
      <c r="MV14" s="49"/>
      <c r="MW14" s="49"/>
      <c r="MX14" s="49"/>
      <c r="MY14" s="49"/>
      <c r="MZ14" s="49"/>
      <c r="NA14" s="49"/>
      <c r="NB14" s="49"/>
      <c r="NC14" s="49"/>
      <c r="ND14" s="49"/>
      <c r="NE14" s="49"/>
      <c r="NF14" s="49"/>
      <c r="NG14" s="49"/>
      <c r="NH14" s="49"/>
      <c r="NI14" s="49"/>
      <c r="NJ14" s="49"/>
      <c r="NK14" s="49"/>
      <c r="NL14" s="49"/>
      <c r="NM14" s="49"/>
      <c r="NN14" s="49"/>
      <c r="NO14" s="49"/>
      <c r="NP14" s="49"/>
      <c r="NQ14" s="49"/>
      <c r="NR14" s="49"/>
      <c r="NS14" s="49"/>
      <c r="NT14" s="49"/>
      <c r="NU14" s="49"/>
      <c r="NV14" s="49"/>
      <c r="NW14" s="49"/>
      <c r="NX14" s="49"/>
      <c r="NY14" s="49"/>
      <c r="NZ14" s="49"/>
      <c r="OA14" s="49"/>
      <c r="OB14" s="49"/>
      <c r="OC14" s="49"/>
      <c r="OD14" s="49"/>
      <c r="OE14" s="49"/>
      <c r="OF14" s="49"/>
      <c r="OG14" s="49"/>
      <c r="OH14" s="49"/>
      <c r="OI14" s="49"/>
      <c r="OJ14" s="49"/>
      <c r="OK14" s="49"/>
      <c r="OL14" s="49"/>
      <c r="OM14" s="49"/>
      <c r="ON14" s="49"/>
      <c r="OO14" s="49"/>
      <c r="OP14" s="49"/>
      <c r="OQ14" s="49"/>
      <c r="OR14" s="49"/>
      <c r="OS14" s="49"/>
      <c r="OT14" s="49"/>
      <c r="OU14" s="49"/>
      <c r="OV14" s="49"/>
      <c r="OW14" s="49"/>
      <c r="OX14" s="49"/>
      <c r="OY14" s="49"/>
      <c r="OZ14" s="49"/>
      <c r="PA14" s="49"/>
      <c r="PB14" s="49"/>
      <c r="PC14" s="49"/>
      <c r="PD14" s="49"/>
      <c r="PE14" s="49"/>
      <c r="PF14" s="49"/>
      <c r="PG14" s="49"/>
      <c r="PH14" s="49"/>
      <c r="PI14" s="49"/>
      <c r="PJ14" s="49"/>
      <c r="PK14" s="49"/>
      <c r="PL14" s="49"/>
      <c r="PM14" s="49"/>
      <c r="PN14" s="49"/>
      <c r="PO14" s="49"/>
      <c r="PP14" s="49"/>
      <c r="PQ14" s="49"/>
      <c r="PR14" s="49"/>
      <c r="PS14" s="49"/>
      <c r="PT14" s="49"/>
      <c r="PU14" s="49"/>
      <c r="PV14" s="49"/>
      <c r="PW14" s="49"/>
      <c r="PX14" s="49"/>
      <c r="PY14" s="49"/>
      <c r="PZ14" s="49"/>
      <c r="QA14" s="49"/>
      <c r="QB14" s="49"/>
      <c r="QC14" s="49"/>
      <c r="QD14" s="49"/>
      <c r="QE14" s="49"/>
      <c r="QF14" s="49"/>
      <c r="QG14" s="49"/>
      <c r="QH14" s="49"/>
      <c r="QI14" s="49"/>
      <c r="QJ14" s="49"/>
      <c r="QK14" s="49"/>
      <c r="QL14" s="49"/>
      <c r="QM14" s="49"/>
      <c r="QN14" s="49"/>
      <c r="QO14" s="49"/>
      <c r="QP14" s="49"/>
      <c r="QQ14" s="49"/>
      <c r="QR14" s="49"/>
      <c r="QS14" s="49"/>
      <c r="QT14" s="49"/>
      <c r="QU14" s="49"/>
      <c r="QV14" s="49"/>
      <c r="QW14" s="49"/>
      <c r="QX14" s="49"/>
      <c r="QY14" s="49"/>
      <c r="QZ14" s="49"/>
      <c r="RA14" s="49"/>
      <c r="RB14" s="49"/>
      <c r="RC14" s="49"/>
      <c r="RD14" s="49"/>
      <c r="RE14" s="49"/>
      <c r="RF14" s="49"/>
      <c r="RG14" s="49"/>
      <c r="RH14" s="49"/>
      <c r="RI14" s="49"/>
      <c r="RJ14" s="49"/>
      <c r="RK14" s="49"/>
      <c r="RL14" s="49"/>
      <c r="RM14" s="49"/>
      <c r="RN14" s="49"/>
      <c r="RO14" s="49"/>
      <c r="RP14" s="49"/>
      <c r="RQ14" s="49"/>
      <c r="RR14" s="49"/>
      <c r="RS14" s="49"/>
      <c r="RT14" s="49"/>
      <c r="RU14" s="49"/>
      <c r="RV14" s="49"/>
      <c r="RW14" s="49"/>
      <c r="RX14" s="49"/>
      <c r="RY14" s="49"/>
      <c r="RZ14" s="49"/>
      <c r="SA14" s="49"/>
      <c r="SB14" s="49"/>
      <c r="SC14" s="49"/>
      <c r="SD14" s="49"/>
      <c r="SE14" s="49"/>
      <c r="SF14" s="49"/>
      <c r="SG14" s="49"/>
      <c r="SH14" s="49"/>
      <c r="SI14" s="49"/>
      <c r="SJ14" s="49"/>
      <c r="SK14" s="49"/>
      <c r="SL14" s="49"/>
      <c r="SM14" s="49"/>
      <c r="SN14" s="49"/>
      <c r="SO14" s="49"/>
      <c r="SP14" s="49"/>
      <c r="SQ14" s="49"/>
      <c r="SR14" s="49"/>
      <c r="SS14" s="49"/>
      <c r="ST14" s="49"/>
      <c r="SU14" s="49"/>
      <c r="SV14" s="49"/>
      <c r="SW14" s="49"/>
      <c r="SX14" s="49"/>
      <c r="SY14" s="49"/>
      <c r="SZ14" s="49"/>
      <c r="TA14" s="49"/>
      <c r="TB14" s="49"/>
      <c r="TC14" s="49"/>
      <c r="TD14" s="49"/>
      <c r="TE14" s="49"/>
      <c r="TF14" s="49"/>
      <c r="TG14" s="49"/>
      <c r="TH14" s="49"/>
      <c r="TI14" s="49"/>
      <c r="TJ14" s="49"/>
      <c r="TK14" s="49"/>
      <c r="TL14" s="49"/>
      <c r="TM14" s="49"/>
      <c r="TN14" s="49"/>
      <c r="TO14" s="49"/>
      <c r="TP14" s="49"/>
      <c r="TQ14" s="49"/>
      <c r="TR14" s="49"/>
      <c r="TS14" s="49"/>
      <c r="TT14" s="49"/>
      <c r="TU14" s="49"/>
      <c r="TV14" s="49"/>
      <c r="TW14" s="49"/>
      <c r="TX14" s="49"/>
      <c r="TY14" s="49"/>
      <c r="TZ14" s="49"/>
      <c r="UA14" s="49"/>
      <c r="UB14" s="49"/>
      <c r="UC14" s="49"/>
      <c r="UD14" s="49"/>
      <c r="UE14" s="49"/>
      <c r="UF14" s="49"/>
      <c r="UG14" s="49"/>
      <c r="UH14" s="49"/>
      <c r="UI14" s="49"/>
      <c r="UJ14" s="49"/>
      <c r="UK14" s="49"/>
      <c r="UL14" s="49"/>
      <c r="UM14" s="49"/>
      <c r="UN14" s="49"/>
      <c r="UO14" s="49"/>
      <c r="UP14" s="49"/>
      <c r="UQ14" s="49"/>
      <c r="UR14" s="49"/>
      <c r="US14" s="49"/>
      <c r="UT14" s="49"/>
      <c r="UU14" s="49"/>
      <c r="UV14" s="49"/>
      <c r="UW14" s="49"/>
      <c r="UX14" s="49"/>
      <c r="UY14" s="49"/>
      <c r="UZ14" s="49"/>
      <c r="VA14" s="49"/>
      <c r="VB14" s="49"/>
      <c r="VC14" s="49"/>
      <c r="VD14" s="49"/>
      <c r="VE14" s="49"/>
      <c r="VF14" s="49"/>
      <c r="VG14" s="49"/>
      <c r="VH14" s="49"/>
      <c r="VI14" s="49"/>
      <c r="VJ14" s="49"/>
      <c r="VK14" s="49"/>
      <c r="VL14" s="49"/>
      <c r="VM14" s="49"/>
      <c r="VN14" s="49"/>
      <c r="VO14" s="49"/>
      <c r="VP14" s="49"/>
      <c r="VQ14" s="49"/>
      <c r="VR14" s="49"/>
      <c r="VS14" s="49"/>
      <c r="VT14" s="49"/>
      <c r="VU14" s="49"/>
      <c r="VV14" s="49"/>
      <c r="VW14" s="49"/>
      <c r="VX14" s="49"/>
      <c r="VY14" s="49"/>
      <c r="VZ14" s="49"/>
      <c r="WA14" s="49"/>
      <c r="WB14" s="49"/>
      <c r="WC14" s="49"/>
      <c r="WD14" s="49"/>
      <c r="WE14" s="49"/>
      <c r="WF14" s="49"/>
      <c r="WG14" s="49"/>
      <c r="WH14" s="49"/>
      <c r="WI14" s="49"/>
      <c r="WJ14" s="49"/>
      <c r="WK14" s="49"/>
      <c r="WL14" s="49"/>
      <c r="WM14" s="49"/>
      <c r="WN14" s="49"/>
      <c r="WO14" s="49"/>
      <c r="WP14" s="49"/>
      <c r="WQ14" s="49"/>
      <c r="WR14" s="49"/>
      <c r="WS14" s="49"/>
      <c r="WT14" s="49"/>
      <c r="WU14" s="49"/>
      <c r="WV14" s="49"/>
      <c r="WW14" s="49"/>
      <c r="WX14" s="49"/>
      <c r="WY14" s="49"/>
      <c r="WZ14" s="49"/>
      <c r="XA14" s="49"/>
      <c r="XB14" s="49"/>
      <c r="XC14" s="49"/>
      <c r="XD14" s="49"/>
      <c r="XE14" s="49"/>
      <c r="XF14" s="49"/>
      <c r="XG14" s="49"/>
      <c r="XH14" s="49"/>
      <c r="XI14" s="49"/>
      <c r="XJ14" s="49"/>
      <c r="XK14" s="49"/>
      <c r="XL14" s="49"/>
      <c r="XM14" s="49"/>
      <c r="XN14" s="49"/>
      <c r="XO14" s="49"/>
      <c r="XP14" s="49"/>
      <c r="XQ14" s="49"/>
      <c r="XR14" s="49"/>
      <c r="XS14" s="49"/>
      <c r="XT14" s="49"/>
      <c r="XU14" s="49"/>
      <c r="XV14" s="49"/>
      <c r="XW14" s="49"/>
      <c r="XX14" s="49"/>
      <c r="XY14" s="49"/>
      <c r="XZ14" s="49"/>
      <c r="YA14" s="49"/>
      <c r="YB14" s="49"/>
      <c r="YC14" s="49"/>
      <c r="YD14" s="49"/>
      <c r="YE14" s="49"/>
      <c r="YF14" s="49"/>
      <c r="YG14" s="49"/>
      <c r="YH14" s="49"/>
      <c r="YI14" s="49"/>
      <c r="YJ14" s="49"/>
      <c r="YK14" s="49"/>
      <c r="YL14" s="49"/>
      <c r="YM14" s="49"/>
      <c r="YN14" s="49"/>
      <c r="YO14" s="49"/>
      <c r="YP14" s="49"/>
      <c r="YQ14" s="49"/>
      <c r="YR14" s="49"/>
      <c r="YS14" s="49"/>
      <c r="YT14" s="49"/>
      <c r="YU14" s="49"/>
      <c r="YV14" s="49"/>
      <c r="YW14" s="49"/>
      <c r="YX14" s="49"/>
      <c r="YY14" s="49"/>
      <c r="YZ14" s="49"/>
      <c r="ZA14" s="49"/>
      <c r="ZB14" s="49"/>
      <c r="ZC14" s="49"/>
      <c r="ZD14" s="49"/>
      <c r="ZE14" s="49"/>
      <c r="ZF14" s="49"/>
      <c r="ZG14" s="49"/>
      <c r="ZH14" s="49"/>
      <c r="ZI14" s="49"/>
      <c r="ZJ14" s="49"/>
      <c r="ZK14" s="49"/>
      <c r="ZL14" s="49"/>
      <c r="ZM14" s="49"/>
      <c r="ZN14" s="49"/>
      <c r="ZO14" s="49"/>
      <c r="ZP14" s="49"/>
      <c r="ZQ14" s="49"/>
      <c r="ZR14" s="49"/>
      <c r="ZS14" s="49"/>
      <c r="ZT14" s="49"/>
      <c r="ZU14" s="49"/>
      <c r="ZV14" s="49"/>
      <c r="ZW14" s="49"/>
      <c r="ZX14" s="49"/>
      <c r="ZY14" s="49"/>
      <c r="ZZ14" s="49"/>
      <c r="AAA14" s="49"/>
      <c r="AAB14" s="49"/>
      <c r="AAC14" s="49"/>
      <c r="AAD14" s="49"/>
      <c r="AAE14" s="49"/>
      <c r="AAF14" s="49"/>
      <c r="AAG14" s="49"/>
      <c r="AAH14" s="49"/>
      <c r="AAI14" s="49"/>
      <c r="AAJ14" s="49"/>
      <c r="AAK14" s="49"/>
      <c r="AAL14" s="49"/>
      <c r="AAM14" s="49"/>
      <c r="AAN14" s="49"/>
      <c r="AAO14" s="49"/>
      <c r="AAP14" s="49"/>
      <c r="AAQ14" s="49"/>
      <c r="AAR14" s="49"/>
      <c r="AAS14" s="49"/>
      <c r="AAT14" s="49"/>
      <c r="AAU14" s="49"/>
      <c r="AAV14" s="49"/>
      <c r="AAW14" s="49"/>
      <c r="AAX14" s="49"/>
      <c r="AAY14" s="49"/>
      <c r="AAZ14" s="49"/>
      <c r="ABA14" s="49"/>
      <c r="ABB14" s="49"/>
      <c r="ABC14" s="49"/>
      <c r="ABD14" s="49"/>
      <c r="ABE14" s="49"/>
      <c r="ABF14" s="49"/>
      <c r="ABG14" s="49"/>
      <c r="ABH14" s="49"/>
      <c r="ABI14" s="49"/>
      <c r="ABJ14" s="49"/>
      <c r="ABK14" s="49"/>
      <c r="ABL14" s="49"/>
      <c r="ABM14" s="49"/>
      <c r="ABN14" s="49"/>
      <c r="ABO14" s="49"/>
      <c r="ABP14" s="49"/>
      <c r="ABQ14" s="49"/>
      <c r="ABR14" s="49"/>
      <c r="ABS14" s="49"/>
      <c r="ABT14" s="49"/>
      <c r="ABU14" s="49"/>
      <c r="ABV14" s="49"/>
      <c r="ABW14" s="49"/>
      <c r="ABX14" s="49"/>
      <c r="ABY14" s="49"/>
      <c r="ABZ14" s="49"/>
      <c r="ACA14" s="49"/>
      <c r="ACB14" s="49"/>
      <c r="ACC14" s="49"/>
      <c r="ACD14" s="49"/>
      <c r="ACE14" s="49"/>
      <c r="ACF14" s="49"/>
      <c r="ACG14" s="49"/>
      <c r="ACH14" s="49"/>
      <c r="ACI14" s="49"/>
      <c r="ACJ14" s="49"/>
      <c r="ACK14" s="49"/>
      <c r="ACL14" s="49"/>
      <c r="ACM14" s="49"/>
      <c r="ACN14" s="49"/>
      <c r="ACO14" s="49"/>
      <c r="ACP14" s="49"/>
      <c r="ACQ14" s="49"/>
      <c r="ACR14" s="49"/>
      <c r="ACS14" s="49"/>
      <c r="ACT14" s="49"/>
      <c r="ACU14" s="49"/>
      <c r="ACV14" s="49"/>
      <c r="ACW14" s="49"/>
      <c r="ACX14" s="49"/>
      <c r="ACY14" s="49"/>
      <c r="ACZ14" s="49"/>
      <c r="ADA14" s="49"/>
      <c r="ADB14" s="49"/>
      <c r="ADC14" s="49"/>
      <c r="ADD14" s="49"/>
      <c r="ADE14" s="49"/>
      <c r="ADF14" s="49"/>
      <c r="ADG14" s="49"/>
      <c r="ADH14" s="49"/>
      <c r="ADI14" s="49"/>
      <c r="ADJ14" s="49"/>
      <c r="ADK14" s="49"/>
      <c r="ADL14" s="49"/>
      <c r="ADM14" s="49"/>
      <c r="ADN14" s="49"/>
      <c r="ADO14" s="49"/>
      <c r="ADP14" s="49"/>
      <c r="ADQ14" s="49"/>
      <c r="ADR14" s="49"/>
      <c r="ADS14" s="49"/>
      <c r="ADT14" s="49"/>
      <c r="ADU14" s="49"/>
      <c r="ADV14" s="49"/>
      <c r="ADW14" s="49"/>
      <c r="ADX14" s="49"/>
      <c r="ADY14" s="49"/>
      <c r="ADZ14" s="49"/>
      <c r="AEA14" s="49"/>
      <c r="AEB14" s="49"/>
      <c r="AEC14" s="49"/>
      <c r="AED14" s="49"/>
      <c r="AEE14" s="49"/>
      <c r="AEF14" s="49"/>
      <c r="AEG14" s="49"/>
      <c r="AEH14" s="49"/>
      <c r="AEI14" s="49"/>
      <c r="AEJ14" s="49"/>
      <c r="AEK14" s="49"/>
      <c r="AEL14" s="49"/>
      <c r="AEM14" s="49"/>
      <c r="AEN14" s="49"/>
      <c r="AEO14" s="49"/>
      <c r="AEP14" s="49"/>
      <c r="AEQ14" s="49"/>
      <c r="AER14" s="49"/>
      <c r="AES14" s="49"/>
      <c r="AET14" s="49"/>
      <c r="AEU14" s="49"/>
      <c r="AEV14" s="49"/>
      <c r="AEW14" s="49"/>
      <c r="AEX14" s="49"/>
      <c r="AEY14" s="49"/>
      <c r="AEZ14" s="49"/>
      <c r="AFA14" s="49"/>
      <c r="AFB14" s="49"/>
      <c r="AFC14" s="49"/>
      <c r="AFD14" s="49"/>
      <c r="AFE14" s="49"/>
      <c r="AFF14" s="49"/>
      <c r="AFG14" s="49"/>
      <c r="AFH14" s="49"/>
      <c r="AFI14" s="49"/>
      <c r="AFJ14" s="49"/>
      <c r="AFK14" s="49"/>
      <c r="AFL14" s="49"/>
      <c r="AFM14" s="49"/>
      <c r="AFN14" s="49"/>
      <c r="AFO14" s="49"/>
      <c r="AFP14" s="49"/>
      <c r="AFQ14" s="49"/>
      <c r="AFR14" s="49"/>
      <c r="AFS14" s="49"/>
      <c r="AFT14" s="49"/>
      <c r="AFU14" s="49"/>
      <c r="AFV14" s="49"/>
      <c r="AFW14" s="49"/>
      <c r="AFX14" s="49"/>
      <c r="AFY14" s="49"/>
      <c r="AFZ14" s="49"/>
      <c r="AGA14" s="49"/>
      <c r="AGB14" s="49"/>
      <c r="AGC14" s="49"/>
      <c r="AGD14" s="49"/>
      <c r="AGE14" s="49"/>
      <c r="AGF14" s="49"/>
      <c r="AGG14" s="49"/>
      <c r="AGH14" s="49"/>
      <c r="AGI14" s="49"/>
      <c r="AGJ14" s="49"/>
      <c r="AGK14" s="49"/>
      <c r="AGL14" s="49"/>
      <c r="AGM14" s="49"/>
      <c r="AGN14" s="49"/>
      <c r="AGO14" s="49"/>
      <c r="AGP14" s="49"/>
      <c r="AGQ14" s="49"/>
      <c r="AGR14" s="49"/>
      <c r="AGS14" s="49"/>
      <c r="AGT14" s="49"/>
      <c r="AGU14" s="49"/>
      <c r="AGV14" s="49"/>
      <c r="AGW14" s="49"/>
      <c r="AGX14" s="49"/>
      <c r="AGY14" s="49"/>
      <c r="AGZ14" s="49"/>
      <c r="AHA14" s="49"/>
      <c r="AHB14" s="49"/>
      <c r="AHC14" s="49"/>
      <c r="AHD14" s="49"/>
      <c r="AHE14" s="49"/>
      <c r="AHF14" s="49"/>
      <c r="AHG14" s="49"/>
      <c r="AHH14" s="49"/>
      <c r="AHI14" s="49"/>
      <c r="AHJ14" s="49"/>
      <c r="AHK14" s="49"/>
      <c r="AHL14" s="49"/>
      <c r="AHM14" s="49"/>
      <c r="AHN14" s="49"/>
      <c r="AHO14" s="49"/>
      <c r="AHP14" s="49"/>
      <c r="AHQ14" s="49"/>
      <c r="AHR14" s="49"/>
      <c r="AHS14" s="49"/>
      <c r="AHT14" s="49"/>
      <c r="AHU14" s="49"/>
      <c r="AHV14" s="49"/>
      <c r="AHW14" s="49"/>
      <c r="AHX14" s="49"/>
      <c r="AHY14" s="49"/>
      <c r="AHZ14" s="49"/>
      <c r="AIA14" s="49"/>
      <c r="AIB14" s="49"/>
      <c r="AIC14" s="49"/>
      <c r="AID14" s="49"/>
      <c r="AIE14" s="49"/>
      <c r="AIF14" s="49"/>
      <c r="AIG14" s="49"/>
      <c r="AIH14" s="49"/>
      <c r="AII14" s="49"/>
      <c r="AIJ14" s="49"/>
      <c r="AIK14" s="49"/>
      <c r="AIL14" s="49"/>
      <c r="AIM14" s="49"/>
      <c r="AIN14" s="49"/>
      <c r="AIO14" s="49"/>
      <c r="AIP14" s="49"/>
      <c r="AIQ14" s="49"/>
      <c r="AIR14" s="49"/>
      <c r="AIS14" s="49"/>
      <c r="AIT14" s="49"/>
      <c r="AIU14" s="49"/>
      <c r="AIV14" s="49"/>
      <c r="AIW14" s="49"/>
      <c r="AIX14" s="49"/>
      <c r="AIY14" s="49"/>
      <c r="AIZ14" s="49"/>
      <c r="AJA14" s="49"/>
      <c r="AJB14" s="49"/>
      <c r="AJC14" s="49"/>
      <c r="AJD14" s="49"/>
      <c r="AJE14" s="49"/>
      <c r="AJF14" s="49"/>
      <c r="AJG14" s="49"/>
      <c r="AJH14" s="49"/>
      <c r="AJI14" s="49"/>
      <c r="AJJ14" s="49"/>
      <c r="AJK14" s="49"/>
      <c r="AJL14" s="49"/>
      <c r="AJM14" s="49"/>
      <c r="AJN14" s="49"/>
      <c r="AJO14" s="49"/>
      <c r="AJP14" s="49"/>
      <c r="AJQ14" s="49"/>
      <c r="AJR14" s="49"/>
      <c r="AJS14" s="49"/>
      <c r="AJT14" s="49"/>
      <c r="AJU14" s="49"/>
      <c r="AJV14" s="49"/>
      <c r="AJW14" s="49"/>
      <c r="AJX14" s="49"/>
      <c r="AJY14" s="49"/>
      <c r="AJZ14" s="49"/>
      <c r="AKA14" s="49"/>
      <c r="AKB14" s="49"/>
      <c r="AKC14" s="49"/>
      <c r="AKD14" s="49"/>
      <c r="AKE14" s="49"/>
      <c r="AKF14" s="49"/>
      <c r="AKG14" s="49"/>
      <c r="AKH14" s="49"/>
      <c r="AKI14" s="49"/>
      <c r="AKJ14" s="49"/>
      <c r="AKK14" s="49"/>
      <c r="AKL14" s="49"/>
      <c r="AKM14" s="49"/>
      <c r="AKN14" s="49"/>
      <c r="AKO14" s="49"/>
      <c r="AKP14" s="49"/>
      <c r="AKQ14" s="49"/>
      <c r="AKR14" s="49"/>
      <c r="AKS14" s="49"/>
      <c r="AKT14" s="49"/>
      <c r="AKU14" s="49"/>
      <c r="AKV14" s="49"/>
      <c r="AKW14" s="49"/>
      <c r="AKX14" s="49"/>
      <c r="AKY14" s="49"/>
      <c r="AKZ14" s="49"/>
      <c r="ALA14" s="49"/>
      <c r="ALB14" s="49"/>
      <c r="ALC14" s="49"/>
      <c r="ALD14" s="49"/>
      <c r="ALE14" s="49"/>
      <c r="ALF14" s="49"/>
      <c r="ALG14" s="49"/>
      <c r="ALH14" s="49"/>
      <c r="ALI14" s="49"/>
      <c r="ALJ14" s="49"/>
      <c r="ALK14" s="49"/>
      <c r="ALL14" s="49"/>
      <c r="ALM14" s="49"/>
      <c r="ALN14" s="49"/>
      <c r="ALO14" s="49"/>
      <c r="ALP14" s="49"/>
      <c r="ALQ14" s="49"/>
      <c r="ALR14" s="49"/>
      <c r="ALS14" s="49"/>
      <c r="ALT14" s="49"/>
      <c r="ALU14" s="49"/>
      <c r="ALV14" s="49"/>
      <c r="ALW14" s="49"/>
      <c r="ALX14" s="49"/>
      <c r="ALY14" s="49"/>
      <c r="ALZ14" s="49"/>
      <c r="AMA14" s="49"/>
      <c r="AMB14" s="49"/>
      <c r="AMC14" s="49"/>
      <c r="AMD14" s="49"/>
      <c r="AME14" s="49"/>
      <c r="AMF14" s="49"/>
      <c r="AMG14" s="49"/>
      <c r="AMH14" s="49"/>
      <c r="AMI14" s="49"/>
      <c r="AMJ14" s="49"/>
      <c r="AMK14" s="49"/>
      <c r="AML14" s="49"/>
      <c r="AMM14" s="49"/>
      <c r="AMN14" s="49"/>
      <c r="AMO14" s="49"/>
      <c r="AMP14" s="49"/>
      <c r="AMQ14" s="49"/>
      <c r="AMR14" s="49"/>
      <c r="AMS14" s="49"/>
      <c r="AMT14" s="49"/>
      <c r="AMU14" s="49"/>
      <c r="AMV14" s="49"/>
      <c r="AMW14" s="49"/>
      <c r="AMX14" s="49"/>
      <c r="AMY14" s="49"/>
      <c r="AMZ14" s="49"/>
      <c r="ANA14" s="49"/>
      <c r="ANB14" s="49"/>
      <c r="ANC14" s="49"/>
      <c r="AND14" s="49"/>
      <c r="ANE14" s="49"/>
      <c r="ANF14" s="49"/>
      <c r="ANG14" s="49"/>
      <c r="ANH14" s="49"/>
      <c r="ANI14" s="49"/>
      <c r="ANJ14" s="49"/>
      <c r="ANK14" s="49"/>
      <c r="ANL14" s="49"/>
      <c r="ANM14" s="49"/>
      <c r="ANN14" s="49"/>
      <c r="ANO14" s="49"/>
      <c r="ANP14" s="49"/>
      <c r="ANQ14" s="49"/>
      <c r="ANR14" s="49"/>
      <c r="ANS14" s="49"/>
      <c r="ANT14" s="49"/>
      <c r="ANU14" s="49"/>
      <c r="ANV14" s="49"/>
      <c r="ANW14" s="49"/>
      <c r="ANX14" s="49"/>
      <c r="ANY14" s="49"/>
      <c r="ANZ14" s="49"/>
      <c r="AOA14" s="49"/>
      <c r="AOB14" s="49"/>
      <c r="AOC14" s="49"/>
      <c r="AOD14" s="49"/>
      <c r="AOE14" s="49"/>
      <c r="AOF14" s="49"/>
      <c r="AOG14" s="49"/>
      <c r="AOH14" s="49"/>
      <c r="AOI14" s="49"/>
      <c r="AOJ14" s="49"/>
      <c r="AOK14" s="49"/>
      <c r="AOL14" s="49"/>
      <c r="AOM14" s="49"/>
      <c r="AON14" s="49"/>
      <c r="AOO14" s="49"/>
      <c r="AOP14" s="49"/>
      <c r="AOQ14" s="49"/>
      <c r="AOR14" s="49"/>
      <c r="AOS14" s="49"/>
      <c r="AOT14" s="49"/>
      <c r="AOU14" s="49"/>
      <c r="AOV14" s="49"/>
      <c r="AOW14" s="49"/>
      <c r="AOX14" s="49"/>
      <c r="AOY14" s="49"/>
      <c r="AOZ14" s="49"/>
      <c r="APA14" s="49"/>
      <c r="APB14" s="49"/>
      <c r="APC14" s="49"/>
      <c r="APD14" s="49"/>
      <c r="APE14" s="49"/>
      <c r="APF14" s="49"/>
      <c r="APG14" s="49"/>
      <c r="APH14" s="49"/>
      <c r="API14" s="49"/>
      <c r="APJ14" s="49"/>
      <c r="APK14" s="49"/>
      <c r="APL14" s="49"/>
      <c r="APM14" s="49"/>
      <c r="APN14" s="49"/>
      <c r="APO14" s="49"/>
      <c r="APP14" s="49"/>
      <c r="APQ14" s="49"/>
      <c r="APR14" s="49"/>
      <c r="APS14" s="49"/>
      <c r="APT14" s="49"/>
      <c r="APU14" s="49"/>
      <c r="APV14" s="49"/>
      <c r="APW14" s="49"/>
      <c r="APX14" s="49"/>
      <c r="APY14" s="49"/>
      <c r="APZ14" s="49"/>
      <c r="AQA14" s="49"/>
      <c r="AQB14" s="49"/>
      <c r="AQC14" s="49"/>
      <c r="AQD14" s="49"/>
      <c r="AQE14" s="49"/>
      <c r="AQF14" s="49"/>
      <c r="AQG14" s="49"/>
      <c r="AQH14" s="49"/>
      <c r="AQI14" s="49"/>
      <c r="AQJ14" s="49"/>
      <c r="AQK14" s="49"/>
      <c r="AQL14" s="49"/>
      <c r="AQM14" s="49"/>
      <c r="AQN14" s="49"/>
      <c r="AQO14" s="49"/>
      <c r="AQP14" s="49"/>
      <c r="AQQ14" s="49"/>
      <c r="AQR14" s="49"/>
      <c r="AQS14" s="49"/>
      <c r="AQT14" s="49"/>
      <c r="AQU14" s="49"/>
      <c r="AQV14" s="49"/>
      <c r="AQW14" s="49"/>
      <c r="AQX14" s="49"/>
      <c r="AQY14" s="49"/>
      <c r="AQZ14" s="49"/>
      <c r="ARA14" s="49"/>
      <c r="ARB14" s="49"/>
      <c r="ARC14" s="49"/>
      <c r="ARD14" s="49"/>
      <c r="ARE14" s="49"/>
      <c r="ARF14" s="49"/>
      <c r="ARG14" s="49"/>
      <c r="ARH14" s="49"/>
      <c r="ARI14" s="49"/>
      <c r="ARJ14" s="49"/>
      <c r="ARK14" s="49"/>
      <c r="ARL14" s="49"/>
      <c r="ARM14" s="49"/>
      <c r="ARN14" s="49"/>
      <c r="ARO14" s="49"/>
      <c r="ARP14" s="49"/>
      <c r="ARQ14" s="49"/>
      <c r="ARR14" s="49"/>
      <c r="ARS14" s="49"/>
      <c r="ART14" s="49"/>
      <c r="ARU14" s="49"/>
      <c r="ARV14" s="49"/>
      <c r="ARW14" s="49"/>
      <c r="ARX14" s="49"/>
      <c r="ARY14" s="49"/>
      <c r="ARZ14" s="49"/>
      <c r="ASA14" s="49"/>
      <c r="ASB14" s="49"/>
      <c r="ASC14" s="49"/>
      <c r="ASD14" s="49"/>
      <c r="ASE14" s="49"/>
      <c r="ASF14" s="49"/>
      <c r="ASG14" s="49"/>
      <c r="ASH14" s="49"/>
      <c r="ASI14" s="49"/>
      <c r="ASJ14" s="49"/>
      <c r="ASK14" s="49"/>
      <c r="ASL14" s="49"/>
      <c r="ASM14" s="49"/>
      <c r="ASN14" s="49"/>
      <c r="ASO14" s="49"/>
      <c r="ASP14" s="49"/>
      <c r="ASQ14" s="49"/>
      <c r="ASR14" s="49"/>
      <c r="ASS14" s="49"/>
      <c r="AST14" s="49"/>
      <c r="ASU14" s="49"/>
      <c r="ASV14" s="49"/>
      <c r="ASW14" s="49"/>
      <c r="ASX14" s="49"/>
      <c r="ASY14" s="49"/>
      <c r="ASZ14" s="49"/>
      <c r="ATA14" s="49"/>
      <c r="ATB14" s="49"/>
      <c r="ATC14" s="49"/>
      <c r="ATD14" s="49"/>
      <c r="ATE14" s="49"/>
      <c r="ATF14" s="49"/>
      <c r="ATG14" s="49"/>
      <c r="ATH14" s="49"/>
      <c r="ATI14" s="49"/>
      <c r="ATJ14" s="49"/>
      <c r="ATK14" s="49"/>
      <c r="ATL14" s="49"/>
      <c r="ATM14" s="49"/>
      <c r="ATN14" s="49"/>
      <c r="ATO14" s="49"/>
      <c r="ATP14" s="49"/>
      <c r="ATQ14" s="49"/>
      <c r="ATR14" s="49"/>
      <c r="ATS14" s="49"/>
      <c r="ATT14" s="49"/>
      <c r="ATU14" s="49"/>
      <c r="ATV14" s="49"/>
      <c r="ATW14" s="49"/>
      <c r="ATX14" s="49"/>
      <c r="ATY14" s="49"/>
      <c r="ATZ14" s="49"/>
      <c r="AUA14" s="49"/>
      <c r="AUB14" s="49"/>
      <c r="AUC14" s="49"/>
      <c r="AUD14" s="49"/>
      <c r="AUE14" s="49"/>
      <c r="AUF14" s="49"/>
      <c r="AUG14" s="49"/>
      <c r="AUH14" s="49"/>
      <c r="AUI14" s="49"/>
      <c r="AUJ14" s="49"/>
      <c r="AUK14" s="49"/>
      <c r="AUL14" s="49"/>
      <c r="AUM14" s="49"/>
      <c r="AUN14" s="49"/>
      <c r="AUO14" s="49"/>
      <c r="AUP14" s="49"/>
      <c r="AUQ14" s="49"/>
      <c r="AUR14" s="49"/>
      <c r="AUS14" s="49"/>
      <c r="AUT14" s="49"/>
      <c r="AUU14" s="49"/>
      <c r="AUV14" s="49"/>
      <c r="AUW14" s="49"/>
      <c r="AUX14" s="49"/>
      <c r="AUY14" s="49"/>
      <c r="AUZ14" s="49"/>
      <c r="AVA14" s="49"/>
      <c r="AVB14" s="49"/>
      <c r="AVC14" s="49"/>
      <c r="AVD14" s="49"/>
      <c r="AVE14" s="49"/>
      <c r="AVF14" s="49"/>
      <c r="AVG14" s="49"/>
      <c r="AVH14" s="49"/>
      <c r="AVI14" s="49"/>
      <c r="AVJ14" s="49"/>
      <c r="AVK14" s="49"/>
      <c r="AVL14" s="49"/>
      <c r="AVM14" s="49"/>
      <c r="AVN14" s="49"/>
      <c r="AVO14" s="49"/>
      <c r="AVP14" s="49"/>
      <c r="AVQ14" s="49"/>
      <c r="AVR14" s="49"/>
      <c r="AVS14" s="49"/>
      <c r="AVT14" s="49"/>
      <c r="AVU14" s="49"/>
      <c r="AVV14" s="49"/>
      <c r="AVW14" s="49"/>
      <c r="AVX14" s="49"/>
      <c r="AVY14" s="49"/>
      <c r="AVZ14" s="49"/>
      <c r="AWA14" s="49"/>
      <c r="AWB14" s="49"/>
      <c r="AWC14" s="49"/>
      <c r="AWD14" s="49"/>
      <c r="AWE14" s="49"/>
      <c r="AWF14" s="49"/>
      <c r="AWG14" s="49"/>
      <c r="AWH14" s="49"/>
      <c r="AWI14" s="49"/>
      <c r="AWJ14" s="49"/>
      <c r="AWK14" s="49"/>
      <c r="AWL14" s="49"/>
      <c r="AWM14" s="49"/>
      <c r="AWN14" s="49"/>
      <c r="AWO14" s="49"/>
      <c r="AWP14" s="49"/>
      <c r="AWQ14" s="49"/>
      <c r="AWR14" s="49"/>
      <c r="AWS14" s="49"/>
      <c r="AWT14" s="49"/>
      <c r="AWU14" s="49"/>
      <c r="AWV14" s="49"/>
      <c r="AWW14" s="49"/>
      <c r="AWX14" s="49"/>
      <c r="AWY14" s="49"/>
      <c r="AWZ14" s="49"/>
      <c r="AXA14" s="49"/>
      <c r="AXB14" s="49"/>
      <c r="AXC14" s="49"/>
      <c r="AXD14" s="49"/>
      <c r="AXE14" s="49"/>
      <c r="AXF14" s="49"/>
      <c r="AXG14" s="49"/>
      <c r="AXH14" s="49"/>
      <c r="AXI14" s="49"/>
      <c r="AXJ14" s="49"/>
      <c r="AXK14" s="49"/>
      <c r="AXL14" s="49"/>
      <c r="AXM14" s="49"/>
      <c r="AXN14" s="49"/>
      <c r="AXO14" s="49"/>
      <c r="AXP14" s="49"/>
      <c r="AXQ14" s="49"/>
      <c r="AXR14" s="49"/>
      <c r="AXS14" s="49"/>
      <c r="AXT14" s="49"/>
      <c r="AXU14" s="49"/>
      <c r="AXV14" s="49"/>
      <c r="AXW14" s="49"/>
      <c r="AXX14" s="49"/>
      <c r="AXY14" s="49"/>
      <c r="AXZ14" s="49"/>
      <c r="AYA14" s="49"/>
      <c r="AYB14" s="49"/>
      <c r="AYC14" s="49"/>
      <c r="AYD14" s="49"/>
      <c r="AYE14" s="49"/>
      <c r="AYF14" s="49"/>
      <c r="AYG14" s="49"/>
      <c r="AYH14" s="49"/>
      <c r="AYI14" s="49"/>
      <c r="AYJ14" s="49"/>
      <c r="AYK14" s="49"/>
      <c r="AYL14" s="49"/>
      <c r="AYM14" s="49"/>
      <c r="AYN14" s="49"/>
      <c r="AYO14" s="49"/>
      <c r="AYP14" s="49"/>
      <c r="AYQ14" s="49"/>
      <c r="AYR14" s="49"/>
      <c r="AYS14" s="49"/>
      <c r="AYT14" s="49"/>
      <c r="AYU14" s="49"/>
      <c r="AYV14" s="49"/>
      <c r="AYW14" s="49"/>
      <c r="AYX14" s="49"/>
      <c r="AYY14" s="49"/>
      <c r="AYZ14" s="49"/>
      <c r="AZA14" s="49"/>
      <c r="AZB14" s="49"/>
      <c r="AZC14" s="49"/>
      <c r="AZD14" s="49"/>
      <c r="AZE14" s="49"/>
      <c r="AZF14" s="49"/>
      <c r="AZG14" s="49"/>
      <c r="AZH14" s="49"/>
      <c r="AZI14" s="49"/>
      <c r="AZJ14" s="49"/>
      <c r="AZK14" s="49"/>
      <c r="AZL14" s="49"/>
      <c r="AZM14" s="49"/>
      <c r="AZN14" s="49"/>
      <c r="AZO14" s="49"/>
      <c r="AZP14" s="49"/>
      <c r="AZQ14" s="49"/>
      <c r="AZR14" s="49"/>
      <c r="AZS14" s="49"/>
      <c r="AZT14" s="49"/>
      <c r="AZU14" s="49"/>
      <c r="AZV14" s="49"/>
      <c r="AZW14" s="49"/>
      <c r="AZX14" s="49"/>
      <c r="AZY14" s="49"/>
      <c r="AZZ14" s="49"/>
      <c r="BAA14" s="49"/>
      <c r="BAB14" s="49"/>
      <c r="BAC14" s="49"/>
      <c r="BAD14" s="49"/>
      <c r="BAE14" s="49"/>
      <c r="BAF14" s="49"/>
      <c r="BAG14" s="49"/>
      <c r="BAH14" s="49"/>
      <c r="BAI14" s="49"/>
      <c r="BAJ14" s="49"/>
      <c r="BAK14" s="49"/>
      <c r="BAL14" s="49"/>
      <c r="BAM14" s="49"/>
      <c r="BAN14" s="49"/>
      <c r="BAO14" s="49"/>
      <c r="BAP14" s="49"/>
      <c r="BAQ14" s="49"/>
      <c r="BAR14" s="49"/>
      <c r="BAS14" s="49"/>
      <c r="BAT14" s="49"/>
      <c r="BAU14" s="49"/>
      <c r="BAV14" s="49"/>
      <c r="BAW14" s="49"/>
      <c r="BAX14" s="49"/>
      <c r="BAY14" s="49"/>
      <c r="BAZ14" s="49"/>
      <c r="BBA14" s="49"/>
      <c r="BBB14" s="49"/>
      <c r="BBC14" s="49"/>
      <c r="BBD14" s="49"/>
      <c r="BBE14" s="49"/>
      <c r="BBF14" s="49"/>
      <c r="BBG14" s="49"/>
      <c r="BBH14" s="49"/>
      <c r="BBI14" s="49"/>
      <c r="BBJ14" s="49"/>
      <c r="BBK14" s="49"/>
      <c r="BBL14" s="49"/>
      <c r="BBM14" s="49"/>
      <c r="BBN14" s="49"/>
      <c r="BBO14" s="49"/>
      <c r="BBP14" s="49"/>
      <c r="BBQ14" s="49"/>
      <c r="BBR14" s="49"/>
      <c r="BBS14" s="49"/>
      <c r="BBT14" s="49"/>
      <c r="BBU14" s="49"/>
      <c r="BBV14" s="49"/>
      <c r="BBW14" s="49"/>
      <c r="BBX14" s="49"/>
      <c r="BBY14" s="49"/>
      <c r="BBZ14" s="49"/>
      <c r="BCA14" s="49"/>
      <c r="BCB14" s="49"/>
      <c r="BCC14" s="49"/>
      <c r="BCD14" s="49"/>
      <c r="BCE14" s="49"/>
      <c r="BCF14" s="49"/>
      <c r="BCG14" s="49"/>
      <c r="BCH14" s="49"/>
      <c r="BCI14" s="49"/>
      <c r="BCJ14" s="49"/>
      <c r="BCK14" s="49"/>
      <c r="BCL14" s="49"/>
      <c r="BCM14" s="49"/>
      <c r="BCN14" s="49"/>
      <c r="BCO14" s="49"/>
      <c r="BCP14" s="49"/>
      <c r="BCQ14" s="49"/>
      <c r="BCR14" s="49"/>
      <c r="BCS14" s="49"/>
      <c r="BCT14" s="49"/>
      <c r="BCU14" s="49"/>
      <c r="BCV14" s="49"/>
      <c r="BCW14" s="49"/>
      <c r="BCX14" s="49"/>
      <c r="BCY14" s="49"/>
      <c r="BCZ14" s="49"/>
      <c r="BDA14" s="49"/>
      <c r="BDB14" s="49"/>
      <c r="BDC14" s="49"/>
      <c r="BDD14" s="49"/>
      <c r="BDE14" s="49"/>
      <c r="BDF14" s="49"/>
      <c r="BDG14" s="49"/>
      <c r="BDH14" s="49"/>
      <c r="BDI14" s="49"/>
      <c r="BDJ14" s="49"/>
      <c r="BDK14" s="49"/>
      <c r="BDL14" s="49"/>
      <c r="BDM14" s="49"/>
      <c r="BDN14" s="49"/>
      <c r="BDO14" s="49"/>
      <c r="BDP14" s="49"/>
      <c r="BDQ14" s="49"/>
      <c r="BDR14" s="49"/>
      <c r="BDS14" s="49"/>
      <c r="BDT14" s="49"/>
      <c r="BDU14" s="49"/>
      <c r="BDV14" s="49"/>
      <c r="BDW14" s="49"/>
      <c r="BDX14" s="49"/>
      <c r="BDY14" s="49"/>
      <c r="BDZ14" s="49"/>
      <c r="BEA14" s="49"/>
      <c r="BEB14" s="49"/>
      <c r="BEC14" s="49"/>
      <c r="BED14" s="49"/>
      <c r="BEE14" s="49"/>
      <c r="BEF14" s="49"/>
      <c r="BEG14" s="49"/>
      <c r="BEH14" s="49"/>
      <c r="BEI14" s="49"/>
      <c r="BEJ14" s="49"/>
      <c r="BEK14" s="49"/>
      <c r="BEL14" s="49"/>
      <c r="BEM14" s="49"/>
      <c r="BEN14" s="49"/>
      <c r="BEO14" s="49"/>
      <c r="BEP14" s="49"/>
      <c r="BEQ14" s="49"/>
      <c r="BER14" s="49"/>
      <c r="BES14" s="49"/>
      <c r="BET14" s="49"/>
      <c r="BEU14" s="49"/>
      <c r="BEV14" s="49"/>
      <c r="BEW14" s="49"/>
      <c r="BEX14" s="49"/>
      <c r="BEY14" s="49"/>
      <c r="BEZ14" s="49"/>
      <c r="BFA14" s="49"/>
      <c r="BFB14" s="49"/>
      <c r="BFC14" s="49"/>
      <c r="BFD14" s="49"/>
      <c r="BFE14" s="49"/>
      <c r="BFF14" s="49"/>
      <c r="BFG14" s="49"/>
      <c r="BFH14" s="49"/>
      <c r="BFI14" s="49"/>
      <c r="BFJ14" s="49"/>
      <c r="BFK14" s="49"/>
      <c r="BFL14" s="49"/>
      <c r="BFM14" s="49"/>
      <c r="BFN14" s="49"/>
      <c r="BFO14" s="49"/>
      <c r="BFP14" s="49"/>
      <c r="BFQ14" s="49"/>
      <c r="BFR14" s="49"/>
      <c r="BFS14" s="49"/>
      <c r="BFT14" s="49"/>
      <c r="BFU14" s="49"/>
      <c r="BFV14" s="49"/>
      <c r="BFW14" s="49"/>
      <c r="BFX14" s="49"/>
      <c r="BFY14" s="49"/>
      <c r="BFZ14" s="49"/>
      <c r="BGA14" s="49"/>
      <c r="BGB14" s="49"/>
      <c r="BGC14" s="49"/>
      <c r="BGD14" s="49"/>
      <c r="BGE14" s="49"/>
      <c r="BGF14" s="49"/>
      <c r="BGG14" s="49"/>
      <c r="BGH14" s="49"/>
      <c r="BGI14" s="49"/>
      <c r="BGJ14" s="49"/>
      <c r="BGK14" s="49"/>
      <c r="BGL14" s="49"/>
      <c r="BGM14" s="49"/>
      <c r="BGN14" s="49"/>
      <c r="BGO14" s="49"/>
      <c r="BGP14" s="49"/>
      <c r="BGQ14" s="49"/>
      <c r="BGR14" s="49"/>
      <c r="BGS14" s="49"/>
      <c r="BGT14" s="49"/>
      <c r="BGU14" s="49"/>
      <c r="BGV14" s="49"/>
      <c r="BGW14" s="49"/>
      <c r="BGX14" s="49"/>
      <c r="BGY14" s="49"/>
      <c r="BGZ14" s="49"/>
      <c r="BHA14" s="49"/>
      <c r="BHB14" s="49"/>
      <c r="BHC14" s="49"/>
      <c r="BHD14" s="49"/>
      <c r="BHE14" s="49"/>
      <c r="BHF14" s="49"/>
      <c r="BHG14" s="49"/>
      <c r="BHH14" s="49"/>
      <c r="BHI14" s="49"/>
      <c r="BHJ14" s="49"/>
      <c r="BHK14" s="49"/>
      <c r="BHL14" s="49"/>
      <c r="BHM14" s="49"/>
      <c r="BHN14" s="49"/>
      <c r="BHO14" s="49"/>
      <c r="BHP14" s="49"/>
      <c r="BHQ14" s="49"/>
      <c r="BHR14" s="49"/>
      <c r="BHS14" s="49"/>
      <c r="BHT14" s="49"/>
      <c r="BHU14" s="49"/>
      <c r="BHV14" s="49"/>
      <c r="BHW14" s="49"/>
      <c r="BHX14" s="49"/>
      <c r="BHY14" s="49"/>
      <c r="BHZ14" s="49"/>
      <c r="BIA14" s="49"/>
      <c r="BIB14" s="49"/>
      <c r="BIC14" s="49"/>
      <c r="BID14" s="49"/>
      <c r="BIE14" s="49"/>
      <c r="BIF14" s="49"/>
      <c r="BIG14" s="49"/>
      <c r="BIH14" s="49"/>
      <c r="BII14" s="49"/>
      <c r="BIJ14" s="49"/>
      <c r="BIK14" s="49"/>
      <c r="BIL14" s="49"/>
      <c r="BIM14" s="49"/>
      <c r="BIN14" s="49"/>
      <c r="BIO14" s="49"/>
      <c r="BIP14" s="49"/>
      <c r="BIQ14" s="49"/>
      <c r="BIR14" s="49"/>
      <c r="BIS14" s="49"/>
      <c r="BIT14" s="49"/>
      <c r="BIU14" s="49"/>
      <c r="BIV14" s="49"/>
      <c r="BIW14" s="49"/>
      <c r="BIX14" s="49"/>
      <c r="BIY14" s="49"/>
      <c r="BIZ14" s="49"/>
      <c r="BJA14" s="49"/>
      <c r="BJB14" s="49"/>
      <c r="BJC14" s="49"/>
      <c r="BJD14" s="49"/>
      <c r="BJE14" s="49"/>
      <c r="BJF14" s="49"/>
      <c r="BJG14" s="49"/>
      <c r="BJH14" s="49"/>
      <c r="BJI14" s="49"/>
      <c r="BJJ14" s="49"/>
      <c r="BJK14" s="49"/>
      <c r="BJL14" s="49"/>
      <c r="BJM14" s="49"/>
      <c r="BJN14" s="49"/>
      <c r="BJO14" s="49"/>
      <c r="BJP14" s="49"/>
      <c r="BJQ14" s="49"/>
      <c r="BJR14" s="49"/>
      <c r="BJS14" s="49"/>
      <c r="BJT14" s="49"/>
      <c r="BJU14" s="49"/>
      <c r="BJV14" s="49"/>
      <c r="BJW14" s="49"/>
      <c r="BJX14" s="49"/>
      <c r="BJY14" s="49"/>
      <c r="BJZ14" s="49"/>
      <c r="BKA14" s="49"/>
      <c r="BKB14" s="49"/>
      <c r="BKC14" s="49"/>
      <c r="BKD14" s="49"/>
      <c r="BKE14" s="49"/>
      <c r="BKF14" s="49"/>
      <c r="BKG14" s="49"/>
      <c r="BKH14" s="49"/>
      <c r="BKI14" s="49"/>
      <c r="BKJ14" s="49"/>
      <c r="BKK14" s="49"/>
      <c r="BKL14" s="49"/>
      <c r="BKM14" s="49"/>
      <c r="BKN14" s="49"/>
      <c r="BKO14" s="49"/>
      <c r="BKP14" s="49"/>
      <c r="BKQ14" s="49"/>
      <c r="BKR14" s="49"/>
      <c r="BKS14" s="49"/>
      <c r="BKT14" s="49"/>
      <c r="BKU14" s="49"/>
      <c r="BKV14" s="49"/>
      <c r="BKW14" s="49"/>
      <c r="BKX14" s="49"/>
      <c r="BKY14" s="49"/>
      <c r="BKZ14" s="49"/>
      <c r="BLA14" s="49"/>
      <c r="BLB14" s="49"/>
      <c r="BLC14" s="49"/>
      <c r="BLD14" s="49"/>
      <c r="BLE14" s="49"/>
      <c r="BLF14" s="49"/>
      <c r="BLG14" s="49"/>
      <c r="BLH14" s="49"/>
      <c r="BLI14" s="49"/>
      <c r="BLJ14" s="49"/>
      <c r="BLK14" s="49"/>
      <c r="BLL14" s="49"/>
      <c r="BLM14" s="49"/>
      <c r="BLN14" s="49"/>
      <c r="BLO14" s="49"/>
      <c r="BLP14" s="49"/>
      <c r="BLQ14" s="49"/>
      <c r="BLR14" s="49"/>
      <c r="BLS14" s="49"/>
      <c r="BLT14" s="49"/>
      <c r="BLU14" s="49"/>
      <c r="BLV14" s="49"/>
      <c r="BLW14" s="49"/>
      <c r="BLX14" s="49"/>
      <c r="BLY14" s="49"/>
      <c r="BLZ14" s="49"/>
      <c r="BMA14" s="49"/>
      <c r="BMB14" s="49"/>
      <c r="BMC14" s="49"/>
      <c r="BMD14" s="49"/>
      <c r="BME14" s="49"/>
      <c r="BMF14" s="49"/>
      <c r="BMG14" s="49"/>
      <c r="BMH14" s="49"/>
      <c r="BMI14" s="49"/>
      <c r="BMJ14" s="49"/>
      <c r="BMK14" s="49"/>
      <c r="BML14" s="49"/>
      <c r="BMM14" s="49"/>
      <c r="BMN14" s="49"/>
      <c r="BMO14" s="49"/>
      <c r="BMP14" s="49"/>
      <c r="BMQ14" s="49"/>
      <c r="BMR14" s="49"/>
      <c r="BMS14" s="49"/>
      <c r="BMT14" s="49"/>
      <c r="BMU14" s="49"/>
      <c r="BMV14" s="49"/>
      <c r="BMW14" s="49"/>
      <c r="BMX14" s="49"/>
      <c r="BMY14" s="49"/>
      <c r="BMZ14" s="49"/>
      <c r="BNA14" s="49"/>
      <c r="BNB14" s="49"/>
      <c r="BNC14" s="49"/>
      <c r="BND14" s="49"/>
      <c r="BNE14" s="49"/>
      <c r="BNF14" s="49"/>
      <c r="BNG14" s="49"/>
      <c r="BNH14" s="49"/>
      <c r="BNI14" s="49"/>
      <c r="BNJ14" s="49"/>
      <c r="BNK14" s="49"/>
      <c r="BNL14" s="49"/>
      <c r="BNM14" s="49"/>
      <c r="BNN14" s="49"/>
      <c r="BNO14" s="49"/>
      <c r="BNP14" s="49"/>
      <c r="BNQ14" s="49"/>
      <c r="BNR14" s="49"/>
      <c r="BNS14" s="49"/>
      <c r="BNT14" s="49"/>
      <c r="BNU14" s="49"/>
      <c r="BNV14" s="49"/>
      <c r="BNW14" s="49"/>
      <c r="BNX14" s="49"/>
      <c r="BNY14" s="49"/>
      <c r="BNZ14" s="49"/>
      <c r="BOA14" s="49"/>
      <c r="BOB14" s="49"/>
      <c r="BOC14" s="49"/>
      <c r="BOD14" s="49"/>
      <c r="BOE14" s="49"/>
      <c r="BOF14" s="49"/>
      <c r="BOG14" s="49"/>
      <c r="BOH14" s="49"/>
      <c r="BOI14" s="49"/>
      <c r="BOJ14" s="49"/>
      <c r="BOK14" s="49"/>
      <c r="BOL14" s="49"/>
      <c r="BOM14" s="49"/>
      <c r="BON14" s="49"/>
      <c r="BOO14" s="49"/>
      <c r="BOP14" s="49"/>
      <c r="BOQ14" s="49"/>
      <c r="BOR14" s="49"/>
      <c r="BOS14" s="49"/>
      <c r="BOT14" s="49"/>
      <c r="BOU14" s="49"/>
      <c r="BOV14" s="49"/>
      <c r="BOW14" s="49"/>
      <c r="BOX14" s="49"/>
      <c r="BOY14" s="49"/>
      <c r="BOZ14" s="49"/>
      <c r="BPA14" s="49"/>
      <c r="BPB14" s="49"/>
      <c r="BPC14" s="49"/>
      <c r="BPD14" s="49"/>
      <c r="BPE14" s="49"/>
      <c r="BPF14" s="49"/>
      <c r="BPG14" s="49"/>
      <c r="BPH14" s="49"/>
      <c r="BPI14" s="49"/>
      <c r="BPJ14" s="49"/>
      <c r="BPK14" s="49"/>
      <c r="BPL14" s="49"/>
      <c r="BPM14" s="49"/>
      <c r="BPN14" s="49"/>
      <c r="BPO14" s="49"/>
      <c r="BPP14" s="49"/>
      <c r="BPQ14" s="49"/>
      <c r="BPR14" s="49"/>
      <c r="BPS14" s="49"/>
      <c r="BPT14" s="49"/>
      <c r="BPU14" s="49"/>
      <c r="BPV14" s="49"/>
      <c r="BPW14" s="49"/>
      <c r="BPX14" s="49"/>
      <c r="BPY14" s="49"/>
      <c r="BPZ14" s="49"/>
      <c r="BQA14" s="49"/>
      <c r="BQB14" s="49"/>
      <c r="BQC14" s="49"/>
      <c r="BQD14" s="49"/>
      <c r="BQE14" s="49"/>
      <c r="BQF14" s="49"/>
      <c r="BQG14" s="49"/>
      <c r="BQH14" s="49"/>
      <c r="BQI14" s="49"/>
      <c r="BQJ14" s="49"/>
      <c r="BQK14" s="49"/>
      <c r="BQL14" s="49"/>
      <c r="BQM14" s="49"/>
      <c r="BQN14" s="49"/>
      <c r="BQO14" s="49"/>
      <c r="BQP14" s="49"/>
      <c r="BQQ14" s="49"/>
      <c r="BQR14" s="49"/>
      <c r="BQS14" s="49"/>
      <c r="BQT14" s="49"/>
      <c r="BQU14" s="49"/>
      <c r="BQV14" s="49"/>
      <c r="BQW14" s="49"/>
      <c r="BQX14" s="49"/>
      <c r="BQY14" s="49"/>
      <c r="BQZ14" s="49"/>
      <c r="BRA14" s="49"/>
      <c r="BRB14" s="49"/>
      <c r="BRC14" s="49"/>
      <c r="BRD14" s="49"/>
      <c r="BRE14" s="49"/>
      <c r="BRF14" s="49"/>
      <c r="BRG14" s="49"/>
      <c r="BRH14" s="49"/>
      <c r="BRI14" s="49"/>
      <c r="BRJ14" s="49"/>
      <c r="BRK14" s="49"/>
      <c r="BRL14" s="49"/>
      <c r="BRM14" s="49"/>
      <c r="BRN14" s="49"/>
      <c r="BRO14" s="49"/>
      <c r="BRP14" s="49"/>
      <c r="BRQ14" s="49"/>
      <c r="BRR14" s="49"/>
      <c r="BRS14" s="49"/>
      <c r="BRT14" s="49"/>
      <c r="BRU14" s="49"/>
      <c r="BRV14" s="49"/>
      <c r="BRW14" s="49"/>
      <c r="BRX14" s="49"/>
      <c r="BRY14" s="49"/>
      <c r="BRZ14" s="49"/>
      <c r="BSA14" s="49"/>
      <c r="BSB14" s="49"/>
      <c r="BSC14" s="49"/>
      <c r="BSD14" s="49"/>
      <c r="BSE14" s="49"/>
      <c r="BSF14" s="49"/>
      <c r="BSG14" s="49"/>
      <c r="BSH14" s="49"/>
      <c r="BSI14" s="49"/>
      <c r="BSJ14" s="49"/>
      <c r="BSK14" s="49"/>
      <c r="BSL14" s="49"/>
      <c r="BSM14" s="49"/>
      <c r="BSN14" s="49"/>
      <c r="BSO14" s="49"/>
      <c r="BSP14" s="49"/>
      <c r="BSQ14" s="49"/>
      <c r="BSR14" s="49"/>
      <c r="BSS14" s="49"/>
      <c r="BST14" s="49"/>
      <c r="BSU14" s="49"/>
      <c r="BSV14" s="49"/>
      <c r="BSW14" s="49"/>
      <c r="BSX14" s="49"/>
      <c r="BSY14" s="49"/>
      <c r="BSZ14" s="49"/>
      <c r="BTA14" s="49"/>
      <c r="BTB14" s="49"/>
      <c r="BTC14" s="49"/>
      <c r="BTD14" s="49"/>
      <c r="BTE14" s="49"/>
      <c r="BTF14" s="49"/>
      <c r="BTG14" s="49"/>
      <c r="BTH14" s="49"/>
      <c r="BTI14" s="49"/>
      <c r="BTJ14" s="49"/>
      <c r="BTK14" s="49"/>
      <c r="BTL14" s="49"/>
      <c r="BTM14" s="49"/>
      <c r="BTN14" s="49"/>
      <c r="BTO14" s="49"/>
      <c r="BTP14" s="49"/>
      <c r="BTQ14" s="49"/>
      <c r="BTR14" s="49"/>
      <c r="BTS14" s="49"/>
      <c r="BTT14" s="49"/>
      <c r="BTU14" s="49"/>
      <c r="BTV14" s="49"/>
      <c r="BTW14" s="49"/>
      <c r="BTX14" s="49"/>
      <c r="BTY14" s="49"/>
      <c r="BTZ14" s="49"/>
      <c r="BUA14" s="49"/>
      <c r="BUB14" s="49"/>
      <c r="BUC14" s="49"/>
      <c r="BUD14" s="49"/>
      <c r="BUE14" s="49"/>
      <c r="BUF14" s="49"/>
      <c r="BUG14" s="49"/>
      <c r="BUH14" s="49"/>
      <c r="BUI14" s="49"/>
      <c r="BUJ14" s="49"/>
      <c r="BUK14" s="49"/>
      <c r="BUL14" s="49"/>
      <c r="BUM14" s="49"/>
      <c r="BUN14" s="49"/>
      <c r="BUO14" s="49"/>
      <c r="BUP14" s="49"/>
      <c r="BUQ14" s="49"/>
      <c r="BUR14" s="49"/>
      <c r="BUS14" s="49"/>
      <c r="BUT14" s="49"/>
      <c r="BUU14" s="49"/>
      <c r="BUV14" s="49"/>
      <c r="BUW14" s="49"/>
      <c r="BUX14" s="49"/>
      <c r="BUY14" s="49"/>
      <c r="BUZ14" s="49"/>
      <c r="BVA14" s="49"/>
      <c r="BVB14" s="49"/>
      <c r="BVC14" s="49"/>
      <c r="BVD14" s="49"/>
      <c r="BVE14" s="49"/>
      <c r="BVF14" s="49"/>
      <c r="BVG14" s="49"/>
      <c r="BVH14" s="49"/>
      <c r="BVI14" s="49"/>
      <c r="BVJ14" s="49"/>
      <c r="BVK14" s="49"/>
      <c r="BVL14" s="49"/>
      <c r="BVM14" s="49"/>
      <c r="BVN14" s="49"/>
      <c r="BVO14" s="49"/>
      <c r="BVP14" s="49"/>
      <c r="BVQ14" s="49"/>
      <c r="BVR14" s="49"/>
      <c r="BVS14" s="49"/>
      <c r="BVT14" s="49"/>
      <c r="BVU14" s="49"/>
      <c r="BVV14" s="49"/>
      <c r="BVW14" s="49"/>
      <c r="BVX14" s="49"/>
      <c r="BVY14" s="49"/>
      <c r="BVZ14" s="49"/>
      <c r="BWA14" s="49"/>
      <c r="BWB14" s="49"/>
      <c r="BWC14" s="49"/>
      <c r="BWD14" s="49"/>
      <c r="BWE14" s="49"/>
      <c r="BWF14" s="49"/>
      <c r="BWG14" s="49"/>
      <c r="BWH14" s="49"/>
      <c r="BWI14" s="49"/>
      <c r="BWJ14" s="49"/>
      <c r="BWK14" s="49"/>
      <c r="BWL14" s="49"/>
      <c r="BWM14" s="49"/>
      <c r="BWN14" s="49"/>
      <c r="BWO14" s="49"/>
      <c r="BWP14" s="49"/>
      <c r="BWQ14" s="49"/>
      <c r="BWR14" s="49"/>
      <c r="BWS14" s="49"/>
      <c r="BWT14" s="49"/>
      <c r="BWU14" s="49"/>
      <c r="BWV14" s="49"/>
      <c r="BWW14" s="49"/>
      <c r="BWX14" s="49"/>
      <c r="BWY14" s="49"/>
      <c r="BWZ14" s="49"/>
      <c r="BXA14" s="49"/>
      <c r="BXB14" s="49"/>
      <c r="BXC14" s="49"/>
      <c r="BXD14" s="49"/>
      <c r="BXE14" s="49"/>
      <c r="BXF14" s="49"/>
      <c r="BXG14" s="49"/>
      <c r="BXH14" s="49"/>
      <c r="BXI14" s="49"/>
      <c r="BXJ14" s="49"/>
      <c r="BXK14" s="49"/>
      <c r="BXL14" s="49"/>
      <c r="BXM14" s="49"/>
      <c r="BXN14" s="49"/>
      <c r="BXO14" s="49"/>
      <c r="BXP14" s="49"/>
      <c r="BXQ14" s="49"/>
      <c r="BXR14" s="49"/>
      <c r="BXS14" s="49"/>
      <c r="BXT14" s="49"/>
      <c r="BXU14" s="49"/>
      <c r="BXV14" s="49"/>
      <c r="BXW14" s="49"/>
      <c r="BXX14" s="49"/>
      <c r="BXY14" s="49"/>
      <c r="BXZ14" s="49"/>
      <c r="BYA14" s="49"/>
      <c r="BYB14" s="49"/>
      <c r="BYC14" s="49"/>
      <c r="BYD14" s="49"/>
      <c r="BYE14" s="49"/>
      <c r="BYF14" s="49"/>
      <c r="BYG14" s="49"/>
      <c r="BYH14" s="49"/>
      <c r="BYI14" s="49"/>
      <c r="BYJ14" s="49"/>
      <c r="BYK14" s="49"/>
      <c r="BYL14" s="49"/>
      <c r="BYM14" s="49"/>
      <c r="BYN14" s="49"/>
      <c r="BYO14" s="49"/>
      <c r="BYP14" s="49"/>
      <c r="BYQ14" s="49"/>
      <c r="BYR14" s="49"/>
      <c r="BYS14" s="49"/>
      <c r="BYT14" s="49"/>
      <c r="BYU14" s="49"/>
      <c r="BYV14" s="49"/>
      <c r="BYW14" s="49"/>
      <c r="BYX14" s="49"/>
      <c r="BYY14" s="49"/>
      <c r="BYZ14" s="49"/>
      <c r="BZA14" s="49"/>
      <c r="BZB14" s="49"/>
      <c r="BZC14" s="49"/>
      <c r="BZD14" s="49"/>
      <c r="BZE14" s="49"/>
      <c r="BZF14" s="49"/>
      <c r="BZG14" s="49"/>
      <c r="BZH14" s="49"/>
      <c r="BZI14" s="49"/>
      <c r="BZJ14" s="49"/>
      <c r="BZK14" s="49"/>
      <c r="BZL14" s="49"/>
      <c r="BZM14" s="49"/>
      <c r="BZN14" s="49"/>
      <c r="BZO14" s="49"/>
      <c r="BZP14" s="49"/>
      <c r="BZQ14" s="49"/>
      <c r="BZR14" s="49"/>
      <c r="BZS14" s="49"/>
      <c r="BZT14" s="49"/>
      <c r="BZU14" s="49"/>
      <c r="BZV14" s="49"/>
      <c r="BZW14" s="49"/>
      <c r="BZX14" s="49"/>
      <c r="BZY14" s="49"/>
      <c r="BZZ14" s="49"/>
      <c r="CAA14" s="49"/>
      <c r="CAB14" s="49"/>
      <c r="CAC14" s="49"/>
      <c r="CAD14" s="49"/>
      <c r="CAE14" s="49"/>
      <c r="CAF14" s="49"/>
      <c r="CAG14" s="49"/>
      <c r="CAH14" s="49"/>
      <c r="CAI14" s="49"/>
      <c r="CAJ14" s="49"/>
      <c r="CAK14" s="49"/>
      <c r="CAL14" s="49"/>
      <c r="CAM14" s="49"/>
      <c r="CAN14" s="49"/>
      <c r="CAO14" s="49"/>
      <c r="CAP14" s="49"/>
      <c r="CAQ14" s="49"/>
      <c r="CAR14" s="49"/>
      <c r="CAS14" s="49"/>
      <c r="CAT14" s="49"/>
      <c r="CAU14" s="49"/>
      <c r="CAV14" s="49"/>
      <c r="CAW14" s="49"/>
      <c r="CAX14" s="49"/>
      <c r="CAY14" s="49"/>
      <c r="CAZ14" s="49"/>
      <c r="CBA14" s="49"/>
      <c r="CBB14" s="49"/>
      <c r="CBC14" s="49"/>
      <c r="CBD14" s="49"/>
      <c r="CBE14" s="49"/>
      <c r="CBF14" s="49"/>
      <c r="CBG14" s="49"/>
      <c r="CBH14" s="49"/>
      <c r="CBI14" s="49"/>
      <c r="CBJ14" s="49"/>
      <c r="CBK14" s="49"/>
      <c r="CBL14" s="49"/>
      <c r="CBM14" s="49"/>
      <c r="CBN14" s="49"/>
      <c r="CBO14" s="49"/>
      <c r="CBP14" s="49"/>
      <c r="CBQ14" s="49"/>
      <c r="CBR14" s="49"/>
      <c r="CBS14" s="49"/>
      <c r="CBT14" s="49"/>
      <c r="CBU14" s="49"/>
      <c r="CBV14" s="49"/>
      <c r="CBW14" s="49"/>
      <c r="CBX14" s="49"/>
      <c r="CBY14" s="49"/>
      <c r="CBZ14" s="49"/>
      <c r="CCA14" s="49"/>
      <c r="CCB14" s="49"/>
      <c r="CCC14" s="49"/>
      <c r="CCD14" s="49"/>
      <c r="CCE14" s="49"/>
      <c r="CCF14" s="49"/>
      <c r="CCG14" s="49"/>
      <c r="CCH14" s="49"/>
      <c r="CCI14" s="49"/>
      <c r="CCJ14" s="49"/>
      <c r="CCK14" s="49"/>
      <c r="CCL14" s="49"/>
      <c r="CCM14" s="49"/>
      <c r="CCN14" s="49"/>
      <c r="CCO14" s="49"/>
      <c r="CCP14" s="49"/>
      <c r="CCQ14" s="49"/>
      <c r="CCR14" s="49"/>
      <c r="CCS14" s="49"/>
      <c r="CCT14" s="49"/>
      <c r="CCU14" s="49"/>
      <c r="CCV14" s="49"/>
      <c r="CCW14" s="49"/>
      <c r="CCX14" s="49"/>
      <c r="CCY14" s="49"/>
      <c r="CCZ14" s="49"/>
      <c r="CDA14" s="49"/>
      <c r="CDB14" s="49"/>
      <c r="CDC14" s="49"/>
      <c r="CDD14" s="49"/>
      <c r="CDE14" s="49"/>
      <c r="CDF14" s="49"/>
      <c r="CDG14" s="49"/>
      <c r="CDH14" s="49"/>
      <c r="CDI14" s="49"/>
      <c r="CDJ14" s="49"/>
      <c r="CDK14" s="49"/>
      <c r="CDL14" s="49"/>
      <c r="CDM14" s="49"/>
      <c r="CDN14" s="49"/>
      <c r="CDO14" s="49"/>
      <c r="CDP14" s="49"/>
      <c r="CDQ14" s="49"/>
      <c r="CDR14" s="49"/>
      <c r="CDS14" s="49"/>
      <c r="CDT14" s="49"/>
      <c r="CDU14" s="49"/>
      <c r="CDV14" s="49"/>
      <c r="CDW14" s="49"/>
      <c r="CDX14" s="49"/>
      <c r="CDY14" s="49"/>
      <c r="CDZ14" s="49"/>
      <c r="CEA14" s="49"/>
      <c r="CEB14" s="49"/>
      <c r="CEC14" s="49"/>
      <c r="CED14" s="49"/>
      <c r="CEE14" s="49"/>
      <c r="CEF14" s="49"/>
      <c r="CEG14" s="49"/>
      <c r="CEH14" s="49"/>
      <c r="CEI14" s="49"/>
      <c r="CEJ14" s="49"/>
      <c r="CEK14" s="49"/>
      <c r="CEL14" s="49"/>
      <c r="CEM14" s="49"/>
      <c r="CEN14" s="49"/>
      <c r="CEO14" s="49"/>
      <c r="CEP14" s="49"/>
      <c r="CEQ14" s="49"/>
      <c r="CER14" s="49"/>
      <c r="CES14" s="49"/>
      <c r="CET14" s="49"/>
      <c r="CEU14" s="49"/>
      <c r="CEV14" s="49"/>
      <c r="CEW14" s="49"/>
      <c r="CEX14" s="49"/>
      <c r="CEY14" s="49"/>
      <c r="CEZ14" s="49"/>
      <c r="CFA14" s="49"/>
      <c r="CFB14" s="49"/>
      <c r="CFC14" s="49"/>
      <c r="CFD14" s="49"/>
      <c r="CFE14" s="49"/>
      <c r="CFF14" s="49"/>
      <c r="CFG14" s="49"/>
      <c r="CFH14" s="49"/>
      <c r="CFI14" s="49"/>
      <c r="CFJ14" s="49"/>
      <c r="CFK14" s="49"/>
      <c r="CFL14" s="49"/>
      <c r="CFM14" s="49"/>
      <c r="CFN14" s="49"/>
      <c r="CFO14" s="49"/>
      <c r="CFP14" s="49"/>
      <c r="CFQ14" s="49"/>
      <c r="CFR14" s="49"/>
      <c r="CFS14" s="49"/>
      <c r="CFT14" s="49"/>
      <c r="CFU14" s="49"/>
      <c r="CFV14" s="49"/>
      <c r="CFW14" s="49"/>
      <c r="CFX14" s="49"/>
      <c r="CFY14" s="49"/>
      <c r="CFZ14" s="49"/>
      <c r="CGA14" s="49"/>
      <c r="CGB14" s="49"/>
      <c r="CGC14" s="49"/>
      <c r="CGD14" s="49"/>
      <c r="CGE14" s="49"/>
      <c r="CGF14" s="49"/>
      <c r="CGG14" s="49"/>
      <c r="CGH14" s="49"/>
      <c r="CGI14" s="49"/>
      <c r="CGJ14" s="49"/>
      <c r="CGK14" s="49"/>
      <c r="CGL14" s="49"/>
      <c r="CGM14" s="49"/>
      <c r="CGN14" s="49"/>
      <c r="CGO14" s="49"/>
      <c r="CGP14" s="49"/>
      <c r="CGQ14" s="49"/>
      <c r="CGR14" s="49"/>
      <c r="CGS14" s="49"/>
      <c r="CGT14" s="49"/>
      <c r="CGU14" s="49"/>
      <c r="CGV14" s="49"/>
      <c r="CGW14" s="49"/>
      <c r="CGX14" s="49"/>
      <c r="CGY14" s="49"/>
      <c r="CGZ14" s="49"/>
      <c r="CHA14" s="49"/>
      <c r="CHB14" s="49"/>
      <c r="CHC14" s="49"/>
      <c r="CHD14" s="49"/>
      <c r="CHE14" s="49"/>
      <c r="CHF14" s="49"/>
      <c r="CHG14" s="49"/>
      <c r="CHH14" s="49"/>
      <c r="CHI14" s="49"/>
      <c r="CHJ14" s="49"/>
      <c r="CHK14" s="49"/>
      <c r="CHL14" s="49"/>
      <c r="CHM14" s="49"/>
      <c r="CHN14" s="49"/>
      <c r="CHO14" s="49"/>
      <c r="CHP14" s="49"/>
      <c r="CHQ14" s="49"/>
      <c r="CHR14" s="49"/>
      <c r="CHS14" s="49"/>
      <c r="CHT14" s="49"/>
      <c r="CHU14" s="49"/>
      <c r="CHV14" s="49"/>
      <c r="CHW14" s="49"/>
      <c r="CHX14" s="49"/>
      <c r="CHY14" s="49"/>
      <c r="CHZ14" s="49"/>
      <c r="CIA14" s="49"/>
      <c r="CIB14" s="49"/>
      <c r="CIC14" s="49"/>
      <c r="CID14" s="49"/>
      <c r="CIE14" s="49"/>
      <c r="CIF14" s="49"/>
      <c r="CIG14" s="49"/>
      <c r="CIH14" s="49"/>
      <c r="CII14" s="49"/>
      <c r="CIJ14" s="49"/>
      <c r="CIK14" s="49"/>
      <c r="CIL14" s="49"/>
      <c r="CIM14" s="49"/>
      <c r="CIN14" s="49"/>
      <c r="CIO14" s="49"/>
      <c r="CIP14" s="49"/>
      <c r="CIQ14" s="49"/>
      <c r="CIR14" s="49"/>
      <c r="CIS14" s="49"/>
      <c r="CIT14" s="49"/>
      <c r="CIU14" s="49"/>
      <c r="CIV14" s="49"/>
      <c r="CIW14" s="49"/>
      <c r="CIX14" s="49"/>
      <c r="CIY14" s="49"/>
      <c r="CIZ14" s="49"/>
      <c r="CJA14" s="49"/>
      <c r="CJB14" s="49"/>
      <c r="CJC14" s="49"/>
      <c r="CJD14" s="49"/>
      <c r="CJE14" s="49"/>
      <c r="CJF14" s="49"/>
      <c r="CJG14" s="49"/>
      <c r="CJH14" s="49"/>
      <c r="CJI14" s="49"/>
      <c r="CJJ14" s="49"/>
      <c r="CJK14" s="49"/>
      <c r="CJL14" s="49"/>
      <c r="CJM14" s="49"/>
      <c r="CJN14" s="49"/>
      <c r="CJO14" s="49"/>
      <c r="CJP14" s="49"/>
      <c r="CJQ14" s="49"/>
      <c r="CJR14" s="49"/>
      <c r="CJS14" s="49"/>
      <c r="CJT14" s="49"/>
      <c r="CJU14" s="49"/>
      <c r="CJV14" s="49"/>
      <c r="CJW14" s="49"/>
      <c r="CJX14" s="49"/>
      <c r="CJY14" s="49"/>
      <c r="CJZ14" s="49"/>
      <c r="CKA14" s="49"/>
      <c r="CKB14" s="49"/>
      <c r="CKC14" s="49"/>
      <c r="CKD14" s="49"/>
      <c r="CKE14" s="49"/>
      <c r="CKF14" s="49"/>
      <c r="CKG14" s="49"/>
      <c r="CKH14" s="49"/>
      <c r="CKI14" s="49"/>
      <c r="CKJ14" s="49"/>
      <c r="CKK14" s="49"/>
      <c r="CKL14" s="49"/>
      <c r="CKM14" s="49"/>
      <c r="CKN14" s="49"/>
      <c r="CKO14" s="49"/>
      <c r="CKP14" s="49"/>
      <c r="CKQ14" s="49"/>
      <c r="CKR14" s="49"/>
      <c r="CKS14" s="49"/>
      <c r="CKT14" s="49"/>
      <c r="CKU14" s="49"/>
      <c r="CKV14" s="49"/>
      <c r="CKW14" s="49"/>
      <c r="CKX14" s="49"/>
      <c r="CKY14" s="49"/>
      <c r="CKZ14" s="49"/>
      <c r="CLA14" s="49"/>
      <c r="CLB14" s="49"/>
      <c r="CLC14" s="49"/>
      <c r="CLD14" s="49"/>
      <c r="CLE14" s="49"/>
      <c r="CLF14" s="49"/>
      <c r="CLG14" s="49"/>
      <c r="CLH14" s="49"/>
      <c r="CLI14" s="49"/>
      <c r="CLJ14" s="49"/>
      <c r="CLK14" s="49"/>
      <c r="CLL14" s="49"/>
      <c r="CLM14" s="49"/>
      <c r="CLN14" s="49"/>
      <c r="CLO14" s="49"/>
      <c r="CLP14" s="49"/>
      <c r="CLQ14" s="49"/>
      <c r="CLR14" s="49"/>
      <c r="CLS14" s="49"/>
      <c r="CLT14" s="49"/>
      <c r="CLU14" s="49"/>
      <c r="CLV14" s="49"/>
      <c r="CLW14" s="49"/>
      <c r="CLX14" s="49"/>
      <c r="CLY14" s="49"/>
      <c r="CLZ14" s="49"/>
      <c r="CMA14" s="49"/>
      <c r="CMB14" s="49"/>
      <c r="CMC14" s="49"/>
      <c r="CMD14" s="49"/>
      <c r="CME14" s="49"/>
      <c r="CMF14" s="49"/>
      <c r="CMG14" s="49"/>
      <c r="CMH14" s="49"/>
      <c r="CMI14" s="49"/>
      <c r="CMJ14" s="49"/>
      <c r="CMK14" s="49"/>
      <c r="CML14" s="49"/>
      <c r="CMM14" s="49"/>
      <c r="CMN14" s="49"/>
      <c r="CMO14" s="49"/>
      <c r="CMP14" s="49"/>
      <c r="CMQ14" s="49"/>
      <c r="CMR14" s="49"/>
      <c r="CMS14" s="49"/>
      <c r="CMT14" s="49"/>
      <c r="CMU14" s="49"/>
      <c r="CMV14" s="49"/>
      <c r="CMW14" s="49"/>
      <c r="CMX14" s="49"/>
      <c r="CMY14" s="49"/>
      <c r="CMZ14" s="49"/>
      <c r="CNA14" s="49"/>
      <c r="CNB14" s="49"/>
      <c r="CNC14" s="49"/>
      <c r="CND14" s="49"/>
      <c r="CNE14" s="49"/>
      <c r="CNF14" s="49"/>
      <c r="CNG14" s="49"/>
      <c r="CNH14" s="49"/>
      <c r="CNI14" s="49"/>
      <c r="CNJ14" s="49"/>
      <c r="CNK14" s="49"/>
      <c r="CNL14" s="49"/>
      <c r="CNM14" s="49"/>
      <c r="CNN14" s="49"/>
      <c r="CNO14" s="49"/>
      <c r="CNP14" s="49"/>
      <c r="CNQ14" s="49"/>
      <c r="CNR14" s="49"/>
      <c r="CNS14" s="49"/>
      <c r="CNT14" s="49"/>
      <c r="CNU14" s="49"/>
      <c r="CNV14" s="49"/>
      <c r="CNW14" s="49"/>
      <c r="CNX14" s="49"/>
      <c r="CNY14" s="49"/>
      <c r="CNZ14" s="49"/>
      <c r="COA14" s="49"/>
      <c r="COB14" s="49"/>
      <c r="COC14" s="49"/>
      <c r="COD14" s="49"/>
      <c r="COE14" s="49"/>
      <c r="COF14" s="49"/>
      <c r="COG14" s="49"/>
      <c r="COH14" s="49"/>
      <c r="COI14" s="49"/>
      <c r="COJ14" s="49"/>
      <c r="COK14" s="49"/>
      <c r="COL14" s="49"/>
      <c r="COM14" s="49"/>
      <c r="CON14" s="49"/>
      <c r="COO14" s="49"/>
      <c r="COP14" s="49"/>
      <c r="COQ14" s="49"/>
      <c r="COR14" s="49"/>
      <c r="COS14" s="49"/>
      <c r="COT14" s="49"/>
      <c r="COU14" s="49"/>
      <c r="COV14" s="49"/>
      <c r="COW14" s="49"/>
      <c r="COX14" s="49"/>
      <c r="COY14" s="49"/>
      <c r="COZ14" s="49"/>
      <c r="CPA14" s="49"/>
      <c r="CPB14" s="49"/>
      <c r="CPC14" s="49"/>
      <c r="CPD14" s="49"/>
      <c r="CPE14" s="49"/>
      <c r="CPF14" s="49"/>
      <c r="CPG14" s="49"/>
      <c r="CPH14" s="49"/>
      <c r="CPI14" s="49"/>
      <c r="CPJ14" s="49"/>
      <c r="CPK14" s="49"/>
      <c r="CPL14" s="49"/>
      <c r="CPM14" s="49"/>
      <c r="CPN14" s="49"/>
      <c r="CPO14" s="49"/>
      <c r="CPP14" s="49"/>
      <c r="CPQ14" s="49"/>
      <c r="CPR14" s="49"/>
      <c r="CPS14" s="49"/>
      <c r="CPT14" s="49"/>
      <c r="CPU14" s="49"/>
      <c r="CPV14" s="49"/>
      <c r="CPW14" s="49"/>
      <c r="CPX14" s="49"/>
      <c r="CPY14" s="49"/>
      <c r="CPZ14" s="49"/>
      <c r="CQA14" s="49"/>
      <c r="CQB14" s="49"/>
      <c r="CQC14" s="49"/>
      <c r="CQD14" s="49"/>
      <c r="CQE14" s="49"/>
      <c r="CQF14" s="49"/>
      <c r="CQG14" s="49"/>
      <c r="CQH14" s="49"/>
      <c r="CQI14" s="49"/>
      <c r="CQJ14" s="49"/>
      <c r="CQK14" s="49"/>
      <c r="CQL14" s="49"/>
      <c r="CQM14" s="49"/>
      <c r="CQN14" s="49"/>
      <c r="CQO14" s="49"/>
      <c r="CQP14" s="49"/>
      <c r="CQQ14" s="49"/>
      <c r="CQR14" s="49"/>
      <c r="CQS14" s="49"/>
      <c r="CQT14" s="49"/>
      <c r="CQU14" s="49"/>
      <c r="CQV14" s="49"/>
      <c r="CQW14" s="49"/>
      <c r="CQX14" s="49"/>
      <c r="CQY14" s="49"/>
      <c r="CQZ14" s="49"/>
      <c r="CRA14" s="49"/>
      <c r="CRB14" s="49"/>
      <c r="CRC14" s="49"/>
      <c r="CRD14" s="49"/>
      <c r="CRE14" s="49"/>
      <c r="CRF14" s="49"/>
      <c r="CRG14" s="49"/>
      <c r="CRH14" s="49"/>
      <c r="CRI14" s="49"/>
      <c r="CRJ14" s="49"/>
      <c r="CRK14" s="49"/>
      <c r="CRL14" s="49"/>
      <c r="CRM14" s="49"/>
      <c r="CRN14" s="49"/>
      <c r="CRO14" s="49"/>
      <c r="CRP14" s="49"/>
      <c r="CRQ14" s="49"/>
      <c r="CRR14" s="49"/>
      <c r="CRS14" s="49"/>
      <c r="CRT14" s="49"/>
      <c r="CRU14" s="49"/>
      <c r="CRV14" s="49"/>
      <c r="CRW14" s="49"/>
      <c r="CRX14" s="49"/>
      <c r="CRY14" s="49"/>
      <c r="CRZ14" s="49"/>
      <c r="CSA14" s="49"/>
      <c r="CSB14" s="49"/>
      <c r="CSC14" s="49"/>
      <c r="CSD14" s="49"/>
      <c r="CSE14" s="49"/>
      <c r="CSF14" s="49"/>
      <c r="CSG14" s="49"/>
      <c r="CSH14" s="49"/>
      <c r="CSI14" s="49"/>
      <c r="CSJ14" s="49"/>
      <c r="CSK14" s="49"/>
      <c r="CSL14" s="49"/>
      <c r="CSM14" s="49"/>
      <c r="CSN14" s="49"/>
      <c r="CSO14" s="49"/>
      <c r="CSP14" s="49"/>
      <c r="CSQ14" s="49"/>
      <c r="CSR14" s="49"/>
      <c r="CSS14" s="49"/>
      <c r="CST14" s="49"/>
      <c r="CSU14" s="49"/>
      <c r="CSV14" s="49"/>
      <c r="CSW14" s="49"/>
      <c r="CSX14" s="49"/>
      <c r="CSY14" s="49"/>
      <c r="CSZ14" s="49"/>
      <c r="CTA14" s="49"/>
      <c r="CTB14" s="49"/>
      <c r="CTC14" s="49"/>
      <c r="CTD14" s="49"/>
      <c r="CTE14" s="49"/>
      <c r="CTF14" s="49"/>
      <c r="CTG14" s="49"/>
      <c r="CTH14" s="49"/>
      <c r="CTI14" s="49"/>
      <c r="CTJ14" s="49"/>
      <c r="CTK14" s="49"/>
      <c r="CTL14" s="49"/>
      <c r="CTM14" s="49"/>
      <c r="CTN14" s="49"/>
      <c r="CTO14" s="49"/>
      <c r="CTP14" s="49"/>
      <c r="CTQ14" s="49"/>
      <c r="CTR14" s="49"/>
      <c r="CTS14" s="49"/>
      <c r="CTT14" s="49"/>
      <c r="CTU14" s="49"/>
      <c r="CTV14" s="49"/>
      <c r="CTW14" s="49"/>
      <c r="CTX14" s="49"/>
      <c r="CTY14" s="49"/>
      <c r="CTZ14" s="49"/>
      <c r="CUA14" s="49"/>
      <c r="CUB14" s="49"/>
      <c r="CUC14" s="49"/>
      <c r="CUD14" s="49"/>
      <c r="CUE14" s="49"/>
      <c r="CUF14" s="49"/>
      <c r="CUG14" s="49"/>
      <c r="CUH14" s="49"/>
      <c r="CUI14" s="49"/>
      <c r="CUJ14" s="49"/>
      <c r="CUK14" s="49"/>
      <c r="CUL14" s="49"/>
      <c r="CUM14" s="49"/>
      <c r="CUN14" s="49"/>
      <c r="CUO14" s="49"/>
      <c r="CUP14" s="49"/>
      <c r="CUQ14" s="49"/>
      <c r="CUR14" s="49"/>
      <c r="CUS14" s="49"/>
      <c r="CUT14" s="49"/>
      <c r="CUU14" s="49"/>
      <c r="CUV14" s="49"/>
      <c r="CUW14" s="49"/>
      <c r="CUX14" s="49"/>
      <c r="CUY14" s="49"/>
      <c r="CUZ14" s="49"/>
      <c r="CVA14" s="49"/>
      <c r="CVB14" s="49"/>
      <c r="CVC14" s="49"/>
      <c r="CVD14" s="49"/>
      <c r="CVE14" s="49"/>
      <c r="CVF14" s="49"/>
      <c r="CVG14" s="49"/>
      <c r="CVH14" s="49"/>
      <c r="CVI14" s="49"/>
      <c r="CVJ14" s="49"/>
      <c r="CVK14" s="49"/>
      <c r="CVL14" s="49"/>
      <c r="CVM14" s="49"/>
      <c r="CVN14" s="49"/>
      <c r="CVO14" s="49"/>
      <c r="CVP14" s="49"/>
      <c r="CVQ14" s="49"/>
      <c r="CVR14" s="49"/>
      <c r="CVS14" s="49"/>
      <c r="CVT14" s="49"/>
      <c r="CVU14" s="49"/>
      <c r="CVV14" s="49"/>
      <c r="CVW14" s="49"/>
      <c r="CVX14" s="49"/>
      <c r="CVY14" s="49"/>
      <c r="CVZ14" s="49"/>
      <c r="CWA14" s="49"/>
      <c r="CWB14" s="49"/>
      <c r="CWC14" s="49"/>
      <c r="CWD14" s="49"/>
      <c r="CWE14" s="49"/>
      <c r="CWF14" s="49"/>
      <c r="CWG14" s="49"/>
      <c r="CWH14" s="49"/>
      <c r="CWI14" s="49"/>
      <c r="CWJ14" s="49"/>
      <c r="CWK14" s="49"/>
      <c r="CWL14" s="49"/>
      <c r="CWM14" s="49"/>
      <c r="CWN14" s="49"/>
      <c r="CWO14" s="49"/>
      <c r="CWP14" s="49"/>
      <c r="CWQ14" s="49"/>
      <c r="CWR14" s="49"/>
      <c r="CWS14" s="49"/>
      <c r="CWT14" s="49"/>
      <c r="CWU14" s="49"/>
      <c r="CWV14" s="49"/>
      <c r="CWW14" s="49"/>
      <c r="CWX14" s="49"/>
      <c r="CWY14" s="49"/>
      <c r="CWZ14" s="49"/>
      <c r="CXA14" s="49"/>
      <c r="CXB14" s="49"/>
      <c r="CXC14" s="49"/>
      <c r="CXD14" s="49"/>
      <c r="CXE14" s="49"/>
      <c r="CXF14" s="49"/>
      <c r="CXG14" s="49"/>
      <c r="CXH14" s="49"/>
      <c r="CXI14" s="49"/>
      <c r="CXJ14" s="49"/>
      <c r="CXK14" s="49"/>
      <c r="CXL14" s="49"/>
      <c r="CXM14" s="49"/>
      <c r="CXN14" s="49"/>
      <c r="CXO14" s="49"/>
      <c r="CXP14" s="49"/>
      <c r="CXQ14" s="49"/>
      <c r="CXR14" s="49"/>
      <c r="CXS14" s="49"/>
      <c r="CXT14" s="49"/>
      <c r="CXU14" s="49"/>
      <c r="CXV14" s="49"/>
      <c r="CXW14" s="49"/>
      <c r="CXX14" s="49"/>
      <c r="CXY14" s="49"/>
      <c r="CXZ14" s="49"/>
      <c r="CYA14" s="49"/>
      <c r="CYB14" s="49"/>
      <c r="CYC14" s="49"/>
      <c r="CYD14" s="49"/>
      <c r="CYE14" s="49"/>
      <c r="CYF14" s="49"/>
      <c r="CYG14" s="49"/>
      <c r="CYH14" s="49"/>
      <c r="CYI14" s="49"/>
      <c r="CYJ14" s="49"/>
      <c r="CYK14" s="49"/>
      <c r="CYL14" s="49"/>
      <c r="CYM14" s="49"/>
      <c r="CYN14" s="49"/>
      <c r="CYO14" s="49"/>
      <c r="CYP14" s="49"/>
      <c r="CYQ14" s="49"/>
      <c r="CYR14" s="49"/>
      <c r="CYS14" s="49"/>
      <c r="CYT14" s="49"/>
      <c r="CYU14" s="49"/>
      <c r="CYV14" s="49"/>
      <c r="CYW14" s="49"/>
      <c r="CYX14" s="49"/>
      <c r="CYY14" s="49"/>
      <c r="CYZ14" s="49"/>
      <c r="CZA14" s="49"/>
      <c r="CZB14" s="49"/>
      <c r="CZC14" s="49"/>
      <c r="CZD14" s="49"/>
      <c r="CZE14" s="49"/>
      <c r="CZF14" s="49"/>
      <c r="CZG14" s="49"/>
      <c r="CZH14" s="49"/>
      <c r="CZI14" s="49"/>
      <c r="CZJ14" s="49"/>
      <c r="CZK14" s="49"/>
      <c r="CZL14" s="49"/>
      <c r="CZM14" s="49"/>
      <c r="CZN14" s="49"/>
      <c r="CZO14" s="49"/>
      <c r="CZP14" s="49"/>
      <c r="CZQ14" s="49"/>
      <c r="CZR14" s="49"/>
      <c r="CZS14" s="49"/>
      <c r="CZT14" s="49"/>
      <c r="CZU14" s="49"/>
      <c r="CZV14" s="49"/>
      <c r="CZW14" s="49"/>
      <c r="CZX14" s="49"/>
      <c r="CZY14" s="49"/>
      <c r="CZZ14" s="49"/>
      <c r="DAA14" s="49"/>
      <c r="DAB14" s="49"/>
      <c r="DAC14" s="49"/>
      <c r="DAD14" s="49"/>
      <c r="DAE14" s="49"/>
      <c r="DAF14" s="49"/>
      <c r="DAG14" s="49"/>
      <c r="DAH14" s="49"/>
      <c r="DAI14" s="49"/>
      <c r="DAJ14" s="49"/>
      <c r="DAK14" s="49"/>
      <c r="DAL14" s="49"/>
      <c r="DAM14" s="49"/>
      <c r="DAN14" s="49"/>
      <c r="DAO14" s="49"/>
      <c r="DAP14" s="49"/>
      <c r="DAQ14" s="49"/>
      <c r="DAR14" s="49"/>
      <c r="DAS14" s="49"/>
      <c r="DAT14" s="49"/>
      <c r="DAU14" s="49"/>
      <c r="DAV14" s="49"/>
      <c r="DAW14" s="49"/>
      <c r="DAX14" s="49"/>
      <c r="DAY14" s="49"/>
      <c r="DAZ14" s="49"/>
      <c r="DBA14" s="49"/>
      <c r="DBB14" s="49"/>
      <c r="DBC14" s="49"/>
      <c r="DBD14" s="49"/>
      <c r="DBE14" s="49"/>
      <c r="DBF14" s="49"/>
      <c r="DBG14" s="49"/>
      <c r="DBH14" s="49"/>
      <c r="DBI14" s="49"/>
      <c r="DBJ14" s="49"/>
      <c r="DBK14" s="49"/>
      <c r="DBL14" s="49"/>
      <c r="DBM14" s="49"/>
      <c r="DBN14" s="49"/>
      <c r="DBO14" s="49"/>
      <c r="DBP14" s="49"/>
      <c r="DBQ14" s="49"/>
      <c r="DBR14" s="49"/>
      <c r="DBS14" s="49"/>
      <c r="DBT14" s="49"/>
      <c r="DBU14" s="49"/>
      <c r="DBV14" s="49"/>
      <c r="DBW14" s="49"/>
      <c r="DBX14" s="49"/>
      <c r="DBY14" s="49"/>
      <c r="DBZ14" s="49"/>
      <c r="DCA14" s="49"/>
      <c r="DCB14" s="49"/>
      <c r="DCC14" s="49"/>
      <c r="DCD14" s="49"/>
      <c r="DCE14" s="49"/>
      <c r="DCF14" s="49"/>
      <c r="DCG14" s="49"/>
      <c r="DCH14" s="49"/>
      <c r="DCI14" s="49"/>
      <c r="DCJ14" s="49"/>
      <c r="DCK14" s="49"/>
      <c r="DCL14" s="49"/>
      <c r="DCM14" s="49"/>
      <c r="DCN14" s="49"/>
      <c r="DCO14" s="49"/>
      <c r="DCP14" s="49"/>
      <c r="DCQ14" s="49"/>
      <c r="DCR14" s="49"/>
      <c r="DCS14" s="49"/>
      <c r="DCT14" s="49"/>
      <c r="DCU14" s="49"/>
      <c r="DCV14" s="49"/>
      <c r="DCW14" s="49"/>
      <c r="DCX14" s="49"/>
      <c r="DCY14" s="49"/>
      <c r="DCZ14" s="49"/>
      <c r="DDA14" s="49"/>
      <c r="DDB14" s="49"/>
      <c r="DDC14" s="49"/>
      <c r="DDD14" s="49"/>
      <c r="DDE14" s="49"/>
      <c r="DDF14" s="49"/>
      <c r="DDG14" s="49"/>
      <c r="DDH14" s="49"/>
      <c r="DDI14" s="49"/>
      <c r="DDJ14" s="49"/>
      <c r="DDK14" s="49"/>
      <c r="DDL14" s="49"/>
      <c r="DDM14" s="49"/>
      <c r="DDN14" s="49"/>
      <c r="DDO14" s="49"/>
      <c r="DDP14" s="49"/>
      <c r="DDQ14" s="49"/>
      <c r="DDR14" s="49"/>
      <c r="DDS14" s="49"/>
      <c r="DDT14" s="49"/>
      <c r="DDU14" s="49"/>
      <c r="DDV14" s="49"/>
      <c r="DDW14" s="49"/>
      <c r="DDX14" s="49"/>
      <c r="DDY14" s="49"/>
      <c r="DDZ14" s="49"/>
      <c r="DEA14" s="49"/>
      <c r="DEB14" s="49"/>
      <c r="DEC14" s="49"/>
      <c r="DED14" s="49"/>
      <c r="DEE14" s="49"/>
      <c r="DEF14" s="49"/>
      <c r="DEG14" s="49"/>
      <c r="DEH14" s="49"/>
      <c r="DEI14" s="49"/>
      <c r="DEJ14" s="49"/>
      <c r="DEK14" s="49"/>
      <c r="DEL14" s="49"/>
      <c r="DEM14" s="49"/>
      <c r="DEN14" s="49"/>
      <c r="DEO14" s="49"/>
      <c r="DEP14" s="49"/>
      <c r="DEQ14" s="49"/>
      <c r="DER14" s="49"/>
      <c r="DES14" s="49"/>
      <c r="DET14" s="49"/>
      <c r="DEU14" s="49"/>
      <c r="DEV14" s="49"/>
      <c r="DEW14" s="49"/>
      <c r="DEX14" s="49"/>
      <c r="DEY14" s="49"/>
      <c r="DEZ14" s="49"/>
      <c r="DFA14" s="49"/>
      <c r="DFB14" s="49"/>
      <c r="DFC14" s="49"/>
      <c r="DFD14" s="49"/>
      <c r="DFE14" s="49"/>
      <c r="DFF14" s="49"/>
      <c r="DFG14" s="49"/>
      <c r="DFH14" s="49"/>
      <c r="DFI14" s="49"/>
      <c r="DFJ14" s="49"/>
      <c r="DFK14" s="49"/>
      <c r="DFL14" s="49"/>
      <c r="DFM14" s="49"/>
      <c r="DFN14" s="49"/>
      <c r="DFO14" s="49"/>
      <c r="DFP14" s="49"/>
      <c r="DFQ14" s="49"/>
      <c r="DFR14" s="49"/>
      <c r="DFS14" s="49"/>
      <c r="DFT14" s="49"/>
      <c r="DFU14" s="49"/>
      <c r="DFV14" s="49"/>
      <c r="DFW14" s="49"/>
      <c r="DFX14" s="49"/>
      <c r="DFY14" s="49"/>
      <c r="DFZ14" s="49"/>
      <c r="DGA14" s="49"/>
      <c r="DGB14" s="49"/>
      <c r="DGC14" s="49"/>
      <c r="DGD14" s="49"/>
      <c r="DGE14" s="49"/>
      <c r="DGF14" s="49"/>
      <c r="DGG14" s="49"/>
      <c r="DGH14" s="49"/>
      <c r="DGI14" s="49"/>
      <c r="DGJ14" s="49"/>
      <c r="DGK14" s="49"/>
      <c r="DGL14" s="49"/>
      <c r="DGM14" s="49"/>
      <c r="DGN14" s="49"/>
      <c r="DGO14" s="49"/>
      <c r="DGP14" s="49"/>
      <c r="DGQ14" s="49"/>
      <c r="DGR14" s="49"/>
      <c r="DGS14" s="49"/>
      <c r="DGT14" s="49"/>
      <c r="DGU14" s="49"/>
      <c r="DGV14" s="49"/>
      <c r="DGW14" s="49"/>
      <c r="DGX14" s="49"/>
      <c r="DGY14" s="49"/>
      <c r="DGZ14" s="49"/>
      <c r="DHA14" s="49"/>
      <c r="DHB14" s="49"/>
      <c r="DHC14" s="49"/>
      <c r="DHD14" s="49"/>
      <c r="DHE14" s="49"/>
      <c r="DHF14" s="49"/>
      <c r="DHG14" s="49"/>
      <c r="DHH14" s="49"/>
      <c r="DHI14" s="49"/>
      <c r="DHJ14" s="49"/>
      <c r="DHK14" s="49"/>
      <c r="DHL14" s="49"/>
      <c r="DHM14" s="49"/>
      <c r="DHN14" s="49"/>
      <c r="DHO14" s="49"/>
      <c r="DHP14" s="49"/>
      <c r="DHQ14" s="49"/>
      <c r="DHR14" s="49"/>
      <c r="DHS14" s="49"/>
      <c r="DHT14" s="49"/>
      <c r="DHU14" s="49"/>
      <c r="DHV14" s="49"/>
      <c r="DHW14" s="49"/>
      <c r="DHX14" s="49"/>
      <c r="DHY14" s="49"/>
      <c r="DHZ14" s="49"/>
      <c r="DIA14" s="49"/>
      <c r="DIB14" s="49"/>
      <c r="DIC14" s="49"/>
      <c r="DID14" s="49"/>
      <c r="DIE14" s="49"/>
      <c r="DIF14" s="49"/>
      <c r="DIG14" s="49"/>
      <c r="DIH14" s="49"/>
      <c r="DII14" s="49"/>
      <c r="DIJ14" s="49"/>
      <c r="DIK14" s="49"/>
      <c r="DIL14" s="49"/>
      <c r="DIM14" s="49"/>
      <c r="DIN14" s="49"/>
      <c r="DIO14" s="49"/>
      <c r="DIP14" s="49"/>
      <c r="DIQ14" s="49"/>
      <c r="DIR14" s="49"/>
      <c r="DIS14" s="49"/>
      <c r="DIT14" s="49"/>
      <c r="DIU14" s="49"/>
      <c r="DIV14" s="49"/>
      <c r="DIW14" s="49"/>
      <c r="DIX14" s="49"/>
      <c r="DIY14" s="49"/>
      <c r="DIZ14" s="49"/>
      <c r="DJA14" s="49"/>
      <c r="DJB14" s="49"/>
      <c r="DJC14" s="49"/>
      <c r="DJD14" s="49"/>
      <c r="DJE14" s="49"/>
      <c r="DJF14" s="49"/>
      <c r="DJG14" s="49"/>
      <c r="DJH14" s="49"/>
      <c r="DJI14" s="49"/>
      <c r="DJJ14" s="49"/>
      <c r="DJK14" s="49"/>
      <c r="DJL14" s="49"/>
      <c r="DJM14" s="49"/>
      <c r="DJN14" s="49"/>
      <c r="DJO14" s="49"/>
      <c r="DJP14" s="49"/>
      <c r="DJQ14" s="49"/>
      <c r="DJR14" s="49"/>
      <c r="DJS14" s="49"/>
      <c r="DJT14" s="49"/>
      <c r="DJU14" s="49"/>
      <c r="DJV14" s="49"/>
      <c r="DJW14" s="49"/>
      <c r="DJX14" s="49"/>
      <c r="DJY14" s="49"/>
      <c r="DJZ14" s="49"/>
      <c r="DKA14" s="49"/>
      <c r="DKB14" s="49"/>
      <c r="DKC14" s="49"/>
      <c r="DKD14" s="49"/>
      <c r="DKE14" s="49"/>
      <c r="DKF14" s="49"/>
      <c r="DKG14" s="49"/>
      <c r="DKH14" s="49"/>
      <c r="DKI14" s="49"/>
      <c r="DKJ14" s="49"/>
      <c r="DKK14" s="49"/>
      <c r="DKL14" s="49"/>
      <c r="DKM14" s="49"/>
      <c r="DKN14" s="49"/>
      <c r="DKO14" s="49"/>
      <c r="DKP14" s="49"/>
      <c r="DKQ14" s="49"/>
      <c r="DKR14" s="49"/>
      <c r="DKS14" s="49"/>
      <c r="DKT14" s="49"/>
      <c r="DKU14" s="49"/>
      <c r="DKV14" s="49"/>
      <c r="DKW14" s="49"/>
      <c r="DKX14" s="49"/>
      <c r="DKY14" s="49"/>
      <c r="DKZ14" s="49"/>
      <c r="DLA14" s="49"/>
      <c r="DLB14" s="49"/>
      <c r="DLC14" s="49"/>
      <c r="DLD14" s="49"/>
      <c r="DLE14" s="49"/>
      <c r="DLF14" s="49"/>
      <c r="DLG14" s="49"/>
      <c r="DLH14" s="49"/>
      <c r="DLI14" s="49"/>
      <c r="DLJ14" s="49"/>
      <c r="DLK14" s="49"/>
      <c r="DLL14" s="49"/>
      <c r="DLM14" s="49"/>
      <c r="DLN14" s="49"/>
      <c r="DLO14" s="49"/>
      <c r="DLP14" s="49"/>
      <c r="DLQ14" s="49"/>
      <c r="DLR14" s="49"/>
      <c r="DLS14" s="49"/>
      <c r="DLT14" s="49"/>
      <c r="DLU14" s="49"/>
      <c r="DLV14" s="49"/>
      <c r="DLW14" s="49"/>
      <c r="DLX14" s="49"/>
      <c r="DLY14" s="49"/>
      <c r="DLZ14" s="49"/>
      <c r="DMA14" s="49"/>
      <c r="DMB14" s="49"/>
      <c r="DMC14" s="49"/>
      <c r="DMD14" s="49"/>
      <c r="DME14" s="49"/>
      <c r="DMF14" s="49"/>
      <c r="DMG14" s="49"/>
      <c r="DMH14" s="49"/>
      <c r="DMI14" s="49"/>
      <c r="DMJ14" s="49"/>
      <c r="DMK14" s="49"/>
      <c r="DML14" s="49"/>
      <c r="DMM14" s="49"/>
      <c r="DMN14" s="49"/>
      <c r="DMO14" s="49"/>
      <c r="DMP14" s="49"/>
      <c r="DMQ14" s="49"/>
      <c r="DMR14" s="49"/>
      <c r="DMS14" s="49"/>
      <c r="DMT14" s="49"/>
      <c r="DMU14" s="49"/>
      <c r="DMV14" s="49"/>
      <c r="DMW14" s="49"/>
      <c r="DMX14" s="49"/>
      <c r="DMY14" s="49"/>
      <c r="DMZ14" s="49"/>
      <c r="DNA14" s="49"/>
      <c r="DNB14" s="49"/>
      <c r="DNC14" s="49"/>
      <c r="DND14" s="49"/>
      <c r="DNE14" s="49"/>
      <c r="DNF14" s="49"/>
      <c r="DNG14" s="49"/>
      <c r="DNH14" s="49"/>
      <c r="DNI14" s="49"/>
      <c r="DNJ14" s="49"/>
      <c r="DNK14" s="49"/>
      <c r="DNL14" s="49"/>
      <c r="DNM14" s="49"/>
      <c r="DNN14" s="49"/>
      <c r="DNO14" s="49"/>
      <c r="DNP14" s="49"/>
      <c r="DNQ14" s="49"/>
      <c r="DNR14" s="49"/>
      <c r="DNS14" s="49"/>
      <c r="DNT14" s="49"/>
      <c r="DNU14" s="49"/>
      <c r="DNV14" s="49"/>
      <c r="DNW14" s="49"/>
      <c r="DNX14" s="49"/>
      <c r="DNY14" s="49"/>
      <c r="DNZ14" s="49"/>
      <c r="DOA14" s="49"/>
      <c r="DOB14" s="49"/>
      <c r="DOC14" s="49"/>
      <c r="DOD14" s="49"/>
      <c r="DOE14" s="49"/>
      <c r="DOF14" s="49"/>
      <c r="DOG14" s="49"/>
      <c r="DOH14" s="49"/>
      <c r="DOI14" s="49"/>
      <c r="DOJ14" s="49"/>
      <c r="DOK14" s="49"/>
      <c r="DOL14" s="49"/>
      <c r="DOM14" s="49"/>
      <c r="DON14" s="49"/>
      <c r="DOO14" s="49"/>
      <c r="DOP14" s="49"/>
      <c r="DOQ14" s="49"/>
      <c r="DOR14" s="49"/>
      <c r="DOS14" s="49"/>
      <c r="DOT14" s="49"/>
      <c r="DOU14" s="49"/>
      <c r="DOV14" s="49"/>
      <c r="DOW14" s="49"/>
      <c r="DOX14" s="49"/>
      <c r="DOY14" s="49"/>
      <c r="DOZ14" s="49"/>
      <c r="DPA14" s="49"/>
      <c r="DPB14" s="49"/>
      <c r="DPC14" s="49"/>
      <c r="DPD14" s="49"/>
      <c r="DPE14" s="49"/>
      <c r="DPF14" s="49"/>
      <c r="DPG14" s="49"/>
      <c r="DPH14" s="49"/>
      <c r="DPI14" s="49"/>
      <c r="DPJ14" s="49"/>
      <c r="DPK14" s="49"/>
      <c r="DPL14" s="49"/>
      <c r="DPM14" s="49"/>
      <c r="DPN14" s="49"/>
      <c r="DPO14" s="49"/>
      <c r="DPP14" s="49"/>
      <c r="DPQ14" s="49"/>
      <c r="DPR14" s="49"/>
      <c r="DPS14" s="49"/>
      <c r="DPT14" s="49"/>
      <c r="DPU14" s="49"/>
      <c r="DPV14" s="49"/>
      <c r="DPW14" s="49"/>
      <c r="DPX14" s="49"/>
      <c r="DPY14" s="49"/>
      <c r="DPZ14" s="49"/>
      <c r="DQA14" s="49"/>
      <c r="DQB14" s="49"/>
      <c r="DQC14" s="49"/>
      <c r="DQD14" s="49"/>
      <c r="DQE14" s="49"/>
      <c r="DQF14" s="49"/>
      <c r="DQG14" s="49"/>
      <c r="DQH14" s="49"/>
      <c r="DQI14" s="49"/>
      <c r="DQJ14" s="49"/>
      <c r="DQK14" s="49"/>
      <c r="DQL14" s="49"/>
      <c r="DQM14" s="49"/>
      <c r="DQN14" s="49"/>
      <c r="DQO14" s="49"/>
      <c r="DQP14" s="49"/>
      <c r="DQQ14" s="49"/>
      <c r="DQR14" s="49"/>
      <c r="DQS14" s="49"/>
      <c r="DQT14" s="49"/>
      <c r="DQU14" s="49"/>
      <c r="DQV14" s="49"/>
      <c r="DQW14" s="49"/>
      <c r="DQX14" s="49"/>
      <c r="DQY14" s="49"/>
      <c r="DQZ14" s="49"/>
      <c r="DRA14" s="49"/>
      <c r="DRB14" s="49"/>
      <c r="DRC14" s="49"/>
      <c r="DRD14" s="49"/>
      <c r="DRE14" s="49"/>
      <c r="DRF14" s="49"/>
      <c r="DRG14" s="49"/>
      <c r="DRH14" s="49"/>
      <c r="DRI14" s="49"/>
      <c r="DRJ14" s="49"/>
      <c r="DRK14" s="49"/>
      <c r="DRL14" s="49"/>
      <c r="DRM14" s="49"/>
      <c r="DRN14" s="49"/>
      <c r="DRO14" s="49"/>
      <c r="DRP14" s="49"/>
      <c r="DRQ14" s="49"/>
      <c r="DRR14" s="49"/>
      <c r="DRS14" s="49"/>
      <c r="DRT14" s="49"/>
      <c r="DRU14" s="49"/>
      <c r="DRV14" s="49"/>
      <c r="DRW14" s="49"/>
      <c r="DRX14" s="49"/>
      <c r="DRY14" s="49"/>
      <c r="DRZ14" s="49"/>
      <c r="DSA14" s="49"/>
      <c r="DSB14" s="49"/>
      <c r="DSC14" s="49"/>
      <c r="DSD14" s="49"/>
      <c r="DSE14" s="49"/>
      <c r="DSF14" s="49"/>
      <c r="DSG14" s="49"/>
      <c r="DSH14" s="49"/>
      <c r="DSI14" s="49"/>
      <c r="DSJ14" s="49"/>
      <c r="DSK14" s="49"/>
      <c r="DSL14" s="49"/>
      <c r="DSM14" s="49"/>
      <c r="DSN14" s="49"/>
      <c r="DSO14" s="49"/>
      <c r="DSP14" s="49"/>
      <c r="DSQ14" s="49"/>
      <c r="DSR14" s="49"/>
      <c r="DSS14" s="49"/>
      <c r="DST14" s="49"/>
      <c r="DSU14" s="49"/>
      <c r="DSV14" s="49"/>
      <c r="DSW14" s="49"/>
      <c r="DSX14" s="49"/>
      <c r="DSY14" s="49"/>
      <c r="DSZ14" s="49"/>
      <c r="DTA14" s="49"/>
      <c r="DTB14" s="49"/>
      <c r="DTC14" s="49"/>
      <c r="DTD14" s="49"/>
      <c r="DTE14" s="49"/>
      <c r="DTF14" s="49"/>
      <c r="DTG14" s="49"/>
      <c r="DTH14" s="49"/>
      <c r="DTI14" s="49"/>
      <c r="DTJ14" s="49"/>
      <c r="DTK14" s="49"/>
      <c r="DTL14" s="49"/>
      <c r="DTM14" s="49"/>
      <c r="DTN14" s="49"/>
      <c r="DTO14" s="49"/>
      <c r="DTP14" s="49"/>
      <c r="DTQ14" s="49"/>
      <c r="DTR14" s="49"/>
      <c r="DTS14" s="49"/>
      <c r="DTT14" s="49"/>
      <c r="DTU14" s="49"/>
      <c r="DTV14" s="49"/>
      <c r="DTW14" s="49"/>
      <c r="DTX14" s="49"/>
      <c r="DTY14" s="49"/>
      <c r="DTZ14" s="49"/>
      <c r="DUA14" s="49"/>
      <c r="DUB14" s="49"/>
      <c r="DUC14" s="49"/>
      <c r="DUD14" s="49"/>
      <c r="DUE14" s="49"/>
      <c r="DUF14" s="49"/>
      <c r="DUG14" s="49"/>
      <c r="DUH14" s="49"/>
      <c r="DUI14" s="49"/>
      <c r="DUJ14" s="49"/>
      <c r="DUK14" s="49"/>
      <c r="DUL14" s="49"/>
      <c r="DUM14" s="49"/>
      <c r="DUN14" s="49"/>
      <c r="DUO14" s="49"/>
      <c r="DUP14" s="49"/>
      <c r="DUQ14" s="49"/>
      <c r="DUR14" s="49"/>
      <c r="DUS14" s="49"/>
      <c r="DUT14" s="49"/>
      <c r="DUU14" s="49"/>
      <c r="DUV14" s="49"/>
      <c r="DUW14" s="49"/>
      <c r="DUX14" s="49"/>
      <c r="DUY14" s="49"/>
      <c r="DUZ14" s="49"/>
      <c r="DVA14" s="49"/>
      <c r="DVB14" s="49"/>
      <c r="DVC14" s="49"/>
      <c r="DVD14" s="49"/>
      <c r="DVE14" s="49"/>
      <c r="DVF14" s="49"/>
      <c r="DVG14" s="49"/>
      <c r="DVH14" s="49"/>
      <c r="DVI14" s="49"/>
      <c r="DVJ14" s="49"/>
      <c r="DVK14" s="49"/>
      <c r="DVL14" s="49"/>
      <c r="DVM14" s="49"/>
      <c r="DVN14" s="49"/>
      <c r="DVO14" s="49"/>
      <c r="DVP14" s="49"/>
      <c r="DVQ14" s="49"/>
      <c r="DVR14" s="49"/>
      <c r="DVS14" s="49"/>
      <c r="DVT14" s="49"/>
      <c r="DVU14" s="49"/>
      <c r="DVV14" s="49"/>
      <c r="DVW14" s="49"/>
      <c r="DVX14" s="49"/>
      <c r="DVY14" s="49"/>
      <c r="DVZ14" s="49"/>
      <c r="DWA14" s="49"/>
      <c r="DWB14" s="49"/>
      <c r="DWC14" s="49"/>
      <c r="DWD14" s="49"/>
      <c r="DWE14" s="49"/>
      <c r="DWF14" s="49"/>
      <c r="DWG14" s="49"/>
      <c r="DWH14" s="49"/>
      <c r="DWI14" s="49"/>
      <c r="DWJ14" s="49"/>
      <c r="DWK14" s="49"/>
      <c r="DWL14" s="49"/>
      <c r="DWM14" s="49"/>
      <c r="DWN14" s="49"/>
      <c r="DWO14" s="49"/>
      <c r="DWP14" s="49"/>
      <c r="DWQ14" s="49"/>
      <c r="DWR14" s="49"/>
      <c r="DWS14" s="49"/>
      <c r="DWT14" s="49"/>
      <c r="DWU14" s="49"/>
      <c r="DWV14" s="49"/>
      <c r="DWW14" s="49"/>
      <c r="DWX14" s="49"/>
      <c r="DWY14" s="49"/>
      <c r="DWZ14" s="49"/>
      <c r="DXA14" s="49"/>
      <c r="DXB14" s="49"/>
      <c r="DXC14" s="49"/>
      <c r="DXD14" s="49"/>
      <c r="DXE14" s="49"/>
      <c r="DXF14" s="49"/>
      <c r="DXG14" s="49"/>
      <c r="DXH14" s="49"/>
      <c r="DXI14" s="49"/>
      <c r="DXJ14" s="49"/>
      <c r="DXK14" s="49"/>
      <c r="DXL14" s="49"/>
      <c r="DXM14" s="49"/>
      <c r="DXN14" s="49"/>
      <c r="DXO14" s="49"/>
      <c r="DXP14" s="49"/>
      <c r="DXQ14" s="49"/>
      <c r="DXR14" s="49"/>
      <c r="DXS14" s="49"/>
      <c r="DXT14" s="49"/>
      <c r="DXU14" s="49"/>
      <c r="DXV14" s="49"/>
      <c r="DXW14" s="49"/>
      <c r="DXX14" s="49"/>
      <c r="DXY14" s="49"/>
      <c r="DXZ14" s="49"/>
      <c r="DYA14" s="49"/>
      <c r="DYB14" s="49"/>
      <c r="DYC14" s="49"/>
      <c r="DYD14" s="49"/>
      <c r="DYE14" s="49"/>
      <c r="DYF14" s="49"/>
      <c r="DYG14" s="49"/>
      <c r="DYH14" s="49"/>
      <c r="DYI14" s="49"/>
      <c r="DYJ14" s="49"/>
      <c r="DYK14" s="49"/>
      <c r="DYL14" s="49"/>
      <c r="DYM14" s="49"/>
      <c r="DYN14" s="49"/>
      <c r="DYO14" s="49"/>
      <c r="DYP14" s="49"/>
      <c r="DYQ14" s="49"/>
      <c r="DYR14" s="49"/>
      <c r="DYS14" s="49"/>
      <c r="DYT14" s="49"/>
      <c r="DYU14" s="49"/>
      <c r="DYV14" s="49"/>
      <c r="DYW14" s="49"/>
      <c r="DYX14" s="49"/>
      <c r="DYY14" s="49"/>
      <c r="DYZ14" s="49"/>
      <c r="DZA14" s="49"/>
      <c r="DZB14" s="49"/>
      <c r="DZC14" s="49"/>
      <c r="DZD14" s="49"/>
      <c r="DZE14" s="49"/>
      <c r="DZF14" s="49"/>
      <c r="DZG14" s="49"/>
      <c r="DZH14" s="49"/>
      <c r="DZI14" s="49"/>
      <c r="DZJ14" s="49"/>
      <c r="DZK14" s="49"/>
      <c r="DZL14" s="49"/>
      <c r="DZM14" s="49"/>
      <c r="DZN14" s="49"/>
      <c r="DZO14" s="49"/>
      <c r="DZP14" s="49"/>
      <c r="DZQ14" s="49"/>
      <c r="DZR14" s="49"/>
      <c r="DZS14" s="49"/>
      <c r="DZT14" s="49"/>
      <c r="DZU14" s="49"/>
      <c r="DZV14" s="49"/>
      <c r="DZW14" s="49"/>
      <c r="DZX14" s="49"/>
      <c r="DZY14" s="49"/>
      <c r="DZZ14" s="49"/>
      <c r="EAA14" s="49"/>
      <c r="EAB14" s="49"/>
      <c r="EAC14" s="49"/>
      <c r="EAD14" s="49"/>
      <c r="EAE14" s="49"/>
      <c r="EAF14" s="49"/>
      <c r="EAG14" s="49"/>
      <c r="EAH14" s="49"/>
      <c r="EAI14" s="49"/>
      <c r="EAJ14" s="49"/>
      <c r="EAK14" s="49"/>
      <c r="EAL14" s="49"/>
      <c r="EAM14" s="49"/>
      <c r="EAN14" s="49"/>
      <c r="EAO14" s="49"/>
      <c r="EAP14" s="49"/>
      <c r="EAQ14" s="49"/>
      <c r="EAR14" s="49"/>
      <c r="EAS14" s="49"/>
      <c r="EAT14" s="49"/>
      <c r="EAU14" s="49"/>
      <c r="EAV14" s="49"/>
      <c r="EAW14" s="49"/>
      <c r="EAX14" s="49"/>
      <c r="EAY14" s="49"/>
      <c r="EAZ14" s="49"/>
      <c r="EBA14" s="49"/>
      <c r="EBB14" s="49"/>
      <c r="EBC14" s="49"/>
      <c r="EBD14" s="49"/>
      <c r="EBE14" s="49"/>
      <c r="EBF14" s="49"/>
      <c r="EBG14" s="49"/>
      <c r="EBH14" s="49"/>
      <c r="EBI14" s="49"/>
      <c r="EBJ14" s="49"/>
      <c r="EBK14" s="49"/>
      <c r="EBL14" s="49"/>
      <c r="EBM14" s="49"/>
      <c r="EBN14" s="49"/>
      <c r="EBO14" s="49"/>
      <c r="EBP14" s="49"/>
      <c r="EBQ14" s="49"/>
      <c r="EBR14" s="49"/>
      <c r="EBS14" s="49"/>
      <c r="EBT14" s="49"/>
      <c r="EBU14" s="49"/>
      <c r="EBV14" s="49"/>
      <c r="EBW14" s="49"/>
      <c r="EBX14" s="49"/>
      <c r="EBY14" s="49"/>
      <c r="EBZ14" s="49"/>
      <c r="ECA14" s="49"/>
      <c r="ECB14" s="49"/>
      <c r="ECC14" s="49"/>
      <c r="ECD14" s="49"/>
      <c r="ECE14" s="49"/>
      <c r="ECF14" s="49"/>
      <c r="ECG14" s="49"/>
      <c r="ECH14" s="49"/>
      <c r="ECI14" s="49"/>
      <c r="ECJ14" s="49"/>
      <c r="ECK14" s="49"/>
      <c r="ECL14" s="49"/>
      <c r="ECM14" s="49"/>
      <c r="ECN14" s="49"/>
      <c r="ECO14" s="49"/>
      <c r="ECP14" s="49"/>
      <c r="ECQ14" s="49"/>
      <c r="ECR14" s="49"/>
      <c r="ECS14" s="49"/>
      <c r="ECT14" s="49"/>
      <c r="ECU14" s="49"/>
      <c r="ECV14" s="49"/>
      <c r="ECW14" s="49"/>
      <c r="ECX14" s="49"/>
      <c r="ECY14" s="49"/>
      <c r="ECZ14" s="49"/>
      <c r="EDA14" s="49"/>
      <c r="EDB14" s="49"/>
      <c r="EDC14" s="49"/>
      <c r="EDD14" s="49"/>
      <c r="EDE14" s="49"/>
      <c r="EDF14" s="49"/>
      <c r="EDG14" s="49"/>
      <c r="EDH14" s="49"/>
      <c r="EDI14" s="49"/>
      <c r="EDJ14" s="49"/>
      <c r="EDK14" s="49"/>
      <c r="EDL14" s="49"/>
      <c r="EDM14" s="49"/>
      <c r="EDN14" s="49"/>
      <c r="EDO14" s="49"/>
      <c r="EDP14" s="49"/>
      <c r="EDQ14" s="49"/>
      <c r="EDR14" s="49"/>
      <c r="EDS14" s="49"/>
      <c r="EDT14" s="49"/>
      <c r="EDU14" s="49"/>
      <c r="EDV14" s="49"/>
      <c r="EDW14" s="49"/>
      <c r="EDX14" s="49"/>
      <c r="EDY14" s="49"/>
      <c r="EDZ14" s="49"/>
      <c r="EEA14" s="49"/>
      <c r="EEB14" s="49"/>
      <c r="EEC14" s="49"/>
      <c r="EED14" s="49"/>
      <c r="EEE14" s="49"/>
      <c r="EEF14" s="49"/>
      <c r="EEG14" s="49"/>
      <c r="EEH14" s="49"/>
      <c r="EEI14" s="49"/>
      <c r="EEJ14" s="49"/>
      <c r="EEK14" s="49"/>
      <c r="EEL14" s="49"/>
      <c r="EEM14" s="49"/>
      <c r="EEN14" s="49"/>
      <c r="EEO14" s="49"/>
      <c r="EEP14" s="49"/>
      <c r="EEQ14" s="49"/>
      <c r="EER14" s="49"/>
      <c r="EES14" s="49"/>
      <c r="EET14" s="49"/>
      <c r="EEU14" s="49"/>
      <c r="EEV14" s="49"/>
      <c r="EEW14" s="49"/>
      <c r="EEX14" s="49"/>
      <c r="EEY14" s="49"/>
      <c r="EEZ14" s="49"/>
      <c r="EFA14" s="49"/>
      <c r="EFB14" s="49"/>
      <c r="EFC14" s="49"/>
      <c r="EFD14" s="49"/>
      <c r="EFE14" s="49"/>
      <c r="EFF14" s="49"/>
      <c r="EFG14" s="49"/>
      <c r="EFH14" s="49"/>
      <c r="EFI14" s="49"/>
      <c r="EFJ14" s="49"/>
      <c r="EFK14" s="49"/>
      <c r="EFL14" s="49"/>
      <c r="EFM14" s="49"/>
      <c r="EFN14" s="49"/>
      <c r="EFO14" s="49"/>
      <c r="EFP14" s="49"/>
      <c r="EFQ14" s="49"/>
      <c r="EFR14" s="49"/>
      <c r="EFS14" s="49"/>
      <c r="EFT14" s="49"/>
      <c r="EFU14" s="49"/>
      <c r="EFV14" s="49"/>
      <c r="EFW14" s="49"/>
      <c r="EFX14" s="49"/>
      <c r="EFY14" s="49"/>
      <c r="EFZ14" s="49"/>
      <c r="EGA14" s="49"/>
      <c r="EGB14" s="49"/>
      <c r="EGC14" s="49"/>
      <c r="EGD14" s="49"/>
      <c r="EGE14" s="49"/>
      <c r="EGF14" s="49"/>
      <c r="EGG14" s="49"/>
      <c r="EGH14" s="49"/>
      <c r="EGI14" s="49"/>
      <c r="EGJ14" s="49"/>
      <c r="EGK14" s="49"/>
      <c r="EGL14" s="49"/>
      <c r="EGM14" s="49"/>
      <c r="EGN14" s="49"/>
      <c r="EGO14" s="49"/>
      <c r="EGP14" s="49"/>
      <c r="EGQ14" s="49"/>
      <c r="EGR14" s="49"/>
      <c r="EGS14" s="49"/>
      <c r="EGT14" s="49"/>
      <c r="EGU14" s="49"/>
      <c r="EGV14" s="49"/>
      <c r="EGW14" s="49"/>
      <c r="EGX14" s="49"/>
      <c r="EGY14" s="49"/>
      <c r="EGZ14" s="49"/>
      <c r="EHA14" s="49"/>
      <c r="EHB14" s="49"/>
      <c r="EHC14" s="49"/>
      <c r="EHD14" s="49"/>
      <c r="EHE14" s="49"/>
      <c r="EHF14" s="49"/>
      <c r="EHG14" s="49"/>
      <c r="EHH14" s="49"/>
      <c r="EHI14" s="49"/>
      <c r="EHJ14" s="49"/>
      <c r="EHK14" s="49"/>
      <c r="EHL14" s="49"/>
      <c r="EHM14" s="49"/>
      <c r="EHN14" s="49"/>
      <c r="EHO14" s="49"/>
      <c r="EHP14" s="49"/>
      <c r="EHQ14" s="49"/>
      <c r="EHR14" s="49"/>
      <c r="EHS14" s="49"/>
      <c r="EHT14" s="49"/>
      <c r="EHU14" s="49"/>
      <c r="EHV14" s="49"/>
      <c r="EHW14" s="49"/>
      <c r="EHX14" s="49"/>
      <c r="EHY14" s="49"/>
      <c r="EHZ14" s="49"/>
      <c r="EIA14" s="49"/>
      <c r="EIB14" s="49"/>
      <c r="EIC14" s="49"/>
      <c r="EID14" s="49"/>
      <c r="EIE14" s="49"/>
      <c r="EIF14" s="49"/>
      <c r="EIG14" s="49"/>
      <c r="EIH14" s="49"/>
      <c r="EII14" s="49"/>
      <c r="EIJ14" s="49"/>
      <c r="EIK14" s="49"/>
      <c r="EIL14" s="49"/>
      <c r="EIM14" s="49"/>
      <c r="EIN14" s="49"/>
      <c r="EIO14" s="49"/>
      <c r="EIP14" s="49"/>
      <c r="EIQ14" s="49"/>
      <c r="EIR14" s="49"/>
      <c r="EIS14" s="49"/>
      <c r="EIT14" s="49"/>
      <c r="EIU14" s="49"/>
      <c r="EIV14" s="49"/>
      <c r="EIW14" s="49"/>
      <c r="EIX14" s="49"/>
      <c r="EIY14" s="49"/>
      <c r="EIZ14" s="49"/>
      <c r="EJA14" s="49"/>
      <c r="EJB14" s="49"/>
      <c r="EJC14" s="49"/>
      <c r="EJD14" s="49"/>
      <c r="EJE14" s="49"/>
      <c r="EJF14" s="49"/>
      <c r="EJG14" s="49"/>
      <c r="EJH14" s="49"/>
      <c r="EJI14" s="49"/>
      <c r="EJJ14" s="49"/>
      <c r="EJK14" s="49"/>
      <c r="EJL14" s="49"/>
      <c r="EJM14" s="49"/>
      <c r="EJN14" s="49"/>
      <c r="EJO14" s="49"/>
      <c r="EJP14" s="49"/>
      <c r="EJQ14" s="49"/>
      <c r="EJR14" s="49"/>
      <c r="EJS14" s="49"/>
      <c r="EJT14" s="49"/>
      <c r="EJU14" s="49"/>
    </row>
    <row r="15" spans="1:3661" s="21" customFormat="1" ht="15">
      <c r="A15" s="19" t="s">
        <v>9</v>
      </c>
      <c r="B15" s="19"/>
      <c r="C15" s="19" t="s">
        <v>81</v>
      </c>
      <c r="D15" s="9" t="s">
        <v>10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19"/>
      <c r="T15" s="19"/>
      <c r="U15" s="9" t="s">
        <v>10</v>
      </c>
      <c r="V15" s="19"/>
      <c r="W15" s="19"/>
      <c r="X15" s="19"/>
      <c r="Y15" s="19"/>
      <c r="Z15" s="55"/>
      <c r="AA15" s="19"/>
      <c r="AB15" s="19"/>
      <c r="AC15" s="19"/>
      <c r="AD15" s="9" t="s">
        <v>10</v>
      </c>
      <c r="AE15" s="19"/>
      <c r="AF15" s="19"/>
      <c r="AG15" s="19"/>
      <c r="AH15" s="19"/>
      <c r="AI15" s="55"/>
      <c r="AJ15" s="19"/>
      <c r="AK15" s="19"/>
      <c r="AL15" s="117"/>
      <c r="AM15" s="19"/>
      <c r="AN15" s="19"/>
      <c r="AO15" s="19"/>
      <c r="AP15" s="55"/>
      <c r="AQ15" s="55"/>
      <c r="AR15" s="59"/>
      <c r="AS15" s="9" t="s">
        <v>10</v>
      </c>
      <c r="AT15" s="19" t="s">
        <v>9</v>
      </c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</row>
    <row r="16" spans="1:3661" s="18" customFormat="1" ht="15">
      <c r="A16" s="14" t="s">
        <v>11</v>
      </c>
      <c r="B16" s="14"/>
      <c r="C16" s="14" t="s">
        <v>82</v>
      </c>
      <c r="D16" s="9"/>
      <c r="E16" s="14"/>
      <c r="F16" s="14"/>
      <c r="G16" s="14"/>
      <c r="H16" s="14"/>
      <c r="I16" s="14"/>
      <c r="J16" s="14"/>
      <c r="K16" s="14"/>
      <c r="L16" s="66" t="s">
        <v>67</v>
      </c>
      <c r="M16" s="66"/>
      <c r="N16" s="14"/>
      <c r="O16" s="14"/>
      <c r="P16" s="14"/>
      <c r="Q16" s="14"/>
      <c r="R16" s="66" t="s">
        <v>69</v>
      </c>
      <c r="S16" s="14"/>
      <c r="T16" s="14"/>
      <c r="U16" s="9"/>
      <c r="V16" s="14"/>
      <c r="W16" s="14"/>
      <c r="X16" s="25"/>
      <c r="Y16" s="14"/>
      <c r="Z16" s="56"/>
      <c r="AA16" s="14"/>
      <c r="AB16" s="14"/>
      <c r="AC16" s="14"/>
      <c r="AD16" s="9"/>
      <c r="AE16" s="14"/>
      <c r="AF16" s="14"/>
      <c r="AG16" s="14"/>
      <c r="AH16" s="14"/>
      <c r="AI16" s="56"/>
      <c r="AJ16" s="14"/>
      <c r="AK16" s="14"/>
      <c r="AL16" s="116"/>
      <c r="AM16" s="16"/>
      <c r="AN16" s="16"/>
      <c r="AO16" s="14"/>
      <c r="AP16" s="56"/>
      <c r="AQ16" s="56"/>
      <c r="AR16" s="61"/>
      <c r="AS16" s="9"/>
      <c r="AT16" s="14" t="s">
        <v>11</v>
      </c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  <c r="JA16" s="49"/>
      <c r="JB16" s="49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49"/>
      <c r="MC16" s="49"/>
      <c r="MD16" s="49"/>
      <c r="ME16" s="49"/>
      <c r="MF16" s="49"/>
      <c r="MG16" s="49"/>
      <c r="MH16" s="49"/>
      <c r="MI16" s="49"/>
      <c r="MJ16" s="49"/>
      <c r="MK16" s="49"/>
      <c r="ML16" s="49"/>
      <c r="MM16" s="49"/>
      <c r="MN16" s="49"/>
      <c r="MO16" s="49"/>
      <c r="MP16" s="49"/>
      <c r="MQ16" s="49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49"/>
      <c r="NG16" s="49"/>
      <c r="NH16" s="49"/>
      <c r="NI16" s="49"/>
      <c r="NJ16" s="49"/>
      <c r="NK16" s="49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49"/>
      <c r="NW16" s="49"/>
      <c r="NX16" s="49"/>
      <c r="NY16" s="49"/>
      <c r="NZ16" s="49"/>
      <c r="OA16" s="49"/>
      <c r="OB16" s="49"/>
      <c r="OC16" s="49"/>
      <c r="OD16" s="49"/>
      <c r="OE16" s="49"/>
      <c r="OF16" s="49"/>
      <c r="OG16" s="49"/>
      <c r="OH16" s="49"/>
      <c r="OI16" s="49"/>
      <c r="OJ16" s="49"/>
      <c r="OK16" s="49"/>
      <c r="OL16" s="49"/>
      <c r="OM16" s="49"/>
      <c r="ON16" s="49"/>
      <c r="OO16" s="49"/>
      <c r="OP16" s="49"/>
      <c r="OQ16" s="49"/>
      <c r="OR16" s="49"/>
      <c r="OS16" s="49"/>
      <c r="OT16" s="49"/>
      <c r="OU16" s="49"/>
      <c r="OV16" s="49"/>
      <c r="OW16" s="49"/>
      <c r="OX16" s="49"/>
      <c r="OY16" s="49"/>
      <c r="OZ16" s="49"/>
      <c r="PA16" s="49"/>
      <c r="PB16" s="49"/>
      <c r="PC16" s="49"/>
      <c r="PD16" s="49"/>
      <c r="PE16" s="49"/>
      <c r="PF16" s="49"/>
      <c r="PG16" s="49"/>
      <c r="PH16" s="49"/>
      <c r="PI16" s="49"/>
      <c r="PJ16" s="49"/>
      <c r="PK16" s="49"/>
      <c r="PL16" s="49"/>
      <c r="PM16" s="49"/>
      <c r="PN16" s="49"/>
      <c r="PO16" s="49"/>
      <c r="PP16" s="49"/>
      <c r="PQ16" s="49"/>
      <c r="PR16" s="49"/>
      <c r="PS16" s="49"/>
      <c r="PT16" s="49"/>
      <c r="PU16" s="49"/>
      <c r="PV16" s="49"/>
      <c r="PW16" s="49"/>
      <c r="PX16" s="49"/>
      <c r="PY16" s="49"/>
      <c r="PZ16" s="49"/>
      <c r="QA16" s="49"/>
      <c r="QB16" s="49"/>
      <c r="QC16" s="49"/>
      <c r="QD16" s="49"/>
      <c r="QE16" s="49"/>
      <c r="QF16" s="49"/>
      <c r="QG16" s="49"/>
      <c r="QH16" s="49"/>
      <c r="QI16" s="49"/>
      <c r="QJ16" s="49"/>
      <c r="QK16" s="49"/>
      <c r="QL16" s="49"/>
      <c r="QM16" s="49"/>
      <c r="QN16" s="49"/>
      <c r="QO16" s="49"/>
      <c r="QP16" s="49"/>
      <c r="QQ16" s="49"/>
      <c r="QR16" s="49"/>
      <c r="QS16" s="49"/>
      <c r="QT16" s="49"/>
      <c r="QU16" s="49"/>
      <c r="QV16" s="49"/>
      <c r="QW16" s="49"/>
      <c r="QX16" s="49"/>
      <c r="QY16" s="49"/>
      <c r="QZ16" s="49"/>
      <c r="RA16" s="49"/>
      <c r="RB16" s="49"/>
      <c r="RC16" s="49"/>
      <c r="RD16" s="49"/>
      <c r="RE16" s="49"/>
      <c r="RF16" s="49"/>
      <c r="RG16" s="49"/>
      <c r="RH16" s="49"/>
      <c r="RI16" s="49"/>
      <c r="RJ16" s="49"/>
      <c r="RK16" s="49"/>
      <c r="RL16" s="49"/>
      <c r="RM16" s="49"/>
      <c r="RN16" s="49"/>
      <c r="RO16" s="49"/>
      <c r="RP16" s="49"/>
      <c r="RQ16" s="49"/>
      <c r="RR16" s="49"/>
      <c r="RS16" s="49"/>
      <c r="RT16" s="49"/>
      <c r="RU16" s="49"/>
      <c r="RV16" s="49"/>
      <c r="RW16" s="49"/>
      <c r="RX16" s="49"/>
      <c r="RY16" s="49"/>
      <c r="RZ16" s="49"/>
      <c r="SA16" s="49"/>
      <c r="SB16" s="49"/>
      <c r="SC16" s="49"/>
      <c r="SD16" s="49"/>
      <c r="SE16" s="49"/>
      <c r="SF16" s="49"/>
      <c r="SG16" s="49"/>
      <c r="SH16" s="49"/>
      <c r="SI16" s="49"/>
      <c r="SJ16" s="49"/>
      <c r="SK16" s="49"/>
      <c r="SL16" s="49"/>
      <c r="SM16" s="49"/>
      <c r="SN16" s="49"/>
      <c r="SO16" s="49"/>
      <c r="SP16" s="49"/>
      <c r="SQ16" s="49"/>
      <c r="SR16" s="49"/>
      <c r="SS16" s="49"/>
      <c r="ST16" s="49"/>
      <c r="SU16" s="49"/>
      <c r="SV16" s="49"/>
      <c r="SW16" s="49"/>
      <c r="SX16" s="49"/>
      <c r="SY16" s="49"/>
      <c r="SZ16" s="49"/>
      <c r="TA16" s="49"/>
      <c r="TB16" s="49"/>
      <c r="TC16" s="49"/>
      <c r="TD16" s="49"/>
      <c r="TE16" s="49"/>
      <c r="TF16" s="49"/>
      <c r="TG16" s="49"/>
      <c r="TH16" s="49"/>
      <c r="TI16" s="49"/>
      <c r="TJ16" s="49"/>
      <c r="TK16" s="49"/>
      <c r="TL16" s="49"/>
      <c r="TM16" s="49"/>
      <c r="TN16" s="49"/>
      <c r="TO16" s="49"/>
      <c r="TP16" s="49"/>
      <c r="TQ16" s="49"/>
      <c r="TR16" s="49"/>
      <c r="TS16" s="49"/>
      <c r="TT16" s="49"/>
      <c r="TU16" s="49"/>
      <c r="TV16" s="49"/>
      <c r="TW16" s="49"/>
      <c r="TX16" s="49"/>
      <c r="TY16" s="49"/>
      <c r="TZ16" s="49"/>
      <c r="UA16" s="49"/>
      <c r="UB16" s="49"/>
      <c r="UC16" s="49"/>
      <c r="UD16" s="49"/>
      <c r="UE16" s="49"/>
      <c r="UF16" s="49"/>
      <c r="UG16" s="49"/>
      <c r="UH16" s="49"/>
      <c r="UI16" s="49"/>
      <c r="UJ16" s="49"/>
      <c r="UK16" s="49"/>
      <c r="UL16" s="49"/>
      <c r="UM16" s="49"/>
      <c r="UN16" s="49"/>
      <c r="UO16" s="49"/>
      <c r="UP16" s="49"/>
      <c r="UQ16" s="49"/>
      <c r="UR16" s="49"/>
      <c r="US16" s="49"/>
      <c r="UT16" s="49"/>
      <c r="UU16" s="49"/>
      <c r="UV16" s="49"/>
      <c r="UW16" s="49"/>
      <c r="UX16" s="49"/>
      <c r="UY16" s="49"/>
      <c r="UZ16" s="49"/>
      <c r="VA16" s="49"/>
      <c r="VB16" s="49"/>
      <c r="VC16" s="49"/>
      <c r="VD16" s="49"/>
      <c r="VE16" s="49"/>
      <c r="VF16" s="49"/>
      <c r="VG16" s="49"/>
      <c r="VH16" s="49"/>
      <c r="VI16" s="49"/>
      <c r="VJ16" s="49"/>
      <c r="VK16" s="49"/>
      <c r="VL16" s="49"/>
      <c r="VM16" s="49"/>
      <c r="VN16" s="49"/>
      <c r="VO16" s="49"/>
      <c r="VP16" s="49"/>
      <c r="VQ16" s="49"/>
      <c r="VR16" s="49"/>
      <c r="VS16" s="49"/>
      <c r="VT16" s="49"/>
      <c r="VU16" s="49"/>
      <c r="VV16" s="49"/>
      <c r="VW16" s="49"/>
      <c r="VX16" s="49"/>
      <c r="VY16" s="49"/>
      <c r="VZ16" s="49"/>
      <c r="WA16" s="49"/>
      <c r="WB16" s="49"/>
      <c r="WC16" s="49"/>
      <c r="WD16" s="49"/>
      <c r="WE16" s="49"/>
      <c r="WF16" s="49"/>
      <c r="WG16" s="49"/>
      <c r="WH16" s="49"/>
      <c r="WI16" s="49"/>
      <c r="WJ16" s="49"/>
      <c r="WK16" s="49"/>
      <c r="WL16" s="49"/>
      <c r="WM16" s="49"/>
      <c r="WN16" s="49"/>
      <c r="WO16" s="49"/>
      <c r="WP16" s="49"/>
      <c r="WQ16" s="49"/>
      <c r="WR16" s="49"/>
      <c r="WS16" s="49"/>
      <c r="WT16" s="49"/>
      <c r="WU16" s="49"/>
      <c r="WV16" s="49"/>
      <c r="WW16" s="49"/>
      <c r="WX16" s="49"/>
      <c r="WY16" s="49"/>
      <c r="WZ16" s="49"/>
      <c r="XA16" s="49"/>
      <c r="XB16" s="49"/>
      <c r="XC16" s="49"/>
      <c r="XD16" s="49"/>
      <c r="XE16" s="49"/>
      <c r="XF16" s="49"/>
      <c r="XG16" s="49"/>
      <c r="XH16" s="49"/>
      <c r="XI16" s="49"/>
      <c r="XJ16" s="49"/>
      <c r="XK16" s="49"/>
      <c r="XL16" s="49"/>
      <c r="XM16" s="49"/>
      <c r="XN16" s="49"/>
      <c r="XO16" s="49"/>
      <c r="XP16" s="49"/>
      <c r="XQ16" s="49"/>
      <c r="XR16" s="49"/>
      <c r="XS16" s="49"/>
      <c r="XT16" s="49"/>
      <c r="XU16" s="49"/>
      <c r="XV16" s="49"/>
      <c r="XW16" s="49"/>
      <c r="XX16" s="49"/>
      <c r="XY16" s="49"/>
      <c r="XZ16" s="49"/>
      <c r="YA16" s="49"/>
      <c r="YB16" s="49"/>
      <c r="YC16" s="49"/>
      <c r="YD16" s="49"/>
      <c r="YE16" s="49"/>
      <c r="YF16" s="49"/>
      <c r="YG16" s="49"/>
      <c r="YH16" s="49"/>
      <c r="YI16" s="49"/>
      <c r="YJ16" s="49"/>
      <c r="YK16" s="49"/>
      <c r="YL16" s="49"/>
      <c r="YM16" s="49"/>
      <c r="YN16" s="49"/>
      <c r="YO16" s="49"/>
      <c r="YP16" s="49"/>
      <c r="YQ16" s="49"/>
      <c r="YR16" s="49"/>
      <c r="YS16" s="49"/>
      <c r="YT16" s="49"/>
      <c r="YU16" s="49"/>
      <c r="YV16" s="49"/>
      <c r="YW16" s="49"/>
      <c r="YX16" s="49"/>
      <c r="YY16" s="49"/>
      <c r="YZ16" s="49"/>
      <c r="ZA16" s="49"/>
      <c r="ZB16" s="49"/>
      <c r="ZC16" s="49"/>
      <c r="ZD16" s="49"/>
      <c r="ZE16" s="49"/>
      <c r="ZF16" s="49"/>
      <c r="ZG16" s="49"/>
      <c r="ZH16" s="49"/>
      <c r="ZI16" s="49"/>
      <c r="ZJ16" s="49"/>
      <c r="ZK16" s="49"/>
      <c r="ZL16" s="49"/>
      <c r="ZM16" s="49"/>
      <c r="ZN16" s="49"/>
      <c r="ZO16" s="49"/>
      <c r="ZP16" s="49"/>
      <c r="ZQ16" s="49"/>
      <c r="ZR16" s="49"/>
      <c r="ZS16" s="49"/>
      <c r="ZT16" s="49"/>
      <c r="ZU16" s="49"/>
      <c r="ZV16" s="49"/>
      <c r="ZW16" s="49"/>
      <c r="ZX16" s="49"/>
      <c r="ZY16" s="49"/>
      <c r="ZZ16" s="49"/>
      <c r="AAA16" s="49"/>
      <c r="AAB16" s="49"/>
      <c r="AAC16" s="49"/>
      <c r="AAD16" s="49"/>
      <c r="AAE16" s="49"/>
      <c r="AAF16" s="49"/>
      <c r="AAG16" s="49"/>
      <c r="AAH16" s="49"/>
      <c r="AAI16" s="49"/>
      <c r="AAJ16" s="49"/>
      <c r="AAK16" s="49"/>
      <c r="AAL16" s="49"/>
      <c r="AAM16" s="49"/>
      <c r="AAN16" s="49"/>
      <c r="AAO16" s="49"/>
      <c r="AAP16" s="49"/>
      <c r="AAQ16" s="49"/>
      <c r="AAR16" s="49"/>
      <c r="AAS16" s="49"/>
      <c r="AAT16" s="49"/>
      <c r="AAU16" s="49"/>
      <c r="AAV16" s="49"/>
      <c r="AAW16" s="49"/>
      <c r="AAX16" s="49"/>
      <c r="AAY16" s="49"/>
      <c r="AAZ16" s="49"/>
      <c r="ABA16" s="49"/>
      <c r="ABB16" s="49"/>
      <c r="ABC16" s="49"/>
      <c r="ABD16" s="49"/>
      <c r="ABE16" s="49"/>
      <c r="ABF16" s="49"/>
      <c r="ABG16" s="49"/>
      <c r="ABH16" s="49"/>
      <c r="ABI16" s="49"/>
      <c r="ABJ16" s="49"/>
      <c r="ABK16" s="49"/>
      <c r="ABL16" s="49"/>
      <c r="ABM16" s="49"/>
      <c r="ABN16" s="49"/>
      <c r="ABO16" s="49"/>
      <c r="ABP16" s="49"/>
      <c r="ABQ16" s="49"/>
      <c r="ABR16" s="49"/>
      <c r="ABS16" s="49"/>
      <c r="ABT16" s="49"/>
      <c r="ABU16" s="49"/>
      <c r="ABV16" s="49"/>
      <c r="ABW16" s="49"/>
      <c r="ABX16" s="49"/>
      <c r="ABY16" s="49"/>
      <c r="ABZ16" s="49"/>
      <c r="ACA16" s="49"/>
      <c r="ACB16" s="49"/>
      <c r="ACC16" s="49"/>
      <c r="ACD16" s="49"/>
      <c r="ACE16" s="49"/>
      <c r="ACF16" s="49"/>
      <c r="ACG16" s="49"/>
      <c r="ACH16" s="49"/>
      <c r="ACI16" s="49"/>
      <c r="ACJ16" s="49"/>
      <c r="ACK16" s="49"/>
      <c r="ACL16" s="49"/>
      <c r="ACM16" s="49"/>
      <c r="ACN16" s="49"/>
      <c r="ACO16" s="49"/>
      <c r="ACP16" s="49"/>
      <c r="ACQ16" s="49"/>
      <c r="ACR16" s="49"/>
      <c r="ACS16" s="49"/>
      <c r="ACT16" s="49"/>
      <c r="ACU16" s="49"/>
      <c r="ACV16" s="49"/>
      <c r="ACW16" s="49"/>
      <c r="ACX16" s="49"/>
      <c r="ACY16" s="49"/>
      <c r="ACZ16" s="49"/>
      <c r="ADA16" s="49"/>
      <c r="ADB16" s="49"/>
      <c r="ADC16" s="49"/>
      <c r="ADD16" s="49"/>
      <c r="ADE16" s="49"/>
      <c r="ADF16" s="49"/>
      <c r="ADG16" s="49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  <c r="AGH16" s="49"/>
      <c r="AGI16" s="49"/>
      <c r="AGJ16" s="49"/>
      <c r="AGK16" s="49"/>
      <c r="AGL16" s="49"/>
      <c r="AGM16" s="49"/>
      <c r="AGN16" s="49"/>
      <c r="AGO16" s="49"/>
      <c r="AGP16" s="49"/>
      <c r="AGQ16" s="49"/>
      <c r="AGR16" s="49"/>
      <c r="AGS16" s="49"/>
      <c r="AGT16" s="49"/>
      <c r="AGU16" s="49"/>
      <c r="AGV16" s="49"/>
      <c r="AGW16" s="49"/>
      <c r="AGX16" s="49"/>
      <c r="AGY16" s="49"/>
      <c r="AGZ16" s="49"/>
      <c r="AHA16" s="49"/>
      <c r="AHB16" s="49"/>
      <c r="AHC16" s="49"/>
      <c r="AHD16" s="49"/>
      <c r="AHE16" s="49"/>
      <c r="AHF16" s="49"/>
      <c r="AHG16" s="49"/>
      <c r="AHH16" s="49"/>
      <c r="AHI16" s="49"/>
      <c r="AHJ16" s="49"/>
      <c r="AHK16" s="49"/>
      <c r="AHL16" s="49"/>
      <c r="AHM16" s="49"/>
      <c r="AHN16" s="49"/>
      <c r="AHO16" s="49"/>
      <c r="AHP16" s="49"/>
      <c r="AHQ16" s="49"/>
      <c r="AHR16" s="49"/>
      <c r="AHS16" s="49"/>
      <c r="AHT16" s="49"/>
      <c r="AHU16" s="49"/>
      <c r="AHV16" s="49"/>
      <c r="AHW16" s="49"/>
      <c r="AHX16" s="49"/>
      <c r="AHY16" s="49"/>
      <c r="AHZ16" s="49"/>
      <c r="AIA16" s="49"/>
      <c r="AIB16" s="49"/>
      <c r="AIC16" s="49"/>
      <c r="AID16" s="49"/>
      <c r="AIE16" s="49"/>
      <c r="AIF16" s="49"/>
      <c r="AIG16" s="49"/>
      <c r="AIH16" s="49"/>
      <c r="AII16" s="49"/>
      <c r="AIJ16" s="49"/>
      <c r="AIK16" s="49"/>
      <c r="AIL16" s="49"/>
      <c r="AIM16" s="49"/>
      <c r="AIN16" s="49"/>
      <c r="AIO16" s="49"/>
      <c r="AIP16" s="49"/>
      <c r="AIQ16" s="49"/>
      <c r="AIR16" s="49"/>
      <c r="AIS16" s="49"/>
      <c r="AIT16" s="49"/>
      <c r="AIU16" s="49"/>
      <c r="AIV16" s="49"/>
      <c r="AIW16" s="49"/>
      <c r="AIX16" s="49"/>
      <c r="AIY16" s="49"/>
      <c r="AIZ16" s="49"/>
      <c r="AJA16" s="49"/>
      <c r="AJB16" s="49"/>
      <c r="AJC16" s="49"/>
      <c r="AJD16" s="49"/>
      <c r="AJE16" s="49"/>
      <c r="AJF16" s="49"/>
      <c r="AJG16" s="49"/>
      <c r="AJH16" s="49"/>
      <c r="AJI16" s="49"/>
      <c r="AJJ16" s="49"/>
      <c r="AJK16" s="49"/>
      <c r="AJL16" s="49"/>
      <c r="AJM16" s="49"/>
      <c r="AJN16" s="49"/>
      <c r="AJO16" s="49"/>
      <c r="AJP16" s="49"/>
      <c r="AJQ16" s="49"/>
      <c r="AJR16" s="49"/>
      <c r="AJS16" s="49"/>
      <c r="AJT16" s="49"/>
      <c r="AJU16" s="49"/>
      <c r="AJV16" s="49"/>
      <c r="AJW16" s="49"/>
      <c r="AJX16" s="49"/>
      <c r="AJY16" s="49"/>
      <c r="AJZ16" s="49"/>
      <c r="AKA16" s="49"/>
      <c r="AKB16" s="49"/>
      <c r="AKC16" s="49"/>
      <c r="AKD16" s="49"/>
      <c r="AKE16" s="49"/>
      <c r="AKF16" s="49"/>
      <c r="AKG16" s="49"/>
      <c r="AKH16" s="49"/>
      <c r="AKI16" s="49"/>
      <c r="AKJ16" s="49"/>
      <c r="AKK16" s="49"/>
      <c r="AKL16" s="49"/>
      <c r="AKM16" s="49"/>
      <c r="AKN16" s="49"/>
      <c r="AKO16" s="49"/>
      <c r="AKP16" s="49"/>
      <c r="AKQ16" s="49"/>
      <c r="AKR16" s="49"/>
      <c r="AKS16" s="49"/>
      <c r="AKT16" s="49"/>
      <c r="AKU16" s="49"/>
      <c r="AKV16" s="49"/>
      <c r="AKW16" s="49"/>
      <c r="AKX16" s="49"/>
      <c r="AKY16" s="49"/>
      <c r="AKZ16" s="49"/>
      <c r="ALA16" s="49"/>
      <c r="ALB16" s="49"/>
      <c r="ALC16" s="49"/>
      <c r="ALD16" s="49"/>
      <c r="ALE16" s="49"/>
      <c r="ALF16" s="49"/>
      <c r="ALG16" s="49"/>
      <c r="ALH16" s="49"/>
      <c r="ALI16" s="49"/>
      <c r="ALJ16" s="49"/>
      <c r="ALK16" s="49"/>
      <c r="ALL16" s="49"/>
      <c r="ALM16" s="49"/>
      <c r="ALN16" s="49"/>
      <c r="ALO16" s="49"/>
      <c r="ALP16" s="49"/>
      <c r="ALQ16" s="49"/>
      <c r="ALR16" s="49"/>
      <c r="ALS16" s="49"/>
      <c r="ALT16" s="49"/>
      <c r="ALU16" s="49"/>
      <c r="ALV16" s="49"/>
      <c r="ALW16" s="49"/>
      <c r="ALX16" s="49"/>
      <c r="ALY16" s="49"/>
      <c r="ALZ16" s="49"/>
      <c r="AMA16" s="49"/>
      <c r="AMB16" s="49"/>
      <c r="AMC16" s="49"/>
      <c r="AMD16" s="49"/>
      <c r="AME16" s="49"/>
      <c r="AMF16" s="49"/>
      <c r="AMG16" s="49"/>
      <c r="AMH16" s="49"/>
      <c r="AMI16" s="49"/>
      <c r="AMJ16" s="49"/>
      <c r="AMK16" s="49"/>
      <c r="AML16" s="49"/>
      <c r="AMM16" s="49"/>
      <c r="AMN16" s="49"/>
      <c r="AMO16" s="49"/>
      <c r="AMP16" s="49"/>
      <c r="AMQ16" s="49"/>
      <c r="AMR16" s="49"/>
      <c r="AMS16" s="49"/>
      <c r="AMT16" s="49"/>
      <c r="AMU16" s="49"/>
      <c r="AMV16" s="49"/>
      <c r="AMW16" s="49"/>
      <c r="AMX16" s="49"/>
      <c r="AMY16" s="49"/>
      <c r="AMZ16" s="49"/>
      <c r="ANA16" s="49"/>
      <c r="ANB16" s="49"/>
      <c r="ANC16" s="49"/>
      <c r="AND16" s="49"/>
      <c r="ANE16" s="49"/>
      <c r="ANF16" s="49"/>
      <c r="ANG16" s="49"/>
      <c r="ANH16" s="49"/>
      <c r="ANI16" s="49"/>
      <c r="ANJ16" s="49"/>
      <c r="ANK16" s="49"/>
      <c r="ANL16" s="49"/>
      <c r="ANM16" s="49"/>
      <c r="ANN16" s="49"/>
      <c r="ANO16" s="49"/>
      <c r="ANP16" s="49"/>
      <c r="ANQ16" s="49"/>
      <c r="ANR16" s="49"/>
      <c r="ANS16" s="49"/>
      <c r="ANT16" s="49"/>
      <c r="ANU16" s="49"/>
      <c r="ANV16" s="49"/>
      <c r="ANW16" s="49"/>
      <c r="ANX16" s="49"/>
      <c r="ANY16" s="49"/>
      <c r="ANZ16" s="49"/>
      <c r="AOA16" s="49"/>
      <c r="AOB16" s="49"/>
      <c r="AOC16" s="49"/>
      <c r="AOD16" s="49"/>
      <c r="AOE16" s="49"/>
      <c r="AOF16" s="49"/>
      <c r="AOG16" s="49"/>
      <c r="AOH16" s="49"/>
      <c r="AOI16" s="49"/>
      <c r="AOJ16" s="49"/>
      <c r="AOK16" s="49"/>
      <c r="AOL16" s="49"/>
      <c r="AOM16" s="49"/>
      <c r="AON16" s="49"/>
      <c r="AOO16" s="49"/>
      <c r="AOP16" s="49"/>
      <c r="AOQ16" s="49"/>
      <c r="AOR16" s="49"/>
      <c r="AOS16" s="49"/>
      <c r="AOT16" s="49"/>
      <c r="AOU16" s="49"/>
      <c r="AOV16" s="49"/>
      <c r="AOW16" s="49"/>
      <c r="AOX16" s="49"/>
      <c r="AOY16" s="49"/>
      <c r="AOZ16" s="49"/>
      <c r="APA16" s="49"/>
      <c r="APB16" s="49"/>
      <c r="APC16" s="49"/>
      <c r="APD16" s="49"/>
      <c r="APE16" s="49"/>
      <c r="APF16" s="49"/>
      <c r="APG16" s="49"/>
      <c r="APH16" s="49"/>
      <c r="API16" s="49"/>
      <c r="APJ16" s="49"/>
      <c r="APK16" s="49"/>
      <c r="APL16" s="49"/>
      <c r="APM16" s="49"/>
      <c r="APN16" s="49"/>
      <c r="APO16" s="49"/>
      <c r="APP16" s="49"/>
      <c r="APQ16" s="49"/>
      <c r="APR16" s="49"/>
      <c r="APS16" s="49"/>
      <c r="APT16" s="49"/>
      <c r="APU16" s="49"/>
      <c r="APV16" s="49"/>
      <c r="APW16" s="49"/>
      <c r="APX16" s="49"/>
      <c r="APY16" s="49"/>
      <c r="APZ16" s="49"/>
      <c r="AQA16" s="49"/>
      <c r="AQB16" s="49"/>
      <c r="AQC16" s="49"/>
      <c r="AQD16" s="49"/>
      <c r="AQE16" s="49"/>
      <c r="AQF16" s="49"/>
      <c r="AQG16" s="49"/>
      <c r="AQH16" s="49"/>
      <c r="AQI16" s="49"/>
      <c r="AQJ16" s="49"/>
      <c r="AQK16" s="49"/>
      <c r="AQL16" s="49"/>
      <c r="AQM16" s="49"/>
      <c r="AQN16" s="49"/>
      <c r="AQO16" s="49"/>
      <c r="AQP16" s="49"/>
      <c r="AQQ16" s="49"/>
      <c r="AQR16" s="49"/>
      <c r="AQS16" s="49"/>
      <c r="AQT16" s="49"/>
      <c r="AQU16" s="49"/>
      <c r="AQV16" s="49"/>
      <c r="AQW16" s="49"/>
      <c r="AQX16" s="49"/>
      <c r="AQY16" s="49"/>
      <c r="AQZ16" s="49"/>
      <c r="ARA16" s="49"/>
      <c r="ARB16" s="49"/>
      <c r="ARC16" s="49"/>
      <c r="ARD16" s="49"/>
      <c r="ARE16" s="49"/>
      <c r="ARF16" s="49"/>
      <c r="ARG16" s="49"/>
      <c r="ARH16" s="49"/>
      <c r="ARI16" s="49"/>
      <c r="ARJ16" s="49"/>
      <c r="ARK16" s="49"/>
      <c r="ARL16" s="49"/>
      <c r="ARM16" s="49"/>
      <c r="ARN16" s="49"/>
      <c r="ARO16" s="49"/>
      <c r="ARP16" s="49"/>
      <c r="ARQ16" s="49"/>
      <c r="ARR16" s="49"/>
      <c r="ARS16" s="49"/>
      <c r="ART16" s="49"/>
      <c r="ARU16" s="49"/>
      <c r="ARV16" s="49"/>
      <c r="ARW16" s="49"/>
      <c r="ARX16" s="49"/>
      <c r="ARY16" s="49"/>
      <c r="ARZ16" s="49"/>
      <c r="ASA16" s="49"/>
      <c r="ASB16" s="49"/>
      <c r="ASC16" s="49"/>
      <c r="ASD16" s="49"/>
      <c r="ASE16" s="49"/>
      <c r="ASF16" s="49"/>
      <c r="ASG16" s="49"/>
      <c r="ASH16" s="49"/>
      <c r="ASI16" s="49"/>
      <c r="ASJ16" s="49"/>
      <c r="ASK16" s="49"/>
      <c r="ASL16" s="49"/>
      <c r="ASM16" s="49"/>
      <c r="ASN16" s="49"/>
      <c r="ASO16" s="49"/>
      <c r="ASP16" s="49"/>
      <c r="ASQ16" s="49"/>
      <c r="ASR16" s="49"/>
      <c r="ASS16" s="49"/>
      <c r="AST16" s="49"/>
      <c r="ASU16" s="49"/>
      <c r="ASV16" s="49"/>
      <c r="ASW16" s="49"/>
      <c r="ASX16" s="49"/>
      <c r="ASY16" s="49"/>
      <c r="ASZ16" s="49"/>
      <c r="ATA16" s="49"/>
      <c r="ATB16" s="49"/>
      <c r="ATC16" s="49"/>
      <c r="ATD16" s="49"/>
      <c r="ATE16" s="49"/>
      <c r="ATF16" s="49"/>
      <c r="ATG16" s="49"/>
      <c r="ATH16" s="49"/>
      <c r="ATI16" s="49"/>
      <c r="ATJ16" s="49"/>
      <c r="ATK16" s="49"/>
      <c r="ATL16" s="49"/>
      <c r="ATM16" s="49"/>
      <c r="ATN16" s="49"/>
      <c r="ATO16" s="49"/>
      <c r="ATP16" s="49"/>
      <c r="ATQ16" s="49"/>
      <c r="ATR16" s="49"/>
      <c r="ATS16" s="49"/>
      <c r="ATT16" s="49"/>
      <c r="ATU16" s="49"/>
      <c r="ATV16" s="49"/>
      <c r="ATW16" s="49"/>
      <c r="ATX16" s="49"/>
      <c r="ATY16" s="49"/>
      <c r="ATZ16" s="49"/>
      <c r="AUA16" s="49"/>
      <c r="AUB16" s="49"/>
      <c r="AUC16" s="49"/>
      <c r="AUD16" s="49"/>
      <c r="AUE16" s="49"/>
      <c r="AUF16" s="49"/>
      <c r="AUG16" s="49"/>
      <c r="AUH16" s="49"/>
      <c r="AUI16" s="49"/>
      <c r="AUJ16" s="49"/>
      <c r="AUK16" s="49"/>
      <c r="AUL16" s="49"/>
      <c r="AUM16" s="49"/>
      <c r="AUN16" s="49"/>
      <c r="AUO16" s="49"/>
      <c r="AUP16" s="49"/>
      <c r="AUQ16" s="49"/>
      <c r="AUR16" s="49"/>
      <c r="AUS16" s="49"/>
      <c r="AUT16" s="49"/>
      <c r="AUU16" s="49"/>
      <c r="AUV16" s="49"/>
      <c r="AUW16" s="49"/>
      <c r="AUX16" s="49"/>
      <c r="AUY16" s="49"/>
      <c r="AUZ16" s="49"/>
      <c r="AVA16" s="49"/>
      <c r="AVB16" s="49"/>
      <c r="AVC16" s="49"/>
      <c r="AVD16" s="49"/>
      <c r="AVE16" s="49"/>
      <c r="AVF16" s="49"/>
      <c r="AVG16" s="49"/>
      <c r="AVH16" s="49"/>
      <c r="AVI16" s="49"/>
      <c r="AVJ16" s="49"/>
      <c r="AVK16" s="49"/>
      <c r="AVL16" s="49"/>
      <c r="AVM16" s="49"/>
      <c r="AVN16" s="49"/>
      <c r="AVO16" s="49"/>
      <c r="AVP16" s="49"/>
      <c r="AVQ16" s="49"/>
      <c r="AVR16" s="49"/>
      <c r="AVS16" s="49"/>
      <c r="AVT16" s="49"/>
      <c r="AVU16" s="49"/>
      <c r="AVV16" s="49"/>
      <c r="AVW16" s="49"/>
      <c r="AVX16" s="49"/>
      <c r="AVY16" s="49"/>
      <c r="AVZ16" s="49"/>
      <c r="AWA16" s="49"/>
      <c r="AWB16" s="49"/>
      <c r="AWC16" s="49"/>
      <c r="AWD16" s="49"/>
      <c r="AWE16" s="49"/>
      <c r="AWF16" s="49"/>
      <c r="AWG16" s="49"/>
      <c r="AWH16" s="49"/>
      <c r="AWI16" s="49"/>
      <c r="AWJ16" s="49"/>
      <c r="AWK16" s="49"/>
      <c r="AWL16" s="49"/>
      <c r="AWM16" s="49"/>
      <c r="AWN16" s="49"/>
      <c r="AWO16" s="49"/>
      <c r="AWP16" s="49"/>
      <c r="AWQ16" s="49"/>
      <c r="AWR16" s="49"/>
      <c r="AWS16" s="49"/>
      <c r="AWT16" s="49"/>
      <c r="AWU16" s="49"/>
      <c r="AWV16" s="49"/>
      <c r="AWW16" s="49"/>
      <c r="AWX16" s="49"/>
      <c r="AWY16" s="49"/>
      <c r="AWZ16" s="49"/>
      <c r="AXA16" s="49"/>
      <c r="AXB16" s="49"/>
      <c r="AXC16" s="49"/>
      <c r="AXD16" s="49"/>
      <c r="AXE16" s="49"/>
      <c r="AXF16" s="49"/>
      <c r="AXG16" s="49"/>
      <c r="AXH16" s="49"/>
      <c r="AXI16" s="49"/>
      <c r="AXJ16" s="49"/>
      <c r="AXK16" s="49"/>
      <c r="AXL16" s="49"/>
      <c r="AXM16" s="49"/>
      <c r="AXN16" s="49"/>
      <c r="AXO16" s="49"/>
      <c r="AXP16" s="49"/>
      <c r="AXQ16" s="49"/>
      <c r="AXR16" s="49"/>
      <c r="AXS16" s="49"/>
      <c r="AXT16" s="49"/>
      <c r="AXU16" s="49"/>
      <c r="AXV16" s="49"/>
      <c r="AXW16" s="49"/>
      <c r="AXX16" s="49"/>
      <c r="AXY16" s="49"/>
      <c r="AXZ16" s="49"/>
      <c r="AYA16" s="49"/>
      <c r="AYB16" s="49"/>
      <c r="AYC16" s="49"/>
      <c r="AYD16" s="49"/>
      <c r="AYE16" s="49"/>
      <c r="AYF16" s="49"/>
      <c r="AYG16" s="49"/>
      <c r="AYH16" s="49"/>
      <c r="AYI16" s="49"/>
      <c r="AYJ16" s="49"/>
      <c r="AYK16" s="49"/>
      <c r="AYL16" s="49"/>
      <c r="AYM16" s="49"/>
      <c r="AYN16" s="49"/>
      <c r="AYO16" s="49"/>
      <c r="AYP16" s="49"/>
      <c r="AYQ16" s="49"/>
      <c r="AYR16" s="49"/>
      <c r="AYS16" s="49"/>
      <c r="AYT16" s="49"/>
      <c r="AYU16" s="49"/>
      <c r="AYV16" s="49"/>
      <c r="AYW16" s="49"/>
      <c r="AYX16" s="49"/>
      <c r="AYY16" s="49"/>
      <c r="AYZ16" s="49"/>
      <c r="AZA16" s="49"/>
      <c r="AZB16" s="49"/>
      <c r="AZC16" s="49"/>
      <c r="AZD16" s="49"/>
      <c r="AZE16" s="49"/>
      <c r="AZF16" s="49"/>
      <c r="AZG16" s="49"/>
      <c r="AZH16" s="49"/>
      <c r="AZI16" s="49"/>
      <c r="AZJ16" s="49"/>
      <c r="AZK16" s="49"/>
      <c r="AZL16" s="49"/>
      <c r="AZM16" s="49"/>
      <c r="AZN16" s="49"/>
      <c r="AZO16" s="49"/>
      <c r="AZP16" s="49"/>
      <c r="AZQ16" s="49"/>
      <c r="AZR16" s="49"/>
      <c r="AZS16" s="49"/>
      <c r="AZT16" s="49"/>
      <c r="AZU16" s="49"/>
      <c r="AZV16" s="49"/>
      <c r="AZW16" s="49"/>
      <c r="AZX16" s="49"/>
      <c r="AZY16" s="49"/>
      <c r="AZZ16" s="49"/>
      <c r="BAA16" s="49"/>
      <c r="BAB16" s="49"/>
      <c r="BAC16" s="49"/>
      <c r="BAD16" s="49"/>
      <c r="BAE16" s="49"/>
      <c r="BAF16" s="49"/>
      <c r="BAG16" s="49"/>
      <c r="BAH16" s="49"/>
      <c r="BAI16" s="49"/>
      <c r="BAJ16" s="49"/>
      <c r="BAK16" s="49"/>
      <c r="BAL16" s="49"/>
      <c r="BAM16" s="49"/>
      <c r="BAN16" s="49"/>
      <c r="BAO16" s="49"/>
      <c r="BAP16" s="49"/>
      <c r="BAQ16" s="49"/>
      <c r="BAR16" s="49"/>
      <c r="BAS16" s="49"/>
      <c r="BAT16" s="49"/>
      <c r="BAU16" s="49"/>
      <c r="BAV16" s="49"/>
      <c r="BAW16" s="49"/>
      <c r="BAX16" s="49"/>
      <c r="BAY16" s="49"/>
      <c r="BAZ16" s="49"/>
      <c r="BBA16" s="49"/>
      <c r="BBB16" s="49"/>
      <c r="BBC16" s="49"/>
      <c r="BBD16" s="49"/>
      <c r="BBE16" s="49"/>
      <c r="BBF16" s="49"/>
      <c r="BBG16" s="49"/>
      <c r="BBH16" s="49"/>
      <c r="BBI16" s="49"/>
      <c r="BBJ16" s="49"/>
      <c r="BBK16" s="49"/>
      <c r="BBL16" s="49"/>
      <c r="BBM16" s="49"/>
      <c r="BBN16" s="49"/>
      <c r="BBO16" s="49"/>
      <c r="BBP16" s="49"/>
      <c r="BBQ16" s="49"/>
      <c r="BBR16" s="49"/>
      <c r="BBS16" s="49"/>
      <c r="BBT16" s="49"/>
      <c r="BBU16" s="49"/>
      <c r="BBV16" s="49"/>
      <c r="BBW16" s="49"/>
      <c r="BBX16" s="49"/>
      <c r="BBY16" s="49"/>
      <c r="BBZ16" s="49"/>
      <c r="BCA16" s="49"/>
      <c r="BCB16" s="49"/>
      <c r="BCC16" s="49"/>
      <c r="BCD16" s="49"/>
      <c r="BCE16" s="49"/>
      <c r="BCF16" s="49"/>
      <c r="BCG16" s="49"/>
      <c r="BCH16" s="49"/>
      <c r="BCI16" s="49"/>
      <c r="BCJ16" s="49"/>
      <c r="BCK16" s="49"/>
      <c r="BCL16" s="49"/>
      <c r="BCM16" s="49"/>
      <c r="BCN16" s="49"/>
      <c r="BCO16" s="49"/>
      <c r="BCP16" s="49"/>
      <c r="BCQ16" s="49"/>
      <c r="BCR16" s="49"/>
      <c r="BCS16" s="49"/>
      <c r="BCT16" s="49"/>
      <c r="BCU16" s="49"/>
      <c r="BCV16" s="49"/>
      <c r="BCW16" s="49"/>
      <c r="BCX16" s="49"/>
      <c r="BCY16" s="49"/>
      <c r="BCZ16" s="49"/>
      <c r="BDA16" s="49"/>
      <c r="BDB16" s="49"/>
      <c r="BDC16" s="49"/>
      <c r="BDD16" s="49"/>
      <c r="BDE16" s="49"/>
      <c r="BDF16" s="49"/>
      <c r="BDG16" s="49"/>
      <c r="BDH16" s="49"/>
      <c r="BDI16" s="49"/>
      <c r="BDJ16" s="49"/>
      <c r="BDK16" s="49"/>
      <c r="BDL16" s="49"/>
      <c r="BDM16" s="49"/>
      <c r="BDN16" s="49"/>
      <c r="BDO16" s="49"/>
      <c r="BDP16" s="49"/>
      <c r="BDQ16" s="49"/>
      <c r="BDR16" s="49"/>
      <c r="BDS16" s="49"/>
      <c r="BDT16" s="49"/>
      <c r="BDU16" s="49"/>
      <c r="BDV16" s="49"/>
      <c r="BDW16" s="49"/>
      <c r="BDX16" s="49"/>
      <c r="BDY16" s="49"/>
      <c r="BDZ16" s="49"/>
      <c r="BEA16" s="49"/>
      <c r="BEB16" s="49"/>
      <c r="BEC16" s="49"/>
      <c r="BED16" s="49"/>
      <c r="BEE16" s="49"/>
      <c r="BEF16" s="49"/>
      <c r="BEG16" s="49"/>
      <c r="BEH16" s="49"/>
      <c r="BEI16" s="49"/>
      <c r="BEJ16" s="49"/>
      <c r="BEK16" s="49"/>
      <c r="BEL16" s="49"/>
      <c r="BEM16" s="49"/>
      <c r="BEN16" s="49"/>
      <c r="BEO16" s="49"/>
      <c r="BEP16" s="49"/>
      <c r="BEQ16" s="49"/>
      <c r="BER16" s="49"/>
      <c r="BES16" s="49"/>
      <c r="BET16" s="49"/>
      <c r="BEU16" s="49"/>
      <c r="BEV16" s="49"/>
      <c r="BEW16" s="49"/>
      <c r="BEX16" s="49"/>
      <c r="BEY16" s="49"/>
      <c r="BEZ16" s="49"/>
      <c r="BFA16" s="49"/>
      <c r="BFB16" s="49"/>
      <c r="BFC16" s="49"/>
      <c r="BFD16" s="49"/>
      <c r="BFE16" s="49"/>
      <c r="BFF16" s="49"/>
      <c r="BFG16" s="49"/>
      <c r="BFH16" s="49"/>
      <c r="BFI16" s="49"/>
      <c r="BFJ16" s="49"/>
      <c r="BFK16" s="49"/>
      <c r="BFL16" s="49"/>
      <c r="BFM16" s="49"/>
      <c r="BFN16" s="49"/>
      <c r="BFO16" s="49"/>
      <c r="BFP16" s="49"/>
      <c r="BFQ16" s="49"/>
      <c r="BFR16" s="49"/>
      <c r="BFS16" s="49"/>
      <c r="BFT16" s="49"/>
      <c r="BFU16" s="49"/>
      <c r="BFV16" s="49"/>
      <c r="BFW16" s="49"/>
      <c r="BFX16" s="49"/>
      <c r="BFY16" s="49"/>
      <c r="BFZ16" s="49"/>
      <c r="BGA16" s="49"/>
      <c r="BGB16" s="49"/>
      <c r="BGC16" s="49"/>
      <c r="BGD16" s="49"/>
      <c r="BGE16" s="49"/>
      <c r="BGF16" s="49"/>
      <c r="BGG16" s="49"/>
      <c r="BGH16" s="49"/>
      <c r="BGI16" s="49"/>
      <c r="BGJ16" s="49"/>
      <c r="BGK16" s="49"/>
      <c r="BGL16" s="49"/>
      <c r="BGM16" s="49"/>
      <c r="BGN16" s="49"/>
      <c r="BGO16" s="49"/>
      <c r="BGP16" s="49"/>
      <c r="BGQ16" s="49"/>
      <c r="BGR16" s="49"/>
      <c r="BGS16" s="49"/>
      <c r="BGT16" s="49"/>
      <c r="BGU16" s="49"/>
      <c r="BGV16" s="49"/>
      <c r="BGW16" s="49"/>
      <c r="BGX16" s="49"/>
      <c r="BGY16" s="49"/>
      <c r="BGZ16" s="49"/>
      <c r="BHA16" s="49"/>
      <c r="BHB16" s="49"/>
      <c r="BHC16" s="49"/>
      <c r="BHD16" s="49"/>
      <c r="BHE16" s="49"/>
      <c r="BHF16" s="49"/>
      <c r="BHG16" s="49"/>
      <c r="BHH16" s="49"/>
      <c r="BHI16" s="49"/>
      <c r="BHJ16" s="49"/>
      <c r="BHK16" s="49"/>
      <c r="BHL16" s="49"/>
      <c r="BHM16" s="49"/>
      <c r="BHN16" s="49"/>
      <c r="BHO16" s="49"/>
      <c r="BHP16" s="49"/>
      <c r="BHQ16" s="49"/>
      <c r="BHR16" s="49"/>
      <c r="BHS16" s="49"/>
      <c r="BHT16" s="49"/>
      <c r="BHU16" s="49"/>
      <c r="BHV16" s="49"/>
      <c r="BHW16" s="49"/>
      <c r="BHX16" s="49"/>
      <c r="BHY16" s="49"/>
      <c r="BHZ16" s="49"/>
      <c r="BIA16" s="49"/>
      <c r="BIB16" s="49"/>
      <c r="BIC16" s="49"/>
      <c r="BID16" s="49"/>
      <c r="BIE16" s="49"/>
      <c r="BIF16" s="49"/>
      <c r="BIG16" s="49"/>
      <c r="BIH16" s="49"/>
      <c r="BII16" s="49"/>
      <c r="BIJ16" s="49"/>
      <c r="BIK16" s="49"/>
      <c r="BIL16" s="49"/>
      <c r="BIM16" s="49"/>
      <c r="BIN16" s="49"/>
      <c r="BIO16" s="49"/>
      <c r="BIP16" s="49"/>
      <c r="BIQ16" s="49"/>
      <c r="BIR16" s="49"/>
      <c r="BIS16" s="49"/>
      <c r="BIT16" s="49"/>
      <c r="BIU16" s="49"/>
      <c r="BIV16" s="49"/>
      <c r="BIW16" s="49"/>
      <c r="BIX16" s="49"/>
      <c r="BIY16" s="49"/>
      <c r="BIZ16" s="49"/>
      <c r="BJA16" s="49"/>
      <c r="BJB16" s="49"/>
      <c r="BJC16" s="49"/>
      <c r="BJD16" s="49"/>
      <c r="BJE16" s="49"/>
      <c r="BJF16" s="49"/>
      <c r="BJG16" s="49"/>
      <c r="BJH16" s="49"/>
      <c r="BJI16" s="49"/>
      <c r="BJJ16" s="49"/>
      <c r="BJK16" s="49"/>
      <c r="BJL16" s="49"/>
      <c r="BJM16" s="49"/>
      <c r="BJN16" s="49"/>
      <c r="BJO16" s="49"/>
      <c r="BJP16" s="49"/>
      <c r="BJQ16" s="49"/>
      <c r="BJR16" s="49"/>
      <c r="BJS16" s="49"/>
      <c r="BJT16" s="49"/>
      <c r="BJU16" s="49"/>
      <c r="BJV16" s="49"/>
      <c r="BJW16" s="49"/>
      <c r="BJX16" s="49"/>
      <c r="BJY16" s="49"/>
      <c r="BJZ16" s="49"/>
      <c r="BKA16" s="49"/>
      <c r="BKB16" s="49"/>
      <c r="BKC16" s="49"/>
      <c r="BKD16" s="49"/>
      <c r="BKE16" s="49"/>
      <c r="BKF16" s="49"/>
      <c r="BKG16" s="49"/>
      <c r="BKH16" s="49"/>
      <c r="BKI16" s="49"/>
      <c r="BKJ16" s="49"/>
      <c r="BKK16" s="49"/>
      <c r="BKL16" s="49"/>
      <c r="BKM16" s="49"/>
      <c r="BKN16" s="49"/>
      <c r="BKO16" s="49"/>
      <c r="BKP16" s="49"/>
      <c r="BKQ16" s="49"/>
      <c r="BKR16" s="49"/>
      <c r="BKS16" s="49"/>
      <c r="BKT16" s="49"/>
      <c r="BKU16" s="49"/>
      <c r="BKV16" s="49"/>
      <c r="BKW16" s="49"/>
      <c r="BKX16" s="49"/>
      <c r="BKY16" s="49"/>
      <c r="BKZ16" s="49"/>
      <c r="BLA16" s="49"/>
      <c r="BLB16" s="49"/>
      <c r="BLC16" s="49"/>
      <c r="BLD16" s="49"/>
      <c r="BLE16" s="49"/>
      <c r="BLF16" s="49"/>
      <c r="BLG16" s="49"/>
      <c r="BLH16" s="49"/>
      <c r="BLI16" s="49"/>
      <c r="BLJ16" s="49"/>
      <c r="BLK16" s="49"/>
      <c r="BLL16" s="49"/>
      <c r="BLM16" s="49"/>
      <c r="BLN16" s="49"/>
      <c r="BLO16" s="49"/>
      <c r="BLP16" s="49"/>
      <c r="BLQ16" s="49"/>
      <c r="BLR16" s="49"/>
      <c r="BLS16" s="49"/>
      <c r="BLT16" s="49"/>
      <c r="BLU16" s="49"/>
      <c r="BLV16" s="49"/>
      <c r="BLW16" s="49"/>
      <c r="BLX16" s="49"/>
      <c r="BLY16" s="49"/>
      <c r="BLZ16" s="49"/>
      <c r="BMA16" s="49"/>
      <c r="BMB16" s="49"/>
      <c r="BMC16" s="49"/>
      <c r="BMD16" s="49"/>
      <c r="BME16" s="49"/>
      <c r="BMF16" s="49"/>
      <c r="BMG16" s="49"/>
      <c r="BMH16" s="49"/>
      <c r="BMI16" s="49"/>
      <c r="BMJ16" s="49"/>
      <c r="BMK16" s="49"/>
      <c r="BML16" s="49"/>
      <c r="BMM16" s="49"/>
      <c r="BMN16" s="49"/>
      <c r="BMO16" s="49"/>
      <c r="BMP16" s="49"/>
      <c r="BMQ16" s="49"/>
      <c r="BMR16" s="49"/>
      <c r="BMS16" s="49"/>
      <c r="BMT16" s="49"/>
      <c r="BMU16" s="49"/>
      <c r="BMV16" s="49"/>
      <c r="BMW16" s="49"/>
      <c r="BMX16" s="49"/>
      <c r="BMY16" s="49"/>
      <c r="BMZ16" s="49"/>
      <c r="BNA16" s="49"/>
      <c r="BNB16" s="49"/>
      <c r="BNC16" s="49"/>
      <c r="BND16" s="49"/>
      <c r="BNE16" s="49"/>
      <c r="BNF16" s="49"/>
      <c r="BNG16" s="49"/>
      <c r="BNH16" s="49"/>
      <c r="BNI16" s="49"/>
      <c r="BNJ16" s="49"/>
      <c r="BNK16" s="49"/>
      <c r="BNL16" s="49"/>
      <c r="BNM16" s="49"/>
      <c r="BNN16" s="49"/>
      <c r="BNO16" s="49"/>
      <c r="BNP16" s="49"/>
      <c r="BNQ16" s="49"/>
      <c r="BNR16" s="49"/>
      <c r="BNS16" s="49"/>
      <c r="BNT16" s="49"/>
      <c r="BNU16" s="49"/>
      <c r="BNV16" s="49"/>
      <c r="BNW16" s="49"/>
      <c r="BNX16" s="49"/>
      <c r="BNY16" s="49"/>
      <c r="BNZ16" s="49"/>
      <c r="BOA16" s="49"/>
      <c r="BOB16" s="49"/>
      <c r="BOC16" s="49"/>
      <c r="BOD16" s="49"/>
      <c r="BOE16" s="49"/>
      <c r="BOF16" s="49"/>
      <c r="BOG16" s="49"/>
      <c r="BOH16" s="49"/>
      <c r="BOI16" s="49"/>
      <c r="BOJ16" s="49"/>
      <c r="BOK16" s="49"/>
      <c r="BOL16" s="49"/>
      <c r="BOM16" s="49"/>
      <c r="BON16" s="49"/>
      <c r="BOO16" s="49"/>
      <c r="BOP16" s="49"/>
      <c r="BOQ16" s="49"/>
      <c r="BOR16" s="49"/>
      <c r="BOS16" s="49"/>
      <c r="BOT16" s="49"/>
      <c r="BOU16" s="49"/>
      <c r="BOV16" s="49"/>
      <c r="BOW16" s="49"/>
      <c r="BOX16" s="49"/>
      <c r="BOY16" s="49"/>
      <c r="BOZ16" s="49"/>
      <c r="BPA16" s="49"/>
      <c r="BPB16" s="49"/>
      <c r="BPC16" s="49"/>
      <c r="BPD16" s="49"/>
      <c r="BPE16" s="49"/>
      <c r="BPF16" s="49"/>
      <c r="BPG16" s="49"/>
      <c r="BPH16" s="49"/>
      <c r="BPI16" s="49"/>
      <c r="BPJ16" s="49"/>
      <c r="BPK16" s="49"/>
      <c r="BPL16" s="49"/>
      <c r="BPM16" s="49"/>
      <c r="BPN16" s="49"/>
      <c r="BPO16" s="49"/>
      <c r="BPP16" s="49"/>
      <c r="BPQ16" s="49"/>
      <c r="BPR16" s="49"/>
      <c r="BPS16" s="49"/>
      <c r="BPT16" s="49"/>
      <c r="BPU16" s="49"/>
      <c r="BPV16" s="49"/>
      <c r="BPW16" s="49"/>
      <c r="BPX16" s="49"/>
      <c r="BPY16" s="49"/>
      <c r="BPZ16" s="49"/>
      <c r="BQA16" s="49"/>
      <c r="BQB16" s="49"/>
      <c r="BQC16" s="49"/>
      <c r="BQD16" s="49"/>
      <c r="BQE16" s="49"/>
      <c r="BQF16" s="49"/>
      <c r="BQG16" s="49"/>
      <c r="BQH16" s="49"/>
      <c r="BQI16" s="49"/>
      <c r="BQJ16" s="49"/>
      <c r="BQK16" s="49"/>
      <c r="BQL16" s="49"/>
      <c r="BQM16" s="49"/>
      <c r="BQN16" s="49"/>
      <c r="BQO16" s="49"/>
      <c r="BQP16" s="49"/>
      <c r="BQQ16" s="49"/>
      <c r="BQR16" s="49"/>
      <c r="BQS16" s="49"/>
      <c r="BQT16" s="49"/>
      <c r="BQU16" s="49"/>
      <c r="BQV16" s="49"/>
      <c r="BQW16" s="49"/>
      <c r="BQX16" s="49"/>
      <c r="BQY16" s="49"/>
      <c r="BQZ16" s="49"/>
      <c r="BRA16" s="49"/>
      <c r="BRB16" s="49"/>
      <c r="BRC16" s="49"/>
      <c r="BRD16" s="49"/>
      <c r="BRE16" s="49"/>
      <c r="BRF16" s="49"/>
      <c r="BRG16" s="49"/>
      <c r="BRH16" s="49"/>
      <c r="BRI16" s="49"/>
      <c r="BRJ16" s="49"/>
      <c r="BRK16" s="49"/>
      <c r="BRL16" s="49"/>
      <c r="BRM16" s="49"/>
      <c r="BRN16" s="49"/>
      <c r="BRO16" s="49"/>
      <c r="BRP16" s="49"/>
      <c r="BRQ16" s="49"/>
      <c r="BRR16" s="49"/>
      <c r="BRS16" s="49"/>
      <c r="BRT16" s="49"/>
      <c r="BRU16" s="49"/>
      <c r="BRV16" s="49"/>
      <c r="BRW16" s="49"/>
      <c r="BRX16" s="49"/>
      <c r="BRY16" s="49"/>
      <c r="BRZ16" s="49"/>
      <c r="BSA16" s="49"/>
      <c r="BSB16" s="49"/>
      <c r="BSC16" s="49"/>
      <c r="BSD16" s="49"/>
      <c r="BSE16" s="49"/>
      <c r="BSF16" s="49"/>
      <c r="BSG16" s="49"/>
      <c r="BSH16" s="49"/>
      <c r="BSI16" s="49"/>
      <c r="BSJ16" s="49"/>
      <c r="BSK16" s="49"/>
      <c r="BSL16" s="49"/>
      <c r="BSM16" s="49"/>
      <c r="BSN16" s="49"/>
      <c r="BSO16" s="49"/>
      <c r="BSP16" s="49"/>
      <c r="BSQ16" s="49"/>
      <c r="BSR16" s="49"/>
      <c r="BSS16" s="49"/>
      <c r="BST16" s="49"/>
      <c r="BSU16" s="49"/>
      <c r="BSV16" s="49"/>
      <c r="BSW16" s="49"/>
      <c r="BSX16" s="49"/>
      <c r="BSY16" s="49"/>
      <c r="BSZ16" s="49"/>
      <c r="BTA16" s="49"/>
      <c r="BTB16" s="49"/>
      <c r="BTC16" s="49"/>
      <c r="BTD16" s="49"/>
      <c r="BTE16" s="49"/>
      <c r="BTF16" s="49"/>
      <c r="BTG16" s="49"/>
      <c r="BTH16" s="49"/>
      <c r="BTI16" s="49"/>
      <c r="BTJ16" s="49"/>
      <c r="BTK16" s="49"/>
      <c r="BTL16" s="49"/>
      <c r="BTM16" s="49"/>
      <c r="BTN16" s="49"/>
      <c r="BTO16" s="49"/>
      <c r="BTP16" s="49"/>
      <c r="BTQ16" s="49"/>
      <c r="BTR16" s="49"/>
      <c r="BTS16" s="49"/>
      <c r="BTT16" s="49"/>
      <c r="BTU16" s="49"/>
      <c r="BTV16" s="49"/>
      <c r="BTW16" s="49"/>
      <c r="BTX16" s="49"/>
      <c r="BTY16" s="49"/>
      <c r="BTZ16" s="49"/>
      <c r="BUA16" s="49"/>
      <c r="BUB16" s="49"/>
      <c r="BUC16" s="49"/>
      <c r="BUD16" s="49"/>
      <c r="BUE16" s="49"/>
      <c r="BUF16" s="49"/>
      <c r="BUG16" s="49"/>
      <c r="BUH16" s="49"/>
      <c r="BUI16" s="49"/>
      <c r="BUJ16" s="49"/>
      <c r="BUK16" s="49"/>
      <c r="BUL16" s="49"/>
      <c r="BUM16" s="49"/>
      <c r="BUN16" s="49"/>
      <c r="BUO16" s="49"/>
      <c r="BUP16" s="49"/>
      <c r="BUQ16" s="49"/>
      <c r="BUR16" s="49"/>
      <c r="BUS16" s="49"/>
      <c r="BUT16" s="49"/>
      <c r="BUU16" s="49"/>
      <c r="BUV16" s="49"/>
      <c r="BUW16" s="49"/>
      <c r="BUX16" s="49"/>
      <c r="BUY16" s="49"/>
      <c r="BUZ16" s="49"/>
      <c r="BVA16" s="49"/>
      <c r="BVB16" s="49"/>
      <c r="BVC16" s="49"/>
      <c r="BVD16" s="49"/>
      <c r="BVE16" s="49"/>
      <c r="BVF16" s="49"/>
      <c r="BVG16" s="49"/>
      <c r="BVH16" s="49"/>
      <c r="BVI16" s="49"/>
      <c r="BVJ16" s="49"/>
      <c r="BVK16" s="49"/>
      <c r="BVL16" s="49"/>
      <c r="BVM16" s="49"/>
      <c r="BVN16" s="49"/>
      <c r="BVO16" s="49"/>
      <c r="BVP16" s="49"/>
      <c r="BVQ16" s="49"/>
      <c r="BVR16" s="49"/>
      <c r="BVS16" s="49"/>
      <c r="BVT16" s="49"/>
      <c r="BVU16" s="49"/>
      <c r="BVV16" s="49"/>
      <c r="BVW16" s="49"/>
      <c r="BVX16" s="49"/>
      <c r="BVY16" s="49"/>
      <c r="BVZ16" s="49"/>
      <c r="BWA16" s="49"/>
      <c r="BWB16" s="49"/>
      <c r="BWC16" s="49"/>
      <c r="BWD16" s="49"/>
      <c r="BWE16" s="49"/>
      <c r="BWF16" s="49"/>
      <c r="BWG16" s="49"/>
      <c r="BWH16" s="49"/>
      <c r="BWI16" s="49"/>
      <c r="BWJ16" s="49"/>
      <c r="BWK16" s="49"/>
      <c r="BWL16" s="49"/>
      <c r="BWM16" s="49"/>
      <c r="BWN16" s="49"/>
      <c r="BWO16" s="49"/>
      <c r="BWP16" s="49"/>
      <c r="BWQ16" s="49"/>
      <c r="BWR16" s="49"/>
      <c r="BWS16" s="49"/>
      <c r="BWT16" s="49"/>
      <c r="BWU16" s="49"/>
      <c r="BWV16" s="49"/>
      <c r="BWW16" s="49"/>
      <c r="BWX16" s="49"/>
      <c r="BWY16" s="49"/>
      <c r="BWZ16" s="49"/>
      <c r="BXA16" s="49"/>
      <c r="BXB16" s="49"/>
      <c r="BXC16" s="49"/>
      <c r="BXD16" s="49"/>
      <c r="BXE16" s="49"/>
      <c r="BXF16" s="49"/>
      <c r="BXG16" s="49"/>
      <c r="BXH16" s="49"/>
      <c r="BXI16" s="49"/>
      <c r="BXJ16" s="49"/>
      <c r="BXK16" s="49"/>
      <c r="BXL16" s="49"/>
      <c r="BXM16" s="49"/>
      <c r="BXN16" s="49"/>
      <c r="BXO16" s="49"/>
      <c r="BXP16" s="49"/>
      <c r="BXQ16" s="49"/>
      <c r="BXR16" s="49"/>
      <c r="BXS16" s="49"/>
      <c r="BXT16" s="49"/>
      <c r="BXU16" s="49"/>
      <c r="BXV16" s="49"/>
      <c r="BXW16" s="49"/>
      <c r="BXX16" s="49"/>
      <c r="BXY16" s="49"/>
      <c r="BXZ16" s="49"/>
      <c r="BYA16" s="49"/>
      <c r="BYB16" s="49"/>
      <c r="BYC16" s="49"/>
      <c r="BYD16" s="49"/>
      <c r="BYE16" s="49"/>
      <c r="BYF16" s="49"/>
      <c r="BYG16" s="49"/>
      <c r="BYH16" s="49"/>
      <c r="BYI16" s="49"/>
      <c r="BYJ16" s="49"/>
      <c r="BYK16" s="49"/>
      <c r="BYL16" s="49"/>
      <c r="BYM16" s="49"/>
      <c r="BYN16" s="49"/>
      <c r="BYO16" s="49"/>
      <c r="BYP16" s="49"/>
      <c r="BYQ16" s="49"/>
      <c r="BYR16" s="49"/>
      <c r="BYS16" s="49"/>
      <c r="BYT16" s="49"/>
      <c r="BYU16" s="49"/>
      <c r="BYV16" s="49"/>
      <c r="BYW16" s="49"/>
      <c r="BYX16" s="49"/>
      <c r="BYY16" s="49"/>
      <c r="BYZ16" s="49"/>
      <c r="BZA16" s="49"/>
      <c r="BZB16" s="49"/>
      <c r="BZC16" s="49"/>
      <c r="BZD16" s="49"/>
      <c r="BZE16" s="49"/>
      <c r="BZF16" s="49"/>
      <c r="BZG16" s="49"/>
      <c r="BZH16" s="49"/>
      <c r="BZI16" s="49"/>
      <c r="BZJ16" s="49"/>
      <c r="BZK16" s="49"/>
      <c r="BZL16" s="49"/>
      <c r="BZM16" s="49"/>
      <c r="BZN16" s="49"/>
      <c r="BZO16" s="49"/>
      <c r="BZP16" s="49"/>
      <c r="BZQ16" s="49"/>
      <c r="BZR16" s="49"/>
      <c r="BZS16" s="49"/>
      <c r="BZT16" s="49"/>
      <c r="BZU16" s="49"/>
      <c r="BZV16" s="49"/>
      <c r="BZW16" s="49"/>
      <c r="BZX16" s="49"/>
      <c r="BZY16" s="49"/>
      <c r="BZZ16" s="49"/>
      <c r="CAA16" s="49"/>
      <c r="CAB16" s="49"/>
      <c r="CAC16" s="49"/>
      <c r="CAD16" s="49"/>
      <c r="CAE16" s="49"/>
      <c r="CAF16" s="49"/>
      <c r="CAG16" s="49"/>
      <c r="CAH16" s="49"/>
      <c r="CAI16" s="49"/>
      <c r="CAJ16" s="49"/>
      <c r="CAK16" s="49"/>
      <c r="CAL16" s="49"/>
      <c r="CAM16" s="49"/>
      <c r="CAN16" s="49"/>
      <c r="CAO16" s="49"/>
      <c r="CAP16" s="49"/>
      <c r="CAQ16" s="49"/>
      <c r="CAR16" s="49"/>
      <c r="CAS16" s="49"/>
      <c r="CAT16" s="49"/>
      <c r="CAU16" s="49"/>
      <c r="CAV16" s="49"/>
      <c r="CAW16" s="49"/>
      <c r="CAX16" s="49"/>
      <c r="CAY16" s="49"/>
      <c r="CAZ16" s="49"/>
      <c r="CBA16" s="49"/>
      <c r="CBB16" s="49"/>
      <c r="CBC16" s="49"/>
      <c r="CBD16" s="49"/>
      <c r="CBE16" s="49"/>
      <c r="CBF16" s="49"/>
      <c r="CBG16" s="49"/>
      <c r="CBH16" s="49"/>
      <c r="CBI16" s="49"/>
      <c r="CBJ16" s="49"/>
      <c r="CBK16" s="49"/>
      <c r="CBL16" s="49"/>
      <c r="CBM16" s="49"/>
      <c r="CBN16" s="49"/>
      <c r="CBO16" s="49"/>
      <c r="CBP16" s="49"/>
      <c r="CBQ16" s="49"/>
      <c r="CBR16" s="49"/>
      <c r="CBS16" s="49"/>
      <c r="CBT16" s="49"/>
      <c r="CBU16" s="49"/>
      <c r="CBV16" s="49"/>
      <c r="CBW16" s="49"/>
      <c r="CBX16" s="49"/>
      <c r="CBY16" s="49"/>
      <c r="CBZ16" s="49"/>
      <c r="CCA16" s="49"/>
      <c r="CCB16" s="49"/>
      <c r="CCC16" s="49"/>
      <c r="CCD16" s="49"/>
      <c r="CCE16" s="49"/>
      <c r="CCF16" s="49"/>
      <c r="CCG16" s="49"/>
      <c r="CCH16" s="49"/>
      <c r="CCI16" s="49"/>
      <c r="CCJ16" s="49"/>
      <c r="CCK16" s="49"/>
      <c r="CCL16" s="49"/>
      <c r="CCM16" s="49"/>
      <c r="CCN16" s="49"/>
      <c r="CCO16" s="49"/>
      <c r="CCP16" s="49"/>
      <c r="CCQ16" s="49"/>
      <c r="CCR16" s="49"/>
      <c r="CCS16" s="49"/>
      <c r="CCT16" s="49"/>
      <c r="CCU16" s="49"/>
      <c r="CCV16" s="49"/>
      <c r="CCW16" s="49"/>
      <c r="CCX16" s="49"/>
      <c r="CCY16" s="49"/>
      <c r="CCZ16" s="49"/>
      <c r="CDA16" s="49"/>
      <c r="CDB16" s="49"/>
      <c r="CDC16" s="49"/>
      <c r="CDD16" s="49"/>
      <c r="CDE16" s="49"/>
      <c r="CDF16" s="49"/>
      <c r="CDG16" s="49"/>
      <c r="CDH16" s="49"/>
      <c r="CDI16" s="49"/>
      <c r="CDJ16" s="49"/>
      <c r="CDK16" s="49"/>
      <c r="CDL16" s="49"/>
      <c r="CDM16" s="49"/>
      <c r="CDN16" s="49"/>
      <c r="CDO16" s="49"/>
      <c r="CDP16" s="49"/>
      <c r="CDQ16" s="49"/>
      <c r="CDR16" s="49"/>
      <c r="CDS16" s="49"/>
      <c r="CDT16" s="49"/>
      <c r="CDU16" s="49"/>
      <c r="CDV16" s="49"/>
      <c r="CDW16" s="49"/>
      <c r="CDX16" s="49"/>
      <c r="CDY16" s="49"/>
      <c r="CDZ16" s="49"/>
      <c r="CEA16" s="49"/>
      <c r="CEB16" s="49"/>
      <c r="CEC16" s="49"/>
      <c r="CED16" s="49"/>
      <c r="CEE16" s="49"/>
      <c r="CEF16" s="49"/>
      <c r="CEG16" s="49"/>
      <c r="CEH16" s="49"/>
      <c r="CEI16" s="49"/>
      <c r="CEJ16" s="49"/>
      <c r="CEK16" s="49"/>
      <c r="CEL16" s="49"/>
      <c r="CEM16" s="49"/>
      <c r="CEN16" s="49"/>
      <c r="CEO16" s="49"/>
      <c r="CEP16" s="49"/>
      <c r="CEQ16" s="49"/>
      <c r="CER16" s="49"/>
      <c r="CES16" s="49"/>
      <c r="CET16" s="49"/>
      <c r="CEU16" s="49"/>
      <c r="CEV16" s="49"/>
      <c r="CEW16" s="49"/>
      <c r="CEX16" s="49"/>
      <c r="CEY16" s="49"/>
      <c r="CEZ16" s="49"/>
      <c r="CFA16" s="49"/>
      <c r="CFB16" s="49"/>
      <c r="CFC16" s="49"/>
      <c r="CFD16" s="49"/>
      <c r="CFE16" s="49"/>
      <c r="CFF16" s="49"/>
      <c r="CFG16" s="49"/>
      <c r="CFH16" s="49"/>
      <c r="CFI16" s="49"/>
      <c r="CFJ16" s="49"/>
      <c r="CFK16" s="49"/>
      <c r="CFL16" s="49"/>
      <c r="CFM16" s="49"/>
      <c r="CFN16" s="49"/>
      <c r="CFO16" s="49"/>
      <c r="CFP16" s="49"/>
      <c r="CFQ16" s="49"/>
      <c r="CFR16" s="49"/>
      <c r="CFS16" s="49"/>
      <c r="CFT16" s="49"/>
      <c r="CFU16" s="49"/>
      <c r="CFV16" s="49"/>
      <c r="CFW16" s="49"/>
      <c r="CFX16" s="49"/>
      <c r="CFY16" s="49"/>
      <c r="CFZ16" s="49"/>
      <c r="CGA16" s="49"/>
      <c r="CGB16" s="49"/>
      <c r="CGC16" s="49"/>
      <c r="CGD16" s="49"/>
      <c r="CGE16" s="49"/>
      <c r="CGF16" s="49"/>
      <c r="CGG16" s="49"/>
      <c r="CGH16" s="49"/>
      <c r="CGI16" s="49"/>
      <c r="CGJ16" s="49"/>
      <c r="CGK16" s="49"/>
      <c r="CGL16" s="49"/>
      <c r="CGM16" s="49"/>
      <c r="CGN16" s="49"/>
      <c r="CGO16" s="49"/>
      <c r="CGP16" s="49"/>
      <c r="CGQ16" s="49"/>
      <c r="CGR16" s="49"/>
      <c r="CGS16" s="49"/>
      <c r="CGT16" s="49"/>
      <c r="CGU16" s="49"/>
      <c r="CGV16" s="49"/>
      <c r="CGW16" s="49"/>
      <c r="CGX16" s="49"/>
      <c r="CGY16" s="49"/>
      <c r="CGZ16" s="49"/>
      <c r="CHA16" s="49"/>
      <c r="CHB16" s="49"/>
      <c r="CHC16" s="49"/>
      <c r="CHD16" s="49"/>
      <c r="CHE16" s="49"/>
      <c r="CHF16" s="49"/>
      <c r="CHG16" s="49"/>
      <c r="CHH16" s="49"/>
      <c r="CHI16" s="49"/>
      <c r="CHJ16" s="49"/>
      <c r="CHK16" s="49"/>
      <c r="CHL16" s="49"/>
      <c r="CHM16" s="49"/>
      <c r="CHN16" s="49"/>
      <c r="CHO16" s="49"/>
      <c r="CHP16" s="49"/>
      <c r="CHQ16" s="49"/>
      <c r="CHR16" s="49"/>
      <c r="CHS16" s="49"/>
      <c r="CHT16" s="49"/>
      <c r="CHU16" s="49"/>
      <c r="CHV16" s="49"/>
      <c r="CHW16" s="49"/>
      <c r="CHX16" s="49"/>
      <c r="CHY16" s="49"/>
      <c r="CHZ16" s="49"/>
      <c r="CIA16" s="49"/>
      <c r="CIB16" s="49"/>
      <c r="CIC16" s="49"/>
      <c r="CID16" s="49"/>
      <c r="CIE16" s="49"/>
      <c r="CIF16" s="49"/>
      <c r="CIG16" s="49"/>
      <c r="CIH16" s="49"/>
      <c r="CII16" s="49"/>
      <c r="CIJ16" s="49"/>
      <c r="CIK16" s="49"/>
      <c r="CIL16" s="49"/>
      <c r="CIM16" s="49"/>
      <c r="CIN16" s="49"/>
      <c r="CIO16" s="49"/>
      <c r="CIP16" s="49"/>
      <c r="CIQ16" s="49"/>
      <c r="CIR16" s="49"/>
      <c r="CIS16" s="49"/>
      <c r="CIT16" s="49"/>
      <c r="CIU16" s="49"/>
      <c r="CIV16" s="49"/>
      <c r="CIW16" s="49"/>
      <c r="CIX16" s="49"/>
      <c r="CIY16" s="49"/>
      <c r="CIZ16" s="49"/>
      <c r="CJA16" s="49"/>
      <c r="CJB16" s="49"/>
      <c r="CJC16" s="49"/>
      <c r="CJD16" s="49"/>
      <c r="CJE16" s="49"/>
      <c r="CJF16" s="49"/>
      <c r="CJG16" s="49"/>
      <c r="CJH16" s="49"/>
      <c r="CJI16" s="49"/>
      <c r="CJJ16" s="49"/>
      <c r="CJK16" s="49"/>
      <c r="CJL16" s="49"/>
      <c r="CJM16" s="49"/>
      <c r="CJN16" s="49"/>
      <c r="CJO16" s="49"/>
      <c r="CJP16" s="49"/>
      <c r="CJQ16" s="49"/>
      <c r="CJR16" s="49"/>
      <c r="CJS16" s="49"/>
      <c r="CJT16" s="49"/>
      <c r="CJU16" s="49"/>
      <c r="CJV16" s="49"/>
      <c r="CJW16" s="49"/>
      <c r="CJX16" s="49"/>
      <c r="CJY16" s="49"/>
      <c r="CJZ16" s="49"/>
      <c r="CKA16" s="49"/>
      <c r="CKB16" s="49"/>
      <c r="CKC16" s="49"/>
      <c r="CKD16" s="49"/>
      <c r="CKE16" s="49"/>
      <c r="CKF16" s="49"/>
      <c r="CKG16" s="49"/>
      <c r="CKH16" s="49"/>
      <c r="CKI16" s="49"/>
      <c r="CKJ16" s="49"/>
      <c r="CKK16" s="49"/>
      <c r="CKL16" s="49"/>
      <c r="CKM16" s="49"/>
      <c r="CKN16" s="49"/>
      <c r="CKO16" s="49"/>
      <c r="CKP16" s="49"/>
      <c r="CKQ16" s="49"/>
      <c r="CKR16" s="49"/>
      <c r="CKS16" s="49"/>
      <c r="CKT16" s="49"/>
      <c r="CKU16" s="49"/>
      <c r="CKV16" s="49"/>
      <c r="CKW16" s="49"/>
      <c r="CKX16" s="49"/>
      <c r="CKY16" s="49"/>
      <c r="CKZ16" s="49"/>
      <c r="CLA16" s="49"/>
      <c r="CLB16" s="49"/>
      <c r="CLC16" s="49"/>
      <c r="CLD16" s="49"/>
      <c r="CLE16" s="49"/>
      <c r="CLF16" s="49"/>
      <c r="CLG16" s="49"/>
      <c r="CLH16" s="49"/>
      <c r="CLI16" s="49"/>
      <c r="CLJ16" s="49"/>
      <c r="CLK16" s="49"/>
      <c r="CLL16" s="49"/>
      <c r="CLM16" s="49"/>
      <c r="CLN16" s="49"/>
      <c r="CLO16" s="49"/>
      <c r="CLP16" s="49"/>
      <c r="CLQ16" s="49"/>
      <c r="CLR16" s="49"/>
      <c r="CLS16" s="49"/>
      <c r="CLT16" s="49"/>
      <c r="CLU16" s="49"/>
      <c r="CLV16" s="49"/>
      <c r="CLW16" s="49"/>
      <c r="CLX16" s="49"/>
      <c r="CLY16" s="49"/>
      <c r="CLZ16" s="49"/>
      <c r="CMA16" s="49"/>
      <c r="CMB16" s="49"/>
      <c r="CMC16" s="49"/>
      <c r="CMD16" s="49"/>
      <c r="CME16" s="49"/>
      <c r="CMF16" s="49"/>
      <c r="CMG16" s="49"/>
      <c r="CMH16" s="49"/>
      <c r="CMI16" s="49"/>
      <c r="CMJ16" s="49"/>
      <c r="CMK16" s="49"/>
      <c r="CML16" s="49"/>
      <c r="CMM16" s="49"/>
      <c r="CMN16" s="49"/>
      <c r="CMO16" s="49"/>
      <c r="CMP16" s="49"/>
      <c r="CMQ16" s="49"/>
      <c r="CMR16" s="49"/>
      <c r="CMS16" s="49"/>
      <c r="CMT16" s="49"/>
      <c r="CMU16" s="49"/>
      <c r="CMV16" s="49"/>
      <c r="CMW16" s="49"/>
      <c r="CMX16" s="49"/>
      <c r="CMY16" s="49"/>
      <c r="CMZ16" s="49"/>
      <c r="CNA16" s="49"/>
      <c r="CNB16" s="49"/>
      <c r="CNC16" s="49"/>
      <c r="CND16" s="49"/>
      <c r="CNE16" s="49"/>
      <c r="CNF16" s="49"/>
      <c r="CNG16" s="49"/>
      <c r="CNH16" s="49"/>
      <c r="CNI16" s="49"/>
      <c r="CNJ16" s="49"/>
      <c r="CNK16" s="49"/>
      <c r="CNL16" s="49"/>
      <c r="CNM16" s="49"/>
      <c r="CNN16" s="49"/>
      <c r="CNO16" s="49"/>
      <c r="CNP16" s="49"/>
      <c r="CNQ16" s="49"/>
      <c r="CNR16" s="49"/>
      <c r="CNS16" s="49"/>
      <c r="CNT16" s="49"/>
      <c r="CNU16" s="49"/>
      <c r="CNV16" s="49"/>
      <c r="CNW16" s="49"/>
      <c r="CNX16" s="49"/>
      <c r="CNY16" s="49"/>
      <c r="CNZ16" s="49"/>
      <c r="COA16" s="49"/>
      <c r="COB16" s="49"/>
      <c r="COC16" s="49"/>
      <c r="COD16" s="49"/>
      <c r="COE16" s="49"/>
      <c r="COF16" s="49"/>
      <c r="COG16" s="49"/>
      <c r="COH16" s="49"/>
      <c r="COI16" s="49"/>
      <c r="COJ16" s="49"/>
      <c r="COK16" s="49"/>
      <c r="COL16" s="49"/>
      <c r="COM16" s="49"/>
      <c r="CON16" s="49"/>
      <c r="COO16" s="49"/>
      <c r="COP16" s="49"/>
      <c r="COQ16" s="49"/>
      <c r="COR16" s="49"/>
      <c r="COS16" s="49"/>
      <c r="COT16" s="49"/>
      <c r="COU16" s="49"/>
      <c r="COV16" s="49"/>
      <c r="COW16" s="49"/>
      <c r="COX16" s="49"/>
      <c r="COY16" s="49"/>
      <c r="COZ16" s="49"/>
      <c r="CPA16" s="49"/>
      <c r="CPB16" s="49"/>
      <c r="CPC16" s="49"/>
      <c r="CPD16" s="49"/>
      <c r="CPE16" s="49"/>
      <c r="CPF16" s="49"/>
      <c r="CPG16" s="49"/>
      <c r="CPH16" s="49"/>
      <c r="CPI16" s="49"/>
      <c r="CPJ16" s="49"/>
      <c r="CPK16" s="49"/>
      <c r="CPL16" s="49"/>
      <c r="CPM16" s="49"/>
      <c r="CPN16" s="49"/>
      <c r="CPO16" s="49"/>
      <c r="CPP16" s="49"/>
      <c r="CPQ16" s="49"/>
      <c r="CPR16" s="49"/>
      <c r="CPS16" s="49"/>
      <c r="CPT16" s="49"/>
      <c r="CPU16" s="49"/>
      <c r="CPV16" s="49"/>
      <c r="CPW16" s="49"/>
      <c r="CPX16" s="49"/>
      <c r="CPY16" s="49"/>
      <c r="CPZ16" s="49"/>
      <c r="CQA16" s="49"/>
      <c r="CQB16" s="49"/>
      <c r="CQC16" s="49"/>
      <c r="CQD16" s="49"/>
      <c r="CQE16" s="49"/>
      <c r="CQF16" s="49"/>
      <c r="CQG16" s="49"/>
      <c r="CQH16" s="49"/>
      <c r="CQI16" s="49"/>
      <c r="CQJ16" s="49"/>
      <c r="CQK16" s="49"/>
      <c r="CQL16" s="49"/>
      <c r="CQM16" s="49"/>
      <c r="CQN16" s="49"/>
      <c r="CQO16" s="49"/>
      <c r="CQP16" s="49"/>
      <c r="CQQ16" s="49"/>
      <c r="CQR16" s="49"/>
      <c r="CQS16" s="49"/>
      <c r="CQT16" s="49"/>
      <c r="CQU16" s="49"/>
      <c r="CQV16" s="49"/>
      <c r="CQW16" s="49"/>
      <c r="CQX16" s="49"/>
      <c r="CQY16" s="49"/>
      <c r="CQZ16" s="49"/>
      <c r="CRA16" s="49"/>
      <c r="CRB16" s="49"/>
      <c r="CRC16" s="49"/>
      <c r="CRD16" s="49"/>
      <c r="CRE16" s="49"/>
      <c r="CRF16" s="49"/>
      <c r="CRG16" s="49"/>
      <c r="CRH16" s="49"/>
      <c r="CRI16" s="49"/>
      <c r="CRJ16" s="49"/>
      <c r="CRK16" s="49"/>
      <c r="CRL16" s="49"/>
      <c r="CRM16" s="49"/>
      <c r="CRN16" s="49"/>
      <c r="CRO16" s="49"/>
      <c r="CRP16" s="49"/>
      <c r="CRQ16" s="49"/>
      <c r="CRR16" s="49"/>
      <c r="CRS16" s="49"/>
      <c r="CRT16" s="49"/>
      <c r="CRU16" s="49"/>
      <c r="CRV16" s="49"/>
      <c r="CRW16" s="49"/>
      <c r="CRX16" s="49"/>
      <c r="CRY16" s="49"/>
      <c r="CRZ16" s="49"/>
      <c r="CSA16" s="49"/>
      <c r="CSB16" s="49"/>
      <c r="CSC16" s="49"/>
      <c r="CSD16" s="49"/>
      <c r="CSE16" s="49"/>
      <c r="CSF16" s="49"/>
      <c r="CSG16" s="49"/>
      <c r="CSH16" s="49"/>
      <c r="CSI16" s="49"/>
      <c r="CSJ16" s="49"/>
      <c r="CSK16" s="49"/>
      <c r="CSL16" s="49"/>
      <c r="CSM16" s="49"/>
      <c r="CSN16" s="49"/>
      <c r="CSO16" s="49"/>
      <c r="CSP16" s="49"/>
      <c r="CSQ16" s="49"/>
      <c r="CSR16" s="49"/>
      <c r="CSS16" s="49"/>
      <c r="CST16" s="49"/>
      <c r="CSU16" s="49"/>
      <c r="CSV16" s="49"/>
      <c r="CSW16" s="49"/>
      <c r="CSX16" s="49"/>
      <c r="CSY16" s="49"/>
      <c r="CSZ16" s="49"/>
      <c r="CTA16" s="49"/>
      <c r="CTB16" s="49"/>
      <c r="CTC16" s="49"/>
      <c r="CTD16" s="49"/>
      <c r="CTE16" s="49"/>
      <c r="CTF16" s="49"/>
      <c r="CTG16" s="49"/>
      <c r="CTH16" s="49"/>
      <c r="CTI16" s="49"/>
      <c r="CTJ16" s="49"/>
      <c r="CTK16" s="49"/>
      <c r="CTL16" s="49"/>
      <c r="CTM16" s="49"/>
      <c r="CTN16" s="49"/>
      <c r="CTO16" s="49"/>
      <c r="CTP16" s="49"/>
      <c r="CTQ16" s="49"/>
      <c r="CTR16" s="49"/>
      <c r="CTS16" s="49"/>
      <c r="CTT16" s="49"/>
      <c r="CTU16" s="49"/>
      <c r="CTV16" s="49"/>
      <c r="CTW16" s="49"/>
      <c r="CTX16" s="49"/>
      <c r="CTY16" s="49"/>
      <c r="CTZ16" s="49"/>
      <c r="CUA16" s="49"/>
      <c r="CUB16" s="49"/>
      <c r="CUC16" s="49"/>
      <c r="CUD16" s="49"/>
      <c r="CUE16" s="49"/>
      <c r="CUF16" s="49"/>
      <c r="CUG16" s="49"/>
      <c r="CUH16" s="49"/>
      <c r="CUI16" s="49"/>
      <c r="CUJ16" s="49"/>
      <c r="CUK16" s="49"/>
      <c r="CUL16" s="49"/>
      <c r="CUM16" s="49"/>
      <c r="CUN16" s="49"/>
      <c r="CUO16" s="49"/>
      <c r="CUP16" s="49"/>
      <c r="CUQ16" s="49"/>
      <c r="CUR16" s="49"/>
      <c r="CUS16" s="49"/>
      <c r="CUT16" s="49"/>
      <c r="CUU16" s="49"/>
      <c r="CUV16" s="49"/>
      <c r="CUW16" s="49"/>
      <c r="CUX16" s="49"/>
      <c r="CUY16" s="49"/>
      <c r="CUZ16" s="49"/>
      <c r="CVA16" s="49"/>
      <c r="CVB16" s="49"/>
      <c r="CVC16" s="49"/>
      <c r="CVD16" s="49"/>
      <c r="CVE16" s="49"/>
      <c r="CVF16" s="49"/>
      <c r="CVG16" s="49"/>
      <c r="CVH16" s="49"/>
      <c r="CVI16" s="49"/>
      <c r="CVJ16" s="49"/>
      <c r="CVK16" s="49"/>
      <c r="CVL16" s="49"/>
      <c r="CVM16" s="49"/>
      <c r="CVN16" s="49"/>
      <c r="CVO16" s="49"/>
      <c r="CVP16" s="49"/>
      <c r="CVQ16" s="49"/>
      <c r="CVR16" s="49"/>
      <c r="CVS16" s="49"/>
      <c r="CVT16" s="49"/>
      <c r="CVU16" s="49"/>
      <c r="CVV16" s="49"/>
      <c r="CVW16" s="49"/>
      <c r="CVX16" s="49"/>
      <c r="CVY16" s="49"/>
      <c r="CVZ16" s="49"/>
      <c r="CWA16" s="49"/>
      <c r="CWB16" s="49"/>
      <c r="CWC16" s="49"/>
      <c r="CWD16" s="49"/>
      <c r="CWE16" s="49"/>
      <c r="CWF16" s="49"/>
      <c r="CWG16" s="49"/>
      <c r="CWH16" s="49"/>
      <c r="CWI16" s="49"/>
      <c r="CWJ16" s="49"/>
      <c r="CWK16" s="49"/>
      <c r="CWL16" s="49"/>
      <c r="CWM16" s="49"/>
      <c r="CWN16" s="49"/>
      <c r="CWO16" s="49"/>
      <c r="CWP16" s="49"/>
      <c r="CWQ16" s="49"/>
      <c r="CWR16" s="49"/>
      <c r="CWS16" s="49"/>
      <c r="CWT16" s="49"/>
      <c r="CWU16" s="49"/>
      <c r="CWV16" s="49"/>
      <c r="CWW16" s="49"/>
      <c r="CWX16" s="49"/>
      <c r="CWY16" s="49"/>
      <c r="CWZ16" s="49"/>
      <c r="CXA16" s="49"/>
      <c r="CXB16" s="49"/>
      <c r="CXC16" s="49"/>
      <c r="CXD16" s="49"/>
      <c r="CXE16" s="49"/>
      <c r="CXF16" s="49"/>
      <c r="CXG16" s="49"/>
      <c r="CXH16" s="49"/>
      <c r="CXI16" s="49"/>
      <c r="CXJ16" s="49"/>
      <c r="CXK16" s="49"/>
      <c r="CXL16" s="49"/>
      <c r="CXM16" s="49"/>
      <c r="CXN16" s="49"/>
      <c r="CXO16" s="49"/>
      <c r="CXP16" s="49"/>
      <c r="CXQ16" s="49"/>
      <c r="CXR16" s="49"/>
      <c r="CXS16" s="49"/>
      <c r="CXT16" s="49"/>
      <c r="CXU16" s="49"/>
      <c r="CXV16" s="49"/>
      <c r="CXW16" s="49"/>
      <c r="CXX16" s="49"/>
      <c r="CXY16" s="49"/>
      <c r="CXZ16" s="49"/>
      <c r="CYA16" s="49"/>
      <c r="CYB16" s="49"/>
      <c r="CYC16" s="49"/>
      <c r="CYD16" s="49"/>
      <c r="CYE16" s="49"/>
      <c r="CYF16" s="49"/>
      <c r="CYG16" s="49"/>
      <c r="CYH16" s="49"/>
      <c r="CYI16" s="49"/>
      <c r="CYJ16" s="49"/>
      <c r="CYK16" s="49"/>
      <c r="CYL16" s="49"/>
      <c r="CYM16" s="49"/>
      <c r="CYN16" s="49"/>
      <c r="CYO16" s="49"/>
      <c r="CYP16" s="49"/>
      <c r="CYQ16" s="49"/>
      <c r="CYR16" s="49"/>
      <c r="CYS16" s="49"/>
      <c r="CYT16" s="49"/>
      <c r="CYU16" s="49"/>
      <c r="CYV16" s="49"/>
      <c r="CYW16" s="49"/>
      <c r="CYX16" s="49"/>
      <c r="CYY16" s="49"/>
      <c r="CYZ16" s="49"/>
      <c r="CZA16" s="49"/>
      <c r="CZB16" s="49"/>
      <c r="CZC16" s="49"/>
      <c r="CZD16" s="49"/>
      <c r="CZE16" s="49"/>
      <c r="CZF16" s="49"/>
      <c r="CZG16" s="49"/>
      <c r="CZH16" s="49"/>
      <c r="CZI16" s="49"/>
      <c r="CZJ16" s="49"/>
      <c r="CZK16" s="49"/>
      <c r="CZL16" s="49"/>
      <c r="CZM16" s="49"/>
      <c r="CZN16" s="49"/>
      <c r="CZO16" s="49"/>
      <c r="CZP16" s="49"/>
      <c r="CZQ16" s="49"/>
      <c r="CZR16" s="49"/>
      <c r="CZS16" s="49"/>
      <c r="CZT16" s="49"/>
      <c r="CZU16" s="49"/>
      <c r="CZV16" s="49"/>
      <c r="CZW16" s="49"/>
      <c r="CZX16" s="49"/>
      <c r="CZY16" s="49"/>
      <c r="CZZ16" s="49"/>
      <c r="DAA16" s="49"/>
      <c r="DAB16" s="49"/>
      <c r="DAC16" s="49"/>
      <c r="DAD16" s="49"/>
      <c r="DAE16" s="49"/>
      <c r="DAF16" s="49"/>
      <c r="DAG16" s="49"/>
      <c r="DAH16" s="49"/>
      <c r="DAI16" s="49"/>
      <c r="DAJ16" s="49"/>
      <c r="DAK16" s="49"/>
      <c r="DAL16" s="49"/>
      <c r="DAM16" s="49"/>
      <c r="DAN16" s="49"/>
      <c r="DAO16" s="49"/>
      <c r="DAP16" s="49"/>
      <c r="DAQ16" s="49"/>
      <c r="DAR16" s="49"/>
      <c r="DAS16" s="49"/>
      <c r="DAT16" s="49"/>
      <c r="DAU16" s="49"/>
      <c r="DAV16" s="49"/>
      <c r="DAW16" s="49"/>
      <c r="DAX16" s="49"/>
      <c r="DAY16" s="49"/>
      <c r="DAZ16" s="49"/>
      <c r="DBA16" s="49"/>
      <c r="DBB16" s="49"/>
      <c r="DBC16" s="49"/>
      <c r="DBD16" s="49"/>
      <c r="DBE16" s="49"/>
      <c r="DBF16" s="49"/>
      <c r="DBG16" s="49"/>
      <c r="DBH16" s="49"/>
      <c r="DBI16" s="49"/>
      <c r="DBJ16" s="49"/>
      <c r="DBK16" s="49"/>
      <c r="DBL16" s="49"/>
      <c r="DBM16" s="49"/>
      <c r="DBN16" s="49"/>
      <c r="DBO16" s="49"/>
      <c r="DBP16" s="49"/>
      <c r="DBQ16" s="49"/>
      <c r="DBR16" s="49"/>
      <c r="DBS16" s="49"/>
      <c r="DBT16" s="49"/>
      <c r="DBU16" s="49"/>
      <c r="DBV16" s="49"/>
      <c r="DBW16" s="49"/>
      <c r="DBX16" s="49"/>
      <c r="DBY16" s="49"/>
      <c r="DBZ16" s="49"/>
      <c r="DCA16" s="49"/>
      <c r="DCB16" s="49"/>
      <c r="DCC16" s="49"/>
      <c r="DCD16" s="49"/>
      <c r="DCE16" s="49"/>
      <c r="DCF16" s="49"/>
      <c r="DCG16" s="49"/>
      <c r="DCH16" s="49"/>
      <c r="DCI16" s="49"/>
      <c r="DCJ16" s="49"/>
      <c r="DCK16" s="49"/>
      <c r="DCL16" s="49"/>
      <c r="DCM16" s="49"/>
      <c r="DCN16" s="49"/>
      <c r="DCO16" s="49"/>
      <c r="DCP16" s="49"/>
      <c r="DCQ16" s="49"/>
      <c r="DCR16" s="49"/>
      <c r="DCS16" s="49"/>
      <c r="DCT16" s="49"/>
      <c r="DCU16" s="49"/>
      <c r="DCV16" s="49"/>
      <c r="DCW16" s="49"/>
      <c r="DCX16" s="49"/>
      <c r="DCY16" s="49"/>
      <c r="DCZ16" s="49"/>
      <c r="DDA16" s="49"/>
      <c r="DDB16" s="49"/>
      <c r="DDC16" s="49"/>
      <c r="DDD16" s="49"/>
      <c r="DDE16" s="49"/>
      <c r="DDF16" s="49"/>
      <c r="DDG16" s="49"/>
      <c r="DDH16" s="49"/>
      <c r="DDI16" s="49"/>
      <c r="DDJ16" s="49"/>
      <c r="DDK16" s="49"/>
      <c r="DDL16" s="49"/>
      <c r="DDM16" s="49"/>
      <c r="DDN16" s="49"/>
      <c r="DDO16" s="49"/>
      <c r="DDP16" s="49"/>
      <c r="DDQ16" s="49"/>
      <c r="DDR16" s="49"/>
      <c r="DDS16" s="49"/>
      <c r="DDT16" s="49"/>
      <c r="DDU16" s="49"/>
      <c r="DDV16" s="49"/>
      <c r="DDW16" s="49"/>
      <c r="DDX16" s="49"/>
      <c r="DDY16" s="49"/>
      <c r="DDZ16" s="49"/>
      <c r="DEA16" s="49"/>
      <c r="DEB16" s="49"/>
      <c r="DEC16" s="49"/>
      <c r="DED16" s="49"/>
      <c r="DEE16" s="49"/>
      <c r="DEF16" s="49"/>
      <c r="DEG16" s="49"/>
      <c r="DEH16" s="49"/>
      <c r="DEI16" s="49"/>
      <c r="DEJ16" s="49"/>
      <c r="DEK16" s="49"/>
      <c r="DEL16" s="49"/>
      <c r="DEM16" s="49"/>
      <c r="DEN16" s="49"/>
      <c r="DEO16" s="49"/>
      <c r="DEP16" s="49"/>
      <c r="DEQ16" s="49"/>
      <c r="DER16" s="49"/>
      <c r="DES16" s="49"/>
      <c r="DET16" s="49"/>
      <c r="DEU16" s="49"/>
      <c r="DEV16" s="49"/>
      <c r="DEW16" s="49"/>
      <c r="DEX16" s="49"/>
      <c r="DEY16" s="49"/>
      <c r="DEZ16" s="49"/>
      <c r="DFA16" s="49"/>
      <c r="DFB16" s="49"/>
      <c r="DFC16" s="49"/>
      <c r="DFD16" s="49"/>
      <c r="DFE16" s="49"/>
      <c r="DFF16" s="49"/>
      <c r="DFG16" s="49"/>
      <c r="DFH16" s="49"/>
      <c r="DFI16" s="49"/>
      <c r="DFJ16" s="49"/>
      <c r="DFK16" s="49"/>
      <c r="DFL16" s="49"/>
      <c r="DFM16" s="49"/>
      <c r="DFN16" s="49"/>
      <c r="DFO16" s="49"/>
      <c r="DFP16" s="49"/>
      <c r="DFQ16" s="49"/>
      <c r="DFR16" s="49"/>
      <c r="DFS16" s="49"/>
      <c r="DFT16" s="49"/>
      <c r="DFU16" s="49"/>
      <c r="DFV16" s="49"/>
      <c r="DFW16" s="49"/>
      <c r="DFX16" s="49"/>
      <c r="DFY16" s="49"/>
      <c r="DFZ16" s="49"/>
      <c r="DGA16" s="49"/>
      <c r="DGB16" s="49"/>
      <c r="DGC16" s="49"/>
      <c r="DGD16" s="49"/>
      <c r="DGE16" s="49"/>
      <c r="DGF16" s="49"/>
      <c r="DGG16" s="49"/>
      <c r="DGH16" s="49"/>
      <c r="DGI16" s="49"/>
      <c r="DGJ16" s="49"/>
      <c r="DGK16" s="49"/>
      <c r="DGL16" s="49"/>
      <c r="DGM16" s="49"/>
      <c r="DGN16" s="49"/>
      <c r="DGO16" s="49"/>
      <c r="DGP16" s="49"/>
      <c r="DGQ16" s="49"/>
      <c r="DGR16" s="49"/>
      <c r="DGS16" s="49"/>
      <c r="DGT16" s="49"/>
      <c r="DGU16" s="49"/>
      <c r="DGV16" s="49"/>
      <c r="DGW16" s="49"/>
      <c r="DGX16" s="49"/>
      <c r="DGY16" s="49"/>
      <c r="DGZ16" s="49"/>
      <c r="DHA16" s="49"/>
      <c r="DHB16" s="49"/>
      <c r="DHC16" s="49"/>
      <c r="DHD16" s="49"/>
      <c r="DHE16" s="49"/>
      <c r="DHF16" s="49"/>
      <c r="DHG16" s="49"/>
      <c r="DHH16" s="49"/>
      <c r="DHI16" s="49"/>
      <c r="DHJ16" s="49"/>
      <c r="DHK16" s="49"/>
      <c r="DHL16" s="49"/>
      <c r="DHM16" s="49"/>
      <c r="DHN16" s="49"/>
      <c r="DHO16" s="49"/>
      <c r="DHP16" s="49"/>
      <c r="DHQ16" s="49"/>
      <c r="DHR16" s="49"/>
      <c r="DHS16" s="49"/>
      <c r="DHT16" s="49"/>
      <c r="DHU16" s="49"/>
      <c r="DHV16" s="49"/>
      <c r="DHW16" s="49"/>
      <c r="DHX16" s="49"/>
      <c r="DHY16" s="49"/>
      <c r="DHZ16" s="49"/>
      <c r="DIA16" s="49"/>
      <c r="DIB16" s="49"/>
      <c r="DIC16" s="49"/>
      <c r="DID16" s="49"/>
      <c r="DIE16" s="49"/>
      <c r="DIF16" s="49"/>
      <c r="DIG16" s="49"/>
      <c r="DIH16" s="49"/>
      <c r="DII16" s="49"/>
      <c r="DIJ16" s="49"/>
      <c r="DIK16" s="49"/>
      <c r="DIL16" s="49"/>
      <c r="DIM16" s="49"/>
      <c r="DIN16" s="49"/>
      <c r="DIO16" s="49"/>
      <c r="DIP16" s="49"/>
      <c r="DIQ16" s="49"/>
      <c r="DIR16" s="49"/>
      <c r="DIS16" s="49"/>
      <c r="DIT16" s="49"/>
      <c r="DIU16" s="49"/>
      <c r="DIV16" s="49"/>
      <c r="DIW16" s="49"/>
      <c r="DIX16" s="49"/>
      <c r="DIY16" s="49"/>
      <c r="DIZ16" s="49"/>
      <c r="DJA16" s="49"/>
      <c r="DJB16" s="49"/>
      <c r="DJC16" s="49"/>
      <c r="DJD16" s="49"/>
      <c r="DJE16" s="49"/>
      <c r="DJF16" s="49"/>
      <c r="DJG16" s="49"/>
      <c r="DJH16" s="49"/>
      <c r="DJI16" s="49"/>
      <c r="DJJ16" s="49"/>
      <c r="DJK16" s="49"/>
      <c r="DJL16" s="49"/>
      <c r="DJM16" s="49"/>
      <c r="DJN16" s="49"/>
      <c r="DJO16" s="49"/>
      <c r="DJP16" s="49"/>
      <c r="DJQ16" s="49"/>
      <c r="DJR16" s="49"/>
      <c r="DJS16" s="49"/>
      <c r="DJT16" s="49"/>
      <c r="DJU16" s="49"/>
      <c r="DJV16" s="49"/>
      <c r="DJW16" s="49"/>
      <c r="DJX16" s="49"/>
      <c r="DJY16" s="49"/>
      <c r="DJZ16" s="49"/>
      <c r="DKA16" s="49"/>
      <c r="DKB16" s="49"/>
      <c r="DKC16" s="49"/>
      <c r="DKD16" s="49"/>
      <c r="DKE16" s="49"/>
      <c r="DKF16" s="49"/>
      <c r="DKG16" s="49"/>
      <c r="DKH16" s="49"/>
      <c r="DKI16" s="49"/>
      <c r="DKJ16" s="49"/>
      <c r="DKK16" s="49"/>
      <c r="DKL16" s="49"/>
      <c r="DKM16" s="49"/>
      <c r="DKN16" s="49"/>
      <c r="DKO16" s="49"/>
      <c r="DKP16" s="49"/>
      <c r="DKQ16" s="49"/>
      <c r="DKR16" s="49"/>
      <c r="DKS16" s="49"/>
      <c r="DKT16" s="49"/>
      <c r="DKU16" s="49"/>
      <c r="DKV16" s="49"/>
      <c r="DKW16" s="49"/>
      <c r="DKX16" s="49"/>
      <c r="DKY16" s="49"/>
      <c r="DKZ16" s="49"/>
      <c r="DLA16" s="49"/>
      <c r="DLB16" s="49"/>
      <c r="DLC16" s="49"/>
      <c r="DLD16" s="49"/>
      <c r="DLE16" s="49"/>
      <c r="DLF16" s="49"/>
      <c r="DLG16" s="49"/>
      <c r="DLH16" s="49"/>
      <c r="DLI16" s="49"/>
      <c r="DLJ16" s="49"/>
      <c r="DLK16" s="49"/>
      <c r="DLL16" s="49"/>
      <c r="DLM16" s="49"/>
      <c r="DLN16" s="49"/>
      <c r="DLO16" s="49"/>
      <c r="DLP16" s="49"/>
      <c r="DLQ16" s="49"/>
      <c r="DLR16" s="49"/>
      <c r="DLS16" s="49"/>
      <c r="DLT16" s="49"/>
      <c r="DLU16" s="49"/>
      <c r="DLV16" s="49"/>
      <c r="DLW16" s="49"/>
      <c r="DLX16" s="49"/>
      <c r="DLY16" s="49"/>
      <c r="DLZ16" s="49"/>
      <c r="DMA16" s="49"/>
      <c r="DMB16" s="49"/>
      <c r="DMC16" s="49"/>
      <c r="DMD16" s="49"/>
      <c r="DME16" s="49"/>
      <c r="DMF16" s="49"/>
      <c r="DMG16" s="49"/>
      <c r="DMH16" s="49"/>
      <c r="DMI16" s="49"/>
      <c r="DMJ16" s="49"/>
      <c r="DMK16" s="49"/>
      <c r="DML16" s="49"/>
      <c r="DMM16" s="49"/>
      <c r="DMN16" s="49"/>
      <c r="DMO16" s="49"/>
      <c r="DMP16" s="49"/>
      <c r="DMQ16" s="49"/>
      <c r="DMR16" s="49"/>
      <c r="DMS16" s="49"/>
      <c r="DMT16" s="49"/>
      <c r="DMU16" s="49"/>
      <c r="DMV16" s="49"/>
      <c r="DMW16" s="49"/>
      <c r="DMX16" s="49"/>
      <c r="DMY16" s="49"/>
      <c r="DMZ16" s="49"/>
      <c r="DNA16" s="49"/>
      <c r="DNB16" s="49"/>
      <c r="DNC16" s="49"/>
      <c r="DND16" s="49"/>
      <c r="DNE16" s="49"/>
      <c r="DNF16" s="49"/>
      <c r="DNG16" s="49"/>
      <c r="DNH16" s="49"/>
      <c r="DNI16" s="49"/>
      <c r="DNJ16" s="49"/>
      <c r="DNK16" s="49"/>
      <c r="DNL16" s="49"/>
      <c r="DNM16" s="49"/>
      <c r="DNN16" s="49"/>
      <c r="DNO16" s="49"/>
      <c r="DNP16" s="49"/>
      <c r="DNQ16" s="49"/>
      <c r="DNR16" s="49"/>
      <c r="DNS16" s="49"/>
      <c r="DNT16" s="49"/>
      <c r="DNU16" s="49"/>
      <c r="DNV16" s="49"/>
      <c r="DNW16" s="49"/>
      <c r="DNX16" s="49"/>
      <c r="DNY16" s="49"/>
      <c r="DNZ16" s="49"/>
      <c r="DOA16" s="49"/>
      <c r="DOB16" s="49"/>
      <c r="DOC16" s="49"/>
      <c r="DOD16" s="49"/>
      <c r="DOE16" s="49"/>
      <c r="DOF16" s="49"/>
      <c r="DOG16" s="49"/>
      <c r="DOH16" s="49"/>
      <c r="DOI16" s="49"/>
      <c r="DOJ16" s="49"/>
      <c r="DOK16" s="49"/>
      <c r="DOL16" s="49"/>
      <c r="DOM16" s="49"/>
      <c r="DON16" s="49"/>
      <c r="DOO16" s="49"/>
      <c r="DOP16" s="49"/>
      <c r="DOQ16" s="49"/>
      <c r="DOR16" s="49"/>
      <c r="DOS16" s="49"/>
      <c r="DOT16" s="49"/>
      <c r="DOU16" s="49"/>
      <c r="DOV16" s="49"/>
      <c r="DOW16" s="49"/>
      <c r="DOX16" s="49"/>
      <c r="DOY16" s="49"/>
      <c r="DOZ16" s="49"/>
      <c r="DPA16" s="49"/>
      <c r="DPB16" s="49"/>
      <c r="DPC16" s="49"/>
      <c r="DPD16" s="49"/>
      <c r="DPE16" s="49"/>
      <c r="DPF16" s="49"/>
      <c r="DPG16" s="49"/>
      <c r="DPH16" s="49"/>
      <c r="DPI16" s="49"/>
      <c r="DPJ16" s="49"/>
      <c r="DPK16" s="49"/>
      <c r="DPL16" s="49"/>
      <c r="DPM16" s="49"/>
      <c r="DPN16" s="49"/>
      <c r="DPO16" s="49"/>
      <c r="DPP16" s="49"/>
      <c r="DPQ16" s="49"/>
      <c r="DPR16" s="49"/>
      <c r="DPS16" s="49"/>
      <c r="DPT16" s="49"/>
      <c r="DPU16" s="49"/>
      <c r="DPV16" s="49"/>
      <c r="DPW16" s="49"/>
      <c r="DPX16" s="49"/>
      <c r="DPY16" s="49"/>
      <c r="DPZ16" s="49"/>
      <c r="DQA16" s="49"/>
      <c r="DQB16" s="49"/>
      <c r="DQC16" s="49"/>
      <c r="DQD16" s="49"/>
      <c r="DQE16" s="49"/>
      <c r="DQF16" s="49"/>
      <c r="DQG16" s="49"/>
      <c r="DQH16" s="49"/>
      <c r="DQI16" s="49"/>
      <c r="DQJ16" s="49"/>
      <c r="DQK16" s="49"/>
      <c r="DQL16" s="49"/>
      <c r="DQM16" s="49"/>
      <c r="DQN16" s="49"/>
      <c r="DQO16" s="49"/>
      <c r="DQP16" s="49"/>
      <c r="DQQ16" s="49"/>
      <c r="DQR16" s="49"/>
      <c r="DQS16" s="49"/>
      <c r="DQT16" s="49"/>
      <c r="DQU16" s="49"/>
      <c r="DQV16" s="49"/>
      <c r="DQW16" s="49"/>
      <c r="DQX16" s="49"/>
      <c r="DQY16" s="49"/>
      <c r="DQZ16" s="49"/>
      <c r="DRA16" s="49"/>
      <c r="DRB16" s="49"/>
      <c r="DRC16" s="49"/>
      <c r="DRD16" s="49"/>
      <c r="DRE16" s="49"/>
      <c r="DRF16" s="49"/>
      <c r="DRG16" s="49"/>
      <c r="DRH16" s="49"/>
      <c r="DRI16" s="49"/>
      <c r="DRJ16" s="49"/>
      <c r="DRK16" s="49"/>
      <c r="DRL16" s="49"/>
      <c r="DRM16" s="49"/>
      <c r="DRN16" s="49"/>
      <c r="DRO16" s="49"/>
      <c r="DRP16" s="49"/>
      <c r="DRQ16" s="49"/>
      <c r="DRR16" s="49"/>
      <c r="DRS16" s="49"/>
      <c r="DRT16" s="49"/>
      <c r="DRU16" s="49"/>
      <c r="DRV16" s="49"/>
      <c r="DRW16" s="49"/>
      <c r="DRX16" s="49"/>
      <c r="DRY16" s="49"/>
      <c r="DRZ16" s="49"/>
      <c r="DSA16" s="49"/>
      <c r="DSB16" s="49"/>
      <c r="DSC16" s="49"/>
      <c r="DSD16" s="49"/>
      <c r="DSE16" s="49"/>
      <c r="DSF16" s="49"/>
      <c r="DSG16" s="49"/>
      <c r="DSH16" s="49"/>
      <c r="DSI16" s="49"/>
      <c r="DSJ16" s="49"/>
      <c r="DSK16" s="49"/>
      <c r="DSL16" s="49"/>
      <c r="DSM16" s="49"/>
      <c r="DSN16" s="49"/>
      <c r="DSO16" s="49"/>
      <c r="DSP16" s="49"/>
      <c r="DSQ16" s="49"/>
      <c r="DSR16" s="49"/>
      <c r="DSS16" s="49"/>
      <c r="DST16" s="49"/>
      <c r="DSU16" s="49"/>
      <c r="DSV16" s="49"/>
      <c r="DSW16" s="49"/>
      <c r="DSX16" s="49"/>
      <c r="DSY16" s="49"/>
      <c r="DSZ16" s="49"/>
      <c r="DTA16" s="49"/>
      <c r="DTB16" s="49"/>
      <c r="DTC16" s="49"/>
      <c r="DTD16" s="49"/>
      <c r="DTE16" s="49"/>
      <c r="DTF16" s="49"/>
      <c r="DTG16" s="49"/>
      <c r="DTH16" s="49"/>
      <c r="DTI16" s="49"/>
      <c r="DTJ16" s="49"/>
      <c r="DTK16" s="49"/>
      <c r="DTL16" s="49"/>
      <c r="DTM16" s="49"/>
      <c r="DTN16" s="49"/>
      <c r="DTO16" s="49"/>
      <c r="DTP16" s="49"/>
      <c r="DTQ16" s="49"/>
      <c r="DTR16" s="49"/>
      <c r="DTS16" s="49"/>
      <c r="DTT16" s="49"/>
      <c r="DTU16" s="49"/>
      <c r="DTV16" s="49"/>
      <c r="DTW16" s="49"/>
      <c r="DTX16" s="49"/>
      <c r="DTY16" s="49"/>
      <c r="DTZ16" s="49"/>
      <c r="DUA16" s="49"/>
      <c r="DUB16" s="49"/>
      <c r="DUC16" s="49"/>
      <c r="DUD16" s="49"/>
      <c r="DUE16" s="49"/>
      <c r="DUF16" s="49"/>
      <c r="DUG16" s="49"/>
      <c r="DUH16" s="49"/>
      <c r="DUI16" s="49"/>
      <c r="DUJ16" s="49"/>
      <c r="DUK16" s="49"/>
      <c r="DUL16" s="49"/>
      <c r="DUM16" s="49"/>
      <c r="DUN16" s="49"/>
      <c r="DUO16" s="49"/>
      <c r="DUP16" s="49"/>
      <c r="DUQ16" s="49"/>
      <c r="DUR16" s="49"/>
      <c r="DUS16" s="49"/>
      <c r="DUT16" s="49"/>
      <c r="DUU16" s="49"/>
      <c r="DUV16" s="49"/>
      <c r="DUW16" s="49"/>
      <c r="DUX16" s="49"/>
      <c r="DUY16" s="49"/>
      <c r="DUZ16" s="49"/>
      <c r="DVA16" s="49"/>
      <c r="DVB16" s="49"/>
      <c r="DVC16" s="49"/>
      <c r="DVD16" s="49"/>
      <c r="DVE16" s="49"/>
      <c r="DVF16" s="49"/>
      <c r="DVG16" s="49"/>
      <c r="DVH16" s="49"/>
      <c r="DVI16" s="49"/>
      <c r="DVJ16" s="49"/>
      <c r="DVK16" s="49"/>
      <c r="DVL16" s="49"/>
      <c r="DVM16" s="49"/>
      <c r="DVN16" s="49"/>
      <c r="DVO16" s="49"/>
      <c r="DVP16" s="49"/>
      <c r="DVQ16" s="49"/>
      <c r="DVR16" s="49"/>
      <c r="DVS16" s="49"/>
      <c r="DVT16" s="49"/>
      <c r="DVU16" s="49"/>
      <c r="DVV16" s="49"/>
      <c r="DVW16" s="49"/>
      <c r="DVX16" s="49"/>
      <c r="DVY16" s="49"/>
      <c r="DVZ16" s="49"/>
      <c r="DWA16" s="49"/>
      <c r="DWB16" s="49"/>
      <c r="DWC16" s="49"/>
      <c r="DWD16" s="49"/>
      <c r="DWE16" s="49"/>
      <c r="DWF16" s="49"/>
      <c r="DWG16" s="49"/>
      <c r="DWH16" s="49"/>
      <c r="DWI16" s="49"/>
      <c r="DWJ16" s="49"/>
      <c r="DWK16" s="49"/>
      <c r="DWL16" s="49"/>
      <c r="DWM16" s="49"/>
      <c r="DWN16" s="49"/>
      <c r="DWO16" s="49"/>
      <c r="DWP16" s="49"/>
      <c r="DWQ16" s="49"/>
      <c r="DWR16" s="49"/>
      <c r="DWS16" s="49"/>
      <c r="DWT16" s="49"/>
      <c r="DWU16" s="49"/>
      <c r="DWV16" s="49"/>
      <c r="DWW16" s="49"/>
      <c r="DWX16" s="49"/>
      <c r="DWY16" s="49"/>
      <c r="DWZ16" s="49"/>
      <c r="DXA16" s="49"/>
      <c r="DXB16" s="49"/>
      <c r="DXC16" s="49"/>
      <c r="DXD16" s="49"/>
      <c r="DXE16" s="49"/>
      <c r="DXF16" s="49"/>
      <c r="DXG16" s="49"/>
      <c r="DXH16" s="49"/>
      <c r="DXI16" s="49"/>
      <c r="DXJ16" s="49"/>
      <c r="DXK16" s="49"/>
      <c r="DXL16" s="49"/>
      <c r="DXM16" s="49"/>
      <c r="DXN16" s="49"/>
      <c r="DXO16" s="49"/>
      <c r="DXP16" s="49"/>
      <c r="DXQ16" s="49"/>
      <c r="DXR16" s="49"/>
      <c r="DXS16" s="49"/>
      <c r="DXT16" s="49"/>
      <c r="DXU16" s="49"/>
      <c r="DXV16" s="49"/>
      <c r="DXW16" s="49"/>
      <c r="DXX16" s="49"/>
      <c r="DXY16" s="49"/>
      <c r="DXZ16" s="49"/>
      <c r="DYA16" s="49"/>
      <c r="DYB16" s="49"/>
      <c r="DYC16" s="49"/>
      <c r="DYD16" s="49"/>
      <c r="DYE16" s="49"/>
      <c r="DYF16" s="49"/>
      <c r="DYG16" s="49"/>
      <c r="DYH16" s="49"/>
      <c r="DYI16" s="49"/>
      <c r="DYJ16" s="49"/>
      <c r="DYK16" s="49"/>
      <c r="DYL16" s="49"/>
      <c r="DYM16" s="49"/>
      <c r="DYN16" s="49"/>
      <c r="DYO16" s="49"/>
      <c r="DYP16" s="49"/>
      <c r="DYQ16" s="49"/>
      <c r="DYR16" s="49"/>
      <c r="DYS16" s="49"/>
      <c r="DYT16" s="49"/>
      <c r="DYU16" s="49"/>
      <c r="DYV16" s="49"/>
      <c r="DYW16" s="49"/>
      <c r="DYX16" s="49"/>
      <c r="DYY16" s="49"/>
      <c r="DYZ16" s="49"/>
      <c r="DZA16" s="49"/>
      <c r="DZB16" s="49"/>
      <c r="DZC16" s="49"/>
      <c r="DZD16" s="49"/>
      <c r="DZE16" s="49"/>
      <c r="DZF16" s="49"/>
      <c r="DZG16" s="49"/>
      <c r="DZH16" s="49"/>
      <c r="DZI16" s="49"/>
      <c r="DZJ16" s="49"/>
      <c r="DZK16" s="49"/>
      <c r="DZL16" s="49"/>
      <c r="DZM16" s="49"/>
      <c r="DZN16" s="49"/>
      <c r="DZO16" s="49"/>
      <c r="DZP16" s="49"/>
      <c r="DZQ16" s="49"/>
      <c r="DZR16" s="49"/>
      <c r="DZS16" s="49"/>
      <c r="DZT16" s="49"/>
      <c r="DZU16" s="49"/>
      <c r="DZV16" s="49"/>
      <c r="DZW16" s="49"/>
      <c r="DZX16" s="49"/>
      <c r="DZY16" s="49"/>
      <c r="DZZ16" s="49"/>
      <c r="EAA16" s="49"/>
      <c r="EAB16" s="49"/>
      <c r="EAC16" s="49"/>
      <c r="EAD16" s="49"/>
      <c r="EAE16" s="49"/>
      <c r="EAF16" s="49"/>
      <c r="EAG16" s="49"/>
      <c r="EAH16" s="49"/>
      <c r="EAI16" s="49"/>
      <c r="EAJ16" s="49"/>
      <c r="EAK16" s="49"/>
      <c r="EAL16" s="49"/>
      <c r="EAM16" s="49"/>
      <c r="EAN16" s="49"/>
      <c r="EAO16" s="49"/>
      <c r="EAP16" s="49"/>
      <c r="EAQ16" s="49"/>
      <c r="EAR16" s="49"/>
      <c r="EAS16" s="49"/>
      <c r="EAT16" s="49"/>
      <c r="EAU16" s="49"/>
      <c r="EAV16" s="49"/>
      <c r="EAW16" s="49"/>
      <c r="EAX16" s="49"/>
      <c r="EAY16" s="49"/>
      <c r="EAZ16" s="49"/>
      <c r="EBA16" s="49"/>
      <c r="EBB16" s="49"/>
      <c r="EBC16" s="49"/>
      <c r="EBD16" s="49"/>
      <c r="EBE16" s="49"/>
      <c r="EBF16" s="49"/>
      <c r="EBG16" s="49"/>
      <c r="EBH16" s="49"/>
      <c r="EBI16" s="49"/>
      <c r="EBJ16" s="49"/>
      <c r="EBK16" s="49"/>
      <c r="EBL16" s="49"/>
      <c r="EBM16" s="49"/>
      <c r="EBN16" s="49"/>
      <c r="EBO16" s="49"/>
      <c r="EBP16" s="49"/>
      <c r="EBQ16" s="49"/>
      <c r="EBR16" s="49"/>
      <c r="EBS16" s="49"/>
      <c r="EBT16" s="49"/>
      <c r="EBU16" s="49"/>
      <c r="EBV16" s="49"/>
      <c r="EBW16" s="49"/>
      <c r="EBX16" s="49"/>
      <c r="EBY16" s="49"/>
      <c r="EBZ16" s="49"/>
      <c r="ECA16" s="49"/>
      <c r="ECB16" s="49"/>
      <c r="ECC16" s="49"/>
      <c r="ECD16" s="49"/>
      <c r="ECE16" s="49"/>
      <c r="ECF16" s="49"/>
      <c r="ECG16" s="49"/>
      <c r="ECH16" s="49"/>
      <c r="ECI16" s="49"/>
      <c r="ECJ16" s="49"/>
      <c r="ECK16" s="49"/>
      <c r="ECL16" s="49"/>
      <c r="ECM16" s="49"/>
      <c r="ECN16" s="49"/>
      <c r="ECO16" s="49"/>
      <c r="ECP16" s="49"/>
      <c r="ECQ16" s="49"/>
      <c r="ECR16" s="49"/>
      <c r="ECS16" s="49"/>
      <c r="ECT16" s="49"/>
      <c r="ECU16" s="49"/>
      <c r="ECV16" s="49"/>
      <c r="ECW16" s="49"/>
      <c r="ECX16" s="49"/>
      <c r="ECY16" s="49"/>
      <c r="ECZ16" s="49"/>
      <c r="EDA16" s="49"/>
      <c r="EDB16" s="49"/>
      <c r="EDC16" s="49"/>
      <c r="EDD16" s="49"/>
      <c r="EDE16" s="49"/>
      <c r="EDF16" s="49"/>
      <c r="EDG16" s="49"/>
      <c r="EDH16" s="49"/>
      <c r="EDI16" s="49"/>
      <c r="EDJ16" s="49"/>
      <c r="EDK16" s="49"/>
      <c r="EDL16" s="49"/>
      <c r="EDM16" s="49"/>
      <c r="EDN16" s="49"/>
      <c r="EDO16" s="49"/>
      <c r="EDP16" s="49"/>
      <c r="EDQ16" s="49"/>
      <c r="EDR16" s="49"/>
      <c r="EDS16" s="49"/>
      <c r="EDT16" s="49"/>
      <c r="EDU16" s="49"/>
      <c r="EDV16" s="49"/>
      <c r="EDW16" s="49"/>
      <c r="EDX16" s="49"/>
      <c r="EDY16" s="49"/>
      <c r="EDZ16" s="49"/>
      <c r="EEA16" s="49"/>
      <c r="EEB16" s="49"/>
      <c r="EEC16" s="49"/>
      <c r="EED16" s="49"/>
      <c r="EEE16" s="49"/>
      <c r="EEF16" s="49"/>
      <c r="EEG16" s="49"/>
      <c r="EEH16" s="49"/>
      <c r="EEI16" s="49"/>
      <c r="EEJ16" s="49"/>
      <c r="EEK16" s="49"/>
      <c r="EEL16" s="49"/>
      <c r="EEM16" s="49"/>
      <c r="EEN16" s="49"/>
      <c r="EEO16" s="49"/>
      <c r="EEP16" s="49"/>
      <c r="EEQ16" s="49"/>
      <c r="EER16" s="49"/>
      <c r="EES16" s="49"/>
      <c r="EET16" s="49"/>
      <c r="EEU16" s="49"/>
      <c r="EEV16" s="49"/>
      <c r="EEW16" s="49"/>
      <c r="EEX16" s="49"/>
      <c r="EEY16" s="49"/>
      <c r="EEZ16" s="49"/>
      <c r="EFA16" s="49"/>
      <c r="EFB16" s="49"/>
      <c r="EFC16" s="49"/>
      <c r="EFD16" s="49"/>
      <c r="EFE16" s="49"/>
      <c r="EFF16" s="49"/>
      <c r="EFG16" s="49"/>
      <c r="EFH16" s="49"/>
      <c r="EFI16" s="49"/>
      <c r="EFJ16" s="49"/>
      <c r="EFK16" s="49"/>
      <c r="EFL16" s="49"/>
      <c r="EFM16" s="49"/>
      <c r="EFN16" s="49"/>
      <c r="EFO16" s="49"/>
      <c r="EFP16" s="49"/>
      <c r="EFQ16" s="49"/>
      <c r="EFR16" s="49"/>
      <c r="EFS16" s="49"/>
      <c r="EFT16" s="49"/>
      <c r="EFU16" s="49"/>
      <c r="EFV16" s="49"/>
      <c r="EFW16" s="49"/>
      <c r="EFX16" s="49"/>
      <c r="EFY16" s="49"/>
      <c r="EFZ16" s="49"/>
      <c r="EGA16" s="49"/>
      <c r="EGB16" s="49"/>
      <c r="EGC16" s="49"/>
      <c r="EGD16" s="49"/>
      <c r="EGE16" s="49"/>
      <c r="EGF16" s="49"/>
      <c r="EGG16" s="49"/>
      <c r="EGH16" s="49"/>
      <c r="EGI16" s="49"/>
      <c r="EGJ16" s="49"/>
      <c r="EGK16" s="49"/>
      <c r="EGL16" s="49"/>
      <c r="EGM16" s="49"/>
      <c r="EGN16" s="49"/>
      <c r="EGO16" s="49"/>
      <c r="EGP16" s="49"/>
      <c r="EGQ16" s="49"/>
      <c r="EGR16" s="49"/>
      <c r="EGS16" s="49"/>
      <c r="EGT16" s="49"/>
      <c r="EGU16" s="49"/>
      <c r="EGV16" s="49"/>
      <c r="EGW16" s="49"/>
      <c r="EGX16" s="49"/>
      <c r="EGY16" s="49"/>
      <c r="EGZ16" s="49"/>
      <c r="EHA16" s="49"/>
      <c r="EHB16" s="49"/>
      <c r="EHC16" s="49"/>
      <c r="EHD16" s="49"/>
      <c r="EHE16" s="49"/>
      <c r="EHF16" s="49"/>
      <c r="EHG16" s="49"/>
      <c r="EHH16" s="49"/>
      <c r="EHI16" s="49"/>
      <c r="EHJ16" s="49"/>
      <c r="EHK16" s="49"/>
      <c r="EHL16" s="49"/>
      <c r="EHM16" s="49"/>
      <c r="EHN16" s="49"/>
      <c r="EHO16" s="49"/>
      <c r="EHP16" s="49"/>
      <c r="EHQ16" s="49"/>
      <c r="EHR16" s="49"/>
      <c r="EHS16" s="49"/>
      <c r="EHT16" s="49"/>
      <c r="EHU16" s="49"/>
      <c r="EHV16" s="49"/>
      <c r="EHW16" s="49"/>
      <c r="EHX16" s="49"/>
      <c r="EHY16" s="49"/>
      <c r="EHZ16" s="49"/>
      <c r="EIA16" s="49"/>
      <c r="EIB16" s="49"/>
      <c r="EIC16" s="49"/>
      <c r="EID16" s="49"/>
      <c r="EIE16" s="49"/>
      <c r="EIF16" s="49"/>
      <c r="EIG16" s="49"/>
      <c r="EIH16" s="49"/>
      <c r="EII16" s="49"/>
      <c r="EIJ16" s="49"/>
      <c r="EIK16" s="49"/>
      <c r="EIL16" s="49"/>
      <c r="EIM16" s="49"/>
      <c r="EIN16" s="49"/>
      <c r="EIO16" s="49"/>
      <c r="EIP16" s="49"/>
      <c r="EIQ16" s="49"/>
      <c r="EIR16" s="49"/>
      <c r="EIS16" s="49"/>
      <c r="EIT16" s="49"/>
      <c r="EIU16" s="49"/>
      <c r="EIV16" s="49"/>
      <c r="EIW16" s="49"/>
      <c r="EIX16" s="49"/>
      <c r="EIY16" s="49"/>
      <c r="EIZ16" s="49"/>
      <c r="EJA16" s="49"/>
      <c r="EJB16" s="49"/>
      <c r="EJC16" s="49"/>
      <c r="EJD16" s="49"/>
      <c r="EJE16" s="49"/>
      <c r="EJF16" s="49"/>
      <c r="EJG16" s="49"/>
      <c r="EJH16" s="49"/>
      <c r="EJI16" s="49"/>
      <c r="EJJ16" s="49"/>
      <c r="EJK16" s="49"/>
      <c r="EJL16" s="49"/>
      <c r="EJM16" s="49"/>
      <c r="EJN16" s="49"/>
      <c r="EJO16" s="49"/>
      <c r="EJP16" s="49"/>
      <c r="EJQ16" s="49"/>
      <c r="EJR16" s="49"/>
      <c r="EJS16" s="49"/>
      <c r="EJT16" s="49"/>
      <c r="EJU16" s="49"/>
    </row>
    <row r="17" spans="1:3661" s="21" customFormat="1" ht="15">
      <c r="A17" s="19" t="s">
        <v>12</v>
      </c>
      <c r="B17" s="19"/>
      <c r="C17" s="19" t="s">
        <v>13</v>
      </c>
      <c r="D17" s="9" t="s">
        <v>14</v>
      </c>
      <c r="E17" s="19"/>
      <c r="F17" s="19"/>
      <c r="G17" s="19"/>
      <c r="H17" s="19"/>
      <c r="I17" s="19"/>
      <c r="J17" s="19"/>
      <c r="K17" s="19"/>
      <c r="L17" s="67" t="s">
        <v>181</v>
      </c>
      <c r="M17" s="19"/>
      <c r="N17" s="19"/>
      <c r="O17" s="19"/>
      <c r="P17" s="19"/>
      <c r="Q17" s="19"/>
      <c r="R17" s="20" t="s">
        <v>180</v>
      </c>
      <c r="S17" s="19"/>
      <c r="T17" s="19"/>
      <c r="U17" s="9" t="s">
        <v>14</v>
      </c>
      <c r="V17" s="19"/>
      <c r="W17" s="19"/>
      <c r="X17" s="19"/>
      <c r="Y17" s="19"/>
      <c r="Z17" s="55"/>
      <c r="AA17" s="19"/>
      <c r="AB17" s="19"/>
      <c r="AC17" s="19"/>
      <c r="AD17" s="9" t="s">
        <v>14</v>
      </c>
      <c r="AE17" s="19"/>
      <c r="AF17" s="19"/>
      <c r="AG17" s="19"/>
      <c r="AH17" s="19"/>
      <c r="AI17" s="55"/>
      <c r="AJ17" s="19"/>
      <c r="AK17" s="19"/>
      <c r="AL17" s="117"/>
      <c r="AM17" s="19"/>
      <c r="AN17" s="19"/>
      <c r="AO17" s="19"/>
      <c r="AP17" s="55"/>
      <c r="AQ17" s="55"/>
      <c r="AR17" s="61"/>
      <c r="AS17" s="9" t="s">
        <v>14</v>
      </c>
      <c r="AT17" s="19" t="s">
        <v>12</v>
      </c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  <c r="NJ17" s="49"/>
      <c r="NK17" s="49"/>
      <c r="NL17" s="49"/>
      <c r="NM17" s="49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9"/>
      <c r="OB17" s="49"/>
      <c r="OC17" s="49"/>
      <c r="OD17" s="49"/>
      <c r="OE17" s="49"/>
      <c r="OF17" s="49"/>
      <c r="OG17" s="49"/>
      <c r="OH17" s="49"/>
      <c r="OI17" s="49"/>
      <c r="OJ17" s="49"/>
      <c r="OK17" s="49"/>
      <c r="OL17" s="49"/>
      <c r="OM17" s="49"/>
      <c r="ON17" s="49"/>
      <c r="OO17" s="49"/>
      <c r="OP17" s="49"/>
      <c r="OQ17" s="49"/>
      <c r="OR17" s="49"/>
      <c r="OS17" s="49"/>
      <c r="OT17" s="49"/>
      <c r="OU17" s="49"/>
      <c r="OV17" s="49"/>
      <c r="OW17" s="49"/>
      <c r="OX17" s="49"/>
      <c r="OY17" s="49"/>
      <c r="OZ17" s="49"/>
      <c r="PA17" s="49"/>
      <c r="PB17" s="49"/>
      <c r="PC17" s="49"/>
      <c r="PD17" s="49"/>
      <c r="PE17" s="49"/>
      <c r="PF17" s="49"/>
      <c r="PG17" s="49"/>
      <c r="PH17" s="49"/>
      <c r="PI17" s="49"/>
      <c r="PJ17" s="49"/>
      <c r="PK17" s="49"/>
      <c r="PL17" s="49"/>
      <c r="PM17" s="49"/>
      <c r="PN17" s="49"/>
      <c r="PO17" s="49"/>
      <c r="PP17" s="49"/>
      <c r="PQ17" s="49"/>
      <c r="PR17" s="49"/>
      <c r="PS17" s="49"/>
      <c r="PT17" s="49"/>
      <c r="PU17" s="49"/>
      <c r="PV17" s="49"/>
      <c r="PW17" s="49"/>
      <c r="PX17" s="49"/>
      <c r="PY17" s="49"/>
      <c r="PZ17" s="49"/>
      <c r="QA17" s="49"/>
      <c r="QB17" s="49"/>
      <c r="QC17" s="49"/>
      <c r="QD17" s="49"/>
      <c r="QE17" s="49"/>
      <c r="QF17" s="49"/>
      <c r="QG17" s="49"/>
      <c r="QH17" s="49"/>
      <c r="QI17" s="49"/>
      <c r="QJ17" s="49"/>
      <c r="QK17" s="49"/>
      <c r="QL17" s="49"/>
      <c r="QM17" s="49"/>
      <c r="QN17" s="49"/>
      <c r="QO17" s="49"/>
      <c r="QP17" s="49"/>
      <c r="QQ17" s="49"/>
      <c r="QR17" s="49"/>
      <c r="QS17" s="49"/>
      <c r="QT17" s="49"/>
      <c r="QU17" s="49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9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  <c r="AGH17" s="49"/>
      <c r="AGI17" s="49"/>
      <c r="AGJ17" s="49"/>
      <c r="AGK17" s="49"/>
      <c r="AGL17" s="49"/>
      <c r="AGM17" s="49"/>
      <c r="AGN17" s="49"/>
      <c r="AGO17" s="49"/>
      <c r="AGP17" s="49"/>
      <c r="AGQ17" s="49"/>
      <c r="AGR17" s="49"/>
      <c r="AGS17" s="49"/>
      <c r="AGT17" s="49"/>
      <c r="AGU17" s="49"/>
      <c r="AGV17" s="49"/>
      <c r="AGW17" s="49"/>
      <c r="AGX17" s="49"/>
      <c r="AGY17" s="49"/>
      <c r="AGZ17" s="49"/>
      <c r="AHA17" s="49"/>
      <c r="AHB17" s="49"/>
      <c r="AHC17" s="49"/>
      <c r="AHD17" s="49"/>
      <c r="AHE17" s="49"/>
      <c r="AHF17" s="49"/>
      <c r="AHG17" s="49"/>
      <c r="AHH17" s="49"/>
      <c r="AHI17" s="49"/>
      <c r="AHJ17" s="49"/>
      <c r="AHK17" s="49"/>
      <c r="AHL17" s="49"/>
      <c r="AHM17" s="49"/>
      <c r="AHN17" s="49"/>
      <c r="AHO17" s="49"/>
      <c r="AHP17" s="49"/>
      <c r="AHQ17" s="49"/>
      <c r="AHR17" s="49"/>
      <c r="AHS17" s="49"/>
      <c r="AHT17" s="49"/>
      <c r="AHU17" s="49"/>
      <c r="AHV17" s="49"/>
      <c r="AHW17" s="49"/>
      <c r="AHX17" s="49"/>
      <c r="AHY17" s="49"/>
      <c r="AHZ17" s="49"/>
      <c r="AIA17" s="49"/>
      <c r="AIB17" s="49"/>
      <c r="AIC17" s="49"/>
      <c r="AID17" s="49"/>
      <c r="AIE17" s="49"/>
      <c r="AIF17" s="49"/>
      <c r="AIG17" s="49"/>
      <c r="AIH17" s="49"/>
      <c r="AII17" s="49"/>
      <c r="AIJ17" s="49"/>
      <c r="AIK17" s="49"/>
      <c r="AIL17" s="49"/>
      <c r="AIM17" s="49"/>
      <c r="AIN17" s="49"/>
      <c r="AIO17" s="49"/>
      <c r="AIP17" s="49"/>
      <c r="AIQ17" s="49"/>
      <c r="AIR17" s="49"/>
      <c r="AIS17" s="49"/>
      <c r="AIT17" s="49"/>
      <c r="AIU17" s="49"/>
      <c r="AIV17" s="49"/>
      <c r="AIW17" s="49"/>
      <c r="AIX17" s="49"/>
      <c r="AIY17" s="49"/>
      <c r="AIZ17" s="49"/>
      <c r="AJA17" s="49"/>
      <c r="AJB17" s="49"/>
      <c r="AJC17" s="49"/>
      <c r="AJD17" s="49"/>
      <c r="AJE17" s="49"/>
      <c r="AJF17" s="49"/>
      <c r="AJG17" s="49"/>
      <c r="AJH17" s="49"/>
      <c r="AJI17" s="49"/>
      <c r="AJJ17" s="49"/>
      <c r="AJK17" s="49"/>
      <c r="AJL17" s="49"/>
      <c r="AJM17" s="49"/>
      <c r="AJN17" s="49"/>
      <c r="AJO17" s="49"/>
      <c r="AJP17" s="49"/>
      <c r="AJQ17" s="49"/>
      <c r="AJR17" s="49"/>
      <c r="AJS17" s="49"/>
      <c r="AJT17" s="49"/>
      <c r="AJU17" s="49"/>
      <c r="AJV17" s="49"/>
      <c r="AJW17" s="49"/>
      <c r="AJX17" s="49"/>
      <c r="AJY17" s="49"/>
      <c r="AJZ17" s="49"/>
      <c r="AKA17" s="49"/>
      <c r="AKB17" s="49"/>
      <c r="AKC17" s="49"/>
      <c r="AKD17" s="49"/>
      <c r="AKE17" s="49"/>
      <c r="AKF17" s="49"/>
      <c r="AKG17" s="49"/>
      <c r="AKH17" s="49"/>
      <c r="AKI17" s="49"/>
      <c r="AKJ17" s="49"/>
      <c r="AKK17" s="49"/>
      <c r="AKL17" s="49"/>
      <c r="AKM17" s="49"/>
      <c r="AKN17" s="49"/>
      <c r="AKO17" s="49"/>
      <c r="AKP17" s="49"/>
      <c r="AKQ17" s="49"/>
      <c r="AKR17" s="49"/>
      <c r="AKS17" s="49"/>
      <c r="AKT17" s="49"/>
      <c r="AKU17" s="49"/>
      <c r="AKV17" s="49"/>
      <c r="AKW17" s="49"/>
      <c r="AKX17" s="49"/>
      <c r="AKY17" s="49"/>
      <c r="AKZ17" s="49"/>
      <c r="ALA17" s="49"/>
      <c r="ALB17" s="49"/>
      <c r="ALC17" s="49"/>
      <c r="ALD17" s="49"/>
      <c r="ALE17" s="49"/>
      <c r="ALF17" s="49"/>
      <c r="ALG17" s="49"/>
      <c r="ALH17" s="49"/>
      <c r="ALI17" s="49"/>
      <c r="ALJ17" s="49"/>
      <c r="ALK17" s="49"/>
      <c r="ALL17" s="49"/>
      <c r="ALM17" s="49"/>
      <c r="ALN17" s="49"/>
      <c r="ALO17" s="49"/>
      <c r="ALP17" s="49"/>
      <c r="ALQ17" s="49"/>
      <c r="ALR17" s="49"/>
      <c r="ALS17" s="49"/>
      <c r="ALT17" s="49"/>
      <c r="ALU17" s="49"/>
      <c r="ALV17" s="49"/>
      <c r="ALW17" s="49"/>
      <c r="ALX17" s="49"/>
      <c r="ALY17" s="49"/>
      <c r="ALZ17" s="49"/>
      <c r="AMA17" s="49"/>
      <c r="AMB17" s="49"/>
      <c r="AMC17" s="49"/>
      <c r="AMD17" s="49"/>
      <c r="AME17" s="49"/>
      <c r="AMF17" s="49"/>
      <c r="AMG17" s="49"/>
      <c r="AMH17" s="49"/>
      <c r="AMI17" s="49"/>
      <c r="AMJ17" s="49"/>
      <c r="AMK17" s="49"/>
      <c r="AML17" s="49"/>
      <c r="AMM17" s="49"/>
      <c r="AMN17" s="49"/>
      <c r="AMO17" s="49"/>
      <c r="AMP17" s="49"/>
      <c r="AMQ17" s="49"/>
      <c r="AMR17" s="49"/>
      <c r="AMS17" s="49"/>
      <c r="AMT17" s="49"/>
      <c r="AMU17" s="49"/>
      <c r="AMV17" s="49"/>
      <c r="AMW17" s="49"/>
      <c r="AMX17" s="49"/>
      <c r="AMY17" s="49"/>
      <c r="AMZ17" s="49"/>
      <c r="ANA17" s="49"/>
      <c r="ANB17" s="49"/>
      <c r="ANC17" s="49"/>
      <c r="AND17" s="49"/>
      <c r="ANE17" s="49"/>
      <c r="ANF17" s="49"/>
      <c r="ANG17" s="49"/>
      <c r="ANH17" s="49"/>
      <c r="ANI17" s="49"/>
      <c r="ANJ17" s="49"/>
      <c r="ANK17" s="49"/>
      <c r="ANL17" s="49"/>
      <c r="ANM17" s="49"/>
      <c r="ANN17" s="49"/>
      <c r="ANO17" s="49"/>
      <c r="ANP17" s="49"/>
      <c r="ANQ17" s="49"/>
      <c r="ANR17" s="49"/>
      <c r="ANS17" s="49"/>
      <c r="ANT17" s="49"/>
      <c r="ANU17" s="49"/>
      <c r="ANV17" s="49"/>
      <c r="ANW17" s="49"/>
      <c r="ANX17" s="49"/>
      <c r="ANY17" s="49"/>
      <c r="ANZ17" s="49"/>
      <c r="AOA17" s="49"/>
      <c r="AOB17" s="49"/>
      <c r="AOC17" s="49"/>
      <c r="AOD17" s="49"/>
      <c r="AOE17" s="49"/>
      <c r="AOF17" s="49"/>
      <c r="AOG17" s="49"/>
      <c r="AOH17" s="49"/>
      <c r="AOI17" s="49"/>
      <c r="AOJ17" s="49"/>
      <c r="AOK17" s="49"/>
      <c r="AOL17" s="49"/>
      <c r="AOM17" s="49"/>
      <c r="AON17" s="49"/>
      <c r="AOO17" s="49"/>
      <c r="AOP17" s="49"/>
      <c r="AOQ17" s="49"/>
      <c r="AOR17" s="49"/>
      <c r="AOS17" s="49"/>
      <c r="AOT17" s="49"/>
      <c r="AOU17" s="49"/>
      <c r="AOV17" s="49"/>
      <c r="AOW17" s="49"/>
      <c r="AOX17" s="49"/>
      <c r="AOY17" s="49"/>
      <c r="AOZ17" s="49"/>
      <c r="APA17" s="49"/>
      <c r="APB17" s="49"/>
      <c r="APC17" s="49"/>
      <c r="APD17" s="49"/>
      <c r="APE17" s="49"/>
      <c r="APF17" s="49"/>
      <c r="APG17" s="49"/>
      <c r="APH17" s="49"/>
      <c r="API17" s="49"/>
      <c r="APJ17" s="49"/>
      <c r="APK17" s="49"/>
      <c r="APL17" s="49"/>
      <c r="APM17" s="49"/>
      <c r="APN17" s="49"/>
      <c r="APO17" s="49"/>
      <c r="APP17" s="49"/>
      <c r="APQ17" s="49"/>
      <c r="APR17" s="49"/>
      <c r="APS17" s="49"/>
      <c r="APT17" s="49"/>
      <c r="APU17" s="49"/>
      <c r="APV17" s="49"/>
      <c r="APW17" s="49"/>
      <c r="APX17" s="49"/>
      <c r="APY17" s="49"/>
      <c r="APZ17" s="49"/>
      <c r="AQA17" s="49"/>
      <c r="AQB17" s="49"/>
      <c r="AQC17" s="49"/>
      <c r="AQD17" s="49"/>
      <c r="AQE17" s="49"/>
      <c r="AQF17" s="49"/>
      <c r="AQG17" s="49"/>
      <c r="AQH17" s="49"/>
      <c r="AQI17" s="49"/>
      <c r="AQJ17" s="49"/>
      <c r="AQK17" s="49"/>
      <c r="AQL17" s="49"/>
      <c r="AQM17" s="49"/>
      <c r="AQN17" s="49"/>
      <c r="AQO17" s="49"/>
      <c r="AQP17" s="49"/>
      <c r="AQQ17" s="49"/>
      <c r="AQR17" s="49"/>
      <c r="AQS17" s="49"/>
      <c r="AQT17" s="49"/>
      <c r="AQU17" s="49"/>
      <c r="AQV17" s="49"/>
      <c r="AQW17" s="49"/>
      <c r="AQX17" s="49"/>
      <c r="AQY17" s="49"/>
      <c r="AQZ17" s="49"/>
      <c r="ARA17" s="49"/>
      <c r="ARB17" s="49"/>
      <c r="ARC17" s="49"/>
      <c r="ARD17" s="49"/>
      <c r="ARE17" s="49"/>
      <c r="ARF17" s="49"/>
      <c r="ARG17" s="49"/>
      <c r="ARH17" s="49"/>
      <c r="ARI17" s="49"/>
      <c r="ARJ17" s="49"/>
      <c r="ARK17" s="49"/>
      <c r="ARL17" s="49"/>
      <c r="ARM17" s="49"/>
      <c r="ARN17" s="49"/>
      <c r="ARO17" s="49"/>
      <c r="ARP17" s="49"/>
      <c r="ARQ17" s="49"/>
      <c r="ARR17" s="49"/>
      <c r="ARS17" s="49"/>
      <c r="ART17" s="49"/>
      <c r="ARU17" s="49"/>
      <c r="ARV17" s="49"/>
      <c r="ARW17" s="49"/>
      <c r="ARX17" s="49"/>
      <c r="ARY17" s="49"/>
      <c r="ARZ17" s="49"/>
      <c r="ASA17" s="49"/>
      <c r="ASB17" s="49"/>
      <c r="ASC17" s="49"/>
      <c r="ASD17" s="49"/>
      <c r="ASE17" s="49"/>
      <c r="ASF17" s="49"/>
      <c r="ASG17" s="49"/>
      <c r="ASH17" s="49"/>
      <c r="ASI17" s="49"/>
      <c r="ASJ17" s="49"/>
      <c r="ASK17" s="49"/>
      <c r="ASL17" s="49"/>
      <c r="ASM17" s="49"/>
      <c r="ASN17" s="49"/>
      <c r="ASO17" s="49"/>
      <c r="ASP17" s="49"/>
      <c r="ASQ17" s="49"/>
      <c r="ASR17" s="49"/>
      <c r="ASS17" s="49"/>
      <c r="AST17" s="49"/>
      <c r="ASU17" s="49"/>
      <c r="ASV17" s="49"/>
      <c r="ASW17" s="49"/>
      <c r="ASX17" s="49"/>
      <c r="ASY17" s="49"/>
      <c r="ASZ17" s="49"/>
      <c r="ATA17" s="49"/>
      <c r="ATB17" s="49"/>
      <c r="ATC17" s="49"/>
      <c r="ATD17" s="49"/>
      <c r="ATE17" s="49"/>
      <c r="ATF17" s="49"/>
      <c r="ATG17" s="49"/>
      <c r="ATH17" s="49"/>
      <c r="ATI17" s="49"/>
      <c r="ATJ17" s="49"/>
      <c r="ATK17" s="49"/>
      <c r="ATL17" s="49"/>
      <c r="ATM17" s="49"/>
      <c r="ATN17" s="49"/>
      <c r="ATO17" s="49"/>
      <c r="ATP17" s="49"/>
      <c r="ATQ17" s="49"/>
      <c r="ATR17" s="49"/>
      <c r="ATS17" s="49"/>
      <c r="ATT17" s="49"/>
      <c r="ATU17" s="49"/>
      <c r="ATV17" s="49"/>
      <c r="ATW17" s="49"/>
      <c r="ATX17" s="49"/>
      <c r="ATY17" s="49"/>
      <c r="ATZ17" s="49"/>
      <c r="AUA17" s="49"/>
      <c r="AUB17" s="49"/>
      <c r="AUC17" s="49"/>
      <c r="AUD17" s="49"/>
      <c r="AUE17" s="49"/>
      <c r="AUF17" s="49"/>
      <c r="AUG17" s="49"/>
      <c r="AUH17" s="49"/>
      <c r="AUI17" s="49"/>
      <c r="AUJ17" s="49"/>
      <c r="AUK17" s="49"/>
      <c r="AUL17" s="49"/>
      <c r="AUM17" s="49"/>
      <c r="AUN17" s="49"/>
      <c r="AUO17" s="49"/>
      <c r="AUP17" s="49"/>
      <c r="AUQ17" s="49"/>
      <c r="AUR17" s="49"/>
      <c r="AUS17" s="49"/>
      <c r="AUT17" s="49"/>
      <c r="AUU17" s="49"/>
      <c r="AUV17" s="49"/>
      <c r="AUW17" s="49"/>
      <c r="AUX17" s="49"/>
      <c r="AUY17" s="49"/>
      <c r="AUZ17" s="49"/>
      <c r="AVA17" s="49"/>
      <c r="AVB17" s="49"/>
      <c r="AVC17" s="49"/>
      <c r="AVD17" s="49"/>
      <c r="AVE17" s="49"/>
      <c r="AVF17" s="49"/>
      <c r="AVG17" s="49"/>
      <c r="AVH17" s="49"/>
      <c r="AVI17" s="49"/>
      <c r="AVJ17" s="49"/>
      <c r="AVK17" s="49"/>
      <c r="AVL17" s="49"/>
      <c r="AVM17" s="49"/>
      <c r="AVN17" s="49"/>
      <c r="AVO17" s="49"/>
      <c r="AVP17" s="49"/>
      <c r="AVQ17" s="49"/>
      <c r="AVR17" s="49"/>
      <c r="AVS17" s="49"/>
      <c r="AVT17" s="49"/>
      <c r="AVU17" s="49"/>
      <c r="AVV17" s="49"/>
      <c r="AVW17" s="49"/>
      <c r="AVX17" s="49"/>
      <c r="AVY17" s="49"/>
      <c r="AVZ17" s="49"/>
      <c r="AWA17" s="49"/>
      <c r="AWB17" s="49"/>
      <c r="AWC17" s="49"/>
      <c r="AWD17" s="49"/>
      <c r="AWE17" s="49"/>
      <c r="AWF17" s="49"/>
      <c r="AWG17" s="49"/>
      <c r="AWH17" s="49"/>
      <c r="AWI17" s="49"/>
      <c r="AWJ17" s="49"/>
      <c r="AWK17" s="49"/>
      <c r="AWL17" s="49"/>
      <c r="AWM17" s="49"/>
      <c r="AWN17" s="49"/>
      <c r="AWO17" s="49"/>
      <c r="AWP17" s="49"/>
      <c r="AWQ17" s="49"/>
      <c r="AWR17" s="49"/>
      <c r="AWS17" s="49"/>
      <c r="AWT17" s="49"/>
      <c r="AWU17" s="49"/>
      <c r="AWV17" s="49"/>
      <c r="AWW17" s="49"/>
      <c r="AWX17" s="49"/>
      <c r="AWY17" s="49"/>
      <c r="AWZ17" s="49"/>
      <c r="AXA17" s="49"/>
      <c r="AXB17" s="49"/>
      <c r="AXC17" s="49"/>
      <c r="AXD17" s="49"/>
      <c r="AXE17" s="49"/>
      <c r="AXF17" s="49"/>
      <c r="AXG17" s="49"/>
      <c r="AXH17" s="49"/>
      <c r="AXI17" s="49"/>
      <c r="AXJ17" s="49"/>
      <c r="AXK17" s="49"/>
      <c r="AXL17" s="49"/>
      <c r="AXM17" s="49"/>
      <c r="AXN17" s="49"/>
      <c r="AXO17" s="49"/>
      <c r="AXP17" s="49"/>
      <c r="AXQ17" s="49"/>
      <c r="AXR17" s="49"/>
      <c r="AXS17" s="49"/>
      <c r="AXT17" s="49"/>
      <c r="AXU17" s="49"/>
      <c r="AXV17" s="49"/>
      <c r="AXW17" s="49"/>
      <c r="AXX17" s="49"/>
      <c r="AXY17" s="49"/>
      <c r="AXZ17" s="49"/>
      <c r="AYA17" s="49"/>
      <c r="AYB17" s="49"/>
      <c r="AYC17" s="49"/>
      <c r="AYD17" s="49"/>
      <c r="AYE17" s="49"/>
      <c r="AYF17" s="49"/>
      <c r="AYG17" s="49"/>
      <c r="AYH17" s="49"/>
      <c r="AYI17" s="49"/>
      <c r="AYJ17" s="49"/>
      <c r="AYK17" s="49"/>
      <c r="AYL17" s="49"/>
      <c r="AYM17" s="49"/>
      <c r="AYN17" s="49"/>
      <c r="AYO17" s="49"/>
      <c r="AYP17" s="49"/>
      <c r="AYQ17" s="49"/>
      <c r="AYR17" s="49"/>
      <c r="AYS17" s="49"/>
      <c r="AYT17" s="49"/>
      <c r="AYU17" s="49"/>
      <c r="AYV17" s="49"/>
      <c r="AYW17" s="49"/>
      <c r="AYX17" s="49"/>
      <c r="AYY17" s="49"/>
      <c r="AYZ17" s="49"/>
      <c r="AZA17" s="49"/>
      <c r="AZB17" s="49"/>
      <c r="AZC17" s="49"/>
      <c r="AZD17" s="49"/>
      <c r="AZE17" s="49"/>
      <c r="AZF17" s="49"/>
      <c r="AZG17" s="49"/>
      <c r="AZH17" s="49"/>
      <c r="AZI17" s="49"/>
      <c r="AZJ17" s="49"/>
      <c r="AZK17" s="49"/>
      <c r="AZL17" s="49"/>
      <c r="AZM17" s="49"/>
      <c r="AZN17" s="49"/>
      <c r="AZO17" s="49"/>
      <c r="AZP17" s="49"/>
      <c r="AZQ17" s="49"/>
      <c r="AZR17" s="49"/>
      <c r="AZS17" s="49"/>
      <c r="AZT17" s="49"/>
      <c r="AZU17" s="49"/>
      <c r="AZV17" s="49"/>
      <c r="AZW17" s="49"/>
      <c r="AZX17" s="49"/>
      <c r="AZY17" s="49"/>
      <c r="AZZ17" s="49"/>
      <c r="BAA17" s="49"/>
      <c r="BAB17" s="49"/>
      <c r="BAC17" s="49"/>
      <c r="BAD17" s="49"/>
      <c r="BAE17" s="49"/>
      <c r="BAF17" s="49"/>
      <c r="BAG17" s="49"/>
      <c r="BAH17" s="49"/>
      <c r="BAI17" s="49"/>
      <c r="BAJ17" s="49"/>
      <c r="BAK17" s="49"/>
      <c r="BAL17" s="49"/>
      <c r="BAM17" s="49"/>
      <c r="BAN17" s="49"/>
      <c r="BAO17" s="49"/>
      <c r="BAP17" s="49"/>
      <c r="BAQ17" s="49"/>
      <c r="BAR17" s="49"/>
      <c r="BAS17" s="49"/>
      <c r="BAT17" s="49"/>
      <c r="BAU17" s="49"/>
      <c r="BAV17" s="49"/>
      <c r="BAW17" s="49"/>
      <c r="BAX17" s="49"/>
      <c r="BAY17" s="49"/>
      <c r="BAZ17" s="49"/>
      <c r="BBA17" s="49"/>
      <c r="BBB17" s="49"/>
      <c r="BBC17" s="49"/>
      <c r="BBD17" s="49"/>
      <c r="BBE17" s="49"/>
      <c r="BBF17" s="49"/>
      <c r="BBG17" s="49"/>
      <c r="BBH17" s="49"/>
      <c r="BBI17" s="49"/>
      <c r="BBJ17" s="49"/>
      <c r="BBK17" s="49"/>
      <c r="BBL17" s="49"/>
      <c r="BBM17" s="49"/>
      <c r="BBN17" s="49"/>
      <c r="BBO17" s="49"/>
      <c r="BBP17" s="49"/>
      <c r="BBQ17" s="49"/>
      <c r="BBR17" s="49"/>
      <c r="BBS17" s="49"/>
      <c r="BBT17" s="49"/>
      <c r="BBU17" s="49"/>
      <c r="BBV17" s="49"/>
      <c r="BBW17" s="49"/>
      <c r="BBX17" s="49"/>
      <c r="BBY17" s="49"/>
      <c r="BBZ17" s="49"/>
      <c r="BCA17" s="49"/>
      <c r="BCB17" s="49"/>
      <c r="BCC17" s="49"/>
      <c r="BCD17" s="49"/>
      <c r="BCE17" s="49"/>
      <c r="BCF17" s="49"/>
      <c r="BCG17" s="49"/>
      <c r="BCH17" s="49"/>
      <c r="BCI17" s="49"/>
      <c r="BCJ17" s="49"/>
      <c r="BCK17" s="49"/>
      <c r="BCL17" s="49"/>
      <c r="BCM17" s="49"/>
      <c r="BCN17" s="49"/>
      <c r="BCO17" s="49"/>
      <c r="BCP17" s="49"/>
      <c r="BCQ17" s="49"/>
      <c r="BCR17" s="49"/>
      <c r="BCS17" s="49"/>
      <c r="BCT17" s="49"/>
      <c r="BCU17" s="49"/>
      <c r="BCV17" s="49"/>
      <c r="BCW17" s="49"/>
      <c r="BCX17" s="49"/>
      <c r="BCY17" s="49"/>
      <c r="BCZ17" s="49"/>
      <c r="BDA17" s="49"/>
      <c r="BDB17" s="49"/>
      <c r="BDC17" s="49"/>
      <c r="BDD17" s="49"/>
      <c r="BDE17" s="49"/>
      <c r="BDF17" s="49"/>
      <c r="BDG17" s="49"/>
      <c r="BDH17" s="49"/>
      <c r="BDI17" s="49"/>
      <c r="BDJ17" s="49"/>
      <c r="BDK17" s="49"/>
      <c r="BDL17" s="49"/>
      <c r="BDM17" s="49"/>
      <c r="BDN17" s="49"/>
      <c r="BDO17" s="49"/>
      <c r="BDP17" s="49"/>
      <c r="BDQ17" s="49"/>
      <c r="BDR17" s="49"/>
      <c r="BDS17" s="49"/>
      <c r="BDT17" s="49"/>
      <c r="BDU17" s="49"/>
      <c r="BDV17" s="49"/>
      <c r="BDW17" s="49"/>
      <c r="BDX17" s="49"/>
      <c r="BDY17" s="49"/>
      <c r="BDZ17" s="49"/>
      <c r="BEA17" s="49"/>
      <c r="BEB17" s="49"/>
      <c r="BEC17" s="49"/>
      <c r="BED17" s="49"/>
      <c r="BEE17" s="49"/>
      <c r="BEF17" s="49"/>
      <c r="BEG17" s="49"/>
      <c r="BEH17" s="49"/>
      <c r="BEI17" s="49"/>
      <c r="BEJ17" s="49"/>
      <c r="BEK17" s="49"/>
      <c r="BEL17" s="49"/>
      <c r="BEM17" s="49"/>
      <c r="BEN17" s="49"/>
      <c r="BEO17" s="49"/>
      <c r="BEP17" s="49"/>
      <c r="BEQ17" s="49"/>
      <c r="BER17" s="49"/>
      <c r="BES17" s="49"/>
      <c r="BET17" s="49"/>
      <c r="BEU17" s="49"/>
      <c r="BEV17" s="49"/>
      <c r="BEW17" s="49"/>
      <c r="BEX17" s="49"/>
      <c r="BEY17" s="49"/>
      <c r="BEZ17" s="49"/>
      <c r="BFA17" s="49"/>
      <c r="BFB17" s="49"/>
      <c r="BFC17" s="49"/>
      <c r="BFD17" s="49"/>
      <c r="BFE17" s="49"/>
      <c r="BFF17" s="49"/>
      <c r="BFG17" s="49"/>
      <c r="BFH17" s="49"/>
      <c r="BFI17" s="49"/>
      <c r="BFJ17" s="49"/>
      <c r="BFK17" s="49"/>
      <c r="BFL17" s="49"/>
      <c r="BFM17" s="49"/>
      <c r="BFN17" s="49"/>
      <c r="BFO17" s="49"/>
      <c r="BFP17" s="49"/>
      <c r="BFQ17" s="49"/>
      <c r="BFR17" s="49"/>
      <c r="BFS17" s="49"/>
      <c r="BFT17" s="49"/>
      <c r="BFU17" s="49"/>
      <c r="BFV17" s="49"/>
      <c r="BFW17" s="49"/>
      <c r="BFX17" s="49"/>
      <c r="BFY17" s="49"/>
      <c r="BFZ17" s="49"/>
      <c r="BGA17" s="49"/>
      <c r="BGB17" s="49"/>
      <c r="BGC17" s="49"/>
      <c r="BGD17" s="49"/>
      <c r="BGE17" s="49"/>
      <c r="BGF17" s="49"/>
      <c r="BGG17" s="49"/>
      <c r="BGH17" s="49"/>
      <c r="BGI17" s="49"/>
      <c r="BGJ17" s="49"/>
      <c r="BGK17" s="49"/>
      <c r="BGL17" s="49"/>
      <c r="BGM17" s="49"/>
      <c r="BGN17" s="49"/>
      <c r="BGO17" s="49"/>
      <c r="BGP17" s="49"/>
      <c r="BGQ17" s="49"/>
      <c r="BGR17" s="49"/>
      <c r="BGS17" s="49"/>
      <c r="BGT17" s="49"/>
      <c r="BGU17" s="49"/>
      <c r="BGV17" s="49"/>
      <c r="BGW17" s="49"/>
      <c r="BGX17" s="49"/>
      <c r="BGY17" s="49"/>
      <c r="BGZ17" s="49"/>
      <c r="BHA17" s="49"/>
      <c r="BHB17" s="49"/>
      <c r="BHC17" s="49"/>
      <c r="BHD17" s="49"/>
      <c r="BHE17" s="49"/>
      <c r="BHF17" s="49"/>
      <c r="BHG17" s="49"/>
      <c r="BHH17" s="49"/>
      <c r="BHI17" s="49"/>
      <c r="BHJ17" s="49"/>
      <c r="BHK17" s="49"/>
      <c r="BHL17" s="49"/>
      <c r="BHM17" s="49"/>
      <c r="BHN17" s="49"/>
      <c r="BHO17" s="49"/>
      <c r="BHP17" s="49"/>
      <c r="BHQ17" s="49"/>
      <c r="BHR17" s="49"/>
      <c r="BHS17" s="49"/>
      <c r="BHT17" s="49"/>
      <c r="BHU17" s="49"/>
      <c r="BHV17" s="49"/>
      <c r="BHW17" s="49"/>
      <c r="BHX17" s="49"/>
      <c r="BHY17" s="49"/>
      <c r="BHZ17" s="49"/>
      <c r="BIA17" s="49"/>
      <c r="BIB17" s="49"/>
      <c r="BIC17" s="49"/>
      <c r="BID17" s="49"/>
      <c r="BIE17" s="49"/>
      <c r="BIF17" s="49"/>
      <c r="BIG17" s="49"/>
      <c r="BIH17" s="49"/>
      <c r="BII17" s="49"/>
      <c r="BIJ17" s="49"/>
      <c r="BIK17" s="49"/>
      <c r="BIL17" s="49"/>
      <c r="BIM17" s="49"/>
      <c r="BIN17" s="49"/>
      <c r="BIO17" s="49"/>
      <c r="BIP17" s="49"/>
      <c r="BIQ17" s="49"/>
      <c r="BIR17" s="49"/>
      <c r="BIS17" s="49"/>
      <c r="BIT17" s="49"/>
      <c r="BIU17" s="49"/>
      <c r="BIV17" s="49"/>
      <c r="BIW17" s="49"/>
      <c r="BIX17" s="49"/>
      <c r="BIY17" s="49"/>
      <c r="BIZ17" s="49"/>
      <c r="BJA17" s="49"/>
      <c r="BJB17" s="49"/>
      <c r="BJC17" s="49"/>
      <c r="BJD17" s="49"/>
      <c r="BJE17" s="49"/>
      <c r="BJF17" s="49"/>
      <c r="BJG17" s="49"/>
      <c r="BJH17" s="49"/>
      <c r="BJI17" s="49"/>
      <c r="BJJ17" s="49"/>
      <c r="BJK17" s="49"/>
      <c r="BJL17" s="49"/>
      <c r="BJM17" s="49"/>
      <c r="BJN17" s="49"/>
      <c r="BJO17" s="49"/>
      <c r="BJP17" s="49"/>
      <c r="BJQ17" s="49"/>
      <c r="BJR17" s="49"/>
      <c r="BJS17" s="49"/>
      <c r="BJT17" s="49"/>
      <c r="BJU17" s="49"/>
      <c r="BJV17" s="49"/>
      <c r="BJW17" s="49"/>
      <c r="BJX17" s="49"/>
      <c r="BJY17" s="49"/>
      <c r="BJZ17" s="49"/>
      <c r="BKA17" s="49"/>
      <c r="BKB17" s="49"/>
      <c r="BKC17" s="49"/>
      <c r="BKD17" s="49"/>
      <c r="BKE17" s="49"/>
      <c r="BKF17" s="49"/>
      <c r="BKG17" s="49"/>
      <c r="BKH17" s="49"/>
      <c r="BKI17" s="49"/>
      <c r="BKJ17" s="49"/>
      <c r="BKK17" s="49"/>
      <c r="BKL17" s="49"/>
      <c r="BKM17" s="49"/>
      <c r="BKN17" s="49"/>
      <c r="BKO17" s="49"/>
      <c r="BKP17" s="49"/>
      <c r="BKQ17" s="49"/>
      <c r="BKR17" s="49"/>
      <c r="BKS17" s="49"/>
      <c r="BKT17" s="49"/>
      <c r="BKU17" s="49"/>
      <c r="BKV17" s="49"/>
      <c r="BKW17" s="49"/>
      <c r="BKX17" s="49"/>
      <c r="BKY17" s="49"/>
      <c r="BKZ17" s="49"/>
      <c r="BLA17" s="49"/>
      <c r="BLB17" s="49"/>
      <c r="BLC17" s="49"/>
      <c r="BLD17" s="49"/>
      <c r="BLE17" s="49"/>
      <c r="BLF17" s="49"/>
      <c r="BLG17" s="49"/>
      <c r="BLH17" s="49"/>
      <c r="BLI17" s="49"/>
      <c r="BLJ17" s="49"/>
      <c r="BLK17" s="49"/>
      <c r="BLL17" s="49"/>
      <c r="BLM17" s="49"/>
      <c r="BLN17" s="49"/>
      <c r="BLO17" s="49"/>
      <c r="BLP17" s="49"/>
      <c r="BLQ17" s="49"/>
      <c r="BLR17" s="49"/>
      <c r="BLS17" s="49"/>
      <c r="BLT17" s="49"/>
      <c r="BLU17" s="49"/>
      <c r="BLV17" s="49"/>
      <c r="BLW17" s="49"/>
      <c r="BLX17" s="49"/>
      <c r="BLY17" s="49"/>
      <c r="BLZ17" s="49"/>
      <c r="BMA17" s="49"/>
      <c r="BMB17" s="49"/>
      <c r="BMC17" s="49"/>
      <c r="BMD17" s="49"/>
      <c r="BME17" s="49"/>
      <c r="BMF17" s="49"/>
      <c r="BMG17" s="49"/>
      <c r="BMH17" s="49"/>
      <c r="BMI17" s="49"/>
      <c r="BMJ17" s="49"/>
      <c r="BMK17" s="49"/>
      <c r="BML17" s="49"/>
      <c r="BMM17" s="49"/>
      <c r="BMN17" s="49"/>
      <c r="BMO17" s="49"/>
      <c r="BMP17" s="49"/>
      <c r="BMQ17" s="49"/>
      <c r="BMR17" s="49"/>
      <c r="BMS17" s="49"/>
      <c r="BMT17" s="49"/>
      <c r="BMU17" s="49"/>
      <c r="BMV17" s="49"/>
      <c r="BMW17" s="49"/>
      <c r="BMX17" s="49"/>
      <c r="BMY17" s="49"/>
      <c r="BMZ17" s="49"/>
      <c r="BNA17" s="49"/>
      <c r="BNB17" s="49"/>
      <c r="BNC17" s="49"/>
      <c r="BND17" s="49"/>
      <c r="BNE17" s="49"/>
      <c r="BNF17" s="49"/>
      <c r="BNG17" s="49"/>
      <c r="BNH17" s="49"/>
      <c r="BNI17" s="49"/>
      <c r="BNJ17" s="49"/>
      <c r="BNK17" s="49"/>
      <c r="BNL17" s="49"/>
      <c r="BNM17" s="49"/>
      <c r="BNN17" s="49"/>
      <c r="BNO17" s="49"/>
      <c r="BNP17" s="49"/>
      <c r="BNQ17" s="49"/>
      <c r="BNR17" s="49"/>
      <c r="BNS17" s="49"/>
      <c r="BNT17" s="49"/>
      <c r="BNU17" s="49"/>
      <c r="BNV17" s="49"/>
      <c r="BNW17" s="49"/>
      <c r="BNX17" s="49"/>
      <c r="BNY17" s="49"/>
      <c r="BNZ17" s="49"/>
      <c r="BOA17" s="49"/>
      <c r="BOB17" s="49"/>
      <c r="BOC17" s="49"/>
      <c r="BOD17" s="49"/>
      <c r="BOE17" s="49"/>
      <c r="BOF17" s="49"/>
      <c r="BOG17" s="49"/>
      <c r="BOH17" s="49"/>
      <c r="BOI17" s="49"/>
      <c r="BOJ17" s="49"/>
      <c r="BOK17" s="49"/>
      <c r="BOL17" s="49"/>
      <c r="BOM17" s="49"/>
      <c r="BON17" s="49"/>
      <c r="BOO17" s="49"/>
      <c r="BOP17" s="49"/>
      <c r="BOQ17" s="49"/>
      <c r="BOR17" s="49"/>
      <c r="BOS17" s="49"/>
      <c r="BOT17" s="49"/>
      <c r="BOU17" s="49"/>
      <c r="BOV17" s="49"/>
      <c r="BOW17" s="49"/>
      <c r="BOX17" s="49"/>
      <c r="BOY17" s="49"/>
      <c r="BOZ17" s="49"/>
      <c r="BPA17" s="49"/>
      <c r="BPB17" s="49"/>
      <c r="BPC17" s="49"/>
      <c r="BPD17" s="49"/>
      <c r="BPE17" s="49"/>
      <c r="BPF17" s="49"/>
      <c r="BPG17" s="49"/>
      <c r="BPH17" s="49"/>
      <c r="BPI17" s="49"/>
      <c r="BPJ17" s="49"/>
      <c r="BPK17" s="49"/>
      <c r="BPL17" s="49"/>
      <c r="BPM17" s="49"/>
      <c r="BPN17" s="49"/>
      <c r="BPO17" s="49"/>
      <c r="BPP17" s="49"/>
      <c r="BPQ17" s="49"/>
      <c r="BPR17" s="49"/>
      <c r="BPS17" s="49"/>
      <c r="BPT17" s="49"/>
      <c r="BPU17" s="49"/>
      <c r="BPV17" s="49"/>
      <c r="BPW17" s="49"/>
      <c r="BPX17" s="49"/>
      <c r="BPY17" s="49"/>
      <c r="BPZ17" s="49"/>
      <c r="BQA17" s="49"/>
      <c r="BQB17" s="49"/>
      <c r="BQC17" s="49"/>
      <c r="BQD17" s="49"/>
      <c r="BQE17" s="49"/>
      <c r="BQF17" s="49"/>
      <c r="BQG17" s="49"/>
      <c r="BQH17" s="49"/>
      <c r="BQI17" s="49"/>
      <c r="BQJ17" s="49"/>
      <c r="BQK17" s="49"/>
      <c r="BQL17" s="49"/>
      <c r="BQM17" s="49"/>
      <c r="BQN17" s="49"/>
      <c r="BQO17" s="49"/>
      <c r="BQP17" s="49"/>
      <c r="BQQ17" s="49"/>
      <c r="BQR17" s="49"/>
      <c r="BQS17" s="49"/>
      <c r="BQT17" s="49"/>
      <c r="BQU17" s="49"/>
      <c r="BQV17" s="49"/>
      <c r="BQW17" s="49"/>
      <c r="BQX17" s="49"/>
      <c r="BQY17" s="49"/>
      <c r="BQZ17" s="49"/>
      <c r="BRA17" s="49"/>
      <c r="BRB17" s="49"/>
      <c r="BRC17" s="49"/>
      <c r="BRD17" s="49"/>
      <c r="BRE17" s="49"/>
      <c r="BRF17" s="49"/>
      <c r="BRG17" s="49"/>
      <c r="BRH17" s="49"/>
      <c r="BRI17" s="49"/>
      <c r="BRJ17" s="49"/>
      <c r="BRK17" s="49"/>
      <c r="BRL17" s="49"/>
      <c r="BRM17" s="49"/>
      <c r="BRN17" s="49"/>
      <c r="BRO17" s="49"/>
      <c r="BRP17" s="49"/>
      <c r="BRQ17" s="49"/>
      <c r="BRR17" s="49"/>
      <c r="BRS17" s="49"/>
      <c r="BRT17" s="49"/>
      <c r="BRU17" s="49"/>
      <c r="BRV17" s="49"/>
      <c r="BRW17" s="49"/>
      <c r="BRX17" s="49"/>
      <c r="BRY17" s="49"/>
      <c r="BRZ17" s="49"/>
      <c r="BSA17" s="49"/>
      <c r="BSB17" s="49"/>
      <c r="BSC17" s="49"/>
      <c r="BSD17" s="49"/>
      <c r="BSE17" s="49"/>
      <c r="BSF17" s="49"/>
      <c r="BSG17" s="49"/>
      <c r="BSH17" s="49"/>
      <c r="BSI17" s="49"/>
      <c r="BSJ17" s="49"/>
      <c r="BSK17" s="49"/>
      <c r="BSL17" s="49"/>
      <c r="BSM17" s="49"/>
      <c r="BSN17" s="49"/>
      <c r="BSO17" s="49"/>
      <c r="BSP17" s="49"/>
      <c r="BSQ17" s="49"/>
      <c r="BSR17" s="49"/>
      <c r="BSS17" s="49"/>
      <c r="BST17" s="49"/>
      <c r="BSU17" s="49"/>
      <c r="BSV17" s="49"/>
      <c r="BSW17" s="49"/>
      <c r="BSX17" s="49"/>
      <c r="BSY17" s="49"/>
      <c r="BSZ17" s="49"/>
      <c r="BTA17" s="49"/>
      <c r="BTB17" s="49"/>
      <c r="BTC17" s="49"/>
      <c r="BTD17" s="49"/>
      <c r="BTE17" s="49"/>
      <c r="BTF17" s="49"/>
      <c r="BTG17" s="49"/>
      <c r="BTH17" s="49"/>
      <c r="BTI17" s="49"/>
      <c r="BTJ17" s="49"/>
      <c r="BTK17" s="49"/>
      <c r="BTL17" s="49"/>
      <c r="BTM17" s="49"/>
      <c r="BTN17" s="49"/>
      <c r="BTO17" s="49"/>
      <c r="BTP17" s="49"/>
      <c r="BTQ17" s="49"/>
      <c r="BTR17" s="49"/>
      <c r="BTS17" s="49"/>
      <c r="BTT17" s="49"/>
      <c r="BTU17" s="49"/>
      <c r="BTV17" s="49"/>
      <c r="BTW17" s="49"/>
      <c r="BTX17" s="49"/>
      <c r="BTY17" s="49"/>
      <c r="BTZ17" s="49"/>
      <c r="BUA17" s="49"/>
      <c r="BUB17" s="49"/>
      <c r="BUC17" s="49"/>
      <c r="BUD17" s="49"/>
      <c r="BUE17" s="49"/>
      <c r="BUF17" s="49"/>
      <c r="BUG17" s="49"/>
      <c r="BUH17" s="49"/>
      <c r="BUI17" s="49"/>
      <c r="BUJ17" s="49"/>
      <c r="BUK17" s="49"/>
      <c r="BUL17" s="49"/>
      <c r="BUM17" s="49"/>
      <c r="BUN17" s="49"/>
      <c r="BUO17" s="49"/>
      <c r="BUP17" s="49"/>
      <c r="BUQ17" s="49"/>
      <c r="BUR17" s="49"/>
      <c r="BUS17" s="49"/>
      <c r="BUT17" s="49"/>
      <c r="BUU17" s="49"/>
      <c r="BUV17" s="49"/>
      <c r="BUW17" s="49"/>
      <c r="BUX17" s="49"/>
      <c r="BUY17" s="49"/>
      <c r="BUZ17" s="49"/>
      <c r="BVA17" s="49"/>
      <c r="BVB17" s="49"/>
      <c r="BVC17" s="49"/>
      <c r="BVD17" s="49"/>
      <c r="BVE17" s="49"/>
      <c r="BVF17" s="49"/>
      <c r="BVG17" s="49"/>
      <c r="BVH17" s="49"/>
      <c r="BVI17" s="49"/>
      <c r="BVJ17" s="49"/>
      <c r="BVK17" s="49"/>
      <c r="BVL17" s="49"/>
      <c r="BVM17" s="49"/>
      <c r="BVN17" s="49"/>
      <c r="BVO17" s="49"/>
      <c r="BVP17" s="49"/>
      <c r="BVQ17" s="49"/>
      <c r="BVR17" s="49"/>
      <c r="BVS17" s="49"/>
      <c r="BVT17" s="49"/>
      <c r="BVU17" s="49"/>
      <c r="BVV17" s="49"/>
      <c r="BVW17" s="49"/>
      <c r="BVX17" s="49"/>
      <c r="BVY17" s="49"/>
      <c r="BVZ17" s="49"/>
      <c r="BWA17" s="49"/>
      <c r="BWB17" s="49"/>
      <c r="BWC17" s="49"/>
      <c r="BWD17" s="49"/>
      <c r="BWE17" s="49"/>
      <c r="BWF17" s="49"/>
      <c r="BWG17" s="49"/>
      <c r="BWH17" s="49"/>
      <c r="BWI17" s="49"/>
      <c r="BWJ17" s="49"/>
      <c r="BWK17" s="49"/>
      <c r="BWL17" s="49"/>
      <c r="BWM17" s="49"/>
      <c r="BWN17" s="49"/>
      <c r="BWO17" s="49"/>
      <c r="BWP17" s="49"/>
      <c r="BWQ17" s="49"/>
      <c r="BWR17" s="49"/>
      <c r="BWS17" s="49"/>
      <c r="BWT17" s="49"/>
      <c r="BWU17" s="49"/>
      <c r="BWV17" s="49"/>
      <c r="BWW17" s="49"/>
      <c r="BWX17" s="49"/>
      <c r="BWY17" s="49"/>
      <c r="BWZ17" s="49"/>
      <c r="BXA17" s="49"/>
      <c r="BXB17" s="49"/>
      <c r="BXC17" s="49"/>
      <c r="BXD17" s="49"/>
      <c r="BXE17" s="49"/>
      <c r="BXF17" s="49"/>
      <c r="BXG17" s="49"/>
      <c r="BXH17" s="49"/>
      <c r="BXI17" s="49"/>
      <c r="BXJ17" s="49"/>
      <c r="BXK17" s="49"/>
      <c r="BXL17" s="49"/>
      <c r="BXM17" s="49"/>
      <c r="BXN17" s="49"/>
      <c r="BXO17" s="49"/>
      <c r="BXP17" s="49"/>
      <c r="BXQ17" s="49"/>
      <c r="BXR17" s="49"/>
      <c r="BXS17" s="49"/>
      <c r="BXT17" s="49"/>
      <c r="BXU17" s="49"/>
      <c r="BXV17" s="49"/>
      <c r="BXW17" s="49"/>
      <c r="BXX17" s="49"/>
      <c r="BXY17" s="49"/>
      <c r="BXZ17" s="49"/>
      <c r="BYA17" s="49"/>
      <c r="BYB17" s="49"/>
      <c r="BYC17" s="49"/>
      <c r="BYD17" s="49"/>
      <c r="BYE17" s="49"/>
      <c r="BYF17" s="49"/>
      <c r="BYG17" s="49"/>
      <c r="BYH17" s="49"/>
      <c r="BYI17" s="49"/>
      <c r="BYJ17" s="49"/>
      <c r="BYK17" s="49"/>
      <c r="BYL17" s="49"/>
      <c r="BYM17" s="49"/>
      <c r="BYN17" s="49"/>
      <c r="BYO17" s="49"/>
      <c r="BYP17" s="49"/>
      <c r="BYQ17" s="49"/>
      <c r="BYR17" s="49"/>
      <c r="BYS17" s="49"/>
      <c r="BYT17" s="49"/>
      <c r="BYU17" s="49"/>
      <c r="BYV17" s="49"/>
      <c r="BYW17" s="49"/>
      <c r="BYX17" s="49"/>
      <c r="BYY17" s="49"/>
      <c r="BYZ17" s="49"/>
      <c r="BZA17" s="49"/>
      <c r="BZB17" s="49"/>
      <c r="BZC17" s="49"/>
      <c r="BZD17" s="49"/>
      <c r="BZE17" s="49"/>
      <c r="BZF17" s="49"/>
      <c r="BZG17" s="49"/>
      <c r="BZH17" s="49"/>
      <c r="BZI17" s="49"/>
      <c r="BZJ17" s="49"/>
      <c r="BZK17" s="49"/>
      <c r="BZL17" s="49"/>
      <c r="BZM17" s="49"/>
      <c r="BZN17" s="49"/>
      <c r="BZO17" s="49"/>
      <c r="BZP17" s="49"/>
      <c r="BZQ17" s="49"/>
      <c r="BZR17" s="49"/>
      <c r="BZS17" s="49"/>
      <c r="BZT17" s="49"/>
      <c r="BZU17" s="49"/>
      <c r="BZV17" s="49"/>
      <c r="BZW17" s="49"/>
      <c r="BZX17" s="49"/>
      <c r="BZY17" s="49"/>
      <c r="BZZ17" s="49"/>
      <c r="CAA17" s="49"/>
      <c r="CAB17" s="49"/>
      <c r="CAC17" s="49"/>
      <c r="CAD17" s="49"/>
      <c r="CAE17" s="49"/>
      <c r="CAF17" s="49"/>
      <c r="CAG17" s="49"/>
      <c r="CAH17" s="49"/>
      <c r="CAI17" s="49"/>
      <c r="CAJ17" s="49"/>
      <c r="CAK17" s="49"/>
      <c r="CAL17" s="49"/>
      <c r="CAM17" s="49"/>
      <c r="CAN17" s="49"/>
      <c r="CAO17" s="49"/>
      <c r="CAP17" s="49"/>
      <c r="CAQ17" s="49"/>
      <c r="CAR17" s="49"/>
      <c r="CAS17" s="49"/>
      <c r="CAT17" s="49"/>
      <c r="CAU17" s="49"/>
      <c r="CAV17" s="49"/>
      <c r="CAW17" s="49"/>
      <c r="CAX17" s="49"/>
      <c r="CAY17" s="49"/>
      <c r="CAZ17" s="49"/>
      <c r="CBA17" s="49"/>
      <c r="CBB17" s="49"/>
      <c r="CBC17" s="49"/>
      <c r="CBD17" s="49"/>
      <c r="CBE17" s="49"/>
      <c r="CBF17" s="49"/>
      <c r="CBG17" s="49"/>
      <c r="CBH17" s="49"/>
      <c r="CBI17" s="49"/>
      <c r="CBJ17" s="49"/>
      <c r="CBK17" s="49"/>
      <c r="CBL17" s="49"/>
      <c r="CBM17" s="49"/>
      <c r="CBN17" s="49"/>
      <c r="CBO17" s="49"/>
      <c r="CBP17" s="49"/>
      <c r="CBQ17" s="49"/>
      <c r="CBR17" s="49"/>
      <c r="CBS17" s="49"/>
      <c r="CBT17" s="49"/>
      <c r="CBU17" s="49"/>
      <c r="CBV17" s="49"/>
      <c r="CBW17" s="49"/>
      <c r="CBX17" s="49"/>
      <c r="CBY17" s="49"/>
      <c r="CBZ17" s="49"/>
      <c r="CCA17" s="49"/>
      <c r="CCB17" s="49"/>
      <c r="CCC17" s="49"/>
      <c r="CCD17" s="49"/>
      <c r="CCE17" s="49"/>
      <c r="CCF17" s="49"/>
      <c r="CCG17" s="49"/>
      <c r="CCH17" s="49"/>
      <c r="CCI17" s="49"/>
      <c r="CCJ17" s="49"/>
      <c r="CCK17" s="49"/>
      <c r="CCL17" s="49"/>
      <c r="CCM17" s="49"/>
      <c r="CCN17" s="49"/>
      <c r="CCO17" s="49"/>
      <c r="CCP17" s="49"/>
      <c r="CCQ17" s="49"/>
      <c r="CCR17" s="49"/>
      <c r="CCS17" s="49"/>
      <c r="CCT17" s="49"/>
      <c r="CCU17" s="49"/>
      <c r="CCV17" s="49"/>
      <c r="CCW17" s="49"/>
      <c r="CCX17" s="49"/>
      <c r="CCY17" s="49"/>
      <c r="CCZ17" s="49"/>
      <c r="CDA17" s="49"/>
      <c r="CDB17" s="49"/>
      <c r="CDC17" s="49"/>
      <c r="CDD17" s="49"/>
      <c r="CDE17" s="49"/>
      <c r="CDF17" s="49"/>
      <c r="CDG17" s="49"/>
      <c r="CDH17" s="49"/>
      <c r="CDI17" s="49"/>
      <c r="CDJ17" s="49"/>
      <c r="CDK17" s="49"/>
      <c r="CDL17" s="49"/>
      <c r="CDM17" s="49"/>
      <c r="CDN17" s="49"/>
      <c r="CDO17" s="49"/>
      <c r="CDP17" s="49"/>
      <c r="CDQ17" s="49"/>
      <c r="CDR17" s="49"/>
      <c r="CDS17" s="49"/>
      <c r="CDT17" s="49"/>
      <c r="CDU17" s="49"/>
      <c r="CDV17" s="49"/>
      <c r="CDW17" s="49"/>
      <c r="CDX17" s="49"/>
      <c r="CDY17" s="49"/>
      <c r="CDZ17" s="49"/>
      <c r="CEA17" s="49"/>
      <c r="CEB17" s="49"/>
      <c r="CEC17" s="49"/>
      <c r="CED17" s="49"/>
      <c r="CEE17" s="49"/>
      <c r="CEF17" s="49"/>
      <c r="CEG17" s="49"/>
      <c r="CEH17" s="49"/>
      <c r="CEI17" s="49"/>
      <c r="CEJ17" s="49"/>
      <c r="CEK17" s="49"/>
      <c r="CEL17" s="49"/>
      <c r="CEM17" s="49"/>
      <c r="CEN17" s="49"/>
      <c r="CEO17" s="49"/>
      <c r="CEP17" s="49"/>
      <c r="CEQ17" s="49"/>
      <c r="CER17" s="49"/>
      <c r="CES17" s="49"/>
      <c r="CET17" s="49"/>
      <c r="CEU17" s="49"/>
      <c r="CEV17" s="49"/>
      <c r="CEW17" s="49"/>
      <c r="CEX17" s="49"/>
      <c r="CEY17" s="49"/>
      <c r="CEZ17" s="49"/>
      <c r="CFA17" s="49"/>
      <c r="CFB17" s="49"/>
      <c r="CFC17" s="49"/>
      <c r="CFD17" s="49"/>
      <c r="CFE17" s="49"/>
      <c r="CFF17" s="49"/>
      <c r="CFG17" s="49"/>
      <c r="CFH17" s="49"/>
      <c r="CFI17" s="49"/>
      <c r="CFJ17" s="49"/>
      <c r="CFK17" s="49"/>
      <c r="CFL17" s="49"/>
      <c r="CFM17" s="49"/>
      <c r="CFN17" s="49"/>
      <c r="CFO17" s="49"/>
      <c r="CFP17" s="49"/>
      <c r="CFQ17" s="49"/>
      <c r="CFR17" s="49"/>
      <c r="CFS17" s="49"/>
      <c r="CFT17" s="49"/>
      <c r="CFU17" s="49"/>
      <c r="CFV17" s="49"/>
      <c r="CFW17" s="49"/>
      <c r="CFX17" s="49"/>
      <c r="CFY17" s="49"/>
      <c r="CFZ17" s="49"/>
      <c r="CGA17" s="49"/>
      <c r="CGB17" s="49"/>
      <c r="CGC17" s="49"/>
      <c r="CGD17" s="49"/>
      <c r="CGE17" s="49"/>
      <c r="CGF17" s="49"/>
      <c r="CGG17" s="49"/>
      <c r="CGH17" s="49"/>
      <c r="CGI17" s="49"/>
      <c r="CGJ17" s="49"/>
      <c r="CGK17" s="49"/>
      <c r="CGL17" s="49"/>
      <c r="CGM17" s="49"/>
      <c r="CGN17" s="49"/>
      <c r="CGO17" s="49"/>
      <c r="CGP17" s="49"/>
      <c r="CGQ17" s="49"/>
      <c r="CGR17" s="49"/>
      <c r="CGS17" s="49"/>
      <c r="CGT17" s="49"/>
      <c r="CGU17" s="49"/>
      <c r="CGV17" s="49"/>
      <c r="CGW17" s="49"/>
      <c r="CGX17" s="49"/>
      <c r="CGY17" s="49"/>
      <c r="CGZ17" s="49"/>
      <c r="CHA17" s="49"/>
      <c r="CHB17" s="49"/>
      <c r="CHC17" s="49"/>
      <c r="CHD17" s="49"/>
      <c r="CHE17" s="49"/>
      <c r="CHF17" s="49"/>
      <c r="CHG17" s="49"/>
      <c r="CHH17" s="49"/>
      <c r="CHI17" s="49"/>
      <c r="CHJ17" s="49"/>
      <c r="CHK17" s="49"/>
      <c r="CHL17" s="49"/>
      <c r="CHM17" s="49"/>
      <c r="CHN17" s="49"/>
      <c r="CHO17" s="49"/>
      <c r="CHP17" s="49"/>
      <c r="CHQ17" s="49"/>
      <c r="CHR17" s="49"/>
      <c r="CHS17" s="49"/>
      <c r="CHT17" s="49"/>
      <c r="CHU17" s="49"/>
      <c r="CHV17" s="49"/>
      <c r="CHW17" s="49"/>
      <c r="CHX17" s="49"/>
      <c r="CHY17" s="49"/>
      <c r="CHZ17" s="49"/>
      <c r="CIA17" s="49"/>
      <c r="CIB17" s="49"/>
      <c r="CIC17" s="49"/>
      <c r="CID17" s="49"/>
      <c r="CIE17" s="49"/>
      <c r="CIF17" s="49"/>
      <c r="CIG17" s="49"/>
      <c r="CIH17" s="49"/>
      <c r="CII17" s="49"/>
      <c r="CIJ17" s="49"/>
      <c r="CIK17" s="49"/>
      <c r="CIL17" s="49"/>
      <c r="CIM17" s="49"/>
      <c r="CIN17" s="49"/>
      <c r="CIO17" s="49"/>
      <c r="CIP17" s="49"/>
      <c r="CIQ17" s="49"/>
      <c r="CIR17" s="49"/>
      <c r="CIS17" s="49"/>
      <c r="CIT17" s="49"/>
      <c r="CIU17" s="49"/>
      <c r="CIV17" s="49"/>
      <c r="CIW17" s="49"/>
      <c r="CIX17" s="49"/>
      <c r="CIY17" s="49"/>
      <c r="CIZ17" s="49"/>
      <c r="CJA17" s="49"/>
      <c r="CJB17" s="49"/>
      <c r="CJC17" s="49"/>
      <c r="CJD17" s="49"/>
      <c r="CJE17" s="49"/>
      <c r="CJF17" s="49"/>
      <c r="CJG17" s="49"/>
      <c r="CJH17" s="49"/>
      <c r="CJI17" s="49"/>
      <c r="CJJ17" s="49"/>
      <c r="CJK17" s="49"/>
      <c r="CJL17" s="49"/>
      <c r="CJM17" s="49"/>
      <c r="CJN17" s="49"/>
      <c r="CJO17" s="49"/>
      <c r="CJP17" s="49"/>
      <c r="CJQ17" s="49"/>
      <c r="CJR17" s="49"/>
      <c r="CJS17" s="49"/>
      <c r="CJT17" s="49"/>
      <c r="CJU17" s="49"/>
      <c r="CJV17" s="49"/>
      <c r="CJW17" s="49"/>
      <c r="CJX17" s="49"/>
      <c r="CJY17" s="49"/>
      <c r="CJZ17" s="49"/>
      <c r="CKA17" s="49"/>
      <c r="CKB17" s="49"/>
      <c r="CKC17" s="49"/>
      <c r="CKD17" s="49"/>
      <c r="CKE17" s="49"/>
      <c r="CKF17" s="49"/>
      <c r="CKG17" s="49"/>
      <c r="CKH17" s="49"/>
      <c r="CKI17" s="49"/>
      <c r="CKJ17" s="49"/>
      <c r="CKK17" s="49"/>
      <c r="CKL17" s="49"/>
      <c r="CKM17" s="49"/>
      <c r="CKN17" s="49"/>
      <c r="CKO17" s="49"/>
      <c r="CKP17" s="49"/>
      <c r="CKQ17" s="49"/>
      <c r="CKR17" s="49"/>
      <c r="CKS17" s="49"/>
      <c r="CKT17" s="49"/>
      <c r="CKU17" s="49"/>
      <c r="CKV17" s="49"/>
      <c r="CKW17" s="49"/>
      <c r="CKX17" s="49"/>
      <c r="CKY17" s="49"/>
      <c r="CKZ17" s="49"/>
      <c r="CLA17" s="49"/>
      <c r="CLB17" s="49"/>
      <c r="CLC17" s="49"/>
      <c r="CLD17" s="49"/>
      <c r="CLE17" s="49"/>
      <c r="CLF17" s="49"/>
      <c r="CLG17" s="49"/>
      <c r="CLH17" s="49"/>
      <c r="CLI17" s="49"/>
      <c r="CLJ17" s="49"/>
      <c r="CLK17" s="49"/>
      <c r="CLL17" s="49"/>
      <c r="CLM17" s="49"/>
      <c r="CLN17" s="49"/>
      <c r="CLO17" s="49"/>
      <c r="CLP17" s="49"/>
      <c r="CLQ17" s="49"/>
      <c r="CLR17" s="49"/>
      <c r="CLS17" s="49"/>
      <c r="CLT17" s="49"/>
      <c r="CLU17" s="49"/>
      <c r="CLV17" s="49"/>
      <c r="CLW17" s="49"/>
      <c r="CLX17" s="49"/>
      <c r="CLY17" s="49"/>
      <c r="CLZ17" s="49"/>
      <c r="CMA17" s="49"/>
      <c r="CMB17" s="49"/>
      <c r="CMC17" s="49"/>
      <c r="CMD17" s="49"/>
      <c r="CME17" s="49"/>
      <c r="CMF17" s="49"/>
      <c r="CMG17" s="49"/>
      <c r="CMH17" s="49"/>
      <c r="CMI17" s="49"/>
      <c r="CMJ17" s="49"/>
      <c r="CMK17" s="49"/>
      <c r="CML17" s="49"/>
      <c r="CMM17" s="49"/>
      <c r="CMN17" s="49"/>
      <c r="CMO17" s="49"/>
      <c r="CMP17" s="49"/>
      <c r="CMQ17" s="49"/>
      <c r="CMR17" s="49"/>
      <c r="CMS17" s="49"/>
      <c r="CMT17" s="49"/>
      <c r="CMU17" s="49"/>
      <c r="CMV17" s="49"/>
      <c r="CMW17" s="49"/>
      <c r="CMX17" s="49"/>
      <c r="CMY17" s="49"/>
      <c r="CMZ17" s="49"/>
      <c r="CNA17" s="49"/>
      <c r="CNB17" s="49"/>
      <c r="CNC17" s="49"/>
      <c r="CND17" s="49"/>
      <c r="CNE17" s="49"/>
      <c r="CNF17" s="49"/>
      <c r="CNG17" s="49"/>
      <c r="CNH17" s="49"/>
      <c r="CNI17" s="49"/>
      <c r="CNJ17" s="49"/>
      <c r="CNK17" s="49"/>
      <c r="CNL17" s="49"/>
      <c r="CNM17" s="49"/>
      <c r="CNN17" s="49"/>
      <c r="CNO17" s="49"/>
      <c r="CNP17" s="49"/>
      <c r="CNQ17" s="49"/>
      <c r="CNR17" s="49"/>
      <c r="CNS17" s="49"/>
      <c r="CNT17" s="49"/>
      <c r="CNU17" s="49"/>
      <c r="CNV17" s="49"/>
      <c r="CNW17" s="49"/>
      <c r="CNX17" s="49"/>
      <c r="CNY17" s="49"/>
      <c r="CNZ17" s="49"/>
      <c r="COA17" s="49"/>
      <c r="COB17" s="49"/>
      <c r="COC17" s="49"/>
      <c r="COD17" s="49"/>
      <c r="COE17" s="49"/>
      <c r="COF17" s="49"/>
      <c r="COG17" s="49"/>
      <c r="COH17" s="49"/>
      <c r="COI17" s="49"/>
      <c r="COJ17" s="49"/>
      <c r="COK17" s="49"/>
      <c r="COL17" s="49"/>
      <c r="COM17" s="49"/>
      <c r="CON17" s="49"/>
      <c r="COO17" s="49"/>
      <c r="COP17" s="49"/>
      <c r="COQ17" s="49"/>
      <c r="COR17" s="49"/>
      <c r="COS17" s="49"/>
      <c r="COT17" s="49"/>
      <c r="COU17" s="49"/>
      <c r="COV17" s="49"/>
      <c r="COW17" s="49"/>
      <c r="COX17" s="49"/>
      <c r="COY17" s="49"/>
      <c r="COZ17" s="49"/>
      <c r="CPA17" s="49"/>
      <c r="CPB17" s="49"/>
      <c r="CPC17" s="49"/>
      <c r="CPD17" s="49"/>
      <c r="CPE17" s="49"/>
      <c r="CPF17" s="49"/>
      <c r="CPG17" s="49"/>
      <c r="CPH17" s="49"/>
      <c r="CPI17" s="49"/>
      <c r="CPJ17" s="49"/>
      <c r="CPK17" s="49"/>
      <c r="CPL17" s="49"/>
      <c r="CPM17" s="49"/>
      <c r="CPN17" s="49"/>
      <c r="CPO17" s="49"/>
      <c r="CPP17" s="49"/>
      <c r="CPQ17" s="49"/>
      <c r="CPR17" s="49"/>
      <c r="CPS17" s="49"/>
      <c r="CPT17" s="49"/>
      <c r="CPU17" s="49"/>
      <c r="CPV17" s="49"/>
      <c r="CPW17" s="49"/>
      <c r="CPX17" s="49"/>
      <c r="CPY17" s="49"/>
      <c r="CPZ17" s="49"/>
      <c r="CQA17" s="49"/>
      <c r="CQB17" s="49"/>
      <c r="CQC17" s="49"/>
      <c r="CQD17" s="49"/>
      <c r="CQE17" s="49"/>
      <c r="CQF17" s="49"/>
      <c r="CQG17" s="49"/>
      <c r="CQH17" s="49"/>
      <c r="CQI17" s="49"/>
      <c r="CQJ17" s="49"/>
      <c r="CQK17" s="49"/>
      <c r="CQL17" s="49"/>
      <c r="CQM17" s="49"/>
      <c r="CQN17" s="49"/>
      <c r="CQO17" s="49"/>
      <c r="CQP17" s="49"/>
      <c r="CQQ17" s="49"/>
      <c r="CQR17" s="49"/>
      <c r="CQS17" s="49"/>
      <c r="CQT17" s="49"/>
      <c r="CQU17" s="49"/>
      <c r="CQV17" s="49"/>
      <c r="CQW17" s="49"/>
      <c r="CQX17" s="49"/>
      <c r="CQY17" s="49"/>
      <c r="CQZ17" s="49"/>
      <c r="CRA17" s="49"/>
      <c r="CRB17" s="49"/>
      <c r="CRC17" s="49"/>
      <c r="CRD17" s="49"/>
      <c r="CRE17" s="49"/>
      <c r="CRF17" s="49"/>
      <c r="CRG17" s="49"/>
      <c r="CRH17" s="49"/>
      <c r="CRI17" s="49"/>
      <c r="CRJ17" s="49"/>
      <c r="CRK17" s="49"/>
      <c r="CRL17" s="49"/>
      <c r="CRM17" s="49"/>
      <c r="CRN17" s="49"/>
      <c r="CRO17" s="49"/>
      <c r="CRP17" s="49"/>
      <c r="CRQ17" s="49"/>
      <c r="CRR17" s="49"/>
      <c r="CRS17" s="49"/>
      <c r="CRT17" s="49"/>
      <c r="CRU17" s="49"/>
      <c r="CRV17" s="49"/>
      <c r="CRW17" s="49"/>
      <c r="CRX17" s="49"/>
      <c r="CRY17" s="49"/>
      <c r="CRZ17" s="49"/>
      <c r="CSA17" s="49"/>
      <c r="CSB17" s="49"/>
      <c r="CSC17" s="49"/>
      <c r="CSD17" s="49"/>
      <c r="CSE17" s="49"/>
      <c r="CSF17" s="49"/>
      <c r="CSG17" s="49"/>
      <c r="CSH17" s="49"/>
      <c r="CSI17" s="49"/>
      <c r="CSJ17" s="49"/>
      <c r="CSK17" s="49"/>
      <c r="CSL17" s="49"/>
      <c r="CSM17" s="49"/>
      <c r="CSN17" s="49"/>
      <c r="CSO17" s="49"/>
      <c r="CSP17" s="49"/>
      <c r="CSQ17" s="49"/>
      <c r="CSR17" s="49"/>
      <c r="CSS17" s="49"/>
      <c r="CST17" s="49"/>
      <c r="CSU17" s="49"/>
      <c r="CSV17" s="49"/>
      <c r="CSW17" s="49"/>
      <c r="CSX17" s="49"/>
      <c r="CSY17" s="49"/>
      <c r="CSZ17" s="49"/>
      <c r="CTA17" s="49"/>
      <c r="CTB17" s="49"/>
      <c r="CTC17" s="49"/>
      <c r="CTD17" s="49"/>
      <c r="CTE17" s="49"/>
      <c r="CTF17" s="49"/>
      <c r="CTG17" s="49"/>
      <c r="CTH17" s="49"/>
      <c r="CTI17" s="49"/>
      <c r="CTJ17" s="49"/>
      <c r="CTK17" s="49"/>
      <c r="CTL17" s="49"/>
      <c r="CTM17" s="49"/>
      <c r="CTN17" s="49"/>
      <c r="CTO17" s="49"/>
      <c r="CTP17" s="49"/>
      <c r="CTQ17" s="49"/>
      <c r="CTR17" s="49"/>
      <c r="CTS17" s="49"/>
      <c r="CTT17" s="49"/>
      <c r="CTU17" s="49"/>
      <c r="CTV17" s="49"/>
      <c r="CTW17" s="49"/>
      <c r="CTX17" s="49"/>
      <c r="CTY17" s="49"/>
      <c r="CTZ17" s="49"/>
      <c r="CUA17" s="49"/>
      <c r="CUB17" s="49"/>
      <c r="CUC17" s="49"/>
      <c r="CUD17" s="49"/>
      <c r="CUE17" s="49"/>
      <c r="CUF17" s="49"/>
      <c r="CUG17" s="49"/>
      <c r="CUH17" s="49"/>
      <c r="CUI17" s="49"/>
      <c r="CUJ17" s="49"/>
      <c r="CUK17" s="49"/>
      <c r="CUL17" s="49"/>
      <c r="CUM17" s="49"/>
      <c r="CUN17" s="49"/>
      <c r="CUO17" s="49"/>
      <c r="CUP17" s="49"/>
      <c r="CUQ17" s="49"/>
      <c r="CUR17" s="49"/>
      <c r="CUS17" s="49"/>
      <c r="CUT17" s="49"/>
      <c r="CUU17" s="49"/>
      <c r="CUV17" s="49"/>
      <c r="CUW17" s="49"/>
      <c r="CUX17" s="49"/>
      <c r="CUY17" s="49"/>
      <c r="CUZ17" s="49"/>
      <c r="CVA17" s="49"/>
      <c r="CVB17" s="49"/>
      <c r="CVC17" s="49"/>
      <c r="CVD17" s="49"/>
      <c r="CVE17" s="49"/>
      <c r="CVF17" s="49"/>
      <c r="CVG17" s="49"/>
      <c r="CVH17" s="49"/>
      <c r="CVI17" s="49"/>
      <c r="CVJ17" s="49"/>
      <c r="CVK17" s="49"/>
      <c r="CVL17" s="49"/>
      <c r="CVM17" s="49"/>
      <c r="CVN17" s="49"/>
      <c r="CVO17" s="49"/>
      <c r="CVP17" s="49"/>
      <c r="CVQ17" s="49"/>
      <c r="CVR17" s="49"/>
      <c r="CVS17" s="49"/>
      <c r="CVT17" s="49"/>
      <c r="CVU17" s="49"/>
      <c r="CVV17" s="49"/>
      <c r="CVW17" s="49"/>
      <c r="CVX17" s="49"/>
      <c r="CVY17" s="49"/>
      <c r="CVZ17" s="49"/>
      <c r="CWA17" s="49"/>
      <c r="CWB17" s="49"/>
      <c r="CWC17" s="49"/>
      <c r="CWD17" s="49"/>
      <c r="CWE17" s="49"/>
      <c r="CWF17" s="49"/>
      <c r="CWG17" s="49"/>
      <c r="CWH17" s="49"/>
      <c r="CWI17" s="49"/>
      <c r="CWJ17" s="49"/>
      <c r="CWK17" s="49"/>
      <c r="CWL17" s="49"/>
      <c r="CWM17" s="49"/>
      <c r="CWN17" s="49"/>
      <c r="CWO17" s="49"/>
      <c r="CWP17" s="49"/>
      <c r="CWQ17" s="49"/>
      <c r="CWR17" s="49"/>
      <c r="CWS17" s="49"/>
      <c r="CWT17" s="49"/>
      <c r="CWU17" s="49"/>
      <c r="CWV17" s="49"/>
      <c r="CWW17" s="49"/>
      <c r="CWX17" s="49"/>
      <c r="CWY17" s="49"/>
      <c r="CWZ17" s="49"/>
      <c r="CXA17" s="49"/>
      <c r="CXB17" s="49"/>
      <c r="CXC17" s="49"/>
      <c r="CXD17" s="49"/>
      <c r="CXE17" s="49"/>
      <c r="CXF17" s="49"/>
      <c r="CXG17" s="49"/>
      <c r="CXH17" s="49"/>
      <c r="CXI17" s="49"/>
      <c r="CXJ17" s="49"/>
      <c r="CXK17" s="49"/>
      <c r="CXL17" s="49"/>
      <c r="CXM17" s="49"/>
      <c r="CXN17" s="49"/>
      <c r="CXO17" s="49"/>
      <c r="CXP17" s="49"/>
      <c r="CXQ17" s="49"/>
      <c r="CXR17" s="49"/>
      <c r="CXS17" s="49"/>
      <c r="CXT17" s="49"/>
      <c r="CXU17" s="49"/>
      <c r="CXV17" s="49"/>
      <c r="CXW17" s="49"/>
      <c r="CXX17" s="49"/>
      <c r="CXY17" s="49"/>
      <c r="CXZ17" s="49"/>
      <c r="CYA17" s="49"/>
      <c r="CYB17" s="49"/>
      <c r="CYC17" s="49"/>
      <c r="CYD17" s="49"/>
      <c r="CYE17" s="49"/>
      <c r="CYF17" s="49"/>
      <c r="CYG17" s="49"/>
      <c r="CYH17" s="49"/>
      <c r="CYI17" s="49"/>
      <c r="CYJ17" s="49"/>
      <c r="CYK17" s="49"/>
      <c r="CYL17" s="49"/>
      <c r="CYM17" s="49"/>
      <c r="CYN17" s="49"/>
      <c r="CYO17" s="49"/>
      <c r="CYP17" s="49"/>
      <c r="CYQ17" s="49"/>
      <c r="CYR17" s="49"/>
      <c r="CYS17" s="49"/>
      <c r="CYT17" s="49"/>
      <c r="CYU17" s="49"/>
      <c r="CYV17" s="49"/>
      <c r="CYW17" s="49"/>
      <c r="CYX17" s="49"/>
      <c r="CYY17" s="49"/>
      <c r="CYZ17" s="49"/>
      <c r="CZA17" s="49"/>
      <c r="CZB17" s="49"/>
      <c r="CZC17" s="49"/>
      <c r="CZD17" s="49"/>
      <c r="CZE17" s="49"/>
      <c r="CZF17" s="49"/>
      <c r="CZG17" s="49"/>
      <c r="CZH17" s="49"/>
      <c r="CZI17" s="49"/>
      <c r="CZJ17" s="49"/>
      <c r="CZK17" s="49"/>
      <c r="CZL17" s="49"/>
      <c r="CZM17" s="49"/>
      <c r="CZN17" s="49"/>
      <c r="CZO17" s="49"/>
      <c r="CZP17" s="49"/>
      <c r="CZQ17" s="49"/>
      <c r="CZR17" s="49"/>
      <c r="CZS17" s="49"/>
      <c r="CZT17" s="49"/>
      <c r="CZU17" s="49"/>
      <c r="CZV17" s="49"/>
      <c r="CZW17" s="49"/>
      <c r="CZX17" s="49"/>
      <c r="CZY17" s="49"/>
      <c r="CZZ17" s="49"/>
      <c r="DAA17" s="49"/>
      <c r="DAB17" s="49"/>
      <c r="DAC17" s="49"/>
      <c r="DAD17" s="49"/>
      <c r="DAE17" s="49"/>
      <c r="DAF17" s="49"/>
      <c r="DAG17" s="49"/>
      <c r="DAH17" s="49"/>
      <c r="DAI17" s="49"/>
      <c r="DAJ17" s="49"/>
      <c r="DAK17" s="49"/>
      <c r="DAL17" s="49"/>
      <c r="DAM17" s="49"/>
      <c r="DAN17" s="49"/>
      <c r="DAO17" s="49"/>
      <c r="DAP17" s="49"/>
      <c r="DAQ17" s="49"/>
      <c r="DAR17" s="49"/>
      <c r="DAS17" s="49"/>
      <c r="DAT17" s="49"/>
      <c r="DAU17" s="49"/>
      <c r="DAV17" s="49"/>
      <c r="DAW17" s="49"/>
      <c r="DAX17" s="49"/>
      <c r="DAY17" s="49"/>
      <c r="DAZ17" s="49"/>
      <c r="DBA17" s="49"/>
      <c r="DBB17" s="49"/>
      <c r="DBC17" s="49"/>
      <c r="DBD17" s="49"/>
      <c r="DBE17" s="49"/>
      <c r="DBF17" s="49"/>
      <c r="DBG17" s="49"/>
      <c r="DBH17" s="49"/>
      <c r="DBI17" s="49"/>
      <c r="DBJ17" s="49"/>
      <c r="DBK17" s="49"/>
      <c r="DBL17" s="49"/>
      <c r="DBM17" s="49"/>
      <c r="DBN17" s="49"/>
      <c r="DBO17" s="49"/>
      <c r="DBP17" s="49"/>
      <c r="DBQ17" s="49"/>
      <c r="DBR17" s="49"/>
      <c r="DBS17" s="49"/>
      <c r="DBT17" s="49"/>
      <c r="DBU17" s="49"/>
      <c r="DBV17" s="49"/>
      <c r="DBW17" s="49"/>
      <c r="DBX17" s="49"/>
      <c r="DBY17" s="49"/>
      <c r="DBZ17" s="49"/>
      <c r="DCA17" s="49"/>
      <c r="DCB17" s="49"/>
      <c r="DCC17" s="49"/>
      <c r="DCD17" s="49"/>
      <c r="DCE17" s="49"/>
      <c r="DCF17" s="49"/>
      <c r="DCG17" s="49"/>
      <c r="DCH17" s="49"/>
      <c r="DCI17" s="49"/>
      <c r="DCJ17" s="49"/>
      <c r="DCK17" s="49"/>
      <c r="DCL17" s="49"/>
      <c r="DCM17" s="49"/>
      <c r="DCN17" s="49"/>
      <c r="DCO17" s="49"/>
      <c r="DCP17" s="49"/>
      <c r="DCQ17" s="49"/>
      <c r="DCR17" s="49"/>
      <c r="DCS17" s="49"/>
      <c r="DCT17" s="49"/>
      <c r="DCU17" s="49"/>
      <c r="DCV17" s="49"/>
      <c r="DCW17" s="49"/>
      <c r="DCX17" s="49"/>
      <c r="DCY17" s="49"/>
      <c r="DCZ17" s="49"/>
      <c r="DDA17" s="49"/>
      <c r="DDB17" s="49"/>
      <c r="DDC17" s="49"/>
      <c r="DDD17" s="49"/>
      <c r="DDE17" s="49"/>
      <c r="DDF17" s="49"/>
      <c r="DDG17" s="49"/>
      <c r="DDH17" s="49"/>
      <c r="DDI17" s="49"/>
      <c r="DDJ17" s="49"/>
      <c r="DDK17" s="49"/>
      <c r="DDL17" s="49"/>
      <c r="DDM17" s="49"/>
      <c r="DDN17" s="49"/>
      <c r="DDO17" s="49"/>
      <c r="DDP17" s="49"/>
      <c r="DDQ17" s="49"/>
      <c r="DDR17" s="49"/>
      <c r="DDS17" s="49"/>
      <c r="DDT17" s="49"/>
      <c r="DDU17" s="49"/>
      <c r="DDV17" s="49"/>
      <c r="DDW17" s="49"/>
      <c r="DDX17" s="49"/>
      <c r="DDY17" s="49"/>
      <c r="DDZ17" s="49"/>
      <c r="DEA17" s="49"/>
      <c r="DEB17" s="49"/>
      <c r="DEC17" s="49"/>
      <c r="DED17" s="49"/>
      <c r="DEE17" s="49"/>
      <c r="DEF17" s="49"/>
      <c r="DEG17" s="49"/>
      <c r="DEH17" s="49"/>
      <c r="DEI17" s="49"/>
      <c r="DEJ17" s="49"/>
      <c r="DEK17" s="49"/>
      <c r="DEL17" s="49"/>
      <c r="DEM17" s="49"/>
      <c r="DEN17" s="49"/>
      <c r="DEO17" s="49"/>
      <c r="DEP17" s="49"/>
      <c r="DEQ17" s="49"/>
      <c r="DER17" s="49"/>
      <c r="DES17" s="49"/>
      <c r="DET17" s="49"/>
      <c r="DEU17" s="49"/>
      <c r="DEV17" s="49"/>
      <c r="DEW17" s="49"/>
      <c r="DEX17" s="49"/>
      <c r="DEY17" s="49"/>
      <c r="DEZ17" s="49"/>
      <c r="DFA17" s="49"/>
      <c r="DFB17" s="49"/>
      <c r="DFC17" s="49"/>
      <c r="DFD17" s="49"/>
      <c r="DFE17" s="49"/>
      <c r="DFF17" s="49"/>
      <c r="DFG17" s="49"/>
      <c r="DFH17" s="49"/>
      <c r="DFI17" s="49"/>
      <c r="DFJ17" s="49"/>
      <c r="DFK17" s="49"/>
      <c r="DFL17" s="49"/>
      <c r="DFM17" s="49"/>
      <c r="DFN17" s="49"/>
      <c r="DFO17" s="49"/>
      <c r="DFP17" s="49"/>
      <c r="DFQ17" s="49"/>
      <c r="DFR17" s="49"/>
      <c r="DFS17" s="49"/>
      <c r="DFT17" s="49"/>
      <c r="DFU17" s="49"/>
      <c r="DFV17" s="49"/>
      <c r="DFW17" s="49"/>
      <c r="DFX17" s="49"/>
      <c r="DFY17" s="49"/>
      <c r="DFZ17" s="49"/>
      <c r="DGA17" s="49"/>
      <c r="DGB17" s="49"/>
      <c r="DGC17" s="49"/>
      <c r="DGD17" s="49"/>
      <c r="DGE17" s="49"/>
      <c r="DGF17" s="49"/>
      <c r="DGG17" s="49"/>
      <c r="DGH17" s="49"/>
      <c r="DGI17" s="49"/>
      <c r="DGJ17" s="49"/>
      <c r="DGK17" s="49"/>
      <c r="DGL17" s="49"/>
      <c r="DGM17" s="49"/>
      <c r="DGN17" s="49"/>
      <c r="DGO17" s="49"/>
      <c r="DGP17" s="49"/>
      <c r="DGQ17" s="49"/>
      <c r="DGR17" s="49"/>
      <c r="DGS17" s="49"/>
      <c r="DGT17" s="49"/>
      <c r="DGU17" s="49"/>
      <c r="DGV17" s="49"/>
      <c r="DGW17" s="49"/>
      <c r="DGX17" s="49"/>
      <c r="DGY17" s="49"/>
      <c r="DGZ17" s="49"/>
      <c r="DHA17" s="49"/>
      <c r="DHB17" s="49"/>
      <c r="DHC17" s="49"/>
      <c r="DHD17" s="49"/>
      <c r="DHE17" s="49"/>
      <c r="DHF17" s="49"/>
      <c r="DHG17" s="49"/>
      <c r="DHH17" s="49"/>
      <c r="DHI17" s="49"/>
      <c r="DHJ17" s="49"/>
      <c r="DHK17" s="49"/>
      <c r="DHL17" s="49"/>
      <c r="DHM17" s="49"/>
      <c r="DHN17" s="49"/>
      <c r="DHO17" s="49"/>
      <c r="DHP17" s="49"/>
      <c r="DHQ17" s="49"/>
      <c r="DHR17" s="49"/>
      <c r="DHS17" s="49"/>
      <c r="DHT17" s="49"/>
      <c r="DHU17" s="49"/>
      <c r="DHV17" s="49"/>
      <c r="DHW17" s="49"/>
      <c r="DHX17" s="49"/>
      <c r="DHY17" s="49"/>
      <c r="DHZ17" s="49"/>
      <c r="DIA17" s="49"/>
      <c r="DIB17" s="49"/>
      <c r="DIC17" s="49"/>
      <c r="DID17" s="49"/>
      <c r="DIE17" s="49"/>
      <c r="DIF17" s="49"/>
      <c r="DIG17" s="49"/>
      <c r="DIH17" s="49"/>
      <c r="DII17" s="49"/>
      <c r="DIJ17" s="49"/>
      <c r="DIK17" s="49"/>
      <c r="DIL17" s="49"/>
      <c r="DIM17" s="49"/>
      <c r="DIN17" s="49"/>
      <c r="DIO17" s="49"/>
      <c r="DIP17" s="49"/>
      <c r="DIQ17" s="49"/>
      <c r="DIR17" s="49"/>
      <c r="DIS17" s="49"/>
      <c r="DIT17" s="49"/>
      <c r="DIU17" s="49"/>
      <c r="DIV17" s="49"/>
      <c r="DIW17" s="49"/>
      <c r="DIX17" s="49"/>
      <c r="DIY17" s="49"/>
      <c r="DIZ17" s="49"/>
      <c r="DJA17" s="49"/>
      <c r="DJB17" s="49"/>
      <c r="DJC17" s="49"/>
      <c r="DJD17" s="49"/>
      <c r="DJE17" s="49"/>
      <c r="DJF17" s="49"/>
      <c r="DJG17" s="49"/>
      <c r="DJH17" s="49"/>
      <c r="DJI17" s="49"/>
      <c r="DJJ17" s="49"/>
      <c r="DJK17" s="49"/>
      <c r="DJL17" s="49"/>
      <c r="DJM17" s="49"/>
      <c r="DJN17" s="49"/>
      <c r="DJO17" s="49"/>
      <c r="DJP17" s="49"/>
      <c r="DJQ17" s="49"/>
      <c r="DJR17" s="49"/>
      <c r="DJS17" s="49"/>
      <c r="DJT17" s="49"/>
      <c r="DJU17" s="49"/>
      <c r="DJV17" s="49"/>
      <c r="DJW17" s="49"/>
      <c r="DJX17" s="49"/>
      <c r="DJY17" s="49"/>
      <c r="DJZ17" s="49"/>
      <c r="DKA17" s="49"/>
      <c r="DKB17" s="49"/>
      <c r="DKC17" s="49"/>
      <c r="DKD17" s="49"/>
      <c r="DKE17" s="49"/>
      <c r="DKF17" s="49"/>
      <c r="DKG17" s="49"/>
      <c r="DKH17" s="49"/>
      <c r="DKI17" s="49"/>
      <c r="DKJ17" s="49"/>
      <c r="DKK17" s="49"/>
      <c r="DKL17" s="49"/>
      <c r="DKM17" s="49"/>
      <c r="DKN17" s="49"/>
      <c r="DKO17" s="49"/>
      <c r="DKP17" s="49"/>
      <c r="DKQ17" s="49"/>
      <c r="DKR17" s="49"/>
      <c r="DKS17" s="49"/>
      <c r="DKT17" s="49"/>
      <c r="DKU17" s="49"/>
      <c r="DKV17" s="49"/>
      <c r="DKW17" s="49"/>
      <c r="DKX17" s="49"/>
      <c r="DKY17" s="49"/>
      <c r="DKZ17" s="49"/>
      <c r="DLA17" s="49"/>
      <c r="DLB17" s="49"/>
      <c r="DLC17" s="49"/>
      <c r="DLD17" s="49"/>
      <c r="DLE17" s="49"/>
      <c r="DLF17" s="49"/>
      <c r="DLG17" s="49"/>
      <c r="DLH17" s="49"/>
      <c r="DLI17" s="49"/>
      <c r="DLJ17" s="49"/>
      <c r="DLK17" s="49"/>
      <c r="DLL17" s="49"/>
      <c r="DLM17" s="49"/>
      <c r="DLN17" s="49"/>
      <c r="DLO17" s="49"/>
      <c r="DLP17" s="49"/>
      <c r="DLQ17" s="49"/>
      <c r="DLR17" s="49"/>
      <c r="DLS17" s="49"/>
      <c r="DLT17" s="49"/>
      <c r="DLU17" s="49"/>
      <c r="DLV17" s="49"/>
      <c r="DLW17" s="49"/>
      <c r="DLX17" s="49"/>
      <c r="DLY17" s="49"/>
      <c r="DLZ17" s="49"/>
      <c r="DMA17" s="49"/>
      <c r="DMB17" s="49"/>
      <c r="DMC17" s="49"/>
      <c r="DMD17" s="49"/>
      <c r="DME17" s="49"/>
      <c r="DMF17" s="49"/>
      <c r="DMG17" s="49"/>
      <c r="DMH17" s="49"/>
      <c r="DMI17" s="49"/>
      <c r="DMJ17" s="49"/>
      <c r="DMK17" s="49"/>
      <c r="DML17" s="49"/>
      <c r="DMM17" s="49"/>
      <c r="DMN17" s="49"/>
      <c r="DMO17" s="49"/>
      <c r="DMP17" s="49"/>
      <c r="DMQ17" s="49"/>
      <c r="DMR17" s="49"/>
      <c r="DMS17" s="49"/>
      <c r="DMT17" s="49"/>
      <c r="DMU17" s="49"/>
      <c r="DMV17" s="49"/>
      <c r="DMW17" s="49"/>
      <c r="DMX17" s="49"/>
      <c r="DMY17" s="49"/>
      <c r="DMZ17" s="49"/>
      <c r="DNA17" s="49"/>
      <c r="DNB17" s="49"/>
      <c r="DNC17" s="49"/>
      <c r="DND17" s="49"/>
      <c r="DNE17" s="49"/>
      <c r="DNF17" s="49"/>
      <c r="DNG17" s="49"/>
      <c r="DNH17" s="49"/>
      <c r="DNI17" s="49"/>
      <c r="DNJ17" s="49"/>
      <c r="DNK17" s="49"/>
      <c r="DNL17" s="49"/>
      <c r="DNM17" s="49"/>
      <c r="DNN17" s="49"/>
      <c r="DNO17" s="49"/>
      <c r="DNP17" s="49"/>
      <c r="DNQ17" s="49"/>
      <c r="DNR17" s="49"/>
      <c r="DNS17" s="49"/>
      <c r="DNT17" s="49"/>
      <c r="DNU17" s="49"/>
      <c r="DNV17" s="49"/>
      <c r="DNW17" s="49"/>
      <c r="DNX17" s="49"/>
      <c r="DNY17" s="49"/>
      <c r="DNZ17" s="49"/>
      <c r="DOA17" s="49"/>
      <c r="DOB17" s="49"/>
      <c r="DOC17" s="49"/>
      <c r="DOD17" s="49"/>
      <c r="DOE17" s="49"/>
      <c r="DOF17" s="49"/>
      <c r="DOG17" s="49"/>
      <c r="DOH17" s="49"/>
      <c r="DOI17" s="49"/>
      <c r="DOJ17" s="49"/>
      <c r="DOK17" s="49"/>
      <c r="DOL17" s="49"/>
      <c r="DOM17" s="49"/>
      <c r="DON17" s="49"/>
      <c r="DOO17" s="49"/>
      <c r="DOP17" s="49"/>
      <c r="DOQ17" s="49"/>
      <c r="DOR17" s="49"/>
      <c r="DOS17" s="49"/>
      <c r="DOT17" s="49"/>
      <c r="DOU17" s="49"/>
      <c r="DOV17" s="49"/>
      <c r="DOW17" s="49"/>
      <c r="DOX17" s="49"/>
      <c r="DOY17" s="49"/>
      <c r="DOZ17" s="49"/>
      <c r="DPA17" s="49"/>
      <c r="DPB17" s="49"/>
      <c r="DPC17" s="49"/>
      <c r="DPD17" s="49"/>
      <c r="DPE17" s="49"/>
      <c r="DPF17" s="49"/>
      <c r="DPG17" s="49"/>
      <c r="DPH17" s="49"/>
      <c r="DPI17" s="49"/>
      <c r="DPJ17" s="49"/>
      <c r="DPK17" s="49"/>
      <c r="DPL17" s="49"/>
      <c r="DPM17" s="49"/>
      <c r="DPN17" s="49"/>
      <c r="DPO17" s="49"/>
      <c r="DPP17" s="49"/>
      <c r="DPQ17" s="49"/>
      <c r="DPR17" s="49"/>
      <c r="DPS17" s="49"/>
      <c r="DPT17" s="49"/>
      <c r="DPU17" s="49"/>
      <c r="DPV17" s="49"/>
      <c r="DPW17" s="49"/>
      <c r="DPX17" s="49"/>
      <c r="DPY17" s="49"/>
      <c r="DPZ17" s="49"/>
      <c r="DQA17" s="49"/>
      <c r="DQB17" s="49"/>
      <c r="DQC17" s="49"/>
      <c r="DQD17" s="49"/>
      <c r="DQE17" s="49"/>
      <c r="DQF17" s="49"/>
      <c r="DQG17" s="49"/>
      <c r="DQH17" s="49"/>
      <c r="DQI17" s="49"/>
      <c r="DQJ17" s="49"/>
      <c r="DQK17" s="49"/>
      <c r="DQL17" s="49"/>
      <c r="DQM17" s="49"/>
      <c r="DQN17" s="49"/>
      <c r="DQO17" s="49"/>
      <c r="DQP17" s="49"/>
      <c r="DQQ17" s="49"/>
      <c r="DQR17" s="49"/>
      <c r="DQS17" s="49"/>
      <c r="DQT17" s="49"/>
      <c r="DQU17" s="49"/>
      <c r="DQV17" s="49"/>
      <c r="DQW17" s="49"/>
      <c r="DQX17" s="49"/>
      <c r="DQY17" s="49"/>
      <c r="DQZ17" s="49"/>
      <c r="DRA17" s="49"/>
      <c r="DRB17" s="49"/>
      <c r="DRC17" s="49"/>
      <c r="DRD17" s="49"/>
      <c r="DRE17" s="49"/>
      <c r="DRF17" s="49"/>
      <c r="DRG17" s="49"/>
      <c r="DRH17" s="49"/>
      <c r="DRI17" s="49"/>
      <c r="DRJ17" s="49"/>
      <c r="DRK17" s="49"/>
      <c r="DRL17" s="49"/>
      <c r="DRM17" s="49"/>
      <c r="DRN17" s="49"/>
      <c r="DRO17" s="49"/>
      <c r="DRP17" s="49"/>
      <c r="DRQ17" s="49"/>
      <c r="DRR17" s="49"/>
      <c r="DRS17" s="49"/>
      <c r="DRT17" s="49"/>
      <c r="DRU17" s="49"/>
      <c r="DRV17" s="49"/>
      <c r="DRW17" s="49"/>
      <c r="DRX17" s="49"/>
      <c r="DRY17" s="49"/>
      <c r="DRZ17" s="49"/>
      <c r="DSA17" s="49"/>
      <c r="DSB17" s="49"/>
      <c r="DSC17" s="49"/>
      <c r="DSD17" s="49"/>
      <c r="DSE17" s="49"/>
      <c r="DSF17" s="49"/>
      <c r="DSG17" s="49"/>
      <c r="DSH17" s="49"/>
      <c r="DSI17" s="49"/>
      <c r="DSJ17" s="49"/>
      <c r="DSK17" s="49"/>
      <c r="DSL17" s="49"/>
      <c r="DSM17" s="49"/>
      <c r="DSN17" s="49"/>
      <c r="DSO17" s="49"/>
      <c r="DSP17" s="49"/>
      <c r="DSQ17" s="49"/>
      <c r="DSR17" s="49"/>
      <c r="DSS17" s="49"/>
      <c r="DST17" s="49"/>
      <c r="DSU17" s="49"/>
      <c r="DSV17" s="49"/>
      <c r="DSW17" s="49"/>
      <c r="DSX17" s="49"/>
      <c r="DSY17" s="49"/>
      <c r="DSZ17" s="49"/>
      <c r="DTA17" s="49"/>
      <c r="DTB17" s="49"/>
      <c r="DTC17" s="49"/>
      <c r="DTD17" s="49"/>
      <c r="DTE17" s="49"/>
      <c r="DTF17" s="49"/>
      <c r="DTG17" s="49"/>
      <c r="DTH17" s="49"/>
      <c r="DTI17" s="49"/>
      <c r="DTJ17" s="49"/>
      <c r="DTK17" s="49"/>
      <c r="DTL17" s="49"/>
      <c r="DTM17" s="49"/>
      <c r="DTN17" s="49"/>
      <c r="DTO17" s="49"/>
      <c r="DTP17" s="49"/>
      <c r="DTQ17" s="49"/>
      <c r="DTR17" s="49"/>
      <c r="DTS17" s="49"/>
      <c r="DTT17" s="49"/>
      <c r="DTU17" s="49"/>
      <c r="DTV17" s="49"/>
      <c r="DTW17" s="49"/>
      <c r="DTX17" s="49"/>
      <c r="DTY17" s="49"/>
      <c r="DTZ17" s="49"/>
      <c r="DUA17" s="49"/>
      <c r="DUB17" s="49"/>
      <c r="DUC17" s="49"/>
      <c r="DUD17" s="49"/>
      <c r="DUE17" s="49"/>
      <c r="DUF17" s="49"/>
      <c r="DUG17" s="49"/>
      <c r="DUH17" s="49"/>
      <c r="DUI17" s="49"/>
      <c r="DUJ17" s="49"/>
      <c r="DUK17" s="49"/>
      <c r="DUL17" s="49"/>
      <c r="DUM17" s="49"/>
      <c r="DUN17" s="49"/>
      <c r="DUO17" s="49"/>
      <c r="DUP17" s="49"/>
      <c r="DUQ17" s="49"/>
      <c r="DUR17" s="49"/>
      <c r="DUS17" s="49"/>
      <c r="DUT17" s="49"/>
      <c r="DUU17" s="49"/>
      <c r="DUV17" s="49"/>
      <c r="DUW17" s="49"/>
      <c r="DUX17" s="49"/>
      <c r="DUY17" s="49"/>
      <c r="DUZ17" s="49"/>
      <c r="DVA17" s="49"/>
      <c r="DVB17" s="49"/>
      <c r="DVC17" s="49"/>
      <c r="DVD17" s="49"/>
      <c r="DVE17" s="49"/>
      <c r="DVF17" s="49"/>
      <c r="DVG17" s="49"/>
      <c r="DVH17" s="49"/>
      <c r="DVI17" s="49"/>
      <c r="DVJ17" s="49"/>
      <c r="DVK17" s="49"/>
      <c r="DVL17" s="49"/>
      <c r="DVM17" s="49"/>
      <c r="DVN17" s="49"/>
      <c r="DVO17" s="49"/>
      <c r="DVP17" s="49"/>
      <c r="DVQ17" s="49"/>
      <c r="DVR17" s="49"/>
      <c r="DVS17" s="49"/>
      <c r="DVT17" s="49"/>
      <c r="DVU17" s="49"/>
      <c r="DVV17" s="49"/>
      <c r="DVW17" s="49"/>
      <c r="DVX17" s="49"/>
      <c r="DVY17" s="49"/>
      <c r="DVZ17" s="49"/>
      <c r="DWA17" s="49"/>
      <c r="DWB17" s="49"/>
      <c r="DWC17" s="49"/>
      <c r="DWD17" s="49"/>
      <c r="DWE17" s="49"/>
      <c r="DWF17" s="49"/>
      <c r="DWG17" s="49"/>
      <c r="DWH17" s="49"/>
      <c r="DWI17" s="49"/>
      <c r="DWJ17" s="49"/>
      <c r="DWK17" s="49"/>
      <c r="DWL17" s="49"/>
      <c r="DWM17" s="49"/>
      <c r="DWN17" s="49"/>
      <c r="DWO17" s="49"/>
      <c r="DWP17" s="49"/>
      <c r="DWQ17" s="49"/>
      <c r="DWR17" s="49"/>
      <c r="DWS17" s="49"/>
      <c r="DWT17" s="49"/>
      <c r="DWU17" s="49"/>
      <c r="DWV17" s="49"/>
      <c r="DWW17" s="49"/>
      <c r="DWX17" s="49"/>
      <c r="DWY17" s="49"/>
      <c r="DWZ17" s="49"/>
      <c r="DXA17" s="49"/>
      <c r="DXB17" s="49"/>
      <c r="DXC17" s="49"/>
      <c r="DXD17" s="49"/>
      <c r="DXE17" s="49"/>
      <c r="DXF17" s="49"/>
      <c r="DXG17" s="49"/>
      <c r="DXH17" s="49"/>
      <c r="DXI17" s="49"/>
      <c r="DXJ17" s="49"/>
      <c r="DXK17" s="49"/>
      <c r="DXL17" s="49"/>
      <c r="DXM17" s="49"/>
      <c r="DXN17" s="49"/>
      <c r="DXO17" s="49"/>
      <c r="DXP17" s="49"/>
      <c r="DXQ17" s="49"/>
      <c r="DXR17" s="49"/>
      <c r="DXS17" s="49"/>
      <c r="DXT17" s="49"/>
      <c r="DXU17" s="49"/>
      <c r="DXV17" s="49"/>
      <c r="DXW17" s="49"/>
      <c r="DXX17" s="49"/>
      <c r="DXY17" s="49"/>
      <c r="DXZ17" s="49"/>
      <c r="DYA17" s="49"/>
      <c r="DYB17" s="49"/>
      <c r="DYC17" s="49"/>
      <c r="DYD17" s="49"/>
      <c r="DYE17" s="49"/>
      <c r="DYF17" s="49"/>
      <c r="DYG17" s="49"/>
      <c r="DYH17" s="49"/>
      <c r="DYI17" s="49"/>
      <c r="DYJ17" s="49"/>
      <c r="DYK17" s="49"/>
      <c r="DYL17" s="49"/>
      <c r="DYM17" s="49"/>
      <c r="DYN17" s="49"/>
      <c r="DYO17" s="49"/>
      <c r="DYP17" s="49"/>
      <c r="DYQ17" s="49"/>
      <c r="DYR17" s="49"/>
      <c r="DYS17" s="49"/>
      <c r="DYT17" s="49"/>
      <c r="DYU17" s="49"/>
      <c r="DYV17" s="49"/>
      <c r="DYW17" s="49"/>
      <c r="DYX17" s="49"/>
      <c r="DYY17" s="49"/>
      <c r="DYZ17" s="49"/>
      <c r="DZA17" s="49"/>
      <c r="DZB17" s="49"/>
      <c r="DZC17" s="49"/>
      <c r="DZD17" s="49"/>
      <c r="DZE17" s="49"/>
      <c r="DZF17" s="49"/>
      <c r="DZG17" s="49"/>
      <c r="DZH17" s="49"/>
      <c r="DZI17" s="49"/>
      <c r="DZJ17" s="49"/>
      <c r="DZK17" s="49"/>
      <c r="DZL17" s="49"/>
      <c r="DZM17" s="49"/>
      <c r="DZN17" s="49"/>
      <c r="DZO17" s="49"/>
      <c r="DZP17" s="49"/>
      <c r="DZQ17" s="49"/>
      <c r="DZR17" s="49"/>
      <c r="DZS17" s="49"/>
      <c r="DZT17" s="49"/>
      <c r="DZU17" s="49"/>
      <c r="DZV17" s="49"/>
      <c r="DZW17" s="49"/>
      <c r="DZX17" s="49"/>
      <c r="DZY17" s="49"/>
      <c r="DZZ17" s="49"/>
      <c r="EAA17" s="49"/>
      <c r="EAB17" s="49"/>
      <c r="EAC17" s="49"/>
      <c r="EAD17" s="49"/>
      <c r="EAE17" s="49"/>
      <c r="EAF17" s="49"/>
      <c r="EAG17" s="49"/>
      <c r="EAH17" s="49"/>
      <c r="EAI17" s="49"/>
      <c r="EAJ17" s="49"/>
      <c r="EAK17" s="49"/>
      <c r="EAL17" s="49"/>
      <c r="EAM17" s="49"/>
      <c r="EAN17" s="49"/>
      <c r="EAO17" s="49"/>
      <c r="EAP17" s="49"/>
      <c r="EAQ17" s="49"/>
      <c r="EAR17" s="49"/>
      <c r="EAS17" s="49"/>
      <c r="EAT17" s="49"/>
      <c r="EAU17" s="49"/>
      <c r="EAV17" s="49"/>
      <c r="EAW17" s="49"/>
      <c r="EAX17" s="49"/>
      <c r="EAY17" s="49"/>
      <c r="EAZ17" s="49"/>
      <c r="EBA17" s="49"/>
      <c r="EBB17" s="49"/>
      <c r="EBC17" s="49"/>
      <c r="EBD17" s="49"/>
      <c r="EBE17" s="49"/>
      <c r="EBF17" s="49"/>
      <c r="EBG17" s="49"/>
      <c r="EBH17" s="49"/>
      <c r="EBI17" s="49"/>
      <c r="EBJ17" s="49"/>
      <c r="EBK17" s="49"/>
      <c r="EBL17" s="49"/>
      <c r="EBM17" s="49"/>
      <c r="EBN17" s="49"/>
      <c r="EBO17" s="49"/>
      <c r="EBP17" s="49"/>
      <c r="EBQ17" s="49"/>
      <c r="EBR17" s="49"/>
      <c r="EBS17" s="49"/>
      <c r="EBT17" s="49"/>
      <c r="EBU17" s="49"/>
      <c r="EBV17" s="49"/>
      <c r="EBW17" s="49"/>
      <c r="EBX17" s="49"/>
      <c r="EBY17" s="49"/>
      <c r="EBZ17" s="49"/>
      <c r="ECA17" s="49"/>
      <c r="ECB17" s="49"/>
      <c r="ECC17" s="49"/>
      <c r="ECD17" s="49"/>
      <c r="ECE17" s="49"/>
      <c r="ECF17" s="49"/>
      <c r="ECG17" s="49"/>
      <c r="ECH17" s="49"/>
      <c r="ECI17" s="49"/>
      <c r="ECJ17" s="49"/>
      <c r="ECK17" s="49"/>
      <c r="ECL17" s="49"/>
      <c r="ECM17" s="49"/>
      <c r="ECN17" s="49"/>
      <c r="ECO17" s="49"/>
      <c r="ECP17" s="49"/>
      <c r="ECQ17" s="49"/>
      <c r="ECR17" s="49"/>
      <c r="ECS17" s="49"/>
      <c r="ECT17" s="49"/>
      <c r="ECU17" s="49"/>
      <c r="ECV17" s="49"/>
      <c r="ECW17" s="49"/>
      <c r="ECX17" s="49"/>
      <c r="ECY17" s="49"/>
      <c r="ECZ17" s="49"/>
      <c r="EDA17" s="49"/>
      <c r="EDB17" s="49"/>
      <c r="EDC17" s="49"/>
      <c r="EDD17" s="49"/>
      <c r="EDE17" s="49"/>
      <c r="EDF17" s="49"/>
      <c r="EDG17" s="49"/>
      <c r="EDH17" s="49"/>
      <c r="EDI17" s="49"/>
      <c r="EDJ17" s="49"/>
      <c r="EDK17" s="49"/>
      <c r="EDL17" s="49"/>
      <c r="EDM17" s="49"/>
      <c r="EDN17" s="49"/>
      <c r="EDO17" s="49"/>
      <c r="EDP17" s="49"/>
      <c r="EDQ17" s="49"/>
      <c r="EDR17" s="49"/>
      <c r="EDS17" s="49"/>
      <c r="EDT17" s="49"/>
      <c r="EDU17" s="49"/>
      <c r="EDV17" s="49"/>
      <c r="EDW17" s="49"/>
      <c r="EDX17" s="49"/>
      <c r="EDY17" s="49"/>
      <c r="EDZ17" s="49"/>
      <c r="EEA17" s="49"/>
      <c r="EEB17" s="49"/>
      <c r="EEC17" s="49"/>
      <c r="EED17" s="49"/>
      <c r="EEE17" s="49"/>
      <c r="EEF17" s="49"/>
      <c r="EEG17" s="49"/>
      <c r="EEH17" s="49"/>
      <c r="EEI17" s="49"/>
      <c r="EEJ17" s="49"/>
      <c r="EEK17" s="49"/>
      <c r="EEL17" s="49"/>
      <c r="EEM17" s="49"/>
      <c r="EEN17" s="49"/>
      <c r="EEO17" s="49"/>
      <c r="EEP17" s="49"/>
      <c r="EEQ17" s="49"/>
      <c r="EER17" s="49"/>
      <c r="EES17" s="49"/>
      <c r="EET17" s="49"/>
      <c r="EEU17" s="49"/>
      <c r="EEV17" s="49"/>
      <c r="EEW17" s="49"/>
      <c r="EEX17" s="49"/>
      <c r="EEY17" s="49"/>
      <c r="EEZ17" s="49"/>
      <c r="EFA17" s="49"/>
      <c r="EFB17" s="49"/>
      <c r="EFC17" s="49"/>
      <c r="EFD17" s="49"/>
      <c r="EFE17" s="49"/>
      <c r="EFF17" s="49"/>
      <c r="EFG17" s="49"/>
      <c r="EFH17" s="49"/>
      <c r="EFI17" s="49"/>
      <c r="EFJ17" s="49"/>
      <c r="EFK17" s="49"/>
      <c r="EFL17" s="49"/>
      <c r="EFM17" s="49"/>
      <c r="EFN17" s="49"/>
      <c r="EFO17" s="49"/>
      <c r="EFP17" s="49"/>
      <c r="EFQ17" s="49"/>
      <c r="EFR17" s="49"/>
      <c r="EFS17" s="49"/>
      <c r="EFT17" s="49"/>
      <c r="EFU17" s="49"/>
      <c r="EFV17" s="49"/>
      <c r="EFW17" s="49"/>
      <c r="EFX17" s="49"/>
      <c r="EFY17" s="49"/>
      <c r="EFZ17" s="49"/>
      <c r="EGA17" s="49"/>
      <c r="EGB17" s="49"/>
      <c r="EGC17" s="49"/>
      <c r="EGD17" s="49"/>
      <c r="EGE17" s="49"/>
      <c r="EGF17" s="49"/>
      <c r="EGG17" s="49"/>
      <c r="EGH17" s="49"/>
      <c r="EGI17" s="49"/>
      <c r="EGJ17" s="49"/>
      <c r="EGK17" s="49"/>
      <c r="EGL17" s="49"/>
      <c r="EGM17" s="49"/>
      <c r="EGN17" s="49"/>
      <c r="EGO17" s="49"/>
      <c r="EGP17" s="49"/>
      <c r="EGQ17" s="49"/>
      <c r="EGR17" s="49"/>
      <c r="EGS17" s="49"/>
      <c r="EGT17" s="49"/>
      <c r="EGU17" s="49"/>
      <c r="EGV17" s="49"/>
      <c r="EGW17" s="49"/>
      <c r="EGX17" s="49"/>
      <c r="EGY17" s="49"/>
      <c r="EGZ17" s="49"/>
      <c r="EHA17" s="49"/>
      <c r="EHB17" s="49"/>
      <c r="EHC17" s="49"/>
      <c r="EHD17" s="49"/>
      <c r="EHE17" s="49"/>
      <c r="EHF17" s="49"/>
      <c r="EHG17" s="49"/>
      <c r="EHH17" s="49"/>
      <c r="EHI17" s="49"/>
      <c r="EHJ17" s="49"/>
      <c r="EHK17" s="49"/>
      <c r="EHL17" s="49"/>
      <c r="EHM17" s="49"/>
      <c r="EHN17" s="49"/>
      <c r="EHO17" s="49"/>
      <c r="EHP17" s="49"/>
      <c r="EHQ17" s="49"/>
      <c r="EHR17" s="49"/>
      <c r="EHS17" s="49"/>
      <c r="EHT17" s="49"/>
      <c r="EHU17" s="49"/>
      <c r="EHV17" s="49"/>
      <c r="EHW17" s="49"/>
      <c r="EHX17" s="49"/>
      <c r="EHY17" s="49"/>
      <c r="EHZ17" s="49"/>
      <c r="EIA17" s="49"/>
      <c r="EIB17" s="49"/>
      <c r="EIC17" s="49"/>
      <c r="EID17" s="49"/>
      <c r="EIE17" s="49"/>
      <c r="EIF17" s="49"/>
      <c r="EIG17" s="49"/>
      <c r="EIH17" s="49"/>
      <c r="EII17" s="49"/>
      <c r="EIJ17" s="49"/>
      <c r="EIK17" s="49"/>
      <c r="EIL17" s="49"/>
      <c r="EIM17" s="49"/>
      <c r="EIN17" s="49"/>
      <c r="EIO17" s="49"/>
      <c r="EIP17" s="49"/>
      <c r="EIQ17" s="49"/>
      <c r="EIR17" s="49"/>
      <c r="EIS17" s="49"/>
      <c r="EIT17" s="49"/>
      <c r="EIU17" s="49"/>
      <c r="EIV17" s="49"/>
      <c r="EIW17" s="49"/>
      <c r="EIX17" s="49"/>
      <c r="EIY17" s="49"/>
      <c r="EIZ17" s="49"/>
      <c r="EJA17" s="49"/>
      <c r="EJB17" s="49"/>
      <c r="EJC17" s="49"/>
      <c r="EJD17" s="49"/>
      <c r="EJE17" s="49"/>
      <c r="EJF17" s="49"/>
      <c r="EJG17" s="49"/>
      <c r="EJH17" s="49"/>
      <c r="EJI17" s="49"/>
      <c r="EJJ17" s="49"/>
      <c r="EJK17" s="49"/>
      <c r="EJL17" s="49"/>
      <c r="EJM17" s="49"/>
      <c r="EJN17" s="49"/>
      <c r="EJO17" s="49"/>
      <c r="EJP17" s="49"/>
      <c r="EJQ17" s="49"/>
      <c r="EJR17" s="49"/>
      <c r="EJS17" s="49"/>
      <c r="EJT17" s="49"/>
      <c r="EJU17" s="49"/>
    </row>
    <row r="18" spans="1:3661" s="18" customFormat="1" ht="15">
      <c r="A18" s="14" t="s">
        <v>15</v>
      </c>
      <c r="B18" s="14"/>
      <c r="C18" s="14" t="s">
        <v>16</v>
      </c>
      <c r="D18" s="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6"/>
      <c r="S18" s="14"/>
      <c r="T18" s="14"/>
      <c r="U18" s="9"/>
      <c r="V18" s="14"/>
      <c r="W18" s="14"/>
      <c r="X18" s="14"/>
      <c r="Y18" s="14"/>
      <c r="Z18" s="56"/>
      <c r="AA18" s="14"/>
      <c r="AB18" s="14"/>
      <c r="AC18" s="14"/>
      <c r="AD18" s="9"/>
      <c r="AE18" s="14"/>
      <c r="AF18" s="14"/>
      <c r="AG18" s="14"/>
      <c r="AH18" s="14"/>
      <c r="AI18" s="56"/>
      <c r="AJ18" s="14"/>
      <c r="AK18" s="14"/>
      <c r="AL18" s="116"/>
      <c r="AM18" s="16"/>
      <c r="AN18" s="16"/>
      <c r="AO18" s="14"/>
      <c r="AP18" s="56"/>
      <c r="AQ18" s="56"/>
      <c r="AR18" s="61"/>
      <c r="AS18" s="9"/>
      <c r="AT18" s="14" t="s">
        <v>15</v>
      </c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  <c r="GG18" s="49"/>
      <c r="GH18" s="49"/>
      <c r="GI18" s="49"/>
      <c r="GJ18" s="49"/>
      <c r="GK18" s="49"/>
      <c r="GL18" s="49"/>
      <c r="GM18" s="49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9"/>
      <c r="GZ18" s="49"/>
      <c r="HA18" s="49"/>
      <c r="HB18" s="49"/>
      <c r="HC18" s="49"/>
      <c r="HD18" s="49"/>
      <c r="HE18" s="49"/>
      <c r="HF18" s="49"/>
      <c r="HG18" s="49"/>
      <c r="HH18" s="49"/>
      <c r="HI18" s="49"/>
      <c r="HJ18" s="49"/>
      <c r="HK18" s="49"/>
      <c r="HL18" s="49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9"/>
      <c r="ID18" s="49"/>
      <c r="IE18" s="49"/>
      <c r="IF18" s="49"/>
      <c r="IG18" s="49"/>
      <c r="IH18" s="49"/>
      <c r="II18" s="49"/>
      <c r="IJ18" s="49"/>
      <c r="IK18" s="49"/>
      <c r="IL18" s="49"/>
      <c r="IM18" s="49"/>
      <c r="IN18" s="49"/>
      <c r="IO18" s="49"/>
      <c r="IP18" s="49"/>
      <c r="IQ18" s="49"/>
      <c r="IR18" s="49"/>
      <c r="IS18" s="49"/>
      <c r="IT18" s="49"/>
      <c r="IU18" s="49"/>
      <c r="IV18" s="49"/>
      <c r="IW18" s="49"/>
      <c r="IX18" s="49"/>
      <c r="IY18" s="49"/>
      <c r="IZ18" s="49"/>
      <c r="JA18" s="49"/>
      <c r="JB18" s="49"/>
      <c r="JC18" s="49"/>
      <c r="JD18" s="49"/>
      <c r="JE18" s="49"/>
      <c r="JF18" s="49"/>
      <c r="JG18" s="49"/>
      <c r="JH18" s="49"/>
      <c r="JI18" s="49"/>
      <c r="JJ18" s="49"/>
      <c r="JK18" s="49"/>
      <c r="JL18" s="49"/>
      <c r="JM18" s="49"/>
      <c r="JN18" s="49"/>
      <c r="JO18" s="49"/>
      <c r="JP18" s="49"/>
      <c r="JQ18" s="49"/>
      <c r="JR18" s="49"/>
      <c r="JS18" s="49"/>
      <c r="JT18" s="49"/>
      <c r="JU18" s="49"/>
      <c r="JV18" s="49"/>
      <c r="JW18" s="49"/>
      <c r="JX18" s="49"/>
      <c r="JY18" s="49"/>
      <c r="JZ18" s="49"/>
      <c r="KA18" s="49"/>
      <c r="KB18" s="49"/>
      <c r="KC18" s="49"/>
      <c r="KD18" s="49"/>
      <c r="KE18" s="49"/>
      <c r="KF18" s="49"/>
      <c r="KG18" s="49"/>
      <c r="KH18" s="49"/>
      <c r="KI18" s="49"/>
      <c r="KJ18" s="49"/>
      <c r="KK18" s="49"/>
      <c r="KL18" s="49"/>
      <c r="KM18" s="49"/>
      <c r="KN18" s="49"/>
      <c r="KO18" s="49"/>
      <c r="KP18" s="49"/>
      <c r="KQ18" s="49"/>
      <c r="KR18" s="49"/>
      <c r="KS18" s="49"/>
      <c r="KT18" s="49"/>
      <c r="KU18" s="49"/>
      <c r="KV18" s="49"/>
      <c r="KW18" s="49"/>
      <c r="KX18" s="49"/>
      <c r="KY18" s="49"/>
      <c r="KZ18" s="49"/>
      <c r="LA18" s="49"/>
      <c r="LB18" s="49"/>
      <c r="LC18" s="49"/>
      <c r="LD18" s="49"/>
      <c r="LE18" s="49"/>
      <c r="LF18" s="49"/>
      <c r="LG18" s="49"/>
      <c r="LH18" s="49"/>
      <c r="LI18" s="49"/>
      <c r="LJ18" s="49"/>
      <c r="LK18" s="49"/>
      <c r="LL18" s="49"/>
      <c r="LM18" s="49"/>
      <c r="LN18" s="49"/>
      <c r="LO18" s="49"/>
      <c r="LP18" s="49"/>
      <c r="LQ18" s="49"/>
      <c r="LR18" s="49"/>
      <c r="LS18" s="49"/>
      <c r="LT18" s="49"/>
      <c r="LU18" s="49"/>
      <c r="LV18" s="49"/>
      <c r="LW18" s="49"/>
      <c r="LX18" s="49"/>
      <c r="LY18" s="49"/>
      <c r="LZ18" s="49"/>
      <c r="MA18" s="49"/>
      <c r="MB18" s="49"/>
      <c r="MC18" s="49"/>
      <c r="MD18" s="49"/>
      <c r="ME18" s="49"/>
      <c r="MF18" s="49"/>
      <c r="MG18" s="49"/>
      <c r="MH18" s="49"/>
      <c r="MI18" s="49"/>
      <c r="MJ18" s="49"/>
      <c r="MK18" s="49"/>
      <c r="ML18" s="49"/>
      <c r="MM18" s="49"/>
      <c r="MN18" s="49"/>
      <c r="MO18" s="49"/>
      <c r="MP18" s="49"/>
      <c r="MQ18" s="49"/>
      <c r="MR18" s="49"/>
      <c r="MS18" s="49"/>
      <c r="MT18" s="49"/>
      <c r="MU18" s="49"/>
      <c r="MV18" s="49"/>
      <c r="MW18" s="49"/>
      <c r="MX18" s="49"/>
      <c r="MY18" s="49"/>
      <c r="MZ18" s="49"/>
      <c r="NA18" s="49"/>
      <c r="NB18" s="49"/>
      <c r="NC18" s="49"/>
      <c r="ND18" s="49"/>
      <c r="NE18" s="49"/>
      <c r="NF18" s="49"/>
      <c r="NG18" s="49"/>
      <c r="NH18" s="49"/>
      <c r="NI18" s="49"/>
      <c r="NJ18" s="49"/>
      <c r="NK18" s="49"/>
      <c r="NL18" s="49"/>
      <c r="NM18" s="49"/>
      <c r="NN18" s="49"/>
      <c r="NO18" s="49"/>
      <c r="NP18" s="49"/>
      <c r="NQ18" s="49"/>
      <c r="NR18" s="49"/>
      <c r="NS18" s="49"/>
      <c r="NT18" s="49"/>
      <c r="NU18" s="49"/>
      <c r="NV18" s="49"/>
      <c r="NW18" s="49"/>
      <c r="NX18" s="49"/>
      <c r="NY18" s="49"/>
      <c r="NZ18" s="49"/>
      <c r="OA18" s="49"/>
      <c r="OB18" s="49"/>
      <c r="OC18" s="49"/>
      <c r="OD18" s="49"/>
      <c r="OE18" s="49"/>
      <c r="OF18" s="49"/>
      <c r="OG18" s="49"/>
      <c r="OH18" s="49"/>
      <c r="OI18" s="49"/>
      <c r="OJ18" s="49"/>
      <c r="OK18" s="49"/>
      <c r="OL18" s="49"/>
      <c r="OM18" s="49"/>
      <c r="ON18" s="49"/>
      <c r="OO18" s="49"/>
      <c r="OP18" s="49"/>
      <c r="OQ18" s="49"/>
      <c r="OR18" s="49"/>
      <c r="OS18" s="49"/>
      <c r="OT18" s="49"/>
      <c r="OU18" s="49"/>
      <c r="OV18" s="49"/>
      <c r="OW18" s="49"/>
      <c r="OX18" s="49"/>
      <c r="OY18" s="49"/>
      <c r="OZ18" s="49"/>
      <c r="PA18" s="49"/>
      <c r="PB18" s="49"/>
      <c r="PC18" s="49"/>
      <c r="PD18" s="49"/>
      <c r="PE18" s="49"/>
      <c r="PF18" s="49"/>
      <c r="PG18" s="49"/>
      <c r="PH18" s="49"/>
      <c r="PI18" s="49"/>
      <c r="PJ18" s="49"/>
      <c r="PK18" s="49"/>
      <c r="PL18" s="49"/>
      <c r="PM18" s="49"/>
      <c r="PN18" s="49"/>
      <c r="PO18" s="49"/>
      <c r="PP18" s="49"/>
      <c r="PQ18" s="49"/>
      <c r="PR18" s="49"/>
      <c r="PS18" s="49"/>
      <c r="PT18" s="49"/>
      <c r="PU18" s="49"/>
      <c r="PV18" s="49"/>
      <c r="PW18" s="49"/>
      <c r="PX18" s="49"/>
      <c r="PY18" s="49"/>
      <c r="PZ18" s="49"/>
      <c r="QA18" s="49"/>
      <c r="QB18" s="49"/>
      <c r="QC18" s="49"/>
      <c r="QD18" s="49"/>
      <c r="QE18" s="49"/>
      <c r="QF18" s="49"/>
      <c r="QG18" s="49"/>
      <c r="QH18" s="49"/>
      <c r="QI18" s="49"/>
      <c r="QJ18" s="49"/>
      <c r="QK18" s="49"/>
      <c r="QL18" s="49"/>
      <c r="QM18" s="49"/>
      <c r="QN18" s="49"/>
      <c r="QO18" s="49"/>
      <c r="QP18" s="49"/>
      <c r="QQ18" s="49"/>
      <c r="QR18" s="49"/>
      <c r="QS18" s="49"/>
      <c r="QT18" s="49"/>
      <c r="QU18" s="49"/>
      <c r="QV18" s="49"/>
      <c r="QW18" s="49"/>
      <c r="QX18" s="49"/>
      <c r="QY18" s="49"/>
      <c r="QZ18" s="49"/>
      <c r="RA18" s="49"/>
      <c r="RB18" s="49"/>
      <c r="RC18" s="49"/>
      <c r="RD18" s="49"/>
      <c r="RE18" s="49"/>
      <c r="RF18" s="49"/>
      <c r="RG18" s="49"/>
      <c r="RH18" s="49"/>
      <c r="RI18" s="49"/>
      <c r="RJ18" s="49"/>
      <c r="RK18" s="49"/>
      <c r="RL18" s="49"/>
      <c r="RM18" s="49"/>
      <c r="RN18" s="49"/>
      <c r="RO18" s="49"/>
      <c r="RP18" s="49"/>
      <c r="RQ18" s="49"/>
      <c r="RR18" s="49"/>
      <c r="RS18" s="49"/>
      <c r="RT18" s="49"/>
      <c r="RU18" s="49"/>
      <c r="RV18" s="49"/>
      <c r="RW18" s="49"/>
      <c r="RX18" s="49"/>
      <c r="RY18" s="49"/>
      <c r="RZ18" s="49"/>
      <c r="SA18" s="49"/>
      <c r="SB18" s="49"/>
      <c r="SC18" s="49"/>
      <c r="SD18" s="49"/>
      <c r="SE18" s="49"/>
      <c r="SF18" s="49"/>
      <c r="SG18" s="49"/>
      <c r="SH18" s="49"/>
      <c r="SI18" s="49"/>
      <c r="SJ18" s="49"/>
      <c r="SK18" s="49"/>
      <c r="SL18" s="49"/>
      <c r="SM18" s="49"/>
      <c r="SN18" s="49"/>
      <c r="SO18" s="49"/>
      <c r="SP18" s="49"/>
      <c r="SQ18" s="49"/>
      <c r="SR18" s="49"/>
      <c r="SS18" s="49"/>
      <c r="ST18" s="49"/>
      <c r="SU18" s="49"/>
      <c r="SV18" s="49"/>
      <c r="SW18" s="49"/>
      <c r="SX18" s="49"/>
      <c r="SY18" s="49"/>
      <c r="SZ18" s="49"/>
      <c r="TA18" s="49"/>
      <c r="TB18" s="49"/>
      <c r="TC18" s="49"/>
      <c r="TD18" s="49"/>
      <c r="TE18" s="49"/>
      <c r="TF18" s="49"/>
      <c r="TG18" s="49"/>
      <c r="TH18" s="49"/>
      <c r="TI18" s="49"/>
      <c r="TJ18" s="49"/>
      <c r="TK18" s="49"/>
      <c r="TL18" s="49"/>
      <c r="TM18" s="49"/>
      <c r="TN18" s="49"/>
      <c r="TO18" s="49"/>
      <c r="TP18" s="49"/>
      <c r="TQ18" s="49"/>
      <c r="TR18" s="49"/>
      <c r="TS18" s="49"/>
      <c r="TT18" s="49"/>
      <c r="TU18" s="49"/>
      <c r="TV18" s="49"/>
      <c r="TW18" s="49"/>
      <c r="TX18" s="49"/>
      <c r="TY18" s="49"/>
      <c r="TZ18" s="49"/>
      <c r="UA18" s="49"/>
      <c r="UB18" s="49"/>
      <c r="UC18" s="49"/>
      <c r="UD18" s="49"/>
      <c r="UE18" s="49"/>
      <c r="UF18" s="49"/>
      <c r="UG18" s="49"/>
      <c r="UH18" s="49"/>
      <c r="UI18" s="49"/>
      <c r="UJ18" s="49"/>
      <c r="UK18" s="49"/>
      <c r="UL18" s="49"/>
      <c r="UM18" s="49"/>
      <c r="UN18" s="49"/>
      <c r="UO18" s="49"/>
      <c r="UP18" s="49"/>
      <c r="UQ18" s="49"/>
      <c r="UR18" s="49"/>
      <c r="US18" s="49"/>
      <c r="UT18" s="49"/>
      <c r="UU18" s="49"/>
      <c r="UV18" s="49"/>
      <c r="UW18" s="49"/>
      <c r="UX18" s="49"/>
      <c r="UY18" s="49"/>
      <c r="UZ18" s="49"/>
      <c r="VA18" s="49"/>
      <c r="VB18" s="49"/>
      <c r="VC18" s="49"/>
      <c r="VD18" s="49"/>
      <c r="VE18" s="49"/>
      <c r="VF18" s="49"/>
      <c r="VG18" s="49"/>
      <c r="VH18" s="49"/>
      <c r="VI18" s="49"/>
      <c r="VJ18" s="49"/>
      <c r="VK18" s="49"/>
      <c r="VL18" s="49"/>
      <c r="VM18" s="49"/>
      <c r="VN18" s="49"/>
      <c r="VO18" s="49"/>
      <c r="VP18" s="49"/>
      <c r="VQ18" s="49"/>
      <c r="VR18" s="49"/>
      <c r="VS18" s="49"/>
      <c r="VT18" s="49"/>
      <c r="VU18" s="49"/>
      <c r="VV18" s="49"/>
      <c r="VW18" s="49"/>
      <c r="VX18" s="49"/>
      <c r="VY18" s="49"/>
      <c r="VZ18" s="49"/>
      <c r="WA18" s="49"/>
      <c r="WB18" s="49"/>
      <c r="WC18" s="49"/>
      <c r="WD18" s="49"/>
      <c r="WE18" s="49"/>
      <c r="WF18" s="49"/>
      <c r="WG18" s="49"/>
      <c r="WH18" s="49"/>
      <c r="WI18" s="49"/>
      <c r="WJ18" s="49"/>
      <c r="WK18" s="49"/>
      <c r="WL18" s="49"/>
      <c r="WM18" s="49"/>
      <c r="WN18" s="49"/>
      <c r="WO18" s="49"/>
      <c r="WP18" s="49"/>
      <c r="WQ18" s="49"/>
      <c r="WR18" s="49"/>
      <c r="WS18" s="49"/>
      <c r="WT18" s="49"/>
      <c r="WU18" s="49"/>
      <c r="WV18" s="49"/>
      <c r="WW18" s="49"/>
      <c r="WX18" s="49"/>
      <c r="WY18" s="49"/>
      <c r="WZ18" s="49"/>
      <c r="XA18" s="49"/>
      <c r="XB18" s="49"/>
      <c r="XC18" s="49"/>
      <c r="XD18" s="49"/>
      <c r="XE18" s="49"/>
      <c r="XF18" s="49"/>
      <c r="XG18" s="49"/>
      <c r="XH18" s="49"/>
      <c r="XI18" s="49"/>
      <c r="XJ18" s="49"/>
      <c r="XK18" s="49"/>
      <c r="XL18" s="49"/>
      <c r="XM18" s="49"/>
      <c r="XN18" s="49"/>
      <c r="XO18" s="49"/>
      <c r="XP18" s="49"/>
      <c r="XQ18" s="49"/>
      <c r="XR18" s="49"/>
      <c r="XS18" s="49"/>
      <c r="XT18" s="49"/>
      <c r="XU18" s="49"/>
      <c r="XV18" s="49"/>
      <c r="XW18" s="49"/>
      <c r="XX18" s="49"/>
      <c r="XY18" s="49"/>
      <c r="XZ18" s="49"/>
      <c r="YA18" s="49"/>
      <c r="YB18" s="49"/>
      <c r="YC18" s="49"/>
      <c r="YD18" s="49"/>
      <c r="YE18" s="49"/>
      <c r="YF18" s="49"/>
      <c r="YG18" s="49"/>
      <c r="YH18" s="49"/>
      <c r="YI18" s="49"/>
      <c r="YJ18" s="49"/>
      <c r="YK18" s="49"/>
      <c r="YL18" s="49"/>
      <c r="YM18" s="49"/>
      <c r="YN18" s="49"/>
      <c r="YO18" s="49"/>
      <c r="YP18" s="49"/>
      <c r="YQ18" s="49"/>
      <c r="YR18" s="49"/>
      <c r="YS18" s="49"/>
      <c r="YT18" s="49"/>
      <c r="YU18" s="49"/>
      <c r="YV18" s="49"/>
      <c r="YW18" s="49"/>
      <c r="YX18" s="49"/>
      <c r="YY18" s="49"/>
      <c r="YZ18" s="49"/>
      <c r="ZA18" s="49"/>
      <c r="ZB18" s="49"/>
      <c r="ZC18" s="49"/>
      <c r="ZD18" s="49"/>
      <c r="ZE18" s="49"/>
      <c r="ZF18" s="49"/>
      <c r="ZG18" s="49"/>
      <c r="ZH18" s="49"/>
      <c r="ZI18" s="49"/>
      <c r="ZJ18" s="49"/>
      <c r="ZK18" s="49"/>
      <c r="ZL18" s="49"/>
      <c r="ZM18" s="49"/>
      <c r="ZN18" s="49"/>
      <c r="ZO18" s="49"/>
      <c r="ZP18" s="49"/>
      <c r="ZQ18" s="49"/>
      <c r="ZR18" s="49"/>
      <c r="ZS18" s="49"/>
      <c r="ZT18" s="49"/>
      <c r="ZU18" s="49"/>
      <c r="ZV18" s="49"/>
      <c r="ZW18" s="49"/>
      <c r="ZX18" s="49"/>
      <c r="ZY18" s="49"/>
      <c r="ZZ18" s="49"/>
      <c r="AAA18" s="49"/>
      <c r="AAB18" s="49"/>
      <c r="AAC18" s="49"/>
      <c r="AAD18" s="49"/>
      <c r="AAE18" s="49"/>
      <c r="AAF18" s="49"/>
      <c r="AAG18" s="49"/>
      <c r="AAH18" s="49"/>
      <c r="AAI18" s="49"/>
      <c r="AAJ18" s="49"/>
      <c r="AAK18" s="49"/>
      <c r="AAL18" s="49"/>
      <c r="AAM18" s="49"/>
      <c r="AAN18" s="49"/>
      <c r="AAO18" s="49"/>
      <c r="AAP18" s="49"/>
      <c r="AAQ18" s="49"/>
      <c r="AAR18" s="49"/>
      <c r="AAS18" s="49"/>
      <c r="AAT18" s="49"/>
      <c r="AAU18" s="49"/>
      <c r="AAV18" s="49"/>
      <c r="AAW18" s="49"/>
      <c r="AAX18" s="49"/>
      <c r="AAY18" s="49"/>
      <c r="AAZ18" s="49"/>
      <c r="ABA18" s="49"/>
      <c r="ABB18" s="49"/>
      <c r="ABC18" s="49"/>
      <c r="ABD18" s="49"/>
      <c r="ABE18" s="49"/>
      <c r="ABF18" s="49"/>
      <c r="ABG18" s="49"/>
      <c r="ABH18" s="49"/>
      <c r="ABI18" s="49"/>
      <c r="ABJ18" s="49"/>
      <c r="ABK18" s="49"/>
      <c r="ABL18" s="49"/>
      <c r="ABM18" s="49"/>
      <c r="ABN18" s="49"/>
      <c r="ABO18" s="49"/>
      <c r="ABP18" s="49"/>
      <c r="ABQ18" s="49"/>
      <c r="ABR18" s="49"/>
      <c r="ABS18" s="49"/>
      <c r="ABT18" s="49"/>
      <c r="ABU18" s="49"/>
      <c r="ABV18" s="49"/>
      <c r="ABW18" s="49"/>
      <c r="ABX18" s="49"/>
      <c r="ABY18" s="49"/>
      <c r="ABZ18" s="49"/>
      <c r="ACA18" s="49"/>
      <c r="ACB18" s="49"/>
      <c r="ACC18" s="49"/>
      <c r="ACD18" s="49"/>
      <c r="ACE18" s="49"/>
      <c r="ACF18" s="49"/>
      <c r="ACG18" s="49"/>
      <c r="ACH18" s="49"/>
      <c r="ACI18" s="49"/>
      <c r="ACJ18" s="49"/>
      <c r="ACK18" s="49"/>
      <c r="ACL18" s="49"/>
      <c r="ACM18" s="49"/>
      <c r="ACN18" s="49"/>
      <c r="ACO18" s="49"/>
      <c r="ACP18" s="49"/>
      <c r="ACQ18" s="49"/>
      <c r="ACR18" s="49"/>
      <c r="ACS18" s="49"/>
      <c r="ACT18" s="49"/>
      <c r="ACU18" s="49"/>
      <c r="ACV18" s="49"/>
      <c r="ACW18" s="49"/>
      <c r="ACX18" s="49"/>
      <c r="ACY18" s="49"/>
      <c r="ACZ18" s="49"/>
      <c r="ADA18" s="49"/>
      <c r="ADB18" s="49"/>
      <c r="ADC18" s="49"/>
      <c r="ADD18" s="49"/>
      <c r="ADE18" s="49"/>
      <c r="ADF18" s="49"/>
      <c r="ADG18" s="49"/>
      <c r="ADH18" s="49"/>
      <c r="ADI18" s="49"/>
      <c r="ADJ18" s="49"/>
      <c r="ADK18" s="49"/>
      <c r="ADL18" s="49"/>
      <c r="ADM18" s="49"/>
      <c r="ADN18" s="49"/>
      <c r="ADO18" s="49"/>
      <c r="ADP18" s="49"/>
      <c r="ADQ18" s="49"/>
      <c r="ADR18" s="49"/>
      <c r="ADS18" s="49"/>
      <c r="ADT18" s="49"/>
      <c r="ADU18" s="49"/>
      <c r="ADV18" s="49"/>
      <c r="ADW18" s="49"/>
      <c r="ADX18" s="49"/>
      <c r="ADY18" s="49"/>
      <c r="ADZ18" s="49"/>
      <c r="AEA18" s="49"/>
      <c r="AEB18" s="49"/>
      <c r="AEC18" s="49"/>
      <c r="AED18" s="49"/>
      <c r="AEE18" s="49"/>
      <c r="AEF18" s="49"/>
      <c r="AEG18" s="49"/>
      <c r="AEH18" s="49"/>
      <c r="AEI18" s="49"/>
      <c r="AEJ18" s="49"/>
      <c r="AEK18" s="49"/>
      <c r="AEL18" s="49"/>
      <c r="AEM18" s="49"/>
      <c r="AEN18" s="49"/>
      <c r="AEO18" s="49"/>
      <c r="AEP18" s="49"/>
      <c r="AEQ18" s="49"/>
      <c r="AER18" s="49"/>
      <c r="AES18" s="49"/>
      <c r="AET18" s="49"/>
      <c r="AEU18" s="49"/>
      <c r="AEV18" s="49"/>
      <c r="AEW18" s="49"/>
      <c r="AEX18" s="49"/>
      <c r="AEY18" s="49"/>
      <c r="AEZ18" s="49"/>
      <c r="AFA18" s="49"/>
      <c r="AFB18" s="49"/>
      <c r="AFC18" s="49"/>
      <c r="AFD18" s="49"/>
      <c r="AFE18" s="49"/>
      <c r="AFF18" s="49"/>
      <c r="AFG18" s="49"/>
      <c r="AFH18" s="49"/>
      <c r="AFI18" s="49"/>
      <c r="AFJ18" s="49"/>
      <c r="AFK18" s="49"/>
      <c r="AFL18" s="49"/>
      <c r="AFM18" s="49"/>
      <c r="AFN18" s="49"/>
      <c r="AFO18" s="49"/>
      <c r="AFP18" s="49"/>
      <c r="AFQ18" s="49"/>
      <c r="AFR18" s="49"/>
      <c r="AFS18" s="49"/>
      <c r="AFT18" s="49"/>
      <c r="AFU18" s="49"/>
      <c r="AFV18" s="49"/>
      <c r="AFW18" s="49"/>
      <c r="AFX18" s="49"/>
      <c r="AFY18" s="49"/>
      <c r="AFZ18" s="49"/>
      <c r="AGA18" s="49"/>
      <c r="AGB18" s="49"/>
      <c r="AGC18" s="49"/>
      <c r="AGD18" s="49"/>
      <c r="AGE18" s="49"/>
      <c r="AGF18" s="49"/>
      <c r="AGG18" s="49"/>
      <c r="AGH18" s="49"/>
      <c r="AGI18" s="49"/>
      <c r="AGJ18" s="49"/>
      <c r="AGK18" s="49"/>
      <c r="AGL18" s="49"/>
      <c r="AGM18" s="49"/>
      <c r="AGN18" s="49"/>
      <c r="AGO18" s="49"/>
      <c r="AGP18" s="49"/>
      <c r="AGQ18" s="49"/>
      <c r="AGR18" s="49"/>
      <c r="AGS18" s="49"/>
      <c r="AGT18" s="49"/>
      <c r="AGU18" s="49"/>
      <c r="AGV18" s="49"/>
      <c r="AGW18" s="49"/>
      <c r="AGX18" s="49"/>
      <c r="AGY18" s="49"/>
      <c r="AGZ18" s="49"/>
      <c r="AHA18" s="49"/>
      <c r="AHB18" s="49"/>
      <c r="AHC18" s="49"/>
      <c r="AHD18" s="49"/>
      <c r="AHE18" s="49"/>
      <c r="AHF18" s="49"/>
      <c r="AHG18" s="49"/>
      <c r="AHH18" s="49"/>
      <c r="AHI18" s="49"/>
      <c r="AHJ18" s="49"/>
      <c r="AHK18" s="49"/>
      <c r="AHL18" s="49"/>
      <c r="AHM18" s="49"/>
      <c r="AHN18" s="49"/>
      <c r="AHO18" s="49"/>
      <c r="AHP18" s="49"/>
      <c r="AHQ18" s="49"/>
      <c r="AHR18" s="49"/>
      <c r="AHS18" s="49"/>
      <c r="AHT18" s="49"/>
      <c r="AHU18" s="49"/>
      <c r="AHV18" s="49"/>
      <c r="AHW18" s="49"/>
      <c r="AHX18" s="49"/>
      <c r="AHY18" s="49"/>
      <c r="AHZ18" s="49"/>
      <c r="AIA18" s="49"/>
      <c r="AIB18" s="49"/>
      <c r="AIC18" s="49"/>
      <c r="AID18" s="49"/>
      <c r="AIE18" s="49"/>
      <c r="AIF18" s="49"/>
      <c r="AIG18" s="49"/>
      <c r="AIH18" s="49"/>
      <c r="AII18" s="49"/>
      <c r="AIJ18" s="49"/>
      <c r="AIK18" s="49"/>
      <c r="AIL18" s="49"/>
      <c r="AIM18" s="49"/>
      <c r="AIN18" s="49"/>
      <c r="AIO18" s="49"/>
      <c r="AIP18" s="49"/>
      <c r="AIQ18" s="49"/>
      <c r="AIR18" s="49"/>
      <c r="AIS18" s="49"/>
      <c r="AIT18" s="49"/>
      <c r="AIU18" s="49"/>
      <c r="AIV18" s="49"/>
      <c r="AIW18" s="49"/>
      <c r="AIX18" s="49"/>
      <c r="AIY18" s="49"/>
      <c r="AIZ18" s="49"/>
      <c r="AJA18" s="49"/>
      <c r="AJB18" s="49"/>
      <c r="AJC18" s="49"/>
      <c r="AJD18" s="49"/>
      <c r="AJE18" s="49"/>
      <c r="AJF18" s="49"/>
      <c r="AJG18" s="49"/>
      <c r="AJH18" s="49"/>
      <c r="AJI18" s="49"/>
      <c r="AJJ18" s="49"/>
      <c r="AJK18" s="49"/>
      <c r="AJL18" s="49"/>
      <c r="AJM18" s="49"/>
      <c r="AJN18" s="49"/>
      <c r="AJO18" s="49"/>
      <c r="AJP18" s="49"/>
      <c r="AJQ18" s="49"/>
      <c r="AJR18" s="49"/>
      <c r="AJS18" s="49"/>
      <c r="AJT18" s="49"/>
      <c r="AJU18" s="49"/>
      <c r="AJV18" s="49"/>
      <c r="AJW18" s="49"/>
      <c r="AJX18" s="49"/>
      <c r="AJY18" s="49"/>
      <c r="AJZ18" s="49"/>
      <c r="AKA18" s="49"/>
      <c r="AKB18" s="49"/>
      <c r="AKC18" s="49"/>
      <c r="AKD18" s="49"/>
      <c r="AKE18" s="49"/>
      <c r="AKF18" s="49"/>
      <c r="AKG18" s="49"/>
      <c r="AKH18" s="49"/>
      <c r="AKI18" s="49"/>
      <c r="AKJ18" s="49"/>
      <c r="AKK18" s="49"/>
      <c r="AKL18" s="49"/>
      <c r="AKM18" s="49"/>
      <c r="AKN18" s="49"/>
      <c r="AKO18" s="49"/>
      <c r="AKP18" s="49"/>
      <c r="AKQ18" s="49"/>
      <c r="AKR18" s="49"/>
      <c r="AKS18" s="49"/>
      <c r="AKT18" s="49"/>
      <c r="AKU18" s="49"/>
      <c r="AKV18" s="49"/>
      <c r="AKW18" s="49"/>
      <c r="AKX18" s="49"/>
      <c r="AKY18" s="49"/>
      <c r="AKZ18" s="49"/>
      <c r="ALA18" s="49"/>
      <c r="ALB18" s="49"/>
      <c r="ALC18" s="49"/>
      <c r="ALD18" s="49"/>
      <c r="ALE18" s="49"/>
      <c r="ALF18" s="49"/>
      <c r="ALG18" s="49"/>
      <c r="ALH18" s="49"/>
      <c r="ALI18" s="49"/>
      <c r="ALJ18" s="49"/>
      <c r="ALK18" s="49"/>
      <c r="ALL18" s="49"/>
      <c r="ALM18" s="49"/>
      <c r="ALN18" s="49"/>
      <c r="ALO18" s="49"/>
      <c r="ALP18" s="49"/>
      <c r="ALQ18" s="49"/>
      <c r="ALR18" s="49"/>
      <c r="ALS18" s="49"/>
      <c r="ALT18" s="49"/>
      <c r="ALU18" s="49"/>
      <c r="ALV18" s="49"/>
      <c r="ALW18" s="49"/>
      <c r="ALX18" s="49"/>
      <c r="ALY18" s="49"/>
      <c r="ALZ18" s="49"/>
      <c r="AMA18" s="49"/>
      <c r="AMB18" s="49"/>
      <c r="AMC18" s="49"/>
      <c r="AMD18" s="49"/>
      <c r="AME18" s="49"/>
      <c r="AMF18" s="49"/>
      <c r="AMG18" s="49"/>
      <c r="AMH18" s="49"/>
      <c r="AMI18" s="49"/>
      <c r="AMJ18" s="49"/>
      <c r="AMK18" s="49"/>
      <c r="AML18" s="49"/>
      <c r="AMM18" s="49"/>
      <c r="AMN18" s="49"/>
      <c r="AMO18" s="49"/>
      <c r="AMP18" s="49"/>
      <c r="AMQ18" s="49"/>
      <c r="AMR18" s="49"/>
      <c r="AMS18" s="49"/>
      <c r="AMT18" s="49"/>
      <c r="AMU18" s="49"/>
      <c r="AMV18" s="49"/>
      <c r="AMW18" s="49"/>
      <c r="AMX18" s="49"/>
      <c r="AMY18" s="49"/>
      <c r="AMZ18" s="49"/>
      <c r="ANA18" s="49"/>
      <c r="ANB18" s="49"/>
      <c r="ANC18" s="49"/>
      <c r="AND18" s="49"/>
      <c r="ANE18" s="49"/>
      <c r="ANF18" s="49"/>
      <c r="ANG18" s="49"/>
      <c r="ANH18" s="49"/>
      <c r="ANI18" s="49"/>
      <c r="ANJ18" s="49"/>
      <c r="ANK18" s="49"/>
      <c r="ANL18" s="49"/>
      <c r="ANM18" s="49"/>
      <c r="ANN18" s="49"/>
      <c r="ANO18" s="49"/>
      <c r="ANP18" s="49"/>
      <c r="ANQ18" s="49"/>
      <c r="ANR18" s="49"/>
      <c r="ANS18" s="49"/>
      <c r="ANT18" s="49"/>
      <c r="ANU18" s="49"/>
      <c r="ANV18" s="49"/>
      <c r="ANW18" s="49"/>
      <c r="ANX18" s="49"/>
      <c r="ANY18" s="49"/>
      <c r="ANZ18" s="49"/>
      <c r="AOA18" s="49"/>
      <c r="AOB18" s="49"/>
      <c r="AOC18" s="49"/>
      <c r="AOD18" s="49"/>
      <c r="AOE18" s="49"/>
      <c r="AOF18" s="49"/>
      <c r="AOG18" s="49"/>
      <c r="AOH18" s="49"/>
      <c r="AOI18" s="49"/>
      <c r="AOJ18" s="49"/>
      <c r="AOK18" s="49"/>
      <c r="AOL18" s="49"/>
      <c r="AOM18" s="49"/>
      <c r="AON18" s="49"/>
      <c r="AOO18" s="49"/>
      <c r="AOP18" s="49"/>
      <c r="AOQ18" s="49"/>
      <c r="AOR18" s="49"/>
      <c r="AOS18" s="49"/>
      <c r="AOT18" s="49"/>
      <c r="AOU18" s="49"/>
      <c r="AOV18" s="49"/>
      <c r="AOW18" s="49"/>
      <c r="AOX18" s="49"/>
      <c r="AOY18" s="49"/>
      <c r="AOZ18" s="49"/>
      <c r="APA18" s="49"/>
      <c r="APB18" s="49"/>
      <c r="APC18" s="49"/>
      <c r="APD18" s="49"/>
      <c r="APE18" s="49"/>
      <c r="APF18" s="49"/>
      <c r="APG18" s="49"/>
      <c r="APH18" s="49"/>
      <c r="API18" s="49"/>
      <c r="APJ18" s="49"/>
      <c r="APK18" s="49"/>
      <c r="APL18" s="49"/>
      <c r="APM18" s="49"/>
      <c r="APN18" s="49"/>
      <c r="APO18" s="49"/>
      <c r="APP18" s="49"/>
      <c r="APQ18" s="49"/>
      <c r="APR18" s="49"/>
      <c r="APS18" s="49"/>
      <c r="APT18" s="49"/>
      <c r="APU18" s="49"/>
      <c r="APV18" s="49"/>
      <c r="APW18" s="49"/>
      <c r="APX18" s="49"/>
      <c r="APY18" s="49"/>
      <c r="APZ18" s="49"/>
      <c r="AQA18" s="49"/>
      <c r="AQB18" s="49"/>
      <c r="AQC18" s="49"/>
      <c r="AQD18" s="49"/>
      <c r="AQE18" s="49"/>
      <c r="AQF18" s="49"/>
      <c r="AQG18" s="49"/>
      <c r="AQH18" s="49"/>
      <c r="AQI18" s="49"/>
      <c r="AQJ18" s="49"/>
      <c r="AQK18" s="49"/>
      <c r="AQL18" s="49"/>
      <c r="AQM18" s="49"/>
      <c r="AQN18" s="49"/>
      <c r="AQO18" s="49"/>
      <c r="AQP18" s="49"/>
      <c r="AQQ18" s="49"/>
      <c r="AQR18" s="49"/>
      <c r="AQS18" s="49"/>
      <c r="AQT18" s="49"/>
      <c r="AQU18" s="49"/>
      <c r="AQV18" s="49"/>
      <c r="AQW18" s="49"/>
      <c r="AQX18" s="49"/>
      <c r="AQY18" s="49"/>
      <c r="AQZ18" s="49"/>
      <c r="ARA18" s="49"/>
      <c r="ARB18" s="49"/>
      <c r="ARC18" s="49"/>
      <c r="ARD18" s="49"/>
      <c r="ARE18" s="49"/>
      <c r="ARF18" s="49"/>
      <c r="ARG18" s="49"/>
      <c r="ARH18" s="49"/>
      <c r="ARI18" s="49"/>
      <c r="ARJ18" s="49"/>
      <c r="ARK18" s="49"/>
      <c r="ARL18" s="49"/>
      <c r="ARM18" s="49"/>
      <c r="ARN18" s="49"/>
      <c r="ARO18" s="49"/>
      <c r="ARP18" s="49"/>
      <c r="ARQ18" s="49"/>
      <c r="ARR18" s="49"/>
      <c r="ARS18" s="49"/>
      <c r="ART18" s="49"/>
      <c r="ARU18" s="49"/>
      <c r="ARV18" s="49"/>
      <c r="ARW18" s="49"/>
      <c r="ARX18" s="49"/>
      <c r="ARY18" s="49"/>
      <c r="ARZ18" s="49"/>
      <c r="ASA18" s="49"/>
      <c r="ASB18" s="49"/>
      <c r="ASC18" s="49"/>
      <c r="ASD18" s="49"/>
      <c r="ASE18" s="49"/>
      <c r="ASF18" s="49"/>
      <c r="ASG18" s="49"/>
      <c r="ASH18" s="49"/>
      <c r="ASI18" s="49"/>
      <c r="ASJ18" s="49"/>
      <c r="ASK18" s="49"/>
      <c r="ASL18" s="49"/>
      <c r="ASM18" s="49"/>
      <c r="ASN18" s="49"/>
      <c r="ASO18" s="49"/>
      <c r="ASP18" s="49"/>
      <c r="ASQ18" s="49"/>
      <c r="ASR18" s="49"/>
      <c r="ASS18" s="49"/>
      <c r="AST18" s="49"/>
      <c r="ASU18" s="49"/>
      <c r="ASV18" s="49"/>
      <c r="ASW18" s="49"/>
      <c r="ASX18" s="49"/>
      <c r="ASY18" s="49"/>
      <c r="ASZ18" s="49"/>
      <c r="ATA18" s="49"/>
      <c r="ATB18" s="49"/>
      <c r="ATC18" s="49"/>
      <c r="ATD18" s="49"/>
      <c r="ATE18" s="49"/>
      <c r="ATF18" s="49"/>
      <c r="ATG18" s="49"/>
      <c r="ATH18" s="49"/>
      <c r="ATI18" s="49"/>
      <c r="ATJ18" s="49"/>
      <c r="ATK18" s="49"/>
      <c r="ATL18" s="49"/>
      <c r="ATM18" s="49"/>
      <c r="ATN18" s="49"/>
      <c r="ATO18" s="49"/>
      <c r="ATP18" s="49"/>
      <c r="ATQ18" s="49"/>
      <c r="ATR18" s="49"/>
      <c r="ATS18" s="49"/>
      <c r="ATT18" s="49"/>
      <c r="ATU18" s="49"/>
      <c r="ATV18" s="49"/>
      <c r="ATW18" s="49"/>
      <c r="ATX18" s="49"/>
      <c r="ATY18" s="49"/>
      <c r="ATZ18" s="49"/>
      <c r="AUA18" s="49"/>
      <c r="AUB18" s="49"/>
      <c r="AUC18" s="49"/>
      <c r="AUD18" s="49"/>
      <c r="AUE18" s="49"/>
      <c r="AUF18" s="49"/>
      <c r="AUG18" s="49"/>
      <c r="AUH18" s="49"/>
      <c r="AUI18" s="49"/>
      <c r="AUJ18" s="49"/>
      <c r="AUK18" s="49"/>
      <c r="AUL18" s="49"/>
      <c r="AUM18" s="49"/>
      <c r="AUN18" s="49"/>
      <c r="AUO18" s="49"/>
      <c r="AUP18" s="49"/>
      <c r="AUQ18" s="49"/>
      <c r="AUR18" s="49"/>
      <c r="AUS18" s="49"/>
      <c r="AUT18" s="49"/>
      <c r="AUU18" s="49"/>
      <c r="AUV18" s="49"/>
      <c r="AUW18" s="49"/>
      <c r="AUX18" s="49"/>
      <c r="AUY18" s="49"/>
      <c r="AUZ18" s="49"/>
      <c r="AVA18" s="49"/>
      <c r="AVB18" s="49"/>
      <c r="AVC18" s="49"/>
      <c r="AVD18" s="49"/>
      <c r="AVE18" s="49"/>
      <c r="AVF18" s="49"/>
      <c r="AVG18" s="49"/>
      <c r="AVH18" s="49"/>
      <c r="AVI18" s="49"/>
      <c r="AVJ18" s="49"/>
      <c r="AVK18" s="49"/>
      <c r="AVL18" s="49"/>
      <c r="AVM18" s="49"/>
      <c r="AVN18" s="49"/>
      <c r="AVO18" s="49"/>
      <c r="AVP18" s="49"/>
      <c r="AVQ18" s="49"/>
      <c r="AVR18" s="49"/>
      <c r="AVS18" s="49"/>
      <c r="AVT18" s="49"/>
      <c r="AVU18" s="49"/>
      <c r="AVV18" s="49"/>
      <c r="AVW18" s="49"/>
      <c r="AVX18" s="49"/>
      <c r="AVY18" s="49"/>
      <c r="AVZ18" s="49"/>
      <c r="AWA18" s="49"/>
      <c r="AWB18" s="49"/>
      <c r="AWC18" s="49"/>
      <c r="AWD18" s="49"/>
      <c r="AWE18" s="49"/>
      <c r="AWF18" s="49"/>
      <c r="AWG18" s="49"/>
      <c r="AWH18" s="49"/>
      <c r="AWI18" s="49"/>
      <c r="AWJ18" s="49"/>
      <c r="AWK18" s="49"/>
      <c r="AWL18" s="49"/>
      <c r="AWM18" s="49"/>
      <c r="AWN18" s="49"/>
      <c r="AWO18" s="49"/>
      <c r="AWP18" s="49"/>
      <c r="AWQ18" s="49"/>
      <c r="AWR18" s="49"/>
      <c r="AWS18" s="49"/>
      <c r="AWT18" s="49"/>
      <c r="AWU18" s="49"/>
      <c r="AWV18" s="49"/>
      <c r="AWW18" s="49"/>
      <c r="AWX18" s="49"/>
      <c r="AWY18" s="49"/>
      <c r="AWZ18" s="49"/>
      <c r="AXA18" s="49"/>
      <c r="AXB18" s="49"/>
      <c r="AXC18" s="49"/>
      <c r="AXD18" s="49"/>
      <c r="AXE18" s="49"/>
      <c r="AXF18" s="49"/>
      <c r="AXG18" s="49"/>
      <c r="AXH18" s="49"/>
      <c r="AXI18" s="49"/>
      <c r="AXJ18" s="49"/>
      <c r="AXK18" s="49"/>
      <c r="AXL18" s="49"/>
      <c r="AXM18" s="49"/>
      <c r="AXN18" s="49"/>
      <c r="AXO18" s="49"/>
      <c r="AXP18" s="49"/>
      <c r="AXQ18" s="49"/>
      <c r="AXR18" s="49"/>
      <c r="AXS18" s="49"/>
      <c r="AXT18" s="49"/>
      <c r="AXU18" s="49"/>
      <c r="AXV18" s="49"/>
      <c r="AXW18" s="49"/>
      <c r="AXX18" s="49"/>
      <c r="AXY18" s="49"/>
      <c r="AXZ18" s="49"/>
      <c r="AYA18" s="49"/>
      <c r="AYB18" s="49"/>
      <c r="AYC18" s="49"/>
      <c r="AYD18" s="49"/>
      <c r="AYE18" s="49"/>
      <c r="AYF18" s="49"/>
      <c r="AYG18" s="49"/>
      <c r="AYH18" s="49"/>
      <c r="AYI18" s="49"/>
      <c r="AYJ18" s="49"/>
      <c r="AYK18" s="49"/>
      <c r="AYL18" s="49"/>
      <c r="AYM18" s="49"/>
      <c r="AYN18" s="49"/>
      <c r="AYO18" s="49"/>
      <c r="AYP18" s="49"/>
      <c r="AYQ18" s="49"/>
      <c r="AYR18" s="49"/>
      <c r="AYS18" s="49"/>
      <c r="AYT18" s="49"/>
      <c r="AYU18" s="49"/>
      <c r="AYV18" s="49"/>
      <c r="AYW18" s="49"/>
      <c r="AYX18" s="49"/>
      <c r="AYY18" s="49"/>
      <c r="AYZ18" s="49"/>
      <c r="AZA18" s="49"/>
      <c r="AZB18" s="49"/>
      <c r="AZC18" s="49"/>
      <c r="AZD18" s="49"/>
      <c r="AZE18" s="49"/>
      <c r="AZF18" s="49"/>
      <c r="AZG18" s="49"/>
      <c r="AZH18" s="49"/>
      <c r="AZI18" s="49"/>
      <c r="AZJ18" s="49"/>
      <c r="AZK18" s="49"/>
      <c r="AZL18" s="49"/>
      <c r="AZM18" s="49"/>
      <c r="AZN18" s="49"/>
      <c r="AZO18" s="49"/>
      <c r="AZP18" s="49"/>
      <c r="AZQ18" s="49"/>
      <c r="AZR18" s="49"/>
      <c r="AZS18" s="49"/>
      <c r="AZT18" s="49"/>
      <c r="AZU18" s="49"/>
      <c r="AZV18" s="49"/>
      <c r="AZW18" s="49"/>
      <c r="AZX18" s="49"/>
      <c r="AZY18" s="49"/>
      <c r="AZZ18" s="49"/>
      <c r="BAA18" s="49"/>
      <c r="BAB18" s="49"/>
      <c r="BAC18" s="49"/>
      <c r="BAD18" s="49"/>
      <c r="BAE18" s="49"/>
      <c r="BAF18" s="49"/>
      <c r="BAG18" s="49"/>
      <c r="BAH18" s="49"/>
      <c r="BAI18" s="49"/>
      <c r="BAJ18" s="49"/>
      <c r="BAK18" s="49"/>
      <c r="BAL18" s="49"/>
      <c r="BAM18" s="49"/>
      <c r="BAN18" s="49"/>
      <c r="BAO18" s="49"/>
      <c r="BAP18" s="49"/>
      <c r="BAQ18" s="49"/>
      <c r="BAR18" s="49"/>
      <c r="BAS18" s="49"/>
      <c r="BAT18" s="49"/>
      <c r="BAU18" s="49"/>
      <c r="BAV18" s="49"/>
      <c r="BAW18" s="49"/>
      <c r="BAX18" s="49"/>
      <c r="BAY18" s="49"/>
      <c r="BAZ18" s="49"/>
      <c r="BBA18" s="49"/>
      <c r="BBB18" s="49"/>
      <c r="BBC18" s="49"/>
      <c r="BBD18" s="49"/>
      <c r="BBE18" s="49"/>
      <c r="BBF18" s="49"/>
      <c r="BBG18" s="49"/>
      <c r="BBH18" s="49"/>
      <c r="BBI18" s="49"/>
      <c r="BBJ18" s="49"/>
      <c r="BBK18" s="49"/>
      <c r="BBL18" s="49"/>
      <c r="BBM18" s="49"/>
      <c r="BBN18" s="49"/>
      <c r="BBO18" s="49"/>
      <c r="BBP18" s="49"/>
      <c r="BBQ18" s="49"/>
      <c r="BBR18" s="49"/>
      <c r="BBS18" s="49"/>
      <c r="BBT18" s="49"/>
      <c r="BBU18" s="49"/>
      <c r="BBV18" s="49"/>
      <c r="BBW18" s="49"/>
      <c r="BBX18" s="49"/>
      <c r="BBY18" s="49"/>
      <c r="BBZ18" s="49"/>
      <c r="BCA18" s="49"/>
      <c r="BCB18" s="49"/>
      <c r="BCC18" s="49"/>
      <c r="BCD18" s="49"/>
      <c r="BCE18" s="49"/>
      <c r="BCF18" s="49"/>
      <c r="BCG18" s="49"/>
      <c r="BCH18" s="49"/>
      <c r="BCI18" s="49"/>
      <c r="BCJ18" s="49"/>
      <c r="BCK18" s="49"/>
      <c r="BCL18" s="49"/>
      <c r="BCM18" s="49"/>
      <c r="BCN18" s="49"/>
      <c r="BCO18" s="49"/>
      <c r="BCP18" s="49"/>
      <c r="BCQ18" s="49"/>
      <c r="BCR18" s="49"/>
      <c r="BCS18" s="49"/>
      <c r="BCT18" s="49"/>
      <c r="BCU18" s="49"/>
      <c r="BCV18" s="49"/>
      <c r="BCW18" s="49"/>
      <c r="BCX18" s="49"/>
      <c r="BCY18" s="49"/>
      <c r="BCZ18" s="49"/>
      <c r="BDA18" s="49"/>
      <c r="BDB18" s="49"/>
      <c r="BDC18" s="49"/>
      <c r="BDD18" s="49"/>
      <c r="BDE18" s="49"/>
      <c r="BDF18" s="49"/>
      <c r="BDG18" s="49"/>
      <c r="BDH18" s="49"/>
      <c r="BDI18" s="49"/>
      <c r="BDJ18" s="49"/>
      <c r="BDK18" s="49"/>
      <c r="BDL18" s="49"/>
      <c r="BDM18" s="49"/>
      <c r="BDN18" s="49"/>
      <c r="BDO18" s="49"/>
      <c r="BDP18" s="49"/>
      <c r="BDQ18" s="49"/>
      <c r="BDR18" s="49"/>
      <c r="BDS18" s="49"/>
      <c r="BDT18" s="49"/>
      <c r="BDU18" s="49"/>
      <c r="BDV18" s="49"/>
      <c r="BDW18" s="49"/>
      <c r="BDX18" s="49"/>
      <c r="BDY18" s="49"/>
      <c r="BDZ18" s="49"/>
      <c r="BEA18" s="49"/>
      <c r="BEB18" s="49"/>
      <c r="BEC18" s="49"/>
      <c r="BED18" s="49"/>
      <c r="BEE18" s="49"/>
      <c r="BEF18" s="49"/>
      <c r="BEG18" s="49"/>
      <c r="BEH18" s="49"/>
      <c r="BEI18" s="49"/>
      <c r="BEJ18" s="49"/>
      <c r="BEK18" s="49"/>
      <c r="BEL18" s="49"/>
      <c r="BEM18" s="49"/>
      <c r="BEN18" s="49"/>
      <c r="BEO18" s="49"/>
      <c r="BEP18" s="49"/>
      <c r="BEQ18" s="49"/>
      <c r="BER18" s="49"/>
      <c r="BES18" s="49"/>
      <c r="BET18" s="49"/>
      <c r="BEU18" s="49"/>
      <c r="BEV18" s="49"/>
      <c r="BEW18" s="49"/>
      <c r="BEX18" s="49"/>
      <c r="BEY18" s="49"/>
      <c r="BEZ18" s="49"/>
      <c r="BFA18" s="49"/>
      <c r="BFB18" s="49"/>
      <c r="BFC18" s="49"/>
      <c r="BFD18" s="49"/>
      <c r="BFE18" s="49"/>
      <c r="BFF18" s="49"/>
      <c r="BFG18" s="49"/>
      <c r="BFH18" s="49"/>
      <c r="BFI18" s="49"/>
      <c r="BFJ18" s="49"/>
      <c r="BFK18" s="49"/>
      <c r="BFL18" s="49"/>
      <c r="BFM18" s="49"/>
      <c r="BFN18" s="49"/>
      <c r="BFO18" s="49"/>
      <c r="BFP18" s="49"/>
      <c r="BFQ18" s="49"/>
      <c r="BFR18" s="49"/>
      <c r="BFS18" s="49"/>
      <c r="BFT18" s="49"/>
      <c r="BFU18" s="49"/>
      <c r="BFV18" s="49"/>
      <c r="BFW18" s="49"/>
      <c r="BFX18" s="49"/>
      <c r="BFY18" s="49"/>
      <c r="BFZ18" s="49"/>
      <c r="BGA18" s="49"/>
      <c r="BGB18" s="49"/>
      <c r="BGC18" s="49"/>
      <c r="BGD18" s="49"/>
      <c r="BGE18" s="49"/>
      <c r="BGF18" s="49"/>
      <c r="BGG18" s="49"/>
      <c r="BGH18" s="49"/>
      <c r="BGI18" s="49"/>
      <c r="BGJ18" s="49"/>
      <c r="BGK18" s="49"/>
      <c r="BGL18" s="49"/>
      <c r="BGM18" s="49"/>
      <c r="BGN18" s="49"/>
      <c r="BGO18" s="49"/>
      <c r="BGP18" s="49"/>
      <c r="BGQ18" s="49"/>
      <c r="BGR18" s="49"/>
      <c r="BGS18" s="49"/>
      <c r="BGT18" s="49"/>
      <c r="BGU18" s="49"/>
      <c r="BGV18" s="49"/>
      <c r="BGW18" s="49"/>
      <c r="BGX18" s="49"/>
      <c r="BGY18" s="49"/>
      <c r="BGZ18" s="49"/>
      <c r="BHA18" s="49"/>
      <c r="BHB18" s="49"/>
      <c r="BHC18" s="49"/>
      <c r="BHD18" s="49"/>
      <c r="BHE18" s="49"/>
      <c r="BHF18" s="49"/>
      <c r="BHG18" s="49"/>
      <c r="BHH18" s="49"/>
      <c r="BHI18" s="49"/>
      <c r="BHJ18" s="49"/>
      <c r="BHK18" s="49"/>
      <c r="BHL18" s="49"/>
      <c r="BHM18" s="49"/>
      <c r="BHN18" s="49"/>
      <c r="BHO18" s="49"/>
      <c r="BHP18" s="49"/>
      <c r="BHQ18" s="49"/>
      <c r="BHR18" s="49"/>
      <c r="BHS18" s="49"/>
      <c r="BHT18" s="49"/>
      <c r="BHU18" s="49"/>
      <c r="BHV18" s="49"/>
      <c r="BHW18" s="49"/>
      <c r="BHX18" s="49"/>
      <c r="BHY18" s="49"/>
      <c r="BHZ18" s="49"/>
      <c r="BIA18" s="49"/>
      <c r="BIB18" s="49"/>
      <c r="BIC18" s="49"/>
      <c r="BID18" s="49"/>
      <c r="BIE18" s="49"/>
      <c r="BIF18" s="49"/>
      <c r="BIG18" s="49"/>
      <c r="BIH18" s="49"/>
      <c r="BII18" s="49"/>
      <c r="BIJ18" s="49"/>
      <c r="BIK18" s="49"/>
      <c r="BIL18" s="49"/>
      <c r="BIM18" s="49"/>
      <c r="BIN18" s="49"/>
      <c r="BIO18" s="49"/>
      <c r="BIP18" s="49"/>
      <c r="BIQ18" s="49"/>
      <c r="BIR18" s="49"/>
      <c r="BIS18" s="49"/>
      <c r="BIT18" s="49"/>
      <c r="BIU18" s="49"/>
      <c r="BIV18" s="49"/>
      <c r="BIW18" s="49"/>
      <c r="BIX18" s="49"/>
      <c r="BIY18" s="49"/>
      <c r="BIZ18" s="49"/>
      <c r="BJA18" s="49"/>
      <c r="BJB18" s="49"/>
      <c r="BJC18" s="49"/>
      <c r="BJD18" s="49"/>
      <c r="BJE18" s="49"/>
      <c r="BJF18" s="49"/>
      <c r="BJG18" s="49"/>
      <c r="BJH18" s="49"/>
      <c r="BJI18" s="49"/>
      <c r="BJJ18" s="49"/>
      <c r="BJK18" s="49"/>
      <c r="BJL18" s="49"/>
      <c r="BJM18" s="49"/>
      <c r="BJN18" s="49"/>
      <c r="BJO18" s="49"/>
      <c r="BJP18" s="49"/>
      <c r="BJQ18" s="49"/>
      <c r="BJR18" s="49"/>
      <c r="BJS18" s="49"/>
      <c r="BJT18" s="49"/>
      <c r="BJU18" s="49"/>
      <c r="BJV18" s="49"/>
      <c r="BJW18" s="49"/>
      <c r="BJX18" s="49"/>
      <c r="BJY18" s="49"/>
      <c r="BJZ18" s="49"/>
      <c r="BKA18" s="49"/>
      <c r="BKB18" s="49"/>
      <c r="BKC18" s="49"/>
      <c r="BKD18" s="49"/>
      <c r="BKE18" s="49"/>
      <c r="BKF18" s="49"/>
      <c r="BKG18" s="49"/>
      <c r="BKH18" s="49"/>
      <c r="BKI18" s="49"/>
      <c r="BKJ18" s="49"/>
      <c r="BKK18" s="49"/>
      <c r="BKL18" s="49"/>
      <c r="BKM18" s="49"/>
      <c r="BKN18" s="49"/>
      <c r="BKO18" s="49"/>
      <c r="BKP18" s="49"/>
      <c r="BKQ18" s="49"/>
      <c r="BKR18" s="49"/>
      <c r="BKS18" s="49"/>
      <c r="BKT18" s="49"/>
      <c r="BKU18" s="49"/>
      <c r="BKV18" s="49"/>
      <c r="BKW18" s="49"/>
      <c r="BKX18" s="49"/>
      <c r="BKY18" s="49"/>
      <c r="BKZ18" s="49"/>
      <c r="BLA18" s="49"/>
      <c r="BLB18" s="49"/>
      <c r="BLC18" s="49"/>
      <c r="BLD18" s="49"/>
      <c r="BLE18" s="49"/>
      <c r="BLF18" s="49"/>
      <c r="BLG18" s="49"/>
      <c r="BLH18" s="49"/>
      <c r="BLI18" s="49"/>
      <c r="BLJ18" s="49"/>
      <c r="BLK18" s="49"/>
      <c r="BLL18" s="49"/>
      <c r="BLM18" s="49"/>
      <c r="BLN18" s="49"/>
      <c r="BLO18" s="49"/>
      <c r="BLP18" s="49"/>
      <c r="BLQ18" s="49"/>
      <c r="BLR18" s="49"/>
      <c r="BLS18" s="49"/>
      <c r="BLT18" s="49"/>
      <c r="BLU18" s="49"/>
      <c r="BLV18" s="49"/>
      <c r="BLW18" s="49"/>
      <c r="BLX18" s="49"/>
      <c r="BLY18" s="49"/>
      <c r="BLZ18" s="49"/>
      <c r="BMA18" s="49"/>
      <c r="BMB18" s="49"/>
      <c r="BMC18" s="49"/>
      <c r="BMD18" s="49"/>
      <c r="BME18" s="49"/>
      <c r="BMF18" s="49"/>
      <c r="BMG18" s="49"/>
      <c r="BMH18" s="49"/>
      <c r="BMI18" s="49"/>
      <c r="BMJ18" s="49"/>
      <c r="BMK18" s="49"/>
      <c r="BML18" s="49"/>
      <c r="BMM18" s="49"/>
      <c r="BMN18" s="49"/>
      <c r="BMO18" s="49"/>
      <c r="BMP18" s="49"/>
      <c r="BMQ18" s="49"/>
      <c r="BMR18" s="49"/>
      <c r="BMS18" s="49"/>
      <c r="BMT18" s="49"/>
      <c r="BMU18" s="49"/>
      <c r="BMV18" s="49"/>
      <c r="BMW18" s="49"/>
      <c r="BMX18" s="49"/>
      <c r="BMY18" s="49"/>
      <c r="BMZ18" s="49"/>
      <c r="BNA18" s="49"/>
      <c r="BNB18" s="49"/>
      <c r="BNC18" s="49"/>
      <c r="BND18" s="49"/>
      <c r="BNE18" s="49"/>
      <c r="BNF18" s="49"/>
      <c r="BNG18" s="49"/>
      <c r="BNH18" s="49"/>
      <c r="BNI18" s="49"/>
      <c r="BNJ18" s="49"/>
      <c r="BNK18" s="49"/>
      <c r="BNL18" s="49"/>
      <c r="BNM18" s="49"/>
      <c r="BNN18" s="49"/>
      <c r="BNO18" s="49"/>
      <c r="BNP18" s="49"/>
      <c r="BNQ18" s="49"/>
      <c r="BNR18" s="49"/>
      <c r="BNS18" s="49"/>
      <c r="BNT18" s="49"/>
      <c r="BNU18" s="49"/>
      <c r="BNV18" s="49"/>
      <c r="BNW18" s="49"/>
      <c r="BNX18" s="49"/>
      <c r="BNY18" s="49"/>
      <c r="BNZ18" s="49"/>
      <c r="BOA18" s="49"/>
      <c r="BOB18" s="49"/>
      <c r="BOC18" s="49"/>
      <c r="BOD18" s="49"/>
      <c r="BOE18" s="49"/>
      <c r="BOF18" s="49"/>
      <c r="BOG18" s="49"/>
      <c r="BOH18" s="49"/>
      <c r="BOI18" s="49"/>
      <c r="BOJ18" s="49"/>
      <c r="BOK18" s="49"/>
      <c r="BOL18" s="49"/>
      <c r="BOM18" s="49"/>
      <c r="BON18" s="49"/>
      <c r="BOO18" s="49"/>
      <c r="BOP18" s="49"/>
      <c r="BOQ18" s="49"/>
      <c r="BOR18" s="49"/>
      <c r="BOS18" s="49"/>
      <c r="BOT18" s="49"/>
      <c r="BOU18" s="49"/>
      <c r="BOV18" s="49"/>
      <c r="BOW18" s="49"/>
      <c r="BOX18" s="49"/>
      <c r="BOY18" s="49"/>
      <c r="BOZ18" s="49"/>
      <c r="BPA18" s="49"/>
      <c r="BPB18" s="49"/>
      <c r="BPC18" s="49"/>
      <c r="BPD18" s="49"/>
      <c r="BPE18" s="49"/>
      <c r="BPF18" s="49"/>
      <c r="BPG18" s="49"/>
      <c r="BPH18" s="49"/>
      <c r="BPI18" s="49"/>
      <c r="BPJ18" s="49"/>
      <c r="BPK18" s="49"/>
      <c r="BPL18" s="49"/>
      <c r="BPM18" s="49"/>
      <c r="BPN18" s="49"/>
      <c r="BPO18" s="49"/>
      <c r="BPP18" s="49"/>
      <c r="BPQ18" s="49"/>
      <c r="BPR18" s="49"/>
      <c r="BPS18" s="49"/>
      <c r="BPT18" s="49"/>
      <c r="BPU18" s="49"/>
      <c r="BPV18" s="49"/>
      <c r="BPW18" s="49"/>
      <c r="BPX18" s="49"/>
      <c r="BPY18" s="49"/>
      <c r="BPZ18" s="49"/>
      <c r="BQA18" s="49"/>
      <c r="BQB18" s="49"/>
      <c r="BQC18" s="49"/>
      <c r="BQD18" s="49"/>
      <c r="BQE18" s="49"/>
      <c r="BQF18" s="49"/>
      <c r="BQG18" s="49"/>
      <c r="BQH18" s="49"/>
      <c r="BQI18" s="49"/>
      <c r="BQJ18" s="49"/>
      <c r="BQK18" s="49"/>
      <c r="BQL18" s="49"/>
      <c r="BQM18" s="49"/>
      <c r="BQN18" s="49"/>
      <c r="BQO18" s="49"/>
      <c r="BQP18" s="49"/>
      <c r="BQQ18" s="49"/>
      <c r="BQR18" s="49"/>
      <c r="BQS18" s="49"/>
      <c r="BQT18" s="49"/>
      <c r="BQU18" s="49"/>
      <c r="BQV18" s="49"/>
      <c r="BQW18" s="49"/>
      <c r="BQX18" s="49"/>
      <c r="BQY18" s="49"/>
      <c r="BQZ18" s="49"/>
      <c r="BRA18" s="49"/>
      <c r="BRB18" s="49"/>
      <c r="BRC18" s="49"/>
      <c r="BRD18" s="49"/>
      <c r="BRE18" s="49"/>
      <c r="BRF18" s="49"/>
      <c r="BRG18" s="49"/>
      <c r="BRH18" s="49"/>
      <c r="BRI18" s="49"/>
      <c r="BRJ18" s="49"/>
      <c r="BRK18" s="49"/>
      <c r="BRL18" s="49"/>
      <c r="BRM18" s="49"/>
      <c r="BRN18" s="49"/>
      <c r="BRO18" s="49"/>
      <c r="BRP18" s="49"/>
      <c r="BRQ18" s="49"/>
      <c r="BRR18" s="49"/>
      <c r="BRS18" s="49"/>
      <c r="BRT18" s="49"/>
      <c r="BRU18" s="49"/>
      <c r="BRV18" s="49"/>
      <c r="BRW18" s="49"/>
      <c r="BRX18" s="49"/>
      <c r="BRY18" s="49"/>
      <c r="BRZ18" s="49"/>
      <c r="BSA18" s="49"/>
      <c r="BSB18" s="49"/>
      <c r="BSC18" s="49"/>
      <c r="BSD18" s="49"/>
      <c r="BSE18" s="49"/>
      <c r="BSF18" s="49"/>
      <c r="BSG18" s="49"/>
      <c r="BSH18" s="49"/>
      <c r="BSI18" s="49"/>
      <c r="BSJ18" s="49"/>
      <c r="BSK18" s="49"/>
      <c r="BSL18" s="49"/>
      <c r="BSM18" s="49"/>
      <c r="BSN18" s="49"/>
      <c r="BSO18" s="49"/>
      <c r="BSP18" s="49"/>
      <c r="BSQ18" s="49"/>
      <c r="BSR18" s="49"/>
      <c r="BSS18" s="49"/>
      <c r="BST18" s="49"/>
      <c r="BSU18" s="49"/>
      <c r="BSV18" s="49"/>
      <c r="BSW18" s="49"/>
      <c r="BSX18" s="49"/>
      <c r="BSY18" s="49"/>
      <c r="BSZ18" s="49"/>
      <c r="BTA18" s="49"/>
      <c r="BTB18" s="49"/>
      <c r="BTC18" s="49"/>
      <c r="BTD18" s="49"/>
      <c r="BTE18" s="49"/>
      <c r="BTF18" s="49"/>
      <c r="BTG18" s="49"/>
      <c r="BTH18" s="49"/>
      <c r="BTI18" s="49"/>
      <c r="BTJ18" s="49"/>
      <c r="BTK18" s="49"/>
      <c r="BTL18" s="49"/>
      <c r="BTM18" s="49"/>
      <c r="BTN18" s="49"/>
      <c r="BTO18" s="49"/>
      <c r="BTP18" s="49"/>
      <c r="BTQ18" s="49"/>
      <c r="BTR18" s="49"/>
      <c r="BTS18" s="49"/>
      <c r="BTT18" s="49"/>
      <c r="BTU18" s="49"/>
      <c r="BTV18" s="49"/>
      <c r="BTW18" s="49"/>
      <c r="BTX18" s="49"/>
      <c r="BTY18" s="49"/>
      <c r="BTZ18" s="49"/>
      <c r="BUA18" s="49"/>
      <c r="BUB18" s="49"/>
      <c r="BUC18" s="49"/>
      <c r="BUD18" s="49"/>
      <c r="BUE18" s="49"/>
      <c r="BUF18" s="49"/>
      <c r="BUG18" s="49"/>
      <c r="BUH18" s="49"/>
      <c r="BUI18" s="49"/>
      <c r="BUJ18" s="49"/>
      <c r="BUK18" s="49"/>
      <c r="BUL18" s="49"/>
      <c r="BUM18" s="49"/>
      <c r="BUN18" s="49"/>
      <c r="BUO18" s="49"/>
      <c r="BUP18" s="49"/>
      <c r="BUQ18" s="49"/>
      <c r="BUR18" s="49"/>
      <c r="BUS18" s="49"/>
      <c r="BUT18" s="49"/>
      <c r="BUU18" s="49"/>
      <c r="BUV18" s="49"/>
      <c r="BUW18" s="49"/>
      <c r="BUX18" s="49"/>
      <c r="BUY18" s="49"/>
      <c r="BUZ18" s="49"/>
      <c r="BVA18" s="49"/>
      <c r="BVB18" s="49"/>
      <c r="BVC18" s="49"/>
      <c r="BVD18" s="49"/>
      <c r="BVE18" s="49"/>
      <c r="BVF18" s="49"/>
      <c r="BVG18" s="49"/>
      <c r="BVH18" s="49"/>
      <c r="BVI18" s="49"/>
      <c r="BVJ18" s="49"/>
      <c r="BVK18" s="49"/>
      <c r="BVL18" s="49"/>
      <c r="BVM18" s="49"/>
      <c r="BVN18" s="49"/>
      <c r="BVO18" s="49"/>
      <c r="BVP18" s="49"/>
      <c r="BVQ18" s="49"/>
      <c r="BVR18" s="49"/>
      <c r="BVS18" s="49"/>
      <c r="BVT18" s="49"/>
      <c r="BVU18" s="49"/>
      <c r="BVV18" s="49"/>
      <c r="BVW18" s="49"/>
      <c r="BVX18" s="49"/>
      <c r="BVY18" s="49"/>
      <c r="BVZ18" s="49"/>
      <c r="BWA18" s="49"/>
      <c r="BWB18" s="49"/>
      <c r="BWC18" s="49"/>
      <c r="BWD18" s="49"/>
      <c r="BWE18" s="49"/>
      <c r="BWF18" s="49"/>
      <c r="BWG18" s="49"/>
      <c r="BWH18" s="49"/>
      <c r="BWI18" s="49"/>
      <c r="BWJ18" s="49"/>
      <c r="BWK18" s="49"/>
      <c r="BWL18" s="49"/>
      <c r="BWM18" s="49"/>
      <c r="BWN18" s="49"/>
      <c r="BWO18" s="49"/>
      <c r="BWP18" s="49"/>
      <c r="BWQ18" s="49"/>
      <c r="BWR18" s="49"/>
      <c r="BWS18" s="49"/>
      <c r="BWT18" s="49"/>
      <c r="BWU18" s="49"/>
      <c r="BWV18" s="49"/>
      <c r="BWW18" s="49"/>
      <c r="BWX18" s="49"/>
      <c r="BWY18" s="49"/>
      <c r="BWZ18" s="49"/>
      <c r="BXA18" s="49"/>
      <c r="BXB18" s="49"/>
      <c r="BXC18" s="49"/>
      <c r="BXD18" s="49"/>
      <c r="BXE18" s="49"/>
      <c r="BXF18" s="49"/>
      <c r="BXG18" s="49"/>
      <c r="BXH18" s="49"/>
      <c r="BXI18" s="49"/>
      <c r="BXJ18" s="49"/>
      <c r="BXK18" s="49"/>
      <c r="BXL18" s="49"/>
      <c r="BXM18" s="49"/>
      <c r="BXN18" s="49"/>
      <c r="BXO18" s="49"/>
      <c r="BXP18" s="49"/>
      <c r="BXQ18" s="49"/>
      <c r="BXR18" s="49"/>
      <c r="BXS18" s="49"/>
      <c r="BXT18" s="49"/>
      <c r="BXU18" s="49"/>
      <c r="BXV18" s="49"/>
      <c r="BXW18" s="49"/>
      <c r="BXX18" s="49"/>
      <c r="BXY18" s="49"/>
      <c r="BXZ18" s="49"/>
      <c r="BYA18" s="49"/>
      <c r="BYB18" s="49"/>
      <c r="BYC18" s="49"/>
      <c r="BYD18" s="49"/>
      <c r="BYE18" s="49"/>
      <c r="BYF18" s="49"/>
      <c r="BYG18" s="49"/>
      <c r="BYH18" s="49"/>
      <c r="BYI18" s="49"/>
      <c r="BYJ18" s="49"/>
      <c r="BYK18" s="49"/>
      <c r="BYL18" s="49"/>
      <c r="BYM18" s="49"/>
      <c r="BYN18" s="49"/>
      <c r="BYO18" s="49"/>
      <c r="BYP18" s="49"/>
      <c r="BYQ18" s="49"/>
      <c r="BYR18" s="49"/>
      <c r="BYS18" s="49"/>
      <c r="BYT18" s="49"/>
      <c r="BYU18" s="49"/>
      <c r="BYV18" s="49"/>
      <c r="BYW18" s="49"/>
      <c r="BYX18" s="49"/>
      <c r="BYY18" s="49"/>
      <c r="BYZ18" s="49"/>
      <c r="BZA18" s="49"/>
      <c r="BZB18" s="49"/>
      <c r="BZC18" s="49"/>
      <c r="BZD18" s="49"/>
      <c r="BZE18" s="49"/>
      <c r="BZF18" s="49"/>
      <c r="BZG18" s="49"/>
      <c r="BZH18" s="49"/>
      <c r="BZI18" s="49"/>
      <c r="BZJ18" s="49"/>
      <c r="BZK18" s="49"/>
      <c r="BZL18" s="49"/>
      <c r="BZM18" s="49"/>
      <c r="BZN18" s="49"/>
      <c r="BZO18" s="49"/>
      <c r="BZP18" s="49"/>
      <c r="BZQ18" s="49"/>
      <c r="BZR18" s="49"/>
      <c r="BZS18" s="49"/>
      <c r="BZT18" s="49"/>
      <c r="BZU18" s="49"/>
      <c r="BZV18" s="49"/>
      <c r="BZW18" s="49"/>
      <c r="BZX18" s="49"/>
      <c r="BZY18" s="49"/>
      <c r="BZZ18" s="49"/>
      <c r="CAA18" s="49"/>
      <c r="CAB18" s="49"/>
      <c r="CAC18" s="49"/>
      <c r="CAD18" s="49"/>
      <c r="CAE18" s="49"/>
      <c r="CAF18" s="49"/>
      <c r="CAG18" s="49"/>
      <c r="CAH18" s="49"/>
      <c r="CAI18" s="49"/>
      <c r="CAJ18" s="49"/>
      <c r="CAK18" s="49"/>
      <c r="CAL18" s="49"/>
      <c r="CAM18" s="49"/>
      <c r="CAN18" s="49"/>
      <c r="CAO18" s="49"/>
      <c r="CAP18" s="49"/>
      <c r="CAQ18" s="49"/>
      <c r="CAR18" s="49"/>
      <c r="CAS18" s="49"/>
      <c r="CAT18" s="49"/>
      <c r="CAU18" s="49"/>
      <c r="CAV18" s="49"/>
      <c r="CAW18" s="49"/>
      <c r="CAX18" s="49"/>
      <c r="CAY18" s="49"/>
      <c r="CAZ18" s="49"/>
      <c r="CBA18" s="49"/>
      <c r="CBB18" s="49"/>
      <c r="CBC18" s="49"/>
      <c r="CBD18" s="49"/>
      <c r="CBE18" s="49"/>
      <c r="CBF18" s="49"/>
      <c r="CBG18" s="49"/>
      <c r="CBH18" s="49"/>
      <c r="CBI18" s="49"/>
      <c r="CBJ18" s="49"/>
      <c r="CBK18" s="49"/>
      <c r="CBL18" s="49"/>
      <c r="CBM18" s="49"/>
      <c r="CBN18" s="49"/>
      <c r="CBO18" s="49"/>
      <c r="CBP18" s="49"/>
      <c r="CBQ18" s="49"/>
      <c r="CBR18" s="49"/>
      <c r="CBS18" s="49"/>
      <c r="CBT18" s="49"/>
      <c r="CBU18" s="49"/>
      <c r="CBV18" s="49"/>
      <c r="CBW18" s="49"/>
      <c r="CBX18" s="49"/>
      <c r="CBY18" s="49"/>
      <c r="CBZ18" s="49"/>
      <c r="CCA18" s="49"/>
      <c r="CCB18" s="49"/>
      <c r="CCC18" s="49"/>
      <c r="CCD18" s="49"/>
      <c r="CCE18" s="49"/>
      <c r="CCF18" s="49"/>
      <c r="CCG18" s="49"/>
      <c r="CCH18" s="49"/>
      <c r="CCI18" s="49"/>
      <c r="CCJ18" s="49"/>
      <c r="CCK18" s="49"/>
      <c r="CCL18" s="49"/>
      <c r="CCM18" s="49"/>
      <c r="CCN18" s="49"/>
      <c r="CCO18" s="49"/>
      <c r="CCP18" s="49"/>
      <c r="CCQ18" s="49"/>
      <c r="CCR18" s="49"/>
      <c r="CCS18" s="49"/>
      <c r="CCT18" s="49"/>
      <c r="CCU18" s="49"/>
      <c r="CCV18" s="49"/>
      <c r="CCW18" s="49"/>
      <c r="CCX18" s="49"/>
      <c r="CCY18" s="49"/>
      <c r="CCZ18" s="49"/>
      <c r="CDA18" s="49"/>
      <c r="CDB18" s="49"/>
      <c r="CDC18" s="49"/>
      <c r="CDD18" s="49"/>
      <c r="CDE18" s="49"/>
      <c r="CDF18" s="49"/>
      <c r="CDG18" s="49"/>
      <c r="CDH18" s="49"/>
      <c r="CDI18" s="49"/>
      <c r="CDJ18" s="49"/>
      <c r="CDK18" s="49"/>
      <c r="CDL18" s="49"/>
      <c r="CDM18" s="49"/>
      <c r="CDN18" s="49"/>
      <c r="CDO18" s="49"/>
      <c r="CDP18" s="49"/>
      <c r="CDQ18" s="49"/>
      <c r="CDR18" s="49"/>
      <c r="CDS18" s="49"/>
      <c r="CDT18" s="49"/>
      <c r="CDU18" s="49"/>
      <c r="CDV18" s="49"/>
      <c r="CDW18" s="49"/>
      <c r="CDX18" s="49"/>
      <c r="CDY18" s="49"/>
      <c r="CDZ18" s="49"/>
      <c r="CEA18" s="49"/>
      <c r="CEB18" s="49"/>
      <c r="CEC18" s="49"/>
      <c r="CED18" s="49"/>
      <c r="CEE18" s="49"/>
      <c r="CEF18" s="49"/>
      <c r="CEG18" s="49"/>
      <c r="CEH18" s="49"/>
      <c r="CEI18" s="49"/>
      <c r="CEJ18" s="49"/>
      <c r="CEK18" s="49"/>
      <c r="CEL18" s="49"/>
      <c r="CEM18" s="49"/>
      <c r="CEN18" s="49"/>
      <c r="CEO18" s="49"/>
      <c r="CEP18" s="49"/>
      <c r="CEQ18" s="49"/>
      <c r="CER18" s="49"/>
      <c r="CES18" s="49"/>
      <c r="CET18" s="49"/>
      <c r="CEU18" s="49"/>
      <c r="CEV18" s="49"/>
      <c r="CEW18" s="49"/>
      <c r="CEX18" s="49"/>
      <c r="CEY18" s="49"/>
      <c r="CEZ18" s="49"/>
      <c r="CFA18" s="49"/>
      <c r="CFB18" s="49"/>
      <c r="CFC18" s="49"/>
      <c r="CFD18" s="49"/>
      <c r="CFE18" s="49"/>
      <c r="CFF18" s="49"/>
      <c r="CFG18" s="49"/>
      <c r="CFH18" s="49"/>
      <c r="CFI18" s="49"/>
      <c r="CFJ18" s="49"/>
      <c r="CFK18" s="49"/>
      <c r="CFL18" s="49"/>
      <c r="CFM18" s="49"/>
      <c r="CFN18" s="49"/>
      <c r="CFO18" s="49"/>
      <c r="CFP18" s="49"/>
      <c r="CFQ18" s="49"/>
      <c r="CFR18" s="49"/>
      <c r="CFS18" s="49"/>
      <c r="CFT18" s="49"/>
      <c r="CFU18" s="49"/>
      <c r="CFV18" s="49"/>
      <c r="CFW18" s="49"/>
      <c r="CFX18" s="49"/>
      <c r="CFY18" s="49"/>
      <c r="CFZ18" s="49"/>
      <c r="CGA18" s="49"/>
      <c r="CGB18" s="49"/>
      <c r="CGC18" s="49"/>
      <c r="CGD18" s="49"/>
      <c r="CGE18" s="49"/>
      <c r="CGF18" s="49"/>
      <c r="CGG18" s="49"/>
      <c r="CGH18" s="49"/>
      <c r="CGI18" s="49"/>
      <c r="CGJ18" s="49"/>
      <c r="CGK18" s="49"/>
      <c r="CGL18" s="49"/>
      <c r="CGM18" s="49"/>
      <c r="CGN18" s="49"/>
      <c r="CGO18" s="49"/>
      <c r="CGP18" s="49"/>
      <c r="CGQ18" s="49"/>
      <c r="CGR18" s="49"/>
      <c r="CGS18" s="49"/>
      <c r="CGT18" s="49"/>
      <c r="CGU18" s="49"/>
      <c r="CGV18" s="49"/>
      <c r="CGW18" s="49"/>
      <c r="CGX18" s="49"/>
      <c r="CGY18" s="49"/>
      <c r="CGZ18" s="49"/>
      <c r="CHA18" s="49"/>
      <c r="CHB18" s="49"/>
      <c r="CHC18" s="49"/>
      <c r="CHD18" s="49"/>
      <c r="CHE18" s="49"/>
      <c r="CHF18" s="49"/>
      <c r="CHG18" s="49"/>
      <c r="CHH18" s="49"/>
      <c r="CHI18" s="49"/>
      <c r="CHJ18" s="49"/>
      <c r="CHK18" s="49"/>
      <c r="CHL18" s="49"/>
      <c r="CHM18" s="49"/>
      <c r="CHN18" s="49"/>
      <c r="CHO18" s="49"/>
      <c r="CHP18" s="49"/>
      <c r="CHQ18" s="49"/>
      <c r="CHR18" s="49"/>
      <c r="CHS18" s="49"/>
      <c r="CHT18" s="49"/>
      <c r="CHU18" s="49"/>
      <c r="CHV18" s="49"/>
      <c r="CHW18" s="49"/>
      <c r="CHX18" s="49"/>
      <c r="CHY18" s="49"/>
      <c r="CHZ18" s="49"/>
      <c r="CIA18" s="49"/>
      <c r="CIB18" s="49"/>
      <c r="CIC18" s="49"/>
      <c r="CID18" s="49"/>
      <c r="CIE18" s="49"/>
      <c r="CIF18" s="49"/>
      <c r="CIG18" s="49"/>
      <c r="CIH18" s="49"/>
      <c r="CII18" s="49"/>
      <c r="CIJ18" s="49"/>
      <c r="CIK18" s="49"/>
      <c r="CIL18" s="49"/>
      <c r="CIM18" s="49"/>
      <c r="CIN18" s="49"/>
      <c r="CIO18" s="49"/>
      <c r="CIP18" s="49"/>
      <c r="CIQ18" s="49"/>
      <c r="CIR18" s="49"/>
      <c r="CIS18" s="49"/>
      <c r="CIT18" s="49"/>
      <c r="CIU18" s="49"/>
      <c r="CIV18" s="49"/>
      <c r="CIW18" s="49"/>
      <c r="CIX18" s="49"/>
      <c r="CIY18" s="49"/>
      <c r="CIZ18" s="49"/>
      <c r="CJA18" s="49"/>
      <c r="CJB18" s="49"/>
      <c r="CJC18" s="49"/>
      <c r="CJD18" s="49"/>
      <c r="CJE18" s="49"/>
      <c r="CJF18" s="49"/>
      <c r="CJG18" s="49"/>
      <c r="CJH18" s="49"/>
      <c r="CJI18" s="49"/>
      <c r="CJJ18" s="49"/>
      <c r="CJK18" s="49"/>
      <c r="CJL18" s="49"/>
      <c r="CJM18" s="49"/>
      <c r="CJN18" s="49"/>
      <c r="CJO18" s="49"/>
      <c r="CJP18" s="49"/>
      <c r="CJQ18" s="49"/>
      <c r="CJR18" s="49"/>
      <c r="CJS18" s="49"/>
      <c r="CJT18" s="49"/>
      <c r="CJU18" s="49"/>
      <c r="CJV18" s="49"/>
      <c r="CJW18" s="49"/>
      <c r="CJX18" s="49"/>
      <c r="CJY18" s="49"/>
      <c r="CJZ18" s="49"/>
      <c r="CKA18" s="49"/>
      <c r="CKB18" s="49"/>
      <c r="CKC18" s="49"/>
      <c r="CKD18" s="49"/>
      <c r="CKE18" s="49"/>
      <c r="CKF18" s="49"/>
      <c r="CKG18" s="49"/>
      <c r="CKH18" s="49"/>
      <c r="CKI18" s="49"/>
      <c r="CKJ18" s="49"/>
      <c r="CKK18" s="49"/>
      <c r="CKL18" s="49"/>
      <c r="CKM18" s="49"/>
      <c r="CKN18" s="49"/>
      <c r="CKO18" s="49"/>
      <c r="CKP18" s="49"/>
      <c r="CKQ18" s="49"/>
      <c r="CKR18" s="49"/>
      <c r="CKS18" s="49"/>
      <c r="CKT18" s="49"/>
      <c r="CKU18" s="49"/>
      <c r="CKV18" s="49"/>
      <c r="CKW18" s="49"/>
      <c r="CKX18" s="49"/>
      <c r="CKY18" s="49"/>
      <c r="CKZ18" s="49"/>
      <c r="CLA18" s="49"/>
      <c r="CLB18" s="49"/>
      <c r="CLC18" s="49"/>
      <c r="CLD18" s="49"/>
      <c r="CLE18" s="49"/>
      <c r="CLF18" s="49"/>
      <c r="CLG18" s="49"/>
      <c r="CLH18" s="49"/>
      <c r="CLI18" s="49"/>
      <c r="CLJ18" s="49"/>
      <c r="CLK18" s="49"/>
      <c r="CLL18" s="49"/>
      <c r="CLM18" s="49"/>
      <c r="CLN18" s="49"/>
      <c r="CLO18" s="49"/>
      <c r="CLP18" s="49"/>
      <c r="CLQ18" s="49"/>
      <c r="CLR18" s="49"/>
      <c r="CLS18" s="49"/>
      <c r="CLT18" s="49"/>
      <c r="CLU18" s="49"/>
      <c r="CLV18" s="49"/>
      <c r="CLW18" s="49"/>
      <c r="CLX18" s="49"/>
      <c r="CLY18" s="49"/>
      <c r="CLZ18" s="49"/>
      <c r="CMA18" s="49"/>
      <c r="CMB18" s="49"/>
      <c r="CMC18" s="49"/>
      <c r="CMD18" s="49"/>
      <c r="CME18" s="49"/>
      <c r="CMF18" s="49"/>
      <c r="CMG18" s="49"/>
      <c r="CMH18" s="49"/>
      <c r="CMI18" s="49"/>
      <c r="CMJ18" s="49"/>
      <c r="CMK18" s="49"/>
      <c r="CML18" s="49"/>
      <c r="CMM18" s="49"/>
      <c r="CMN18" s="49"/>
      <c r="CMO18" s="49"/>
      <c r="CMP18" s="49"/>
      <c r="CMQ18" s="49"/>
      <c r="CMR18" s="49"/>
      <c r="CMS18" s="49"/>
      <c r="CMT18" s="49"/>
      <c r="CMU18" s="49"/>
      <c r="CMV18" s="49"/>
      <c r="CMW18" s="49"/>
      <c r="CMX18" s="49"/>
      <c r="CMY18" s="49"/>
      <c r="CMZ18" s="49"/>
      <c r="CNA18" s="49"/>
      <c r="CNB18" s="49"/>
      <c r="CNC18" s="49"/>
      <c r="CND18" s="49"/>
      <c r="CNE18" s="49"/>
      <c r="CNF18" s="49"/>
      <c r="CNG18" s="49"/>
      <c r="CNH18" s="49"/>
      <c r="CNI18" s="49"/>
      <c r="CNJ18" s="49"/>
      <c r="CNK18" s="49"/>
      <c r="CNL18" s="49"/>
      <c r="CNM18" s="49"/>
      <c r="CNN18" s="49"/>
      <c r="CNO18" s="49"/>
      <c r="CNP18" s="49"/>
      <c r="CNQ18" s="49"/>
      <c r="CNR18" s="49"/>
      <c r="CNS18" s="49"/>
      <c r="CNT18" s="49"/>
      <c r="CNU18" s="49"/>
      <c r="CNV18" s="49"/>
      <c r="CNW18" s="49"/>
      <c r="CNX18" s="49"/>
      <c r="CNY18" s="49"/>
      <c r="CNZ18" s="49"/>
      <c r="COA18" s="49"/>
      <c r="COB18" s="49"/>
      <c r="COC18" s="49"/>
      <c r="COD18" s="49"/>
      <c r="COE18" s="49"/>
      <c r="COF18" s="49"/>
      <c r="COG18" s="49"/>
      <c r="COH18" s="49"/>
      <c r="COI18" s="49"/>
      <c r="COJ18" s="49"/>
      <c r="COK18" s="49"/>
      <c r="COL18" s="49"/>
      <c r="COM18" s="49"/>
      <c r="CON18" s="49"/>
      <c r="COO18" s="49"/>
      <c r="COP18" s="49"/>
      <c r="COQ18" s="49"/>
      <c r="COR18" s="49"/>
      <c r="COS18" s="49"/>
      <c r="COT18" s="49"/>
      <c r="COU18" s="49"/>
      <c r="COV18" s="49"/>
      <c r="COW18" s="49"/>
      <c r="COX18" s="49"/>
      <c r="COY18" s="49"/>
      <c r="COZ18" s="49"/>
      <c r="CPA18" s="49"/>
      <c r="CPB18" s="49"/>
      <c r="CPC18" s="49"/>
      <c r="CPD18" s="49"/>
      <c r="CPE18" s="49"/>
      <c r="CPF18" s="49"/>
      <c r="CPG18" s="49"/>
      <c r="CPH18" s="49"/>
      <c r="CPI18" s="49"/>
      <c r="CPJ18" s="49"/>
      <c r="CPK18" s="49"/>
      <c r="CPL18" s="49"/>
      <c r="CPM18" s="49"/>
      <c r="CPN18" s="49"/>
      <c r="CPO18" s="49"/>
      <c r="CPP18" s="49"/>
      <c r="CPQ18" s="49"/>
      <c r="CPR18" s="49"/>
      <c r="CPS18" s="49"/>
      <c r="CPT18" s="49"/>
      <c r="CPU18" s="49"/>
      <c r="CPV18" s="49"/>
      <c r="CPW18" s="49"/>
      <c r="CPX18" s="49"/>
      <c r="CPY18" s="49"/>
      <c r="CPZ18" s="49"/>
      <c r="CQA18" s="49"/>
      <c r="CQB18" s="49"/>
      <c r="CQC18" s="49"/>
      <c r="CQD18" s="49"/>
      <c r="CQE18" s="49"/>
      <c r="CQF18" s="49"/>
      <c r="CQG18" s="49"/>
      <c r="CQH18" s="49"/>
      <c r="CQI18" s="49"/>
      <c r="CQJ18" s="49"/>
      <c r="CQK18" s="49"/>
      <c r="CQL18" s="49"/>
      <c r="CQM18" s="49"/>
      <c r="CQN18" s="49"/>
      <c r="CQO18" s="49"/>
      <c r="CQP18" s="49"/>
      <c r="CQQ18" s="49"/>
      <c r="CQR18" s="49"/>
      <c r="CQS18" s="49"/>
      <c r="CQT18" s="49"/>
      <c r="CQU18" s="49"/>
      <c r="CQV18" s="49"/>
      <c r="CQW18" s="49"/>
      <c r="CQX18" s="49"/>
      <c r="CQY18" s="49"/>
      <c r="CQZ18" s="49"/>
      <c r="CRA18" s="49"/>
      <c r="CRB18" s="49"/>
      <c r="CRC18" s="49"/>
      <c r="CRD18" s="49"/>
      <c r="CRE18" s="49"/>
      <c r="CRF18" s="49"/>
      <c r="CRG18" s="49"/>
      <c r="CRH18" s="49"/>
      <c r="CRI18" s="49"/>
      <c r="CRJ18" s="49"/>
      <c r="CRK18" s="49"/>
      <c r="CRL18" s="49"/>
      <c r="CRM18" s="49"/>
      <c r="CRN18" s="49"/>
      <c r="CRO18" s="49"/>
      <c r="CRP18" s="49"/>
      <c r="CRQ18" s="49"/>
      <c r="CRR18" s="49"/>
      <c r="CRS18" s="49"/>
      <c r="CRT18" s="49"/>
      <c r="CRU18" s="49"/>
      <c r="CRV18" s="49"/>
      <c r="CRW18" s="49"/>
      <c r="CRX18" s="49"/>
      <c r="CRY18" s="49"/>
      <c r="CRZ18" s="49"/>
      <c r="CSA18" s="49"/>
      <c r="CSB18" s="49"/>
      <c r="CSC18" s="49"/>
      <c r="CSD18" s="49"/>
      <c r="CSE18" s="49"/>
      <c r="CSF18" s="49"/>
      <c r="CSG18" s="49"/>
      <c r="CSH18" s="49"/>
      <c r="CSI18" s="49"/>
      <c r="CSJ18" s="49"/>
      <c r="CSK18" s="49"/>
      <c r="CSL18" s="49"/>
      <c r="CSM18" s="49"/>
      <c r="CSN18" s="49"/>
      <c r="CSO18" s="49"/>
      <c r="CSP18" s="49"/>
      <c r="CSQ18" s="49"/>
      <c r="CSR18" s="49"/>
      <c r="CSS18" s="49"/>
      <c r="CST18" s="49"/>
      <c r="CSU18" s="49"/>
      <c r="CSV18" s="49"/>
      <c r="CSW18" s="49"/>
      <c r="CSX18" s="49"/>
      <c r="CSY18" s="49"/>
      <c r="CSZ18" s="49"/>
      <c r="CTA18" s="49"/>
      <c r="CTB18" s="49"/>
      <c r="CTC18" s="49"/>
      <c r="CTD18" s="49"/>
      <c r="CTE18" s="49"/>
      <c r="CTF18" s="49"/>
      <c r="CTG18" s="49"/>
      <c r="CTH18" s="49"/>
      <c r="CTI18" s="49"/>
      <c r="CTJ18" s="49"/>
      <c r="CTK18" s="49"/>
      <c r="CTL18" s="49"/>
      <c r="CTM18" s="49"/>
      <c r="CTN18" s="49"/>
      <c r="CTO18" s="49"/>
      <c r="CTP18" s="49"/>
      <c r="CTQ18" s="49"/>
      <c r="CTR18" s="49"/>
      <c r="CTS18" s="49"/>
      <c r="CTT18" s="49"/>
      <c r="CTU18" s="49"/>
      <c r="CTV18" s="49"/>
      <c r="CTW18" s="49"/>
      <c r="CTX18" s="49"/>
      <c r="CTY18" s="49"/>
      <c r="CTZ18" s="49"/>
      <c r="CUA18" s="49"/>
      <c r="CUB18" s="49"/>
      <c r="CUC18" s="49"/>
      <c r="CUD18" s="49"/>
      <c r="CUE18" s="49"/>
      <c r="CUF18" s="49"/>
      <c r="CUG18" s="49"/>
      <c r="CUH18" s="49"/>
      <c r="CUI18" s="49"/>
      <c r="CUJ18" s="49"/>
      <c r="CUK18" s="49"/>
      <c r="CUL18" s="49"/>
      <c r="CUM18" s="49"/>
      <c r="CUN18" s="49"/>
      <c r="CUO18" s="49"/>
      <c r="CUP18" s="49"/>
      <c r="CUQ18" s="49"/>
      <c r="CUR18" s="49"/>
      <c r="CUS18" s="49"/>
      <c r="CUT18" s="49"/>
      <c r="CUU18" s="49"/>
      <c r="CUV18" s="49"/>
      <c r="CUW18" s="49"/>
      <c r="CUX18" s="49"/>
      <c r="CUY18" s="49"/>
      <c r="CUZ18" s="49"/>
      <c r="CVA18" s="49"/>
      <c r="CVB18" s="49"/>
      <c r="CVC18" s="49"/>
      <c r="CVD18" s="49"/>
      <c r="CVE18" s="49"/>
      <c r="CVF18" s="49"/>
      <c r="CVG18" s="49"/>
      <c r="CVH18" s="49"/>
      <c r="CVI18" s="49"/>
      <c r="CVJ18" s="49"/>
      <c r="CVK18" s="49"/>
      <c r="CVL18" s="49"/>
      <c r="CVM18" s="49"/>
      <c r="CVN18" s="49"/>
      <c r="CVO18" s="49"/>
      <c r="CVP18" s="49"/>
      <c r="CVQ18" s="49"/>
      <c r="CVR18" s="49"/>
      <c r="CVS18" s="49"/>
      <c r="CVT18" s="49"/>
      <c r="CVU18" s="49"/>
      <c r="CVV18" s="49"/>
      <c r="CVW18" s="49"/>
      <c r="CVX18" s="49"/>
      <c r="CVY18" s="49"/>
      <c r="CVZ18" s="49"/>
      <c r="CWA18" s="49"/>
      <c r="CWB18" s="49"/>
      <c r="CWC18" s="49"/>
      <c r="CWD18" s="49"/>
      <c r="CWE18" s="49"/>
      <c r="CWF18" s="49"/>
      <c r="CWG18" s="49"/>
      <c r="CWH18" s="49"/>
      <c r="CWI18" s="49"/>
      <c r="CWJ18" s="49"/>
      <c r="CWK18" s="49"/>
      <c r="CWL18" s="49"/>
      <c r="CWM18" s="49"/>
      <c r="CWN18" s="49"/>
      <c r="CWO18" s="49"/>
      <c r="CWP18" s="49"/>
      <c r="CWQ18" s="49"/>
      <c r="CWR18" s="49"/>
      <c r="CWS18" s="49"/>
      <c r="CWT18" s="49"/>
      <c r="CWU18" s="49"/>
      <c r="CWV18" s="49"/>
      <c r="CWW18" s="49"/>
      <c r="CWX18" s="49"/>
      <c r="CWY18" s="49"/>
      <c r="CWZ18" s="49"/>
      <c r="CXA18" s="49"/>
      <c r="CXB18" s="49"/>
      <c r="CXC18" s="49"/>
      <c r="CXD18" s="49"/>
      <c r="CXE18" s="49"/>
      <c r="CXF18" s="49"/>
      <c r="CXG18" s="49"/>
      <c r="CXH18" s="49"/>
      <c r="CXI18" s="49"/>
      <c r="CXJ18" s="49"/>
      <c r="CXK18" s="49"/>
      <c r="CXL18" s="49"/>
      <c r="CXM18" s="49"/>
      <c r="CXN18" s="49"/>
      <c r="CXO18" s="49"/>
      <c r="CXP18" s="49"/>
      <c r="CXQ18" s="49"/>
      <c r="CXR18" s="49"/>
      <c r="CXS18" s="49"/>
      <c r="CXT18" s="49"/>
      <c r="CXU18" s="49"/>
      <c r="CXV18" s="49"/>
      <c r="CXW18" s="49"/>
      <c r="CXX18" s="49"/>
      <c r="CXY18" s="49"/>
      <c r="CXZ18" s="49"/>
      <c r="CYA18" s="49"/>
      <c r="CYB18" s="49"/>
      <c r="CYC18" s="49"/>
      <c r="CYD18" s="49"/>
      <c r="CYE18" s="49"/>
      <c r="CYF18" s="49"/>
      <c r="CYG18" s="49"/>
      <c r="CYH18" s="49"/>
      <c r="CYI18" s="49"/>
      <c r="CYJ18" s="49"/>
      <c r="CYK18" s="49"/>
      <c r="CYL18" s="49"/>
      <c r="CYM18" s="49"/>
      <c r="CYN18" s="49"/>
      <c r="CYO18" s="49"/>
      <c r="CYP18" s="49"/>
      <c r="CYQ18" s="49"/>
      <c r="CYR18" s="49"/>
      <c r="CYS18" s="49"/>
      <c r="CYT18" s="49"/>
      <c r="CYU18" s="49"/>
      <c r="CYV18" s="49"/>
      <c r="CYW18" s="49"/>
      <c r="CYX18" s="49"/>
      <c r="CYY18" s="49"/>
      <c r="CYZ18" s="49"/>
      <c r="CZA18" s="49"/>
      <c r="CZB18" s="49"/>
      <c r="CZC18" s="49"/>
      <c r="CZD18" s="49"/>
      <c r="CZE18" s="49"/>
      <c r="CZF18" s="49"/>
      <c r="CZG18" s="49"/>
      <c r="CZH18" s="49"/>
      <c r="CZI18" s="49"/>
      <c r="CZJ18" s="49"/>
      <c r="CZK18" s="49"/>
      <c r="CZL18" s="49"/>
      <c r="CZM18" s="49"/>
      <c r="CZN18" s="49"/>
      <c r="CZO18" s="49"/>
      <c r="CZP18" s="49"/>
      <c r="CZQ18" s="49"/>
      <c r="CZR18" s="49"/>
      <c r="CZS18" s="49"/>
      <c r="CZT18" s="49"/>
      <c r="CZU18" s="49"/>
      <c r="CZV18" s="49"/>
      <c r="CZW18" s="49"/>
      <c r="CZX18" s="49"/>
      <c r="CZY18" s="49"/>
      <c r="CZZ18" s="49"/>
      <c r="DAA18" s="49"/>
      <c r="DAB18" s="49"/>
      <c r="DAC18" s="49"/>
      <c r="DAD18" s="49"/>
      <c r="DAE18" s="49"/>
      <c r="DAF18" s="49"/>
      <c r="DAG18" s="49"/>
      <c r="DAH18" s="49"/>
      <c r="DAI18" s="49"/>
      <c r="DAJ18" s="49"/>
      <c r="DAK18" s="49"/>
      <c r="DAL18" s="49"/>
      <c r="DAM18" s="49"/>
      <c r="DAN18" s="49"/>
      <c r="DAO18" s="49"/>
      <c r="DAP18" s="49"/>
      <c r="DAQ18" s="49"/>
      <c r="DAR18" s="49"/>
      <c r="DAS18" s="49"/>
      <c r="DAT18" s="49"/>
      <c r="DAU18" s="49"/>
      <c r="DAV18" s="49"/>
      <c r="DAW18" s="49"/>
      <c r="DAX18" s="49"/>
      <c r="DAY18" s="49"/>
      <c r="DAZ18" s="49"/>
      <c r="DBA18" s="49"/>
      <c r="DBB18" s="49"/>
      <c r="DBC18" s="49"/>
      <c r="DBD18" s="49"/>
      <c r="DBE18" s="49"/>
      <c r="DBF18" s="49"/>
      <c r="DBG18" s="49"/>
      <c r="DBH18" s="49"/>
      <c r="DBI18" s="49"/>
      <c r="DBJ18" s="49"/>
      <c r="DBK18" s="49"/>
      <c r="DBL18" s="49"/>
      <c r="DBM18" s="49"/>
      <c r="DBN18" s="49"/>
      <c r="DBO18" s="49"/>
      <c r="DBP18" s="49"/>
      <c r="DBQ18" s="49"/>
      <c r="DBR18" s="49"/>
      <c r="DBS18" s="49"/>
      <c r="DBT18" s="49"/>
      <c r="DBU18" s="49"/>
      <c r="DBV18" s="49"/>
      <c r="DBW18" s="49"/>
      <c r="DBX18" s="49"/>
      <c r="DBY18" s="49"/>
      <c r="DBZ18" s="49"/>
      <c r="DCA18" s="49"/>
      <c r="DCB18" s="49"/>
      <c r="DCC18" s="49"/>
      <c r="DCD18" s="49"/>
      <c r="DCE18" s="49"/>
      <c r="DCF18" s="49"/>
      <c r="DCG18" s="49"/>
      <c r="DCH18" s="49"/>
      <c r="DCI18" s="49"/>
      <c r="DCJ18" s="49"/>
      <c r="DCK18" s="49"/>
      <c r="DCL18" s="49"/>
      <c r="DCM18" s="49"/>
      <c r="DCN18" s="49"/>
      <c r="DCO18" s="49"/>
      <c r="DCP18" s="49"/>
      <c r="DCQ18" s="49"/>
      <c r="DCR18" s="49"/>
      <c r="DCS18" s="49"/>
      <c r="DCT18" s="49"/>
      <c r="DCU18" s="49"/>
      <c r="DCV18" s="49"/>
      <c r="DCW18" s="49"/>
      <c r="DCX18" s="49"/>
      <c r="DCY18" s="49"/>
      <c r="DCZ18" s="49"/>
      <c r="DDA18" s="49"/>
      <c r="DDB18" s="49"/>
      <c r="DDC18" s="49"/>
      <c r="DDD18" s="49"/>
      <c r="DDE18" s="49"/>
      <c r="DDF18" s="49"/>
      <c r="DDG18" s="49"/>
      <c r="DDH18" s="49"/>
      <c r="DDI18" s="49"/>
      <c r="DDJ18" s="49"/>
      <c r="DDK18" s="49"/>
      <c r="DDL18" s="49"/>
      <c r="DDM18" s="49"/>
      <c r="DDN18" s="49"/>
      <c r="DDO18" s="49"/>
      <c r="DDP18" s="49"/>
      <c r="DDQ18" s="49"/>
      <c r="DDR18" s="49"/>
      <c r="DDS18" s="49"/>
      <c r="DDT18" s="49"/>
      <c r="DDU18" s="49"/>
      <c r="DDV18" s="49"/>
      <c r="DDW18" s="49"/>
      <c r="DDX18" s="49"/>
      <c r="DDY18" s="49"/>
      <c r="DDZ18" s="49"/>
      <c r="DEA18" s="49"/>
      <c r="DEB18" s="49"/>
      <c r="DEC18" s="49"/>
      <c r="DED18" s="49"/>
      <c r="DEE18" s="49"/>
      <c r="DEF18" s="49"/>
      <c r="DEG18" s="49"/>
      <c r="DEH18" s="49"/>
      <c r="DEI18" s="49"/>
      <c r="DEJ18" s="49"/>
      <c r="DEK18" s="49"/>
      <c r="DEL18" s="49"/>
      <c r="DEM18" s="49"/>
      <c r="DEN18" s="49"/>
      <c r="DEO18" s="49"/>
      <c r="DEP18" s="49"/>
      <c r="DEQ18" s="49"/>
      <c r="DER18" s="49"/>
      <c r="DES18" s="49"/>
      <c r="DET18" s="49"/>
      <c r="DEU18" s="49"/>
      <c r="DEV18" s="49"/>
      <c r="DEW18" s="49"/>
      <c r="DEX18" s="49"/>
      <c r="DEY18" s="49"/>
      <c r="DEZ18" s="49"/>
      <c r="DFA18" s="49"/>
      <c r="DFB18" s="49"/>
      <c r="DFC18" s="49"/>
      <c r="DFD18" s="49"/>
      <c r="DFE18" s="49"/>
      <c r="DFF18" s="49"/>
      <c r="DFG18" s="49"/>
      <c r="DFH18" s="49"/>
      <c r="DFI18" s="49"/>
      <c r="DFJ18" s="49"/>
      <c r="DFK18" s="49"/>
      <c r="DFL18" s="49"/>
      <c r="DFM18" s="49"/>
      <c r="DFN18" s="49"/>
      <c r="DFO18" s="49"/>
      <c r="DFP18" s="49"/>
      <c r="DFQ18" s="49"/>
      <c r="DFR18" s="49"/>
      <c r="DFS18" s="49"/>
      <c r="DFT18" s="49"/>
      <c r="DFU18" s="49"/>
      <c r="DFV18" s="49"/>
      <c r="DFW18" s="49"/>
      <c r="DFX18" s="49"/>
      <c r="DFY18" s="49"/>
      <c r="DFZ18" s="49"/>
      <c r="DGA18" s="49"/>
      <c r="DGB18" s="49"/>
      <c r="DGC18" s="49"/>
      <c r="DGD18" s="49"/>
      <c r="DGE18" s="49"/>
      <c r="DGF18" s="49"/>
      <c r="DGG18" s="49"/>
      <c r="DGH18" s="49"/>
      <c r="DGI18" s="49"/>
      <c r="DGJ18" s="49"/>
      <c r="DGK18" s="49"/>
      <c r="DGL18" s="49"/>
      <c r="DGM18" s="49"/>
      <c r="DGN18" s="49"/>
      <c r="DGO18" s="49"/>
      <c r="DGP18" s="49"/>
      <c r="DGQ18" s="49"/>
      <c r="DGR18" s="49"/>
      <c r="DGS18" s="49"/>
      <c r="DGT18" s="49"/>
      <c r="DGU18" s="49"/>
      <c r="DGV18" s="49"/>
      <c r="DGW18" s="49"/>
      <c r="DGX18" s="49"/>
      <c r="DGY18" s="49"/>
      <c r="DGZ18" s="49"/>
      <c r="DHA18" s="49"/>
      <c r="DHB18" s="49"/>
      <c r="DHC18" s="49"/>
      <c r="DHD18" s="49"/>
      <c r="DHE18" s="49"/>
      <c r="DHF18" s="49"/>
      <c r="DHG18" s="49"/>
      <c r="DHH18" s="49"/>
      <c r="DHI18" s="49"/>
      <c r="DHJ18" s="49"/>
      <c r="DHK18" s="49"/>
      <c r="DHL18" s="49"/>
      <c r="DHM18" s="49"/>
      <c r="DHN18" s="49"/>
      <c r="DHO18" s="49"/>
      <c r="DHP18" s="49"/>
      <c r="DHQ18" s="49"/>
      <c r="DHR18" s="49"/>
      <c r="DHS18" s="49"/>
      <c r="DHT18" s="49"/>
      <c r="DHU18" s="49"/>
      <c r="DHV18" s="49"/>
      <c r="DHW18" s="49"/>
      <c r="DHX18" s="49"/>
      <c r="DHY18" s="49"/>
      <c r="DHZ18" s="49"/>
      <c r="DIA18" s="49"/>
      <c r="DIB18" s="49"/>
      <c r="DIC18" s="49"/>
      <c r="DID18" s="49"/>
      <c r="DIE18" s="49"/>
      <c r="DIF18" s="49"/>
      <c r="DIG18" s="49"/>
      <c r="DIH18" s="49"/>
      <c r="DII18" s="49"/>
      <c r="DIJ18" s="49"/>
      <c r="DIK18" s="49"/>
      <c r="DIL18" s="49"/>
      <c r="DIM18" s="49"/>
      <c r="DIN18" s="49"/>
      <c r="DIO18" s="49"/>
      <c r="DIP18" s="49"/>
      <c r="DIQ18" s="49"/>
      <c r="DIR18" s="49"/>
      <c r="DIS18" s="49"/>
      <c r="DIT18" s="49"/>
      <c r="DIU18" s="49"/>
      <c r="DIV18" s="49"/>
      <c r="DIW18" s="49"/>
      <c r="DIX18" s="49"/>
      <c r="DIY18" s="49"/>
      <c r="DIZ18" s="49"/>
      <c r="DJA18" s="49"/>
      <c r="DJB18" s="49"/>
      <c r="DJC18" s="49"/>
      <c r="DJD18" s="49"/>
      <c r="DJE18" s="49"/>
      <c r="DJF18" s="49"/>
      <c r="DJG18" s="49"/>
      <c r="DJH18" s="49"/>
      <c r="DJI18" s="49"/>
      <c r="DJJ18" s="49"/>
      <c r="DJK18" s="49"/>
      <c r="DJL18" s="49"/>
      <c r="DJM18" s="49"/>
      <c r="DJN18" s="49"/>
      <c r="DJO18" s="49"/>
      <c r="DJP18" s="49"/>
      <c r="DJQ18" s="49"/>
      <c r="DJR18" s="49"/>
      <c r="DJS18" s="49"/>
      <c r="DJT18" s="49"/>
      <c r="DJU18" s="49"/>
      <c r="DJV18" s="49"/>
      <c r="DJW18" s="49"/>
      <c r="DJX18" s="49"/>
      <c r="DJY18" s="49"/>
      <c r="DJZ18" s="49"/>
      <c r="DKA18" s="49"/>
      <c r="DKB18" s="49"/>
      <c r="DKC18" s="49"/>
      <c r="DKD18" s="49"/>
      <c r="DKE18" s="49"/>
      <c r="DKF18" s="49"/>
      <c r="DKG18" s="49"/>
      <c r="DKH18" s="49"/>
      <c r="DKI18" s="49"/>
      <c r="DKJ18" s="49"/>
      <c r="DKK18" s="49"/>
      <c r="DKL18" s="49"/>
      <c r="DKM18" s="49"/>
      <c r="DKN18" s="49"/>
      <c r="DKO18" s="49"/>
      <c r="DKP18" s="49"/>
      <c r="DKQ18" s="49"/>
      <c r="DKR18" s="49"/>
      <c r="DKS18" s="49"/>
      <c r="DKT18" s="49"/>
      <c r="DKU18" s="49"/>
      <c r="DKV18" s="49"/>
      <c r="DKW18" s="49"/>
      <c r="DKX18" s="49"/>
      <c r="DKY18" s="49"/>
      <c r="DKZ18" s="49"/>
      <c r="DLA18" s="49"/>
      <c r="DLB18" s="49"/>
      <c r="DLC18" s="49"/>
      <c r="DLD18" s="49"/>
      <c r="DLE18" s="49"/>
      <c r="DLF18" s="49"/>
      <c r="DLG18" s="49"/>
      <c r="DLH18" s="49"/>
      <c r="DLI18" s="49"/>
      <c r="DLJ18" s="49"/>
      <c r="DLK18" s="49"/>
      <c r="DLL18" s="49"/>
      <c r="DLM18" s="49"/>
      <c r="DLN18" s="49"/>
      <c r="DLO18" s="49"/>
      <c r="DLP18" s="49"/>
      <c r="DLQ18" s="49"/>
      <c r="DLR18" s="49"/>
      <c r="DLS18" s="49"/>
      <c r="DLT18" s="49"/>
      <c r="DLU18" s="49"/>
      <c r="DLV18" s="49"/>
      <c r="DLW18" s="49"/>
      <c r="DLX18" s="49"/>
      <c r="DLY18" s="49"/>
      <c r="DLZ18" s="49"/>
      <c r="DMA18" s="49"/>
      <c r="DMB18" s="49"/>
      <c r="DMC18" s="49"/>
      <c r="DMD18" s="49"/>
      <c r="DME18" s="49"/>
      <c r="DMF18" s="49"/>
      <c r="DMG18" s="49"/>
      <c r="DMH18" s="49"/>
      <c r="DMI18" s="49"/>
      <c r="DMJ18" s="49"/>
      <c r="DMK18" s="49"/>
      <c r="DML18" s="49"/>
      <c r="DMM18" s="49"/>
      <c r="DMN18" s="49"/>
      <c r="DMO18" s="49"/>
      <c r="DMP18" s="49"/>
      <c r="DMQ18" s="49"/>
      <c r="DMR18" s="49"/>
      <c r="DMS18" s="49"/>
      <c r="DMT18" s="49"/>
      <c r="DMU18" s="49"/>
      <c r="DMV18" s="49"/>
      <c r="DMW18" s="49"/>
      <c r="DMX18" s="49"/>
      <c r="DMY18" s="49"/>
      <c r="DMZ18" s="49"/>
      <c r="DNA18" s="49"/>
      <c r="DNB18" s="49"/>
      <c r="DNC18" s="49"/>
      <c r="DND18" s="49"/>
      <c r="DNE18" s="49"/>
      <c r="DNF18" s="49"/>
      <c r="DNG18" s="49"/>
      <c r="DNH18" s="49"/>
      <c r="DNI18" s="49"/>
      <c r="DNJ18" s="49"/>
      <c r="DNK18" s="49"/>
      <c r="DNL18" s="49"/>
      <c r="DNM18" s="49"/>
      <c r="DNN18" s="49"/>
      <c r="DNO18" s="49"/>
      <c r="DNP18" s="49"/>
      <c r="DNQ18" s="49"/>
      <c r="DNR18" s="49"/>
      <c r="DNS18" s="49"/>
      <c r="DNT18" s="49"/>
      <c r="DNU18" s="49"/>
      <c r="DNV18" s="49"/>
      <c r="DNW18" s="49"/>
      <c r="DNX18" s="49"/>
      <c r="DNY18" s="49"/>
      <c r="DNZ18" s="49"/>
      <c r="DOA18" s="49"/>
      <c r="DOB18" s="49"/>
      <c r="DOC18" s="49"/>
      <c r="DOD18" s="49"/>
      <c r="DOE18" s="49"/>
      <c r="DOF18" s="49"/>
      <c r="DOG18" s="49"/>
      <c r="DOH18" s="49"/>
      <c r="DOI18" s="49"/>
      <c r="DOJ18" s="49"/>
      <c r="DOK18" s="49"/>
      <c r="DOL18" s="49"/>
      <c r="DOM18" s="49"/>
      <c r="DON18" s="49"/>
      <c r="DOO18" s="49"/>
      <c r="DOP18" s="49"/>
      <c r="DOQ18" s="49"/>
      <c r="DOR18" s="49"/>
      <c r="DOS18" s="49"/>
      <c r="DOT18" s="49"/>
      <c r="DOU18" s="49"/>
      <c r="DOV18" s="49"/>
      <c r="DOW18" s="49"/>
      <c r="DOX18" s="49"/>
      <c r="DOY18" s="49"/>
      <c r="DOZ18" s="49"/>
      <c r="DPA18" s="49"/>
      <c r="DPB18" s="49"/>
      <c r="DPC18" s="49"/>
      <c r="DPD18" s="49"/>
      <c r="DPE18" s="49"/>
      <c r="DPF18" s="49"/>
      <c r="DPG18" s="49"/>
      <c r="DPH18" s="49"/>
      <c r="DPI18" s="49"/>
      <c r="DPJ18" s="49"/>
      <c r="DPK18" s="49"/>
      <c r="DPL18" s="49"/>
      <c r="DPM18" s="49"/>
      <c r="DPN18" s="49"/>
      <c r="DPO18" s="49"/>
      <c r="DPP18" s="49"/>
      <c r="DPQ18" s="49"/>
      <c r="DPR18" s="49"/>
      <c r="DPS18" s="49"/>
      <c r="DPT18" s="49"/>
      <c r="DPU18" s="49"/>
      <c r="DPV18" s="49"/>
      <c r="DPW18" s="49"/>
      <c r="DPX18" s="49"/>
      <c r="DPY18" s="49"/>
      <c r="DPZ18" s="49"/>
      <c r="DQA18" s="49"/>
      <c r="DQB18" s="49"/>
      <c r="DQC18" s="49"/>
      <c r="DQD18" s="49"/>
      <c r="DQE18" s="49"/>
      <c r="DQF18" s="49"/>
      <c r="DQG18" s="49"/>
      <c r="DQH18" s="49"/>
      <c r="DQI18" s="49"/>
      <c r="DQJ18" s="49"/>
      <c r="DQK18" s="49"/>
      <c r="DQL18" s="49"/>
      <c r="DQM18" s="49"/>
      <c r="DQN18" s="49"/>
      <c r="DQO18" s="49"/>
      <c r="DQP18" s="49"/>
      <c r="DQQ18" s="49"/>
      <c r="DQR18" s="49"/>
      <c r="DQS18" s="49"/>
      <c r="DQT18" s="49"/>
      <c r="DQU18" s="49"/>
      <c r="DQV18" s="49"/>
      <c r="DQW18" s="49"/>
      <c r="DQX18" s="49"/>
      <c r="DQY18" s="49"/>
      <c r="DQZ18" s="49"/>
      <c r="DRA18" s="49"/>
      <c r="DRB18" s="49"/>
      <c r="DRC18" s="49"/>
      <c r="DRD18" s="49"/>
      <c r="DRE18" s="49"/>
      <c r="DRF18" s="49"/>
      <c r="DRG18" s="49"/>
      <c r="DRH18" s="49"/>
      <c r="DRI18" s="49"/>
      <c r="DRJ18" s="49"/>
      <c r="DRK18" s="49"/>
      <c r="DRL18" s="49"/>
      <c r="DRM18" s="49"/>
      <c r="DRN18" s="49"/>
      <c r="DRO18" s="49"/>
      <c r="DRP18" s="49"/>
      <c r="DRQ18" s="49"/>
      <c r="DRR18" s="49"/>
      <c r="DRS18" s="49"/>
      <c r="DRT18" s="49"/>
      <c r="DRU18" s="49"/>
      <c r="DRV18" s="49"/>
      <c r="DRW18" s="49"/>
      <c r="DRX18" s="49"/>
      <c r="DRY18" s="49"/>
      <c r="DRZ18" s="49"/>
      <c r="DSA18" s="49"/>
      <c r="DSB18" s="49"/>
      <c r="DSC18" s="49"/>
      <c r="DSD18" s="49"/>
      <c r="DSE18" s="49"/>
      <c r="DSF18" s="49"/>
      <c r="DSG18" s="49"/>
      <c r="DSH18" s="49"/>
      <c r="DSI18" s="49"/>
      <c r="DSJ18" s="49"/>
      <c r="DSK18" s="49"/>
      <c r="DSL18" s="49"/>
      <c r="DSM18" s="49"/>
      <c r="DSN18" s="49"/>
      <c r="DSO18" s="49"/>
      <c r="DSP18" s="49"/>
      <c r="DSQ18" s="49"/>
      <c r="DSR18" s="49"/>
      <c r="DSS18" s="49"/>
      <c r="DST18" s="49"/>
      <c r="DSU18" s="49"/>
      <c r="DSV18" s="49"/>
      <c r="DSW18" s="49"/>
      <c r="DSX18" s="49"/>
      <c r="DSY18" s="49"/>
      <c r="DSZ18" s="49"/>
      <c r="DTA18" s="49"/>
      <c r="DTB18" s="49"/>
      <c r="DTC18" s="49"/>
      <c r="DTD18" s="49"/>
      <c r="DTE18" s="49"/>
      <c r="DTF18" s="49"/>
      <c r="DTG18" s="49"/>
      <c r="DTH18" s="49"/>
      <c r="DTI18" s="49"/>
      <c r="DTJ18" s="49"/>
      <c r="DTK18" s="49"/>
      <c r="DTL18" s="49"/>
      <c r="DTM18" s="49"/>
      <c r="DTN18" s="49"/>
      <c r="DTO18" s="49"/>
      <c r="DTP18" s="49"/>
      <c r="DTQ18" s="49"/>
      <c r="DTR18" s="49"/>
      <c r="DTS18" s="49"/>
      <c r="DTT18" s="49"/>
      <c r="DTU18" s="49"/>
      <c r="DTV18" s="49"/>
      <c r="DTW18" s="49"/>
      <c r="DTX18" s="49"/>
      <c r="DTY18" s="49"/>
      <c r="DTZ18" s="49"/>
      <c r="DUA18" s="49"/>
      <c r="DUB18" s="49"/>
      <c r="DUC18" s="49"/>
      <c r="DUD18" s="49"/>
      <c r="DUE18" s="49"/>
      <c r="DUF18" s="49"/>
      <c r="DUG18" s="49"/>
      <c r="DUH18" s="49"/>
      <c r="DUI18" s="49"/>
      <c r="DUJ18" s="49"/>
      <c r="DUK18" s="49"/>
      <c r="DUL18" s="49"/>
      <c r="DUM18" s="49"/>
      <c r="DUN18" s="49"/>
      <c r="DUO18" s="49"/>
      <c r="DUP18" s="49"/>
      <c r="DUQ18" s="49"/>
      <c r="DUR18" s="49"/>
      <c r="DUS18" s="49"/>
      <c r="DUT18" s="49"/>
      <c r="DUU18" s="49"/>
      <c r="DUV18" s="49"/>
      <c r="DUW18" s="49"/>
      <c r="DUX18" s="49"/>
      <c r="DUY18" s="49"/>
      <c r="DUZ18" s="49"/>
      <c r="DVA18" s="49"/>
      <c r="DVB18" s="49"/>
      <c r="DVC18" s="49"/>
      <c r="DVD18" s="49"/>
      <c r="DVE18" s="49"/>
      <c r="DVF18" s="49"/>
      <c r="DVG18" s="49"/>
      <c r="DVH18" s="49"/>
      <c r="DVI18" s="49"/>
      <c r="DVJ18" s="49"/>
      <c r="DVK18" s="49"/>
      <c r="DVL18" s="49"/>
      <c r="DVM18" s="49"/>
      <c r="DVN18" s="49"/>
      <c r="DVO18" s="49"/>
      <c r="DVP18" s="49"/>
      <c r="DVQ18" s="49"/>
      <c r="DVR18" s="49"/>
      <c r="DVS18" s="49"/>
      <c r="DVT18" s="49"/>
      <c r="DVU18" s="49"/>
      <c r="DVV18" s="49"/>
      <c r="DVW18" s="49"/>
      <c r="DVX18" s="49"/>
      <c r="DVY18" s="49"/>
      <c r="DVZ18" s="49"/>
      <c r="DWA18" s="49"/>
      <c r="DWB18" s="49"/>
      <c r="DWC18" s="49"/>
      <c r="DWD18" s="49"/>
      <c r="DWE18" s="49"/>
      <c r="DWF18" s="49"/>
      <c r="DWG18" s="49"/>
      <c r="DWH18" s="49"/>
      <c r="DWI18" s="49"/>
      <c r="DWJ18" s="49"/>
      <c r="DWK18" s="49"/>
      <c r="DWL18" s="49"/>
      <c r="DWM18" s="49"/>
      <c r="DWN18" s="49"/>
      <c r="DWO18" s="49"/>
      <c r="DWP18" s="49"/>
      <c r="DWQ18" s="49"/>
      <c r="DWR18" s="49"/>
      <c r="DWS18" s="49"/>
      <c r="DWT18" s="49"/>
      <c r="DWU18" s="49"/>
      <c r="DWV18" s="49"/>
      <c r="DWW18" s="49"/>
      <c r="DWX18" s="49"/>
      <c r="DWY18" s="49"/>
      <c r="DWZ18" s="49"/>
      <c r="DXA18" s="49"/>
      <c r="DXB18" s="49"/>
      <c r="DXC18" s="49"/>
      <c r="DXD18" s="49"/>
      <c r="DXE18" s="49"/>
      <c r="DXF18" s="49"/>
      <c r="DXG18" s="49"/>
      <c r="DXH18" s="49"/>
      <c r="DXI18" s="49"/>
      <c r="DXJ18" s="49"/>
      <c r="DXK18" s="49"/>
      <c r="DXL18" s="49"/>
      <c r="DXM18" s="49"/>
      <c r="DXN18" s="49"/>
      <c r="DXO18" s="49"/>
      <c r="DXP18" s="49"/>
      <c r="DXQ18" s="49"/>
      <c r="DXR18" s="49"/>
      <c r="DXS18" s="49"/>
      <c r="DXT18" s="49"/>
      <c r="DXU18" s="49"/>
      <c r="DXV18" s="49"/>
      <c r="DXW18" s="49"/>
      <c r="DXX18" s="49"/>
      <c r="DXY18" s="49"/>
      <c r="DXZ18" s="49"/>
      <c r="DYA18" s="49"/>
      <c r="DYB18" s="49"/>
      <c r="DYC18" s="49"/>
      <c r="DYD18" s="49"/>
      <c r="DYE18" s="49"/>
      <c r="DYF18" s="49"/>
      <c r="DYG18" s="49"/>
      <c r="DYH18" s="49"/>
      <c r="DYI18" s="49"/>
      <c r="DYJ18" s="49"/>
      <c r="DYK18" s="49"/>
      <c r="DYL18" s="49"/>
      <c r="DYM18" s="49"/>
      <c r="DYN18" s="49"/>
      <c r="DYO18" s="49"/>
      <c r="DYP18" s="49"/>
      <c r="DYQ18" s="49"/>
      <c r="DYR18" s="49"/>
      <c r="DYS18" s="49"/>
      <c r="DYT18" s="49"/>
      <c r="DYU18" s="49"/>
      <c r="DYV18" s="49"/>
      <c r="DYW18" s="49"/>
      <c r="DYX18" s="49"/>
      <c r="DYY18" s="49"/>
      <c r="DYZ18" s="49"/>
      <c r="DZA18" s="49"/>
      <c r="DZB18" s="49"/>
      <c r="DZC18" s="49"/>
      <c r="DZD18" s="49"/>
      <c r="DZE18" s="49"/>
      <c r="DZF18" s="49"/>
      <c r="DZG18" s="49"/>
      <c r="DZH18" s="49"/>
      <c r="DZI18" s="49"/>
      <c r="DZJ18" s="49"/>
      <c r="DZK18" s="49"/>
      <c r="DZL18" s="49"/>
      <c r="DZM18" s="49"/>
      <c r="DZN18" s="49"/>
      <c r="DZO18" s="49"/>
      <c r="DZP18" s="49"/>
      <c r="DZQ18" s="49"/>
      <c r="DZR18" s="49"/>
      <c r="DZS18" s="49"/>
      <c r="DZT18" s="49"/>
      <c r="DZU18" s="49"/>
      <c r="DZV18" s="49"/>
      <c r="DZW18" s="49"/>
      <c r="DZX18" s="49"/>
      <c r="DZY18" s="49"/>
      <c r="DZZ18" s="49"/>
      <c r="EAA18" s="49"/>
      <c r="EAB18" s="49"/>
      <c r="EAC18" s="49"/>
      <c r="EAD18" s="49"/>
      <c r="EAE18" s="49"/>
      <c r="EAF18" s="49"/>
      <c r="EAG18" s="49"/>
      <c r="EAH18" s="49"/>
      <c r="EAI18" s="49"/>
      <c r="EAJ18" s="49"/>
      <c r="EAK18" s="49"/>
      <c r="EAL18" s="49"/>
      <c r="EAM18" s="49"/>
      <c r="EAN18" s="49"/>
      <c r="EAO18" s="49"/>
      <c r="EAP18" s="49"/>
      <c r="EAQ18" s="49"/>
      <c r="EAR18" s="49"/>
      <c r="EAS18" s="49"/>
      <c r="EAT18" s="49"/>
      <c r="EAU18" s="49"/>
      <c r="EAV18" s="49"/>
      <c r="EAW18" s="49"/>
      <c r="EAX18" s="49"/>
      <c r="EAY18" s="49"/>
      <c r="EAZ18" s="49"/>
      <c r="EBA18" s="49"/>
      <c r="EBB18" s="49"/>
      <c r="EBC18" s="49"/>
      <c r="EBD18" s="49"/>
      <c r="EBE18" s="49"/>
      <c r="EBF18" s="49"/>
      <c r="EBG18" s="49"/>
      <c r="EBH18" s="49"/>
      <c r="EBI18" s="49"/>
      <c r="EBJ18" s="49"/>
      <c r="EBK18" s="49"/>
      <c r="EBL18" s="49"/>
      <c r="EBM18" s="49"/>
      <c r="EBN18" s="49"/>
      <c r="EBO18" s="49"/>
      <c r="EBP18" s="49"/>
      <c r="EBQ18" s="49"/>
      <c r="EBR18" s="49"/>
      <c r="EBS18" s="49"/>
      <c r="EBT18" s="49"/>
      <c r="EBU18" s="49"/>
      <c r="EBV18" s="49"/>
      <c r="EBW18" s="49"/>
      <c r="EBX18" s="49"/>
      <c r="EBY18" s="49"/>
      <c r="EBZ18" s="49"/>
      <c r="ECA18" s="49"/>
      <c r="ECB18" s="49"/>
      <c r="ECC18" s="49"/>
      <c r="ECD18" s="49"/>
      <c r="ECE18" s="49"/>
      <c r="ECF18" s="49"/>
      <c r="ECG18" s="49"/>
      <c r="ECH18" s="49"/>
      <c r="ECI18" s="49"/>
      <c r="ECJ18" s="49"/>
      <c r="ECK18" s="49"/>
      <c r="ECL18" s="49"/>
      <c r="ECM18" s="49"/>
      <c r="ECN18" s="49"/>
      <c r="ECO18" s="49"/>
      <c r="ECP18" s="49"/>
      <c r="ECQ18" s="49"/>
      <c r="ECR18" s="49"/>
      <c r="ECS18" s="49"/>
      <c r="ECT18" s="49"/>
      <c r="ECU18" s="49"/>
      <c r="ECV18" s="49"/>
      <c r="ECW18" s="49"/>
      <c r="ECX18" s="49"/>
      <c r="ECY18" s="49"/>
      <c r="ECZ18" s="49"/>
      <c r="EDA18" s="49"/>
      <c r="EDB18" s="49"/>
      <c r="EDC18" s="49"/>
      <c r="EDD18" s="49"/>
      <c r="EDE18" s="49"/>
      <c r="EDF18" s="49"/>
      <c r="EDG18" s="49"/>
      <c r="EDH18" s="49"/>
      <c r="EDI18" s="49"/>
      <c r="EDJ18" s="49"/>
      <c r="EDK18" s="49"/>
      <c r="EDL18" s="49"/>
      <c r="EDM18" s="49"/>
      <c r="EDN18" s="49"/>
      <c r="EDO18" s="49"/>
      <c r="EDP18" s="49"/>
      <c r="EDQ18" s="49"/>
      <c r="EDR18" s="49"/>
      <c r="EDS18" s="49"/>
      <c r="EDT18" s="49"/>
      <c r="EDU18" s="49"/>
      <c r="EDV18" s="49"/>
      <c r="EDW18" s="49"/>
      <c r="EDX18" s="49"/>
      <c r="EDY18" s="49"/>
      <c r="EDZ18" s="49"/>
      <c r="EEA18" s="49"/>
      <c r="EEB18" s="49"/>
      <c r="EEC18" s="49"/>
      <c r="EED18" s="49"/>
      <c r="EEE18" s="49"/>
      <c r="EEF18" s="49"/>
      <c r="EEG18" s="49"/>
      <c r="EEH18" s="49"/>
      <c r="EEI18" s="49"/>
      <c r="EEJ18" s="49"/>
      <c r="EEK18" s="49"/>
      <c r="EEL18" s="49"/>
      <c r="EEM18" s="49"/>
      <c r="EEN18" s="49"/>
      <c r="EEO18" s="49"/>
      <c r="EEP18" s="49"/>
      <c r="EEQ18" s="49"/>
      <c r="EER18" s="49"/>
      <c r="EES18" s="49"/>
      <c r="EET18" s="49"/>
      <c r="EEU18" s="49"/>
      <c r="EEV18" s="49"/>
      <c r="EEW18" s="49"/>
      <c r="EEX18" s="49"/>
      <c r="EEY18" s="49"/>
      <c r="EEZ18" s="49"/>
      <c r="EFA18" s="49"/>
      <c r="EFB18" s="49"/>
      <c r="EFC18" s="49"/>
      <c r="EFD18" s="49"/>
      <c r="EFE18" s="49"/>
      <c r="EFF18" s="49"/>
      <c r="EFG18" s="49"/>
      <c r="EFH18" s="49"/>
      <c r="EFI18" s="49"/>
      <c r="EFJ18" s="49"/>
      <c r="EFK18" s="49"/>
      <c r="EFL18" s="49"/>
      <c r="EFM18" s="49"/>
      <c r="EFN18" s="49"/>
      <c r="EFO18" s="49"/>
      <c r="EFP18" s="49"/>
      <c r="EFQ18" s="49"/>
      <c r="EFR18" s="49"/>
      <c r="EFS18" s="49"/>
      <c r="EFT18" s="49"/>
      <c r="EFU18" s="49"/>
      <c r="EFV18" s="49"/>
      <c r="EFW18" s="49"/>
      <c r="EFX18" s="49"/>
      <c r="EFY18" s="49"/>
      <c r="EFZ18" s="49"/>
      <c r="EGA18" s="49"/>
      <c r="EGB18" s="49"/>
      <c r="EGC18" s="49"/>
      <c r="EGD18" s="49"/>
      <c r="EGE18" s="49"/>
      <c r="EGF18" s="49"/>
      <c r="EGG18" s="49"/>
      <c r="EGH18" s="49"/>
      <c r="EGI18" s="49"/>
      <c r="EGJ18" s="49"/>
      <c r="EGK18" s="49"/>
      <c r="EGL18" s="49"/>
      <c r="EGM18" s="49"/>
      <c r="EGN18" s="49"/>
      <c r="EGO18" s="49"/>
      <c r="EGP18" s="49"/>
      <c r="EGQ18" s="49"/>
      <c r="EGR18" s="49"/>
      <c r="EGS18" s="49"/>
      <c r="EGT18" s="49"/>
      <c r="EGU18" s="49"/>
      <c r="EGV18" s="49"/>
      <c r="EGW18" s="49"/>
      <c r="EGX18" s="49"/>
      <c r="EGY18" s="49"/>
      <c r="EGZ18" s="49"/>
      <c r="EHA18" s="49"/>
      <c r="EHB18" s="49"/>
      <c r="EHC18" s="49"/>
      <c r="EHD18" s="49"/>
      <c r="EHE18" s="49"/>
      <c r="EHF18" s="49"/>
      <c r="EHG18" s="49"/>
      <c r="EHH18" s="49"/>
      <c r="EHI18" s="49"/>
      <c r="EHJ18" s="49"/>
      <c r="EHK18" s="49"/>
      <c r="EHL18" s="49"/>
      <c r="EHM18" s="49"/>
      <c r="EHN18" s="49"/>
      <c r="EHO18" s="49"/>
      <c r="EHP18" s="49"/>
      <c r="EHQ18" s="49"/>
      <c r="EHR18" s="49"/>
      <c r="EHS18" s="49"/>
      <c r="EHT18" s="49"/>
      <c r="EHU18" s="49"/>
      <c r="EHV18" s="49"/>
      <c r="EHW18" s="49"/>
      <c r="EHX18" s="49"/>
      <c r="EHY18" s="49"/>
      <c r="EHZ18" s="49"/>
      <c r="EIA18" s="49"/>
      <c r="EIB18" s="49"/>
      <c r="EIC18" s="49"/>
      <c r="EID18" s="49"/>
      <c r="EIE18" s="49"/>
      <c r="EIF18" s="49"/>
      <c r="EIG18" s="49"/>
      <c r="EIH18" s="49"/>
      <c r="EII18" s="49"/>
      <c r="EIJ18" s="49"/>
      <c r="EIK18" s="49"/>
      <c r="EIL18" s="49"/>
      <c r="EIM18" s="49"/>
      <c r="EIN18" s="49"/>
      <c r="EIO18" s="49"/>
      <c r="EIP18" s="49"/>
      <c r="EIQ18" s="49"/>
      <c r="EIR18" s="49"/>
      <c r="EIS18" s="49"/>
      <c r="EIT18" s="49"/>
      <c r="EIU18" s="49"/>
      <c r="EIV18" s="49"/>
      <c r="EIW18" s="49"/>
      <c r="EIX18" s="49"/>
      <c r="EIY18" s="49"/>
      <c r="EIZ18" s="49"/>
      <c r="EJA18" s="49"/>
      <c r="EJB18" s="49"/>
      <c r="EJC18" s="49"/>
      <c r="EJD18" s="49"/>
      <c r="EJE18" s="49"/>
      <c r="EJF18" s="49"/>
      <c r="EJG18" s="49"/>
      <c r="EJH18" s="49"/>
      <c r="EJI18" s="49"/>
      <c r="EJJ18" s="49"/>
      <c r="EJK18" s="49"/>
      <c r="EJL18" s="49"/>
      <c r="EJM18" s="49"/>
      <c r="EJN18" s="49"/>
      <c r="EJO18" s="49"/>
      <c r="EJP18" s="49"/>
      <c r="EJQ18" s="49"/>
      <c r="EJR18" s="49"/>
      <c r="EJS18" s="49"/>
      <c r="EJT18" s="49"/>
      <c r="EJU18" s="49"/>
    </row>
    <row r="19" spans="1:3661" s="13" customFormat="1" ht="135">
      <c r="A19" s="11" t="s">
        <v>371</v>
      </c>
      <c r="B19" s="11" t="s">
        <v>17</v>
      </c>
      <c r="C19" s="22" t="s">
        <v>18</v>
      </c>
      <c r="D19" s="9" t="s">
        <v>19</v>
      </c>
      <c r="E19" s="11" t="s">
        <v>85</v>
      </c>
      <c r="F19" s="11" t="s">
        <v>99</v>
      </c>
      <c r="G19" s="11" t="s">
        <v>102</v>
      </c>
      <c r="H19" s="11" t="s">
        <v>110</v>
      </c>
      <c r="I19" s="112" t="s">
        <v>132</v>
      </c>
      <c r="J19" s="11" t="s">
        <v>124</v>
      </c>
      <c r="K19" s="11" t="s">
        <v>135</v>
      </c>
      <c r="L19" s="65"/>
      <c r="M19" s="74" t="s">
        <v>193</v>
      </c>
      <c r="N19" s="11" t="s">
        <v>149</v>
      </c>
      <c r="O19" s="11" t="s">
        <v>157</v>
      </c>
      <c r="P19" s="11" t="s">
        <v>164</v>
      </c>
      <c r="Q19" s="11" t="s">
        <v>172</v>
      </c>
      <c r="R19" s="65"/>
      <c r="S19" s="49" t="s">
        <v>245</v>
      </c>
      <c r="T19" s="11" t="s">
        <v>196</v>
      </c>
      <c r="U19" s="9" t="s">
        <v>19</v>
      </c>
      <c r="V19" s="11" t="s">
        <v>203</v>
      </c>
      <c r="W19" s="11" t="s">
        <v>211</v>
      </c>
      <c r="X19" s="11" t="s">
        <v>218</v>
      </c>
      <c r="Y19" s="81" t="s">
        <v>297</v>
      </c>
      <c r="Z19" s="134" t="s">
        <v>368</v>
      </c>
      <c r="AA19" s="134" t="s">
        <v>847</v>
      </c>
      <c r="AB19" s="129" t="s">
        <v>249</v>
      </c>
      <c r="AC19" s="129" t="s">
        <v>257</v>
      </c>
      <c r="AD19" s="9" t="s">
        <v>19</v>
      </c>
      <c r="AE19" s="11" t="s">
        <v>265</v>
      </c>
      <c r="AF19" s="11" t="s">
        <v>273</v>
      </c>
      <c r="AG19" s="11" t="s">
        <v>281</v>
      </c>
      <c r="AH19" s="11" t="s">
        <v>289</v>
      </c>
      <c r="AI19" s="11" t="s">
        <v>300</v>
      </c>
      <c r="AJ19" s="11" t="s">
        <v>308</v>
      </c>
      <c r="AK19" s="118" t="s">
        <v>369</v>
      </c>
      <c r="AL19" s="118" t="s">
        <v>848</v>
      </c>
      <c r="AM19" s="129" t="s">
        <v>330</v>
      </c>
      <c r="AN19" s="129" t="s">
        <v>337</v>
      </c>
      <c r="AO19" s="104" t="s">
        <v>345</v>
      </c>
      <c r="AP19" s="104" t="s">
        <v>353</v>
      </c>
      <c r="AQ19" s="106" t="s">
        <v>84</v>
      </c>
      <c r="AR19" s="61"/>
      <c r="AS19" s="9" t="s">
        <v>19</v>
      </c>
      <c r="AT19" s="11" t="s">
        <v>3</v>
      </c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  <c r="NJ19" s="49"/>
      <c r="NK19" s="49"/>
      <c r="NL19" s="49"/>
      <c r="NM19" s="49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49"/>
      <c r="OI19" s="49"/>
      <c r="OJ19" s="49"/>
      <c r="OK19" s="49"/>
      <c r="OL19" s="49"/>
      <c r="OM19" s="49"/>
      <c r="ON19" s="49"/>
      <c r="OO19" s="49"/>
      <c r="OP19" s="49"/>
      <c r="OQ19" s="49"/>
      <c r="OR19" s="49"/>
      <c r="OS19" s="49"/>
      <c r="OT19" s="49"/>
      <c r="OU19" s="49"/>
      <c r="OV19" s="49"/>
      <c r="OW19" s="49"/>
      <c r="OX19" s="49"/>
      <c r="OY19" s="49"/>
      <c r="OZ19" s="49"/>
      <c r="PA19" s="49"/>
      <c r="PB19" s="49"/>
      <c r="PC19" s="49"/>
      <c r="PD19" s="49"/>
      <c r="PE19" s="49"/>
      <c r="PF19" s="49"/>
      <c r="PG19" s="49"/>
      <c r="PH19" s="49"/>
      <c r="PI19" s="49"/>
      <c r="PJ19" s="49"/>
      <c r="PK19" s="49"/>
      <c r="PL19" s="49"/>
      <c r="PM19" s="49"/>
      <c r="PN19" s="49"/>
      <c r="PO19" s="49"/>
      <c r="PP19" s="49"/>
      <c r="PQ19" s="49"/>
      <c r="PR19" s="49"/>
      <c r="PS19" s="49"/>
      <c r="PT19" s="49"/>
      <c r="PU19" s="49"/>
      <c r="PV19" s="49"/>
      <c r="PW19" s="49"/>
      <c r="PX19" s="49"/>
      <c r="PY19" s="49"/>
      <c r="PZ19" s="49"/>
      <c r="QA19" s="49"/>
      <c r="QB19" s="49"/>
      <c r="QC19" s="49"/>
      <c r="QD19" s="49"/>
      <c r="QE19" s="49"/>
      <c r="QF19" s="49"/>
      <c r="QG19" s="49"/>
      <c r="QH19" s="49"/>
      <c r="QI19" s="49"/>
      <c r="QJ19" s="49"/>
      <c r="QK19" s="49"/>
      <c r="QL19" s="49"/>
      <c r="QM19" s="49"/>
      <c r="QN19" s="49"/>
      <c r="QO19" s="49"/>
      <c r="QP19" s="49"/>
      <c r="QQ19" s="49"/>
      <c r="QR19" s="49"/>
      <c r="QS19" s="49"/>
      <c r="QT19" s="49"/>
      <c r="QU19" s="49"/>
      <c r="QV19" s="49"/>
      <c r="QW19" s="49"/>
      <c r="QX19" s="49"/>
      <c r="QY19" s="49"/>
      <c r="QZ19" s="49"/>
      <c r="RA19" s="49"/>
      <c r="RB19" s="49"/>
      <c r="RC19" s="49"/>
      <c r="RD19" s="49"/>
      <c r="RE19" s="49"/>
      <c r="RF19" s="49"/>
      <c r="RG19" s="49"/>
      <c r="RH19" s="49"/>
      <c r="RI19" s="49"/>
      <c r="RJ19" s="49"/>
      <c r="RK19" s="49"/>
      <c r="RL19" s="49"/>
      <c r="RM19" s="49"/>
      <c r="RN19" s="49"/>
      <c r="RO19" s="49"/>
      <c r="RP19" s="49"/>
      <c r="RQ19" s="49"/>
      <c r="RR19" s="49"/>
      <c r="RS19" s="49"/>
      <c r="RT19" s="49"/>
      <c r="RU19" s="49"/>
      <c r="RV19" s="49"/>
      <c r="RW19" s="49"/>
      <c r="RX19" s="49"/>
      <c r="RY19" s="49"/>
      <c r="RZ19" s="49"/>
      <c r="SA19" s="49"/>
      <c r="SB19" s="49"/>
      <c r="SC19" s="49"/>
      <c r="SD19" s="49"/>
      <c r="SE19" s="49"/>
      <c r="SF19" s="49"/>
      <c r="SG19" s="49"/>
      <c r="SH19" s="49"/>
      <c r="SI19" s="49"/>
      <c r="SJ19" s="49"/>
      <c r="SK19" s="49"/>
      <c r="SL19" s="49"/>
      <c r="SM19" s="49"/>
      <c r="SN19" s="49"/>
      <c r="SO19" s="49"/>
      <c r="SP19" s="49"/>
      <c r="SQ19" s="49"/>
      <c r="SR19" s="49"/>
      <c r="SS19" s="49"/>
      <c r="ST19" s="49"/>
      <c r="SU19" s="49"/>
      <c r="SV19" s="49"/>
      <c r="SW19" s="49"/>
      <c r="SX19" s="49"/>
      <c r="SY19" s="49"/>
      <c r="SZ19" s="49"/>
      <c r="TA19" s="49"/>
      <c r="TB19" s="49"/>
      <c r="TC19" s="49"/>
      <c r="TD19" s="49"/>
      <c r="TE19" s="49"/>
      <c r="TF19" s="49"/>
      <c r="TG19" s="49"/>
      <c r="TH19" s="49"/>
      <c r="TI19" s="49"/>
      <c r="TJ19" s="49"/>
      <c r="TK19" s="49"/>
      <c r="TL19" s="49"/>
      <c r="TM19" s="49"/>
      <c r="TN19" s="49"/>
      <c r="TO19" s="49"/>
      <c r="TP19" s="49"/>
      <c r="TQ19" s="49"/>
      <c r="TR19" s="49"/>
      <c r="TS19" s="49"/>
      <c r="TT19" s="49"/>
      <c r="TU19" s="49"/>
      <c r="TV19" s="49"/>
      <c r="TW19" s="49"/>
      <c r="TX19" s="49"/>
      <c r="TY19" s="49"/>
      <c r="TZ19" s="49"/>
      <c r="UA19" s="49"/>
      <c r="UB19" s="49"/>
      <c r="UC19" s="49"/>
      <c r="UD19" s="49"/>
      <c r="UE19" s="49"/>
      <c r="UF19" s="49"/>
      <c r="UG19" s="49"/>
      <c r="UH19" s="49"/>
      <c r="UI19" s="49"/>
      <c r="UJ19" s="49"/>
      <c r="UK19" s="49"/>
      <c r="UL19" s="49"/>
      <c r="UM19" s="49"/>
      <c r="UN19" s="49"/>
      <c r="UO19" s="49"/>
      <c r="UP19" s="49"/>
      <c r="UQ19" s="49"/>
      <c r="UR19" s="49"/>
      <c r="US19" s="49"/>
      <c r="UT19" s="49"/>
      <c r="UU19" s="49"/>
      <c r="UV19" s="49"/>
      <c r="UW19" s="49"/>
      <c r="UX19" s="49"/>
      <c r="UY19" s="49"/>
      <c r="UZ19" s="49"/>
      <c r="VA19" s="49"/>
      <c r="VB19" s="49"/>
      <c r="VC19" s="49"/>
      <c r="VD19" s="49"/>
      <c r="VE19" s="49"/>
      <c r="VF19" s="49"/>
      <c r="VG19" s="49"/>
      <c r="VH19" s="49"/>
      <c r="VI19" s="49"/>
      <c r="VJ19" s="49"/>
      <c r="VK19" s="49"/>
      <c r="VL19" s="49"/>
      <c r="VM19" s="49"/>
      <c r="VN19" s="49"/>
      <c r="VO19" s="49"/>
      <c r="VP19" s="49"/>
      <c r="VQ19" s="49"/>
      <c r="VR19" s="49"/>
      <c r="VS19" s="49"/>
      <c r="VT19" s="49"/>
      <c r="VU19" s="49"/>
      <c r="VV19" s="49"/>
      <c r="VW19" s="49"/>
      <c r="VX19" s="49"/>
      <c r="VY19" s="49"/>
      <c r="VZ19" s="49"/>
      <c r="WA19" s="49"/>
      <c r="WB19" s="49"/>
      <c r="WC19" s="49"/>
      <c r="WD19" s="49"/>
      <c r="WE19" s="49"/>
      <c r="WF19" s="49"/>
      <c r="WG19" s="49"/>
      <c r="WH19" s="49"/>
      <c r="WI19" s="49"/>
      <c r="WJ19" s="49"/>
      <c r="WK19" s="49"/>
      <c r="WL19" s="49"/>
      <c r="WM19" s="49"/>
      <c r="WN19" s="49"/>
      <c r="WO19" s="49"/>
      <c r="WP19" s="49"/>
      <c r="WQ19" s="49"/>
      <c r="WR19" s="49"/>
      <c r="WS19" s="49"/>
      <c r="WT19" s="49"/>
      <c r="WU19" s="49"/>
      <c r="WV19" s="49"/>
      <c r="WW19" s="49"/>
      <c r="WX19" s="49"/>
      <c r="WY19" s="49"/>
      <c r="WZ19" s="49"/>
      <c r="XA19" s="49"/>
      <c r="XB19" s="49"/>
      <c r="XC19" s="49"/>
      <c r="XD19" s="49"/>
      <c r="XE19" s="49"/>
      <c r="XF19" s="49"/>
      <c r="XG19" s="49"/>
      <c r="XH19" s="49"/>
      <c r="XI19" s="49"/>
      <c r="XJ19" s="49"/>
      <c r="XK19" s="49"/>
      <c r="XL19" s="49"/>
      <c r="XM19" s="49"/>
      <c r="XN19" s="49"/>
      <c r="XO19" s="49"/>
      <c r="XP19" s="49"/>
      <c r="XQ19" s="49"/>
      <c r="XR19" s="49"/>
      <c r="XS19" s="49"/>
      <c r="XT19" s="49"/>
      <c r="XU19" s="49"/>
      <c r="XV19" s="49"/>
      <c r="XW19" s="49"/>
      <c r="XX19" s="49"/>
      <c r="XY19" s="49"/>
      <c r="XZ19" s="49"/>
      <c r="YA19" s="49"/>
      <c r="YB19" s="49"/>
      <c r="YC19" s="49"/>
      <c r="YD19" s="49"/>
      <c r="YE19" s="49"/>
      <c r="YF19" s="49"/>
      <c r="YG19" s="49"/>
      <c r="YH19" s="49"/>
      <c r="YI19" s="49"/>
      <c r="YJ19" s="49"/>
      <c r="YK19" s="49"/>
      <c r="YL19" s="49"/>
      <c r="YM19" s="49"/>
      <c r="YN19" s="49"/>
      <c r="YO19" s="49"/>
      <c r="YP19" s="49"/>
      <c r="YQ19" s="49"/>
      <c r="YR19" s="49"/>
      <c r="YS19" s="49"/>
      <c r="YT19" s="49"/>
      <c r="YU19" s="49"/>
      <c r="YV19" s="49"/>
      <c r="YW19" s="49"/>
      <c r="YX19" s="49"/>
      <c r="YY19" s="49"/>
      <c r="YZ19" s="49"/>
      <c r="ZA19" s="49"/>
      <c r="ZB19" s="49"/>
      <c r="ZC19" s="49"/>
      <c r="ZD19" s="49"/>
      <c r="ZE19" s="49"/>
      <c r="ZF19" s="49"/>
      <c r="ZG19" s="49"/>
      <c r="ZH19" s="49"/>
      <c r="ZI19" s="49"/>
      <c r="ZJ19" s="49"/>
      <c r="ZK19" s="49"/>
      <c r="ZL19" s="49"/>
      <c r="ZM19" s="49"/>
      <c r="ZN19" s="49"/>
      <c r="ZO19" s="49"/>
      <c r="ZP19" s="49"/>
      <c r="ZQ19" s="49"/>
      <c r="ZR19" s="49"/>
      <c r="ZS19" s="49"/>
      <c r="ZT19" s="49"/>
      <c r="ZU19" s="49"/>
      <c r="ZV19" s="49"/>
      <c r="ZW19" s="49"/>
      <c r="ZX19" s="49"/>
      <c r="ZY19" s="49"/>
      <c r="ZZ19" s="49"/>
      <c r="AAA19" s="49"/>
      <c r="AAB19" s="49"/>
      <c r="AAC19" s="49"/>
      <c r="AAD19" s="49"/>
      <c r="AAE19" s="49"/>
      <c r="AAF19" s="49"/>
      <c r="AAG19" s="49"/>
      <c r="AAH19" s="49"/>
      <c r="AAI19" s="49"/>
      <c r="AAJ19" s="49"/>
      <c r="AAK19" s="49"/>
      <c r="AAL19" s="49"/>
      <c r="AAM19" s="49"/>
      <c r="AAN19" s="49"/>
      <c r="AAO19" s="49"/>
      <c r="AAP19" s="49"/>
      <c r="AAQ19" s="49"/>
      <c r="AAR19" s="49"/>
      <c r="AAS19" s="49"/>
      <c r="AAT19" s="49"/>
      <c r="AAU19" s="49"/>
      <c r="AAV19" s="49"/>
      <c r="AAW19" s="49"/>
      <c r="AAX19" s="49"/>
      <c r="AAY19" s="49"/>
      <c r="AAZ19" s="49"/>
      <c r="ABA19" s="49"/>
      <c r="ABB19" s="49"/>
      <c r="ABC19" s="49"/>
      <c r="ABD19" s="49"/>
      <c r="ABE19" s="49"/>
      <c r="ABF19" s="49"/>
      <c r="ABG19" s="49"/>
      <c r="ABH19" s="49"/>
      <c r="ABI19" s="49"/>
      <c r="ABJ19" s="49"/>
      <c r="ABK19" s="49"/>
      <c r="ABL19" s="49"/>
      <c r="ABM19" s="49"/>
      <c r="ABN19" s="49"/>
      <c r="ABO19" s="49"/>
      <c r="ABP19" s="49"/>
      <c r="ABQ19" s="49"/>
      <c r="ABR19" s="49"/>
      <c r="ABS19" s="49"/>
      <c r="ABT19" s="49"/>
      <c r="ABU19" s="49"/>
      <c r="ABV19" s="49"/>
      <c r="ABW19" s="49"/>
      <c r="ABX19" s="49"/>
      <c r="ABY19" s="49"/>
      <c r="ABZ19" s="49"/>
      <c r="ACA19" s="49"/>
      <c r="ACB19" s="49"/>
      <c r="ACC19" s="49"/>
      <c r="ACD19" s="49"/>
      <c r="ACE19" s="49"/>
      <c r="ACF19" s="49"/>
      <c r="ACG19" s="49"/>
      <c r="ACH19" s="49"/>
      <c r="ACI19" s="49"/>
      <c r="ACJ19" s="49"/>
      <c r="ACK19" s="49"/>
      <c r="ACL19" s="49"/>
      <c r="ACM19" s="49"/>
      <c r="ACN19" s="49"/>
      <c r="ACO19" s="49"/>
      <c r="ACP19" s="49"/>
      <c r="ACQ19" s="49"/>
      <c r="ACR19" s="49"/>
      <c r="ACS19" s="49"/>
      <c r="ACT19" s="49"/>
      <c r="ACU19" s="49"/>
      <c r="ACV19" s="49"/>
      <c r="ACW19" s="49"/>
      <c r="ACX19" s="49"/>
      <c r="ACY19" s="49"/>
      <c r="ACZ19" s="49"/>
      <c r="ADA19" s="49"/>
      <c r="ADB19" s="49"/>
      <c r="ADC19" s="49"/>
      <c r="ADD19" s="49"/>
      <c r="ADE19" s="49"/>
      <c r="ADF19" s="49"/>
      <c r="ADG19" s="49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  <c r="AGH19" s="49"/>
      <c r="AGI19" s="49"/>
      <c r="AGJ19" s="49"/>
      <c r="AGK19" s="49"/>
      <c r="AGL19" s="49"/>
      <c r="AGM19" s="49"/>
      <c r="AGN19" s="49"/>
      <c r="AGO19" s="49"/>
      <c r="AGP19" s="49"/>
      <c r="AGQ19" s="49"/>
      <c r="AGR19" s="49"/>
      <c r="AGS19" s="49"/>
      <c r="AGT19" s="49"/>
      <c r="AGU19" s="49"/>
      <c r="AGV19" s="49"/>
      <c r="AGW19" s="49"/>
      <c r="AGX19" s="49"/>
      <c r="AGY19" s="49"/>
      <c r="AGZ19" s="49"/>
      <c r="AHA19" s="49"/>
      <c r="AHB19" s="49"/>
      <c r="AHC19" s="49"/>
      <c r="AHD19" s="49"/>
      <c r="AHE19" s="49"/>
      <c r="AHF19" s="49"/>
      <c r="AHG19" s="49"/>
      <c r="AHH19" s="49"/>
      <c r="AHI19" s="49"/>
      <c r="AHJ19" s="49"/>
      <c r="AHK19" s="49"/>
      <c r="AHL19" s="49"/>
      <c r="AHM19" s="49"/>
      <c r="AHN19" s="49"/>
      <c r="AHO19" s="49"/>
      <c r="AHP19" s="49"/>
      <c r="AHQ19" s="49"/>
      <c r="AHR19" s="49"/>
      <c r="AHS19" s="49"/>
      <c r="AHT19" s="49"/>
      <c r="AHU19" s="49"/>
      <c r="AHV19" s="49"/>
      <c r="AHW19" s="49"/>
      <c r="AHX19" s="49"/>
      <c r="AHY19" s="49"/>
      <c r="AHZ19" s="49"/>
      <c r="AIA19" s="49"/>
      <c r="AIB19" s="49"/>
      <c r="AIC19" s="49"/>
      <c r="AID19" s="49"/>
      <c r="AIE19" s="49"/>
      <c r="AIF19" s="49"/>
      <c r="AIG19" s="49"/>
      <c r="AIH19" s="49"/>
      <c r="AII19" s="49"/>
      <c r="AIJ19" s="49"/>
      <c r="AIK19" s="49"/>
      <c r="AIL19" s="49"/>
      <c r="AIM19" s="49"/>
      <c r="AIN19" s="49"/>
      <c r="AIO19" s="49"/>
      <c r="AIP19" s="49"/>
      <c r="AIQ19" s="49"/>
      <c r="AIR19" s="49"/>
      <c r="AIS19" s="49"/>
      <c r="AIT19" s="49"/>
      <c r="AIU19" s="49"/>
      <c r="AIV19" s="49"/>
      <c r="AIW19" s="49"/>
      <c r="AIX19" s="49"/>
      <c r="AIY19" s="49"/>
      <c r="AIZ19" s="49"/>
      <c r="AJA19" s="49"/>
      <c r="AJB19" s="49"/>
      <c r="AJC19" s="49"/>
      <c r="AJD19" s="49"/>
      <c r="AJE19" s="49"/>
      <c r="AJF19" s="49"/>
      <c r="AJG19" s="49"/>
      <c r="AJH19" s="49"/>
      <c r="AJI19" s="49"/>
      <c r="AJJ19" s="49"/>
      <c r="AJK19" s="49"/>
      <c r="AJL19" s="49"/>
      <c r="AJM19" s="49"/>
      <c r="AJN19" s="49"/>
      <c r="AJO19" s="49"/>
      <c r="AJP19" s="49"/>
      <c r="AJQ19" s="49"/>
      <c r="AJR19" s="49"/>
      <c r="AJS19" s="49"/>
      <c r="AJT19" s="49"/>
      <c r="AJU19" s="49"/>
      <c r="AJV19" s="49"/>
      <c r="AJW19" s="49"/>
      <c r="AJX19" s="49"/>
      <c r="AJY19" s="49"/>
      <c r="AJZ19" s="49"/>
      <c r="AKA19" s="49"/>
      <c r="AKB19" s="49"/>
      <c r="AKC19" s="49"/>
      <c r="AKD19" s="49"/>
      <c r="AKE19" s="49"/>
      <c r="AKF19" s="49"/>
      <c r="AKG19" s="49"/>
      <c r="AKH19" s="49"/>
      <c r="AKI19" s="49"/>
      <c r="AKJ19" s="49"/>
      <c r="AKK19" s="49"/>
      <c r="AKL19" s="49"/>
      <c r="AKM19" s="49"/>
      <c r="AKN19" s="49"/>
      <c r="AKO19" s="49"/>
      <c r="AKP19" s="49"/>
      <c r="AKQ19" s="49"/>
      <c r="AKR19" s="49"/>
      <c r="AKS19" s="49"/>
      <c r="AKT19" s="49"/>
      <c r="AKU19" s="49"/>
      <c r="AKV19" s="49"/>
      <c r="AKW19" s="49"/>
      <c r="AKX19" s="49"/>
      <c r="AKY19" s="49"/>
      <c r="AKZ19" s="49"/>
      <c r="ALA19" s="49"/>
      <c r="ALB19" s="49"/>
      <c r="ALC19" s="49"/>
      <c r="ALD19" s="49"/>
      <c r="ALE19" s="49"/>
      <c r="ALF19" s="49"/>
      <c r="ALG19" s="49"/>
      <c r="ALH19" s="49"/>
      <c r="ALI19" s="49"/>
      <c r="ALJ19" s="49"/>
      <c r="ALK19" s="49"/>
      <c r="ALL19" s="49"/>
      <c r="ALM19" s="49"/>
      <c r="ALN19" s="49"/>
      <c r="ALO19" s="49"/>
      <c r="ALP19" s="49"/>
      <c r="ALQ19" s="49"/>
      <c r="ALR19" s="49"/>
      <c r="ALS19" s="49"/>
      <c r="ALT19" s="49"/>
      <c r="ALU19" s="49"/>
      <c r="ALV19" s="49"/>
      <c r="ALW19" s="49"/>
      <c r="ALX19" s="49"/>
      <c r="ALY19" s="49"/>
      <c r="ALZ19" s="49"/>
      <c r="AMA19" s="49"/>
      <c r="AMB19" s="49"/>
      <c r="AMC19" s="49"/>
      <c r="AMD19" s="49"/>
      <c r="AME19" s="49"/>
      <c r="AMF19" s="49"/>
      <c r="AMG19" s="49"/>
      <c r="AMH19" s="49"/>
      <c r="AMI19" s="49"/>
      <c r="AMJ19" s="49"/>
      <c r="AMK19" s="49"/>
      <c r="AML19" s="49"/>
      <c r="AMM19" s="49"/>
      <c r="AMN19" s="49"/>
      <c r="AMO19" s="49"/>
      <c r="AMP19" s="49"/>
      <c r="AMQ19" s="49"/>
      <c r="AMR19" s="49"/>
      <c r="AMS19" s="49"/>
      <c r="AMT19" s="49"/>
      <c r="AMU19" s="49"/>
      <c r="AMV19" s="49"/>
      <c r="AMW19" s="49"/>
      <c r="AMX19" s="49"/>
      <c r="AMY19" s="49"/>
      <c r="AMZ19" s="49"/>
      <c r="ANA19" s="49"/>
      <c r="ANB19" s="49"/>
      <c r="ANC19" s="49"/>
      <c r="AND19" s="49"/>
      <c r="ANE19" s="49"/>
      <c r="ANF19" s="49"/>
      <c r="ANG19" s="49"/>
      <c r="ANH19" s="49"/>
      <c r="ANI19" s="49"/>
      <c r="ANJ19" s="49"/>
      <c r="ANK19" s="49"/>
      <c r="ANL19" s="49"/>
      <c r="ANM19" s="49"/>
      <c r="ANN19" s="49"/>
      <c r="ANO19" s="49"/>
      <c r="ANP19" s="49"/>
      <c r="ANQ19" s="49"/>
      <c r="ANR19" s="49"/>
      <c r="ANS19" s="49"/>
      <c r="ANT19" s="49"/>
      <c r="ANU19" s="49"/>
      <c r="ANV19" s="49"/>
      <c r="ANW19" s="49"/>
      <c r="ANX19" s="49"/>
      <c r="ANY19" s="49"/>
      <c r="ANZ19" s="49"/>
      <c r="AOA19" s="49"/>
      <c r="AOB19" s="49"/>
      <c r="AOC19" s="49"/>
      <c r="AOD19" s="49"/>
      <c r="AOE19" s="49"/>
      <c r="AOF19" s="49"/>
      <c r="AOG19" s="49"/>
      <c r="AOH19" s="49"/>
      <c r="AOI19" s="49"/>
      <c r="AOJ19" s="49"/>
      <c r="AOK19" s="49"/>
      <c r="AOL19" s="49"/>
      <c r="AOM19" s="49"/>
      <c r="AON19" s="49"/>
      <c r="AOO19" s="49"/>
      <c r="AOP19" s="49"/>
      <c r="AOQ19" s="49"/>
      <c r="AOR19" s="49"/>
      <c r="AOS19" s="49"/>
      <c r="AOT19" s="49"/>
      <c r="AOU19" s="49"/>
      <c r="AOV19" s="49"/>
      <c r="AOW19" s="49"/>
      <c r="AOX19" s="49"/>
      <c r="AOY19" s="49"/>
      <c r="AOZ19" s="49"/>
      <c r="APA19" s="49"/>
      <c r="APB19" s="49"/>
      <c r="APC19" s="49"/>
      <c r="APD19" s="49"/>
      <c r="APE19" s="49"/>
      <c r="APF19" s="49"/>
      <c r="APG19" s="49"/>
      <c r="APH19" s="49"/>
      <c r="API19" s="49"/>
      <c r="APJ19" s="49"/>
      <c r="APK19" s="49"/>
      <c r="APL19" s="49"/>
      <c r="APM19" s="49"/>
      <c r="APN19" s="49"/>
      <c r="APO19" s="49"/>
      <c r="APP19" s="49"/>
      <c r="APQ19" s="49"/>
      <c r="APR19" s="49"/>
      <c r="APS19" s="49"/>
      <c r="APT19" s="49"/>
      <c r="APU19" s="49"/>
      <c r="APV19" s="49"/>
      <c r="APW19" s="49"/>
      <c r="APX19" s="49"/>
      <c r="APY19" s="49"/>
      <c r="APZ19" s="49"/>
      <c r="AQA19" s="49"/>
      <c r="AQB19" s="49"/>
      <c r="AQC19" s="49"/>
      <c r="AQD19" s="49"/>
      <c r="AQE19" s="49"/>
      <c r="AQF19" s="49"/>
      <c r="AQG19" s="49"/>
      <c r="AQH19" s="49"/>
      <c r="AQI19" s="49"/>
      <c r="AQJ19" s="49"/>
      <c r="AQK19" s="49"/>
      <c r="AQL19" s="49"/>
      <c r="AQM19" s="49"/>
      <c r="AQN19" s="49"/>
      <c r="AQO19" s="49"/>
      <c r="AQP19" s="49"/>
      <c r="AQQ19" s="49"/>
      <c r="AQR19" s="49"/>
      <c r="AQS19" s="49"/>
      <c r="AQT19" s="49"/>
      <c r="AQU19" s="49"/>
      <c r="AQV19" s="49"/>
      <c r="AQW19" s="49"/>
      <c r="AQX19" s="49"/>
      <c r="AQY19" s="49"/>
      <c r="AQZ19" s="49"/>
      <c r="ARA19" s="49"/>
      <c r="ARB19" s="49"/>
      <c r="ARC19" s="49"/>
      <c r="ARD19" s="49"/>
      <c r="ARE19" s="49"/>
      <c r="ARF19" s="49"/>
      <c r="ARG19" s="49"/>
      <c r="ARH19" s="49"/>
      <c r="ARI19" s="49"/>
      <c r="ARJ19" s="49"/>
      <c r="ARK19" s="49"/>
      <c r="ARL19" s="49"/>
      <c r="ARM19" s="49"/>
      <c r="ARN19" s="49"/>
      <c r="ARO19" s="49"/>
      <c r="ARP19" s="49"/>
      <c r="ARQ19" s="49"/>
      <c r="ARR19" s="49"/>
      <c r="ARS19" s="49"/>
      <c r="ART19" s="49"/>
      <c r="ARU19" s="49"/>
      <c r="ARV19" s="49"/>
      <c r="ARW19" s="49"/>
      <c r="ARX19" s="49"/>
      <c r="ARY19" s="49"/>
      <c r="ARZ19" s="49"/>
      <c r="ASA19" s="49"/>
      <c r="ASB19" s="49"/>
      <c r="ASC19" s="49"/>
      <c r="ASD19" s="49"/>
      <c r="ASE19" s="49"/>
      <c r="ASF19" s="49"/>
      <c r="ASG19" s="49"/>
      <c r="ASH19" s="49"/>
      <c r="ASI19" s="49"/>
      <c r="ASJ19" s="49"/>
      <c r="ASK19" s="49"/>
      <c r="ASL19" s="49"/>
      <c r="ASM19" s="49"/>
      <c r="ASN19" s="49"/>
      <c r="ASO19" s="49"/>
      <c r="ASP19" s="49"/>
      <c r="ASQ19" s="49"/>
      <c r="ASR19" s="49"/>
      <c r="ASS19" s="49"/>
      <c r="AST19" s="49"/>
      <c r="ASU19" s="49"/>
      <c r="ASV19" s="49"/>
      <c r="ASW19" s="49"/>
      <c r="ASX19" s="49"/>
      <c r="ASY19" s="49"/>
      <c r="ASZ19" s="49"/>
      <c r="ATA19" s="49"/>
      <c r="ATB19" s="49"/>
      <c r="ATC19" s="49"/>
      <c r="ATD19" s="49"/>
      <c r="ATE19" s="49"/>
      <c r="ATF19" s="49"/>
      <c r="ATG19" s="49"/>
      <c r="ATH19" s="49"/>
      <c r="ATI19" s="49"/>
      <c r="ATJ19" s="49"/>
      <c r="ATK19" s="49"/>
      <c r="ATL19" s="49"/>
      <c r="ATM19" s="49"/>
      <c r="ATN19" s="49"/>
      <c r="ATO19" s="49"/>
      <c r="ATP19" s="49"/>
      <c r="ATQ19" s="49"/>
      <c r="ATR19" s="49"/>
      <c r="ATS19" s="49"/>
      <c r="ATT19" s="49"/>
      <c r="ATU19" s="49"/>
      <c r="ATV19" s="49"/>
      <c r="ATW19" s="49"/>
      <c r="ATX19" s="49"/>
      <c r="ATY19" s="49"/>
      <c r="ATZ19" s="49"/>
      <c r="AUA19" s="49"/>
      <c r="AUB19" s="49"/>
      <c r="AUC19" s="49"/>
      <c r="AUD19" s="49"/>
      <c r="AUE19" s="49"/>
      <c r="AUF19" s="49"/>
      <c r="AUG19" s="49"/>
      <c r="AUH19" s="49"/>
      <c r="AUI19" s="49"/>
      <c r="AUJ19" s="49"/>
      <c r="AUK19" s="49"/>
      <c r="AUL19" s="49"/>
      <c r="AUM19" s="49"/>
      <c r="AUN19" s="49"/>
      <c r="AUO19" s="49"/>
      <c r="AUP19" s="49"/>
      <c r="AUQ19" s="49"/>
      <c r="AUR19" s="49"/>
      <c r="AUS19" s="49"/>
      <c r="AUT19" s="49"/>
      <c r="AUU19" s="49"/>
      <c r="AUV19" s="49"/>
      <c r="AUW19" s="49"/>
      <c r="AUX19" s="49"/>
      <c r="AUY19" s="49"/>
      <c r="AUZ19" s="49"/>
      <c r="AVA19" s="49"/>
      <c r="AVB19" s="49"/>
      <c r="AVC19" s="49"/>
      <c r="AVD19" s="49"/>
      <c r="AVE19" s="49"/>
      <c r="AVF19" s="49"/>
      <c r="AVG19" s="49"/>
      <c r="AVH19" s="49"/>
      <c r="AVI19" s="49"/>
      <c r="AVJ19" s="49"/>
      <c r="AVK19" s="49"/>
      <c r="AVL19" s="49"/>
      <c r="AVM19" s="49"/>
      <c r="AVN19" s="49"/>
      <c r="AVO19" s="49"/>
      <c r="AVP19" s="49"/>
      <c r="AVQ19" s="49"/>
      <c r="AVR19" s="49"/>
      <c r="AVS19" s="49"/>
      <c r="AVT19" s="49"/>
      <c r="AVU19" s="49"/>
      <c r="AVV19" s="49"/>
      <c r="AVW19" s="49"/>
      <c r="AVX19" s="49"/>
      <c r="AVY19" s="49"/>
      <c r="AVZ19" s="49"/>
      <c r="AWA19" s="49"/>
      <c r="AWB19" s="49"/>
      <c r="AWC19" s="49"/>
      <c r="AWD19" s="49"/>
      <c r="AWE19" s="49"/>
      <c r="AWF19" s="49"/>
      <c r="AWG19" s="49"/>
      <c r="AWH19" s="49"/>
      <c r="AWI19" s="49"/>
      <c r="AWJ19" s="49"/>
      <c r="AWK19" s="49"/>
      <c r="AWL19" s="49"/>
      <c r="AWM19" s="49"/>
      <c r="AWN19" s="49"/>
      <c r="AWO19" s="49"/>
      <c r="AWP19" s="49"/>
      <c r="AWQ19" s="49"/>
      <c r="AWR19" s="49"/>
      <c r="AWS19" s="49"/>
      <c r="AWT19" s="49"/>
      <c r="AWU19" s="49"/>
      <c r="AWV19" s="49"/>
      <c r="AWW19" s="49"/>
      <c r="AWX19" s="49"/>
      <c r="AWY19" s="49"/>
      <c r="AWZ19" s="49"/>
      <c r="AXA19" s="49"/>
      <c r="AXB19" s="49"/>
      <c r="AXC19" s="49"/>
      <c r="AXD19" s="49"/>
      <c r="AXE19" s="49"/>
      <c r="AXF19" s="49"/>
      <c r="AXG19" s="49"/>
      <c r="AXH19" s="49"/>
      <c r="AXI19" s="49"/>
      <c r="AXJ19" s="49"/>
      <c r="AXK19" s="49"/>
      <c r="AXL19" s="49"/>
      <c r="AXM19" s="49"/>
      <c r="AXN19" s="49"/>
      <c r="AXO19" s="49"/>
      <c r="AXP19" s="49"/>
      <c r="AXQ19" s="49"/>
      <c r="AXR19" s="49"/>
      <c r="AXS19" s="49"/>
      <c r="AXT19" s="49"/>
      <c r="AXU19" s="49"/>
      <c r="AXV19" s="49"/>
      <c r="AXW19" s="49"/>
      <c r="AXX19" s="49"/>
      <c r="AXY19" s="49"/>
      <c r="AXZ19" s="49"/>
      <c r="AYA19" s="49"/>
      <c r="AYB19" s="49"/>
      <c r="AYC19" s="49"/>
      <c r="AYD19" s="49"/>
      <c r="AYE19" s="49"/>
      <c r="AYF19" s="49"/>
      <c r="AYG19" s="49"/>
      <c r="AYH19" s="49"/>
      <c r="AYI19" s="49"/>
      <c r="AYJ19" s="49"/>
      <c r="AYK19" s="49"/>
      <c r="AYL19" s="49"/>
      <c r="AYM19" s="49"/>
      <c r="AYN19" s="49"/>
      <c r="AYO19" s="49"/>
      <c r="AYP19" s="49"/>
      <c r="AYQ19" s="49"/>
      <c r="AYR19" s="49"/>
      <c r="AYS19" s="49"/>
      <c r="AYT19" s="49"/>
      <c r="AYU19" s="49"/>
      <c r="AYV19" s="49"/>
      <c r="AYW19" s="49"/>
      <c r="AYX19" s="49"/>
      <c r="AYY19" s="49"/>
      <c r="AYZ19" s="49"/>
      <c r="AZA19" s="49"/>
      <c r="AZB19" s="49"/>
      <c r="AZC19" s="49"/>
      <c r="AZD19" s="49"/>
      <c r="AZE19" s="49"/>
      <c r="AZF19" s="49"/>
      <c r="AZG19" s="49"/>
      <c r="AZH19" s="49"/>
      <c r="AZI19" s="49"/>
      <c r="AZJ19" s="49"/>
      <c r="AZK19" s="49"/>
      <c r="AZL19" s="49"/>
      <c r="AZM19" s="49"/>
      <c r="AZN19" s="49"/>
      <c r="AZO19" s="49"/>
      <c r="AZP19" s="49"/>
      <c r="AZQ19" s="49"/>
      <c r="AZR19" s="49"/>
      <c r="AZS19" s="49"/>
      <c r="AZT19" s="49"/>
      <c r="AZU19" s="49"/>
      <c r="AZV19" s="49"/>
      <c r="AZW19" s="49"/>
      <c r="AZX19" s="49"/>
      <c r="AZY19" s="49"/>
      <c r="AZZ19" s="49"/>
      <c r="BAA19" s="49"/>
      <c r="BAB19" s="49"/>
      <c r="BAC19" s="49"/>
      <c r="BAD19" s="49"/>
      <c r="BAE19" s="49"/>
      <c r="BAF19" s="49"/>
      <c r="BAG19" s="49"/>
      <c r="BAH19" s="49"/>
      <c r="BAI19" s="49"/>
      <c r="BAJ19" s="49"/>
      <c r="BAK19" s="49"/>
      <c r="BAL19" s="49"/>
      <c r="BAM19" s="49"/>
      <c r="BAN19" s="49"/>
      <c r="BAO19" s="49"/>
      <c r="BAP19" s="49"/>
      <c r="BAQ19" s="49"/>
      <c r="BAR19" s="49"/>
      <c r="BAS19" s="49"/>
      <c r="BAT19" s="49"/>
      <c r="BAU19" s="49"/>
      <c r="BAV19" s="49"/>
      <c r="BAW19" s="49"/>
      <c r="BAX19" s="49"/>
      <c r="BAY19" s="49"/>
      <c r="BAZ19" s="49"/>
      <c r="BBA19" s="49"/>
      <c r="BBB19" s="49"/>
      <c r="BBC19" s="49"/>
      <c r="BBD19" s="49"/>
      <c r="BBE19" s="49"/>
      <c r="BBF19" s="49"/>
      <c r="BBG19" s="49"/>
      <c r="BBH19" s="49"/>
      <c r="BBI19" s="49"/>
      <c r="BBJ19" s="49"/>
      <c r="BBK19" s="49"/>
      <c r="BBL19" s="49"/>
      <c r="BBM19" s="49"/>
      <c r="BBN19" s="49"/>
      <c r="BBO19" s="49"/>
      <c r="BBP19" s="49"/>
      <c r="BBQ19" s="49"/>
      <c r="BBR19" s="49"/>
      <c r="BBS19" s="49"/>
      <c r="BBT19" s="49"/>
      <c r="BBU19" s="49"/>
      <c r="BBV19" s="49"/>
      <c r="BBW19" s="49"/>
      <c r="BBX19" s="49"/>
      <c r="BBY19" s="49"/>
      <c r="BBZ19" s="49"/>
      <c r="BCA19" s="49"/>
      <c r="BCB19" s="49"/>
      <c r="BCC19" s="49"/>
      <c r="BCD19" s="49"/>
      <c r="BCE19" s="49"/>
      <c r="BCF19" s="49"/>
      <c r="BCG19" s="49"/>
      <c r="BCH19" s="49"/>
      <c r="BCI19" s="49"/>
      <c r="BCJ19" s="49"/>
      <c r="BCK19" s="49"/>
      <c r="BCL19" s="49"/>
      <c r="BCM19" s="49"/>
      <c r="BCN19" s="49"/>
      <c r="BCO19" s="49"/>
      <c r="BCP19" s="49"/>
      <c r="BCQ19" s="49"/>
      <c r="BCR19" s="49"/>
      <c r="BCS19" s="49"/>
      <c r="BCT19" s="49"/>
      <c r="BCU19" s="49"/>
      <c r="BCV19" s="49"/>
      <c r="BCW19" s="49"/>
      <c r="BCX19" s="49"/>
      <c r="BCY19" s="49"/>
      <c r="BCZ19" s="49"/>
      <c r="BDA19" s="49"/>
      <c r="BDB19" s="49"/>
      <c r="BDC19" s="49"/>
      <c r="BDD19" s="49"/>
      <c r="BDE19" s="49"/>
      <c r="BDF19" s="49"/>
      <c r="BDG19" s="49"/>
      <c r="BDH19" s="49"/>
      <c r="BDI19" s="49"/>
      <c r="BDJ19" s="49"/>
      <c r="BDK19" s="49"/>
      <c r="BDL19" s="49"/>
      <c r="BDM19" s="49"/>
      <c r="BDN19" s="49"/>
      <c r="BDO19" s="49"/>
      <c r="BDP19" s="49"/>
      <c r="BDQ19" s="49"/>
      <c r="BDR19" s="49"/>
      <c r="BDS19" s="49"/>
      <c r="BDT19" s="49"/>
      <c r="BDU19" s="49"/>
      <c r="BDV19" s="49"/>
      <c r="BDW19" s="49"/>
      <c r="BDX19" s="49"/>
      <c r="BDY19" s="49"/>
      <c r="BDZ19" s="49"/>
      <c r="BEA19" s="49"/>
      <c r="BEB19" s="49"/>
      <c r="BEC19" s="49"/>
      <c r="BED19" s="49"/>
      <c r="BEE19" s="49"/>
      <c r="BEF19" s="49"/>
      <c r="BEG19" s="49"/>
      <c r="BEH19" s="49"/>
      <c r="BEI19" s="49"/>
      <c r="BEJ19" s="49"/>
      <c r="BEK19" s="49"/>
      <c r="BEL19" s="49"/>
      <c r="BEM19" s="49"/>
      <c r="BEN19" s="49"/>
      <c r="BEO19" s="49"/>
      <c r="BEP19" s="49"/>
      <c r="BEQ19" s="49"/>
      <c r="BER19" s="49"/>
      <c r="BES19" s="49"/>
      <c r="BET19" s="49"/>
      <c r="BEU19" s="49"/>
      <c r="BEV19" s="49"/>
      <c r="BEW19" s="49"/>
      <c r="BEX19" s="49"/>
      <c r="BEY19" s="49"/>
      <c r="BEZ19" s="49"/>
      <c r="BFA19" s="49"/>
      <c r="BFB19" s="49"/>
      <c r="BFC19" s="49"/>
      <c r="BFD19" s="49"/>
      <c r="BFE19" s="49"/>
      <c r="BFF19" s="49"/>
      <c r="BFG19" s="49"/>
      <c r="BFH19" s="49"/>
      <c r="BFI19" s="49"/>
      <c r="BFJ19" s="49"/>
      <c r="BFK19" s="49"/>
      <c r="BFL19" s="49"/>
      <c r="BFM19" s="49"/>
      <c r="BFN19" s="49"/>
      <c r="BFO19" s="49"/>
      <c r="BFP19" s="49"/>
      <c r="BFQ19" s="49"/>
      <c r="BFR19" s="49"/>
      <c r="BFS19" s="49"/>
      <c r="BFT19" s="49"/>
      <c r="BFU19" s="49"/>
      <c r="BFV19" s="49"/>
      <c r="BFW19" s="49"/>
      <c r="BFX19" s="49"/>
      <c r="BFY19" s="49"/>
      <c r="BFZ19" s="49"/>
      <c r="BGA19" s="49"/>
      <c r="BGB19" s="49"/>
      <c r="BGC19" s="49"/>
      <c r="BGD19" s="49"/>
      <c r="BGE19" s="49"/>
      <c r="BGF19" s="49"/>
      <c r="BGG19" s="49"/>
      <c r="BGH19" s="49"/>
      <c r="BGI19" s="49"/>
      <c r="BGJ19" s="49"/>
      <c r="BGK19" s="49"/>
      <c r="BGL19" s="49"/>
      <c r="BGM19" s="49"/>
      <c r="BGN19" s="49"/>
      <c r="BGO19" s="49"/>
      <c r="BGP19" s="49"/>
      <c r="BGQ19" s="49"/>
      <c r="BGR19" s="49"/>
      <c r="BGS19" s="49"/>
      <c r="BGT19" s="49"/>
      <c r="BGU19" s="49"/>
      <c r="BGV19" s="49"/>
      <c r="BGW19" s="49"/>
      <c r="BGX19" s="49"/>
      <c r="BGY19" s="49"/>
      <c r="BGZ19" s="49"/>
      <c r="BHA19" s="49"/>
      <c r="BHB19" s="49"/>
      <c r="BHC19" s="49"/>
      <c r="BHD19" s="49"/>
      <c r="BHE19" s="49"/>
      <c r="BHF19" s="49"/>
      <c r="BHG19" s="49"/>
      <c r="BHH19" s="49"/>
      <c r="BHI19" s="49"/>
      <c r="BHJ19" s="49"/>
      <c r="BHK19" s="49"/>
      <c r="BHL19" s="49"/>
      <c r="BHM19" s="49"/>
      <c r="BHN19" s="49"/>
      <c r="BHO19" s="49"/>
      <c r="BHP19" s="49"/>
      <c r="BHQ19" s="49"/>
      <c r="BHR19" s="49"/>
      <c r="BHS19" s="49"/>
      <c r="BHT19" s="49"/>
      <c r="BHU19" s="49"/>
      <c r="BHV19" s="49"/>
      <c r="BHW19" s="49"/>
      <c r="BHX19" s="49"/>
      <c r="BHY19" s="49"/>
      <c r="BHZ19" s="49"/>
      <c r="BIA19" s="49"/>
      <c r="BIB19" s="49"/>
      <c r="BIC19" s="49"/>
      <c r="BID19" s="49"/>
      <c r="BIE19" s="49"/>
      <c r="BIF19" s="49"/>
      <c r="BIG19" s="49"/>
      <c r="BIH19" s="49"/>
      <c r="BII19" s="49"/>
      <c r="BIJ19" s="49"/>
      <c r="BIK19" s="49"/>
      <c r="BIL19" s="49"/>
      <c r="BIM19" s="49"/>
      <c r="BIN19" s="49"/>
      <c r="BIO19" s="49"/>
      <c r="BIP19" s="49"/>
      <c r="BIQ19" s="49"/>
      <c r="BIR19" s="49"/>
      <c r="BIS19" s="49"/>
      <c r="BIT19" s="49"/>
      <c r="BIU19" s="49"/>
      <c r="BIV19" s="49"/>
      <c r="BIW19" s="49"/>
      <c r="BIX19" s="49"/>
      <c r="BIY19" s="49"/>
      <c r="BIZ19" s="49"/>
      <c r="BJA19" s="49"/>
      <c r="BJB19" s="49"/>
      <c r="BJC19" s="49"/>
      <c r="BJD19" s="49"/>
      <c r="BJE19" s="49"/>
      <c r="BJF19" s="49"/>
      <c r="BJG19" s="49"/>
      <c r="BJH19" s="49"/>
      <c r="BJI19" s="49"/>
      <c r="BJJ19" s="49"/>
      <c r="BJK19" s="49"/>
      <c r="BJL19" s="49"/>
      <c r="BJM19" s="49"/>
      <c r="BJN19" s="49"/>
      <c r="BJO19" s="49"/>
      <c r="BJP19" s="49"/>
      <c r="BJQ19" s="49"/>
      <c r="BJR19" s="49"/>
      <c r="BJS19" s="49"/>
      <c r="BJT19" s="49"/>
      <c r="BJU19" s="49"/>
      <c r="BJV19" s="49"/>
      <c r="BJW19" s="49"/>
      <c r="BJX19" s="49"/>
      <c r="BJY19" s="49"/>
      <c r="BJZ19" s="49"/>
      <c r="BKA19" s="49"/>
      <c r="BKB19" s="49"/>
      <c r="BKC19" s="49"/>
      <c r="BKD19" s="49"/>
      <c r="BKE19" s="49"/>
      <c r="BKF19" s="49"/>
      <c r="BKG19" s="49"/>
      <c r="BKH19" s="49"/>
      <c r="BKI19" s="49"/>
      <c r="BKJ19" s="49"/>
      <c r="BKK19" s="49"/>
      <c r="BKL19" s="49"/>
      <c r="BKM19" s="49"/>
      <c r="BKN19" s="49"/>
      <c r="BKO19" s="49"/>
      <c r="BKP19" s="49"/>
      <c r="BKQ19" s="49"/>
      <c r="BKR19" s="49"/>
      <c r="BKS19" s="49"/>
      <c r="BKT19" s="49"/>
      <c r="BKU19" s="49"/>
      <c r="BKV19" s="49"/>
      <c r="BKW19" s="49"/>
      <c r="BKX19" s="49"/>
      <c r="BKY19" s="49"/>
      <c r="BKZ19" s="49"/>
      <c r="BLA19" s="49"/>
      <c r="BLB19" s="49"/>
      <c r="BLC19" s="49"/>
      <c r="BLD19" s="49"/>
      <c r="BLE19" s="49"/>
      <c r="BLF19" s="49"/>
      <c r="BLG19" s="49"/>
      <c r="BLH19" s="49"/>
      <c r="BLI19" s="49"/>
      <c r="BLJ19" s="49"/>
      <c r="BLK19" s="49"/>
      <c r="BLL19" s="49"/>
      <c r="BLM19" s="49"/>
      <c r="BLN19" s="49"/>
      <c r="BLO19" s="49"/>
      <c r="BLP19" s="49"/>
      <c r="BLQ19" s="49"/>
      <c r="BLR19" s="49"/>
      <c r="BLS19" s="49"/>
      <c r="BLT19" s="49"/>
      <c r="BLU19" s="49"/>
      <c r="BLV19" s="49"/>
      <c r="BLW19" s="49"/>
      <c r="BLX19" s="49"/>
      <c r="BLY19" s="49"/>
      <c r="BLZ19" s="49"/>
      <c r="BMA19" s="49"/>
      <c r="BMB19" s="49"/>
      <c r="BMC19" s="49"/>
      <c r="BMD19" s="49"/>
      <c r="BME19" s="49"/>
      <c r="BMF19" s="49"/>
      <c r="BMG19" s="49"/>
      <c r="BMH19" s="49"/>
      <c r="BMI19" s="49"/>
      <c r="BMJ19" s="49"/>
      <c r="BMK19" s="49"/>
      <c r="BML19" s="49"/>
      <c r="BMM19" s="49"/>
      <c r="BMN19" s="49"/>
      <c r="BMO19" s="49"/>
      <c r="BMP19" s="49"/>
      <c r="BMQ19" s="49"/>
      <c r="BMR19" s="49"/>
      <c r="BMS19" s="49"/>
      <c r="BMT19" s="49"/>
      <c r="BMU19" s="49"/>
      <c r="BMV19" s="49"/>
      <c r="BMW19" s="49"/>
      <c r="BMX19" s="49"/>
      <c r="BMY19" s="49"/>
      <c r="BMZ19" s="49"/>
      <c r="BNA19" s="49"/>
      <c r="BNB19" s="49"/>
      <c r="BNC19" s="49"/>
      <c r="BND19" s="49"/>
      <c r="BNE19" s="49"/>
      <c r="BNF19" s="49"/>
      <c r="BNG19" s="49"/>
      <c r="BNH19" s="49"/>
      <c r="BNI19" s="49"/>
      <c r="BNJ19" s="49"/>
      <c r="BNK19" s="49"/>
      <c r="BNL19" s="49"/>
      <c r="BNM19" s="49"/>
      <c r="BNN19" s="49"/>
      <c r="BNO19" s="49"/>
      <c r="BNP19" s="49"/>
      <c r="BNQ19" s="49"/>
      <c r="BNR19" s="49"/>
      <c r="BNS19" s="49"/>
      <c r="BNT19" s="49"/>
      <c r="BNU19" s="49"/>
      <c r="BNV19" s="49"/>
      <c r="BNW19" s="49"/>
      <c r="BNX19" s="49"/>
      <c r="BNY19" s="49"/>
      <c r="BNZ19" s="49"/>
      <c r="BOA19" s="49"/>
      <c r="BOB19" s="49"/>
      <c r="BOC19" s="49"/>
      <c r="BOD19" s="49"/>
      <c r="BOE19" s="49"/>
      <c r="BOF19" s="49"/>
      <c r="BOG19" s="49"/>
      <c r="BOH19" s="49"/>
      <c r="BOI19" s="49"/>
      <c r="BOJ19" s="49"/>
      <c r="BOK19" s="49"/>
      <c r="BOL19" s="49"/>
      <c r="BOM19" s="49"/>
      <c r="BON19" s="49"/>
      <c r="BOO19" s="49"/>
      <c r="BOP19" s="49"/>
      <c r="BOQ19" s="49"/>
      <c r="BOR19" s="49"/>
      <c r="BOS19" s="49"/>
      <c r="BOT19" s="49"/>
      <c r="BOU19" s="49"/>
      <c r="BOV19" s="49"/>
      <c r="BOW19" s="49"/>
      <c r="BOX19" s="49"/>
      <c r="BOY19" s="49"/>
      <c r="BOZ19" s="49"/>
      <c r="BPA19" s="49"/>
      <c r="BPB19" s="49"/>
      <c r="BPC19" s="49"/>
      <c r="BPD19" s="49"/>
      <c r="BPE19" s="49"/>
      <c r="BPF19" s="49"/>
      <c r="BPG19" s="49"/>
      <c r="BPH19" s="49"/>
      <c r="BPI19" s="49"/>
      <c r="BPJ19" s="49"/>
      <c r="BPK19" s="49"/>
      <c r="BPL19" s="49"/>
      <c r="BPM19" s="49"/>
      <c r="BPN19" s="49"/>
      <c r="BPO19" s="49"/>
      <c r="BPP19" s="49"/>
      <c r="BPQ19" s="49"/>
      <c r="BPR19" s="49"/>
      <c r="BPS19" s="49"/>
      <c r="BPT19" s="49"/>
      <c r="BPU19" s="49"/>
      <c r="BPV19" s="49"/>
      <c r="BPW19" s="49"/>
      <c r="BPX19" s="49"/>
      <c r="BPY19" s="49"/>
      <c r="BPZ19" s="49"/>
      <c r="BQA19" s="49"/>
      <c r="BQB19" s="49"/>
      <c r="BQC19" s="49"/>
      <c r="BQD19" s="49"/>
      <c r="BQE19" s="49"/>
      <c r="BQF19" s="49"/>
      <c r="BQG19" s="49"/>
      <c r="BQH19" s="49"/>
      <c r="BQI19" s="49"/>
      <c r="BQJ19" s="49"/>
      <c r="BQK19" s="49"/>
      <c r="BQL19" s="49"/>
      <c r="BQM19" s="49"/>
      <c r="BQN19" s="49"/>
      <c r="BQO19" s="49"/>
      <c r="BQP19" s="49"/>
      <c r="BQQ19" s="49"/>
      <c r="BQR19" s="49"/>
      <c r="BQS19" s="49"/>
      <c r="BQT19" s="49"/>
      <c r="BQU19" s="49"/>
      <c r="BQV19" s="49"/>
      <c r="BQW19" s="49"/>
      <c r="BQX19" s="49"/>
      <c r="BQY19" s="49"/>
      <c r="BQZ19" s="49"/>
      <c r="BRA19" s="49"/>
      <c r="BRB19" s="49"/>
      <c r="BRC19" s="49"/>
      <c r="BRD19" s="49"/>
      <c r="BRE19" s="49"/>
      <c r="BRF19" s="49"/>
      <c r="BRG19" s="49"/>
      <c r="BRH19" s="49"/>
      <c r="BRI19" s="49"/>
      <c r="BRJ19" s="49"/>
      <c r="BRK19" s="49"/>
      <c r="BRL19" s="49"/>
      <c r="BRM19" s="49"/>
      <c r="BRN19" s="49"/>
      <c r="BRO19" s="49"/>
      <c r="BRP19" s="49"/>
      <c r="BRQ19" s="49"/>
      <c r="BRR19" s="49"/>
      <c r="BRS19" s="49"/>
      <c r="BRT19" s="49"/>
      <c r="BRU19" s="49"/>
      <c r="BRV19" s="49"/>
      <c r="BRW19" s="49"/>
      <c r="BRX19" s="49"/>
      <c r="BRY19" s="49"/>
      <c r="BRZ19" s="49"/>
      <c r="BSA19" s="49"/>
      <c r="BSB19" s="49"/>
      <c r="BSC19" s="49"/>
      <c r="BSD19" s="49"/>
      <c r="BSE19" s="49"/>
      <c r="BSF19" s="49"/>
      <c r="BSG19" s="49"/>
      <c r="BSH19" s="49"/>
      <c r="BSI19" s="49"/>
      <c r="BSJ19" s="49"/>
      <c r="BSK19" s="49"/>
      <c r="BSL19" s="49"/>
      <c r="BSM19" s="49"/>
      <c r="BSN19" s="49"/>
      <c r="BSO19" s="49"/>
      <c r="BSP19" s="49"/>
      <c r="BSQ19" s="49"/>
      <c r="BSR19" s="49"/>
      <c r="BSS19" s="49"/>
      <c r="BST19" s="49"/>
      <c r="BSU19" s="49"/>
      <c r="BSV19" s="49"/>
      <c r="BSW19" s="49"/>
      <c r="BSX19" s="49"/>
      <c r="BSY19" s="49"/>
      <c r="BSZ19" s="49"/>
      <c r="BTA19" s="49"/>
      <c r="BTB19" s="49"/>
      <c r="BTC19" s="49"/>
      <c r="BTD19" s="49"/>
      <c r="BTE19" s="49"/>
      <c r="BTF19" s="49"/>
      <c r="BTG19" s="49"/>
      <c r="BTH19" s="49"/>
      <c r="BTI19" s="49"/>
      <c r="BTJ19" s="49"/>
      <c r="BTK19" s="49"/>
      <c r="BTL19" s="49"/>
      <c r="BTM19" s="49"/>
      <c r="BTN19" s="49"/>
      <c r="BTO19" s="49"/>
      <c r="BTP19" s="49"/>
      <c r="BTQ19" s="49"/>
      <c r="BTR19" s="49"/>
      <c r="BTS19" s="49"/>
      <c r="BTT19" s="49"/>
      <c r="BTU19" s="49"/>
      <c r="BTV19" s="49"/>
      <c r="BTW19" s="49"/>
      <c r="BTX19" s="49"/>
      <c r="BTY19" s="49"/>
      <c r="BTZ19" s="49"/>
      <c r="BUA19" s="49"/>
      <c r="BUB19" s="49"/>
      <c r="BUC19" s="49"/>
      <c r="BUD19" s="49"/>
      <c r="BUE19" s="49"/>
      <c r="BUF19" s="49"/>
      <c r="BUG19" s="49"/>
      <c r="BUH19" s="49"/>
      <c r="BUI19" s="49"/>
      <c r="BUJ19" s="49"/>
      <c r="BUK19" s="49"/>
      <c r="BUL19" s="49"/>
      <c r="BUM19" s="49"/>
      <c r="BUN19" s="49"/>
      <c r="BUO19" s="49"/>
      <c r="BUP19" s="49"/>
      <c r="BUQ19" s="49"/>
      <c r="BUR19" s="49"/>
      <c r="BUS19" s="49"/>
      <c r="BUT19" s="49"/>
      <c r="BUU19" s="49"/>
      <c r="BUV19" s="49"/>
      <c r="BUW19" s="49"/>
      <c r="BUX19" s="49"/>
      <c r="BUY19" s="49"/>
      <c r="BUZ19" s="49"/>
      <c r="BVA19" s="49"/>
      <c r="BVB19" s="49"/>
      <c r="BVC19" s="49"/>
      <c r="BVD19" s="49"/>
      <c r="BVE19" s="49"/>
      <c r="BVF19" s="49"/>
      <c r="BVG19" s="49"/>
      <c r="BVH19" s="49"/>
      <c r="BVI19" s="49"/>
      <c r="BVJ19" s="49"/>
      <c r="BVK19" s="49"/>
      <c r="BVL19" s="49"/>
      <c r="BVM19" s="49"/>
      <c r="BVN19" s="49"/>
      <c r="BVO19" s="49"/>
      <c r="BVP19" s="49"/>
      <c r="BVQ19" s="49"/>
      <c r="BVR19" s="49"/>
      <c r="BVS19" s="49"/>
      <c r="BVT19" s="49"/>
      <c r="BVU19" s="49"/>
      <c r="BVV19" s="49"/>
      <c r="BVW19" s="49"/>
      <c r="BVX19" s="49"/>
      <c r="BVY19" s="49"/>
      <c r="BVZ19" s="49"/>
      <c r="BWA19" s="49"/>
      <c r="BWB19" s="49"/>
      <c r="BWC19" s="49"/>
      <c r="BWD19" s="49"/>
      <c r="BWE19" s="49"/>
      <c r="BWF19" s="49"/>
      <c r="BWG19" s="49"/>
      <c r="BWH19" s="49"/>
      <c r="BWI19" s="49"/>
      <c r="BWJ19" s="49"/>
      <c r="BWK19" s="49"/>
      <c r="BWL19" s="49"/>
      <c r="BWM19" s="49"/>
      <c r="BWN19" s="49"/>
      <c r="BWO19" s="49"/>
      <c r="BWP19" s="49"/>
      <c r="BWQ19" s="49"/>
      <c r="BWR19" s="49"/>
      <c r="BWS19" s="49"/>
      <c r="BWT19" s="49"/>
      <c r="BWU19" s="49"/>
      <c r="BWV19" s="49"/>
      <c r="BWW19" s="49"/>
      <c r="BWX19" s="49"/>
      <c r="BWY19" s="49"/>
      <c r="BWZ19" s="49"/>
      <c r="BXA19" s="49"/>
      <c r="BXB19" s="49"/>
      <c r="BXC19" s="49"/>
      <c r="BXD19" s="49"/>
      <c r="BXE19" s="49"/>
      <c r="BXF19" s="49"/>
      <c r="BXG19" s="49"/>
      <c r="BXH19" s="49"/>
      <c r="BXI19" s="49"/>
      <c r="BXJ19" s="49"/>
      <c r="BXK19" s="49"/>
      <c r="BXL19" s="49"/>
      <c r="BXM19" s="49"/>
      <c r="BXN19" s="49"/>
      <c r="BXO19" s="49"/>
      <c r="BXP19" s="49"/>
      <c r="BXQ19" s="49"/>
      <c r="BXR19" s="49"/>
      <c r="BXS19" s="49"/>
      <c r="BXT19" s="49"/>
      <c r="BXU19" s="49"/>
      <c r="BXV19" s="49"/>
      <c r="BXW19" s="49"/>
      <c r="BXX19" s="49"/>
      <c r="BXY19" s="49"/>
      <c r="BXZ19" s="49"/>
      <c r="BYA19" s="49"/>
      <c r="BYB19" s="49"/>
      <c r="BYC19" s="49"/>
      <c r="BYD19" s="49"/>
      <c r="BYE19" s="49"/>
      <c r="BYF19" s="49"/>
      <c r="BYG19" s="49"/>
      <c r="BYH19" s="49"/>
      <c r="BYI19" s="49"/>
      <c r="BYJ19" s="49"/>
      <c r="BYK19" s="49"/>
      <c r="BYL19" s="49"/>
      <c r="BYM19" s="49"/>
      <c r="BYN19" s="49"/>
      <c r="BYO19" s="49"/>
      <c r="BYP19" s="49"/>
      <c r="BYQ19" s="49"/>
      <c r="BYR19" s="49"/>
      <c r="BYS19" s="49"/>
      <c r="BYT19" s="49"/>
      <c r="BYU19" s="49"/>
      <c r="BYV19" s="49"/>
      <c r="BYW19" s="49"/>
      <c r="BYX19" s="49"/>
      <c r="BYY19" s="49"/>
      <c r="BYZ19" s="49"/>
      <c r="BZA19" s="49"/>
      <c r="BZB19" s="49"/>
      <c r="BZC19" s="49"/>
      <c r="BZD19" s="49"/>
      <c r="BZE19" s="49"/>
      <c r="BZF19" s="49"/>
      <c r="BZG19" s="49"/>
      <c r="BZH19" s="49"/>
      <c r="BZI19" s="49"/>
      <c r="BZJ19" s="49"/>
      <c r="BZK19" s="49"/>
      <c r="BZL19" s="49"/>
      <c r="BZM19" s="49"/>
      <c r="BZN19" s="49"/>
      <c r="BZO19" s="49"/>
      <c r="BZP19" s="49"/>
      <c r="BZQ19" s="49"/>
      <c r="BZR19" s="49"/>
      <c r="BZS19" s="49"/>
      <c r="BZT19" s="49"/>
      <c r="BZU19" s="49"/>
      <c r="BZV19" s="49"/>
      <c r="BZW19" s="49"/>
      <c r="BZX19" s="49"/>
      <c r="BZY19" s="49"/>
      <c r="BZZ19" s="49"/>
      <c r="CAA19" s="49"/>
      <c r="CAB19" s="49"/>
      <c r="CAC19" s="49"/>
      <c r="CAD19" s="49"/>
      <c r="CAE19" s="49"/>
      <c r="CAF19" s="49"/>
      <c r="CAG19" s="49"/>
      <c r="CAH19" s="49"/>
      <c r="CAI19" s="49"/>
      <c r="CAJ19" s="49"/>
      <c r="CAK19" s="49"/>
      <c r="CAL19" s="49"/>
      <c r="CAM19" s="49"/>
      <c r="CAN19" s="49"/>
      <c r="CAO19" s="49"/>
      <c r="CAP19" s="49"/>
      <c r="CAQ19" s="49"/>
      <c r="CAR19" s="49"/>
      <c r="CAS19" s="49"/>
      <c r="CAT19" s="49"/>
      <c r="CAU19" s="49"/>
      <c r="CAV19" s="49"/>
      <c r="CAW19" s="49"/>
      <c r="CAX19" s="49"/>
      <c r="CAY19" s="49"/>
      <c r="CAZ19" s="49"/>
      <c r="CBA19" s="49"/>
      <c r="CBB19" s="49"/>
      <c r="CBC19" s="49"/>
      <c r="CBD19" s="49"/>
      <c r="CBE19" s="49"/>
      <c r="CBF19" s="49"/>
      <c r="CBG19" s="49"/>
      <c r="CBH19" s="49"/>
      <c r="CBI19" s="49"/>
      <c r="CBJ19" s="49"/>
      <c r="CBK19" s="49"/>
      <c r="CBL19" s="49"/>
      <c r="CBM19" s="49"/>
      <c r="CBN19" s="49"/>
      <c r="CBO19" s="49"/>
      <c r="CBP19" s="49"/>
      <c r="CBQ19" s="49"/>
      <c r="CBR19" s="49"/>
      <c r="CBS19" s="49"/>
      <c r="CBT19" s="49"/>
      <c r="CBU19" s="49"/>
      <c r="CBV19" s="49"/>
      <c r="CBW19" s="49"/>
      <c r="CBX19" s="49"/>
      <c r="CBY19" s="49"/>
      <c r="CBZ19" s="49"/>
      <c r="CCA19" s="49"/>
      <c r="CCB19" s="49"/>
      <c r="CCC19" s="49"/>
      <c r="CCD19" s="49"/>
      <c r="CCE19" s="49"/>
      <c r="CCF19" s="49"/>
      <c r="CCG19" s="49"/>
      <c r="CCH19" s="49"/>
      <c r="CCI19" s="49"/>
      <c r="CCJ19" s="49"/>
      <c r="CCK19" s="49"/>
      <c r="CCL19" s="49"/>
      <c r="CCM19" s="49"/>
      <c r="CCN19" s="49"/>
      <c r="CCO19" s="49"/>
      <c r="CCP19" s="49"/>
      <c r="CCQ19" s="49"/>
      <c r="CCR19" s="49"/>
      <c r="CCS19" s="49"/>
      <c r="CCT19" s="49"/>
      <c r="CCU19" s="49"/>
      <c r="CCV19" s="49"/>
      <c r="CCW19" s="49"/>
      <c r="CCX19" s="49"/>
      <c r="CCY19" s="49"/>
      <c r="CCZ19" s="49"/>
      <c r="CDA19" s="49"/>
      <c r="CDB19" s="49"/>
      <c r="CDC19" s="49"/>
      <c r="CDD19" s="49"/>
      <c r="CDE19" s="49"/>
      <c r="CDF19" s="49"/>
      <c r="CDG19" s="49"/>
      <c r="CDH19" s="49"/>
      <c r="CDI19" s="49"/>
      <c r="CDJ19" s="49"/>
      <c r="CDK19" s="49"/>
      <c r="CDL19" s="49"/>
      <c r="CDM19" s="49"/>
      <c r="CDN19" s="49"/>
      <c r="CDO19" s="49"/>
      <c r="CDP19" s="49"/>
      <c r="CDQ19" s="49"/>
      <c r="CDR19" s="49"/>
      <c r="CDS19" s="49"/>
      <c r="CDT19" s="49"/>
      <c r="CDU19" s="49"/>
      <c r="CDV19" s="49"/>
      <c r="CDW19" s="49"/>
      <c r="CDX19" s="49"/>
      <c r="CDY19" s="49"/>
      <c r="CDZ19" s="49"/>
      <c r="CEA19" s="49"/>
      <c r="CEB19" s="49"/>
      <c r="CEC19" s="49"/>
      <c r="CED19" s="49"/>
      <c r="CEE19" s="49"/>
      <c r="CEF19" s="49"/>
      <c r="CEG19" s="49"/>
      <c r="CEH19" s="49"/>
      <c r="CEI19" s="49"/>
      <c r="CEJ19" s="49"/>
      <c r="CEK19" s="49"/>
      <c r="CEL19" s="49"/>
      <c r="CEM19" s="49"/>
      <c r="CEN19" s="49"/>
      <c r="CEO19" s="49"/>
      <c r="CEP19" s="49"/>
      <c r="CEQ19" s="49"/>
      <c r="CER19" s="49"/>
      <c r="CES19" s="49"/>
      <c r="CET19" s="49"/>
      <c r="CEU19" s="49"/>
      <c r="CEV19" s="49"/>
      <c r="CEW19" s="49"/>
      <c r="CEX19" s="49"/>
      <c r="CEY19" s="49"/>
      <c r="CEZ19" s="49"/>
      <c r="CFA19" s="49"/>
      <c r="CFB19" s="49"/>
      <c r="CFC19" s="49"/>
      <c r="CFD19" s="49"/>
      <c r="CFE19" s="49"/>
      <c r="CFF19" s="49"/>
      <c r="CFG19" s="49"/>
      <c r="CFH19" s="49"/>
      <c r="CFI19" s="49"/>
      <c r="CFJ19" s="49"/>
      <c r="CFK19" s="49"/>
      <c r="CFL19" s="49"/>
      <c r="CFM19" s="49"/>
      <c r="CFN19" s="49"/>
      <c r="CFO19" s="49"/>
      <c r="CFP19" s="49"/>
      <c r="CFQ19" s="49"/>
      <c r="CFR19" s="49"/>
      <c r="CFS19" s="49"/>
      <c r="CFT19" s="49"/>
      <c r="CFU19" s="49"/>
      <c r="CFV19" s="49"/>
      <c r="CFW19" s="49"/>
      <c r="CFX19" s="49"/>
      <c r="CFY19" s="49"/>
      <c r="CFZ19" s="49"/>
      <c r="CGA19" s="49"/>
      <c r="CGB19" s="49"/>
      <c r="CGC19" s="49"/>
      <c r="CGD19" s="49"/>
      <c r="CGE19" s="49"/>
      <c r="CGF19" s="49"/>
      <c r="CGG19" s="49"/>
      <c r="CGH19" s="49"/>
      <c r="CGI19" s="49"/>
      <c r="CGJ19" s="49"/>
      <c r="CGK19" s="49"/>
      <c r="CGL19" s="49"/>
      <c r="CGM19" s="49"/>
      <c r="CGN19" s="49"/>
      <c r="CGO19" s="49"/>
      <c r="CGP19" s="49"/>
      <c r="CGQ19" s="49"/>
      <c r="CGR19" s="49"/>
      <c r="CGS19" s="49"/>
      <c r="CGT19" s="49"/>
      <c r="CGU19" s="49"/>
      <c r="CGV19" s="49"/>
      <c r="CGW19" s="49"/>
      <c r="CGX19" s="49"/>
      <c r="CGY19" s="49"/>
      <c r="CGZ19" s="49"/>
      <c r="CHA19" s="49"/>
      <c r="CHB19" s="49"/>
      <c r="CHC19" s="49"/>
      <c r="CHD19" s="49"/>
      <c r="CHE19" s="49"/>
      <c r="CHF19" s="49"/>
      <c r="CHG19" s="49"/>
      <c r="CHH19" s="49"/>
      <c r="CHI19" s="49"/>
      <c r="CHJ19" s="49"/>
      <c r="CHK19" s="49"/>
      <c r="CHL19" s="49"/>
      <c r="CHM19" s="49"/>
      <c r="CHN19" s="49"/>
      <c r="CHO19" s="49"/>
      <c r="CHP19" s="49"/>
      <c r="CHQ19" s="49"/>
      <c r="CHR19" s="49"/>
      <c r="CHS19" s="49"/>
      <c r="CHT19" s="49"/>
      <c r="CHU19" s="49"/>
      <c r="CHV19" s="49"/>
      <c r="CHW19" s="49"/>
      <c r="CHX19" s="49"/>
      <c r="CHY19" s="49"/>
      <c r="CHZ19" s="49"/>
      <c r="CIA19" s="49"/>
      <c r="CIB19" s="49"/>
      <c r="CIC19" s="49"/>
      <c r="CID19" s="49"/>
      <c r="CIE19" s="49"/>
      <c r="CIF19" s="49"/>
      <c r="CIG19" s="49"/>
      <c r="CIH19" s="49"/>
      <c r="CII19" s="49"/>
      <c r="CIJ19" s="49"/>
      <c r="CIK19" s="49"/>
      <c r="CIL19" s="49"/>
      <c r="CIM19" s="49"/>
      <c r="CIN19" s="49"/>
      <c r="CIO19" s="49"/>
      <c r="CIP19" s="49"/>
      <c r="CIQ19" s="49"/>
      <c r="CIR19" s="49"/>
      <c r="CIS19" s="49"/>
      <c r="CIT19" s="49"/>
      <c r="CIU19" s="49"/>
      <c r="CIV19" s="49"/>
      <c r="CIW19" s="49"/>
      <c r="CIX19" s="49"/>
      <c r="CIY19" s="49"/>
      <c r="CIZ19" s="49"/>
      <c r="CJA19" s="49"/>
      <c r="CJB19" s="49"/>
      <c r="CJC19" s="49"/>
      <c r="CJD19" s="49"/>
      <c r="CJE19" s="49"/>
      <c r="CJF19" s="49"/>
      <c r="CJG19" s="49"/>
      <c r="CJH19" s="49"/>
      <c r="CJI19" s="49"/>
      <c r="CJJ19" s="49"/>
      <c r="CJK19" s="49"/>
      <c r="CJL19" s="49"/>
      <c r="CJM19" s="49"/>
      <c r="CJN19" s="49"/>
      <c r="CJO19" s="49"/>
      <c r="CJP19" s="49"/>
      <c r="CJQ19" s="49"/>
      <c r="CJR19" s="49"/>
      <c r="CJS19" s="49"/>
      <c r="CJT19" s="49"/>
      <c r="CJU19" s="49"/>
      <c r="CJV19" s="49"/>
      <c r="CJW19" s="49"/>
      <c r="CJX19" s="49"/>
      <c r="CJY19" s="49"/>
      <c r="CJZ19" s="49"/>
      <c r="CKA19" s="49"/>
      <c r="CKB19" s="49"/>
      <c r="CKC19" s="49"/>
      <c r="CKD19" s="49"/>
      <c r="CKE19" s="49"/>
      <c r="CKF19" s="49"/>
      <c r="CKG19" s="49"/>
      <c r="CKH19" s="49"/>
      <c r="CKI19" s="49"/>
      <c r="CKJ19" s="49"/>
      <c r="CKK19" s="49"/>
      <c r="CKL19" s="49"/>
      <c r="CKM19" s="49"/>
      <c r="CKN19" s="49"/>
      <c r="CKO19" s="49"/>
      <c r="CKP19" s="49"/>
      <c r="CKQ19" s="49"/>
      <c r="CKR19" s="49"/>
      <c r="CKS19" s="49"/>
      <c r="CKT19" s="49"/>
      <c r="CKU19" s="49"/>
      <c r="CKV19" s="49"/>
      <c r="CKW19" s="49"/>
      <c r="CKX19" s="49"/>
      <c r="CKY19" s="49"/>
      <c r="CKZ19" s="49"/>
      <c r="CLA19" s="49"/>
      <c r="CLB19" s="49"/>
      <c r="CLC19" s="49"/>
      <c r="CLD19" s="49"/>
      <c r="CLE19" s="49"/>
      <c r="CLF19" s="49"/>
      <c r="CLG19" s="49"/>
      <c r="CLH19" s="49"/>
      <c r="CLI19" s="49"/>
      <c r="CLJ19" s="49"/>
      <c r="CLK19" s="49"/>
      <c r="CLL19" s="49"/>
      <c r="CLM19" s="49"/>
      <c r="CLN19" s="49"/>
      <c r="CLO19" s="49"/>
      <c r="CLP19" s="49"/>
      <c r="CLQ19" s="49"/>
      <c r="CLR19" s="49"/>
      <c r="CLS19" s="49"/>
      <c r="CLT19" s="49"/>
      <c r="CLU19" s="49"/>
      <c r="CLV19" s="49"/>
      <c r="CLW19" s="49"/>
      <c r="CLX19" s="49"/>
      <c r="CLY19" s="49"/>
      <c r="CLZ19" s="49"/>
      <c r="CMA19" s="49"/>
      <c r="CMB19" s="49"/>
      <c r="CMC19" s="49"/>
      <c r="CMD19" s="49"/>
      <c r="CME19" s="49"/>
      <c r="CMF19" s="49"/>
      <c r="CMG19" s="49"/>
      <c r="CMH19" s="49"/>
      <c r="CMI19" s="49"/>
      <c r="CMJ19" s="49"/>
      <c r="CMK19" s="49"/>
      <c r="CML19" s="49"/>
      <c r="CMM19" s="49"/>
      <c r="CMN19" s="49"/>
      <c r="CMO19" s="49"/>
      <c r="CMP19" s="49"/>
      <c r="CMQ19" s="49"/>
      <c r="CMR19" s="49"/>
      <c r="CMS19" s="49"/>
      <c r="CMT19" s="49"/>
      <c r="CMU19" s="49"/>
      <c r="CMV19" s="49"/>
      <c r="CMW19" s="49"/>
      <c r="CMX19" s="49"/>
      <c r="CMY19" s="49"/>
      <c r="CMZ19" s="49"/>
      <c r="CNA19" s="49"/>
      <c r="CNB19" s="49"/>
      <c r="CNC19" s="49"/>
      <c r="CND19" s="49"/>
      <c r="CNE19" s="49"/>
      <c r="CNF19" s="49"/>
      <c r="CNG19" s="49"/>
      <c r="CNH19" s="49"/>
      <c r="CNI19" s="49"/>
      <c r="CNJ19" s="49"/>
      <c r="CNK19" s="49"/>
      <c r="CNL19" s="49"/>
      <c r="CNM19" s="49"/>
      <c r="CNN19" s="49"/>
      <c r="CNO19" s="49"/>
      <c r="CNP19" s="49"/>
      <c r="CNQ19" s="49"/>
      <c r="CNR19" s="49"/>
      <c r="CNS19" s="49"/>
      <c r="CNT19" s="49"/>
      <c r="CNU19" s="49"/>
      <c r="CNV19" s="49"/>
      <c r="CNW19" s="49"/>
      <c r="CNX19" s="49"/>
      <c r="CNY19" s="49"/>
      <c r="CNZ19" s="49"/>
      <c r="COA19" s="49"/>
      <c r="COB19" s="49"/>
      <c r="COC19" s="49"/>
      <c r="COD19" s="49"/>
      <c r="COE19" s="49"/>
      <c r="COF19" s="49"/>
      <c r="COG19" s="49"/>
      <c r="COH19" s="49"/>
      <c r="COI19" s="49"/>
      <c r="COJ19" s="49"/>
      <c r="COK19" s="49"/>
      <c r="COL19" s="49"/>
      <c r="COM19" s="49"/>
      <c r="CON19" s="49"/>
      <c r="COO19" s="49"/>
      <c r="COP19" s="49"/>
      <c r="COQ19" s="49"/>
      <c r="COR19" s="49"/>
      <c r="COS19" s="49"/>
      <c r="COT19" s="49"/>
      <c r="COU19" s="49"/>
      <c r="COV19" s="49"/>
      <c r="COW19" s="49"/>
      <c r="COX19" s="49"/>
      <c r="COY19" s="49"/>
      <c r="COZ19" s="49"/>
      <c r="CPA19" s="49"/>
      <c r="CPB19" s="49"/>
      <c r="CPC19" s="49"/>
      <c r="CPD19" s="49"/>
      <c r="CPE19" s="49"/>
      <c r="CPF19" s="49"/>
      <c r="CPG19" s="49"/>
      <c r="CPH19" s="49"/>
      <c r="CPI19" s="49"/>
      <c r="CPJ19" s="49"/>
      <c r="CPK19" s="49"/>
      <c r="CPL19" s="49"/>
      <c r="CPM19" s="49"/>
      <c r="CPN19" s="49"/>
      <c r="CPO19" s="49"/>
      <c r="CPP19" s="49"/>
      <c r="CPQ19" s="49"/>
      <c r="CPR19" s="49"/>
      <c r="CPS19" s="49"/>
      <c r="CPT19" s="49"/>
      <c r="CPU19" s="49"/>
      <c r="CPV19" s="49"/>
      <c r="CPW19" s="49"/>
      <c r="CPX19" s="49"/>
      <c r="CPY19" s="49"/>
      <c r="CPZ19" s="49"/>
      <c r="CQA19" s="49"/>
      <c r="CQB19" s="49"/>
      <c r="CQC19" s="49"/>
      <c r="CQD19" s="49"/>
      <c r="CQE19" s="49"/>
      <c r="CQF19" s="49"/>
      <c r="CQG19" s="49"/>
      <c r="CQH19" s="49"/>
      <c r="CQI19" s="49"/>
      <c r="CQJ19" s="49"/>
      <c r="CQK19" s="49"/>
      <c r="CQL19" s="49"/>
      <c r="CQM19" s="49"/>
      <c r="CQN19" s="49"/>
      <c r="CQO19" s="49"/>
      <c r="CQP19" s="49"/>
      <c r="CQQ19" s="49"/>
      <c r="CQR19" s="49"/>
      <c r="CQS19" s="49"/>
      <c r="CQT19" s="49"/>
      <c r="CQU19" s="49"/>
      <c r="CQV19" s="49"/>
      <c r="CQW19" s="49"/>
      <c r="CQX19" s="49"/>
      <c r="CQY19" s="49"/>
      <c r="CQZ19" s="49"/>
      <c r="CRA19" s="49"/>
      <c r="CRB19" s="49"/>
      <c r="CRC19" s="49"/>
      <c r="CRD19" s="49"/>
      <c r="CRE19" s="49"/>
      <c r="CRF19" s="49"/>
      <c r="CRG19" s="49"/>
      <c r="CRH19" s="49"/>
      <c r="CRI19" s="49"/>
      <c r="CRJ19" s="49"/>
      <c r="CRK19" s="49"/>
      <c r="CRL19" s="49"/>
      <c r="CRM19" s="49"/>
      <c r="CRN19" s="49"/>
      <c r="CRO19" s="49"/>
      <c r="CRP19" s="49"/>
      <c r="CRQ19" s="49"/>
      <c r="CRR19" s="49"/>
      <c r="CRS19" s="49"/>
      <c r="CRT19" s="49"/>
      <c r="CRU19" s="49"/>
      <c r="CRV19" s="49"/>
      <c r="CRW19" s="49"/>
      <c r="CRX19" s="49"/>
      <c r="CRY19" s="49"/>
      <c r="CRZ19" s="49"/>
      <c r="CSA19" s="49"/>
      <c r="CSB19" s="49"/>
      <c r="CSC19" s="49"/>
      <c r="CSD19" s="49"/>
      <c r="CSE19" s="49"/>
      <c r="CSF19" s="49"/>
      <c r="CSG19" s="49"/>
      <c r="CSH19" s="49"/>
      <c r="CSI19" s="49"/>
      <c r="CSJ19" s="49"/>
      <c r="CSK19" s="49"/>
      <c r="CSL19" s="49"/>
      <c r="CSM19" s="49"/>
      <c r="CSN19" s="49"/>
      <c r="CSO19" s="49"/>
      <c r="CSP19" s="49"/>
      <c r="CSQ19" s="49"/>
      <c r="CSR19" s="49"/>
      <c r="CSS19" s="49"/>
      <c r="CST19" s="49"/>
      <c r="CSU19" s="49"/>
      <c r="CSV19" s="49"/>
      <c r="CSW19" s="49"/>
      <c r="CSX19" s="49"/>
      <c r="CSY19" s="49"/>
      <c r="CSZ19" s="49"/>
      <c r="CTA19" s="49"/>
      <c r="CTB19" s="49"/>
      <c r="CTC19" s="49"/>
      <c r="CTD19" s="49"/>
      <c r="CTE19" s="49"/>
      <c r="CTF19" s="49"/>
      <c r="CTG19" s="49"/>
      <c r="CTH19" s="49"/>
      <c r="CTI19" s="49"/>
      <c r="CTJ19" s="49"/>
      <c r="CTK19" s="49"/>
      <c r="CTL19" s="49"/>
      <c r="CTM19" s="49"/>
      <c r="CTN19" s="49"/>
      <c r="CTO19" s="49"/>
      <c r="CTP19" s="49"/>
      <c r="CTQ19" s="49"/>
      <c r="CTR19" s="49"/>
      <c r="CTS19" s="49"/>
      <c r="CTT19" s="49"/>
      <c r="CTU19" s="49"/>
      <c r="CTV19" s="49"/>
      <c r="CTW19" s="49"/>
      <c r="CTX19" s="49"/>
      <c r="CTY19" s="49"/>
      <c r="CTZ19" s="49"/>
      <c r="CUA19" s="49"/>
      <c r="CUB19" s="49"/>
      <c r="CUC19" s="49"/>
      <c r="CUD19" s="49"/>
      <c r="CUE19" s="49"/>
      <c r="CUF19" s="49"/>
      <c r="CUG19" s="49"/>
      <c r="CUH19" s="49"/>
      <c r="CUI19" s="49"/>
      <c r="CUJ19" s="49"/>
      <c r="CUK19" s="49"/>
      <c r="CUL19" s="49"/>
      <c r="CUM19" s="49"/>
      <c r="CUN19" s="49"/>
      <c r="CUO19" s="49"/>
      <c r="CUP19" s="49"/>
      <c r="CUQ19" s="49"/>
      <c r="CUR19" s="49"/>
      <c r="CUS19" s="49"/>
      <c r="CUT19" s="49"/>
      <c r="CUU19" s="49"/>
      <c r="CUV19" s="49"/>
      <c r="CUW19" s="49"/>
      <c r="CUX19" s="49"/>
      <c r="CUY19" s="49"/>
      <c r="CUZ19" s="49"/>
      <c r="CVA19" s="49"/>
      <c r="CVB19" s="49"/>
      <c r="CVC19" s="49"/>
      <c r="CVD19" s="49"/>
      <c r="CVE19" s="49"/>
      <c r="CVF19" s="49"/>
      <c r="CVG19" s="49"/>
      <c r="CVH19" s="49"/>
      <c r="CVI19" s="49"/>
      <c r="CVJ19" s="49"/>
      <c r="CVK19" s="49"/>
      <c r="CVL19" s="49"/>
      <c r="CVM19" s="49"/>
      <c r="CVN19" s="49"/>
      <c r="CVO19" s="49"/>
      <c r="CVP19" s="49"/>
      <c r="CVQ19" s="49"/>
      <c r="CVR19" s="49"/>
      <c r="CVS19" s="49"/>
      <c r="CVT19" s="49"/>
      <c r="CVU19" s="49"/>
      <c r="CVV19" s="49"/>
      <c r="CVW19" s="49"/>
      <c r="CVX19" s="49"/>
      <c r="CVY19" s="49"/>
      <c r="CVZ19" s="49"/>
      <c r="CWA19" s="49"/>
      <c r="CWB19" s="49"/>
      <c r="CWC19" s="49"/>
      <c r="CWD19" s="49"/>
      <c r="CWE19" s="49"/>
      <c r="CWF19" s="49"/>
      <c r="CWG19" s="49"/>
      <c r="CWH19" s="49"/>
      <c r="CWI19" s="49"/>
      <c r="CWJ19" s="49"/>
      <c r="CWK19" s="49"/>
      <c r="CWL19" s="49"/>
      <c r="CWM19" s="49"/>
      <c r="CWN19" s="49"/>
      <c r="CWO19" s="49"/>
      <c r="CWP19" s="49"/>
      <c r="CWQ19" s="49"/>
      <c r="CWR19" s="49"/>
      <c r="CWS19" s="49"/>
      <c r="CWT19" s="49"/>
      <c r="CWU19" s="49"/>
      <c r="CWV19" s="49"/>
      <c r="CWW19" s="49"/>
      <c r="CWX19" s="49"/>
      <c r="CWY19" s="49"/>
      <c r="CWZ19" s="49"/>
      <c r="CXA19" s="49"/>
      <c r="CXB19" s="49"/>
      <c r="CXC19" s="49"/>
      <c r="CXD19" s="49"/>
      <c r="CXE19" s="49"/>
      <c r="CXF19" s="49"/>
      <c r="CXG19" s="49"/>
      <c r="CXH19" s="49"/>
      <c r="CXI19" s="49"/>
      <c r="CXJ19" s="49"/>
      <c r="CXK19" s="49"/>
      <c r="CXL19" s="49"/>
      <c r="CXM19" s="49"/>
      <c r="CXN19" s="49"/>
      <c r="CXO19" s="49"/>
      <c r="CXP19" s="49"/>
      <c r="CXQ19" s="49"/>
      <c r="CXR19" s="49"/>
      <c r="CXS19" s="49"/>
      <c r="CXT19" s="49"/>
      <c r="CXU19" s="49"/>
      <c r="CXV19" s="49"/>
      <c r="CXW19" s="49"/>
      <c r="CXX19" s="49"/>
      <c r="CXY19" s="49"/>
      <c r="CXZ19" s="49"/>
      <c r="CYA19" s="49"/>
      <c r="CYB19" s="49"/>
      <c r="CYC19" s="49"/>
      <c r="CYD19" s="49"/>
      <c r="CYE19" s="49"/>
      <c r="CYF19" s="49"/>
      <c r="CYG19" s="49"/>
      <c r="CYH19" s="49"/>
      <c r="CYI19" s="49"/>
      <c r="CYJ19" s="49"/>
      <c r="CYK19" s="49"/>
      <c r="CYL19" s="49"/>
      <c r="CYM19" s="49"/>
      <c r="CYN19" s="49"/>
      <c r="CYO19" s="49"/>
      <c r="CYP19" s="49"/>
      <c r="CYQ19" s="49"/>
      <c r="CYR19" s="49"/>
      <c r="CYS19" s="49"/>
      <c r="CYT19" s="49"/>
      <c r="CYU19" s="49"/>
      <c r="CYV19" s="49"/>
      <c r="CYW19" s="49"/>
      <c r="CYX19" s="49"/>
      <c r="CYY19" s="49"/>
      <c r="CYZ19" s="49"/>
      <c r="CZA19" s="49"/>
      <c r="CZB19" s="49"/>
      <c r="CZC19" s="49"/>
      <c r="CZD19" s="49"/>
      <c r="CZE19" s="49"/>
      <c r="CZF19" s="49"/>
      <c r="CZG19" s="49"/>
      <c r="CZH19" s="49"/>
      <c r="CZI19" s="49"/>
      <c r="CZJ19" s="49"/>
      <c r="CZK19" s="49"/>
      <c r="CZL19" s="49"/>
      <c r="CZM19" s="49"/>
      <c r="CZN19" s="49"/>
      <c r="CZO19" s="49"/>
      <c r="CZP19" s="49"/>
      <c r="CZQ19" s="49"/>
      <c r="CZR19" s="49"/>
      <c r="CZS19" s="49"/>
      <c r="CZT19" s="49"/>
      <c r="CZU19" s="49"/>
      <c r="CZV19" s="49"/>
      <c r="CZW19" s="49"/>
      <c r="CZX19" s="49"/>
      <c r="CZY19" s="49"/>
      <c r="CZZ19" s="49"/>
      <c r="DAA19" s="49"/>
      <c r="DAB19" s="49"/>
      <c r="DAC19" s="49"/>
      <c r="DAD19" s="49"/>
      <c r="DAE19" s="49"/>
      <c r="DAF19" s="49"/>
      <c r="DAG19" s="49"/>
      <c r="DAH19" s="49"/>
      <c r="DAI19" s="49"/>
      <c r="DAJ19" s="49"/>
      <c r="DAK19" s="49"/>
      <c r="DAL19" s="49"/>
      <c r="DAM19" s="49"/>
      <c r="DAN19" s="49"/>
      <c r="DAO19" s="49"/>
      <c r="DAP19" s="49"/>
      <c r="DAQ19" s="49"/>
      <c r="DAR19" s="49"/>
      <c r="DAS19" s="49"/>
      <c r="DAT19" s="49"/>
      <c r="DAU19" s="49"/>
      <c r="DAV19" s="49"/>
      <c r="DAW19" s="49"/>
      <c r="DAX19" s="49"/>
      <c r="DAY19" s="49"/>
      <c r="DAZ19" s="49"/>
      <c r="DBA19" s="49"/>
      <c r="DBB19" s="49"/>
      <c r="DBC19" s="49"/>
      <c r="DBD19" s="49"/>
      <c r="DBE19" s="49"/>
      <c r="DBF19" s="49"/>
      <c r="DBG19" s="49"/>
      <c r="DBH19" s="49"/>
      <c r="DBI19" s="49"/>
      <c r="DBJ19" s="49"/>
      <c r="DBK19" s="49"/>
      <c r="DBL19" s="49"/>
      <c r="DBM19" s="49"/>
      <c r="DBN19" s="49"/>
      <c r="DBO19" s="49"/>
      <c r="DBP19" s="49"/>
      <c r="DBQ19" s="49"/>
      <c r="DBR19" s="49"/>
      <c r="DBS19" s="49"/>
      <c r="DBT19" s="49"/>
      <c r="DBU19" s="49"/>
      <c r="DBV19" s="49"/>
      <c r="DBW19" s="49"/>
      <c r="DBX19" s="49"/>
      <c r="DBY19" s="49"/>
      <c r="DBZ19" s="49"/>
      <c r="DCA19" s="49"/>
      <c r="DCB19" s="49"/>
      <c r="DCC19" s="49"/>
      <c r="DCD19" s="49"/>
      <c r="DCE19" s="49"/>
      <c r="DCF19" s="49"/>
      <c r="DCG19" s="49"/>
      <c r="DCH19" s="49"/>
      <c r="DCI19" s="49"/>
      <c r="DCJ19" s="49"/>
      <c r="DCK19" s="49"/>
      <c r="DCL19" s="49"/>
      <c r="DCM19" s="49"/>
      <c r="DCN19" s="49"/>
      <c r="DCO19" s="49"/>
      <c r="DCP19" s="49"/>
      <c r="DCQ19" s="49"/>
      <c r="DCR19" s="49"/>
      <c r="DCS19" s="49"/>
      <c r="DCT19" s="49"/>
      <c r="DCU19" s="49"/>
      <c r="DCV19" s="49"/>
      <c r="DCW19" s="49"/>
      <c r="DCX19" s="49"/>
      <c r="DCY19" s="49"/>
      <c r="DCZ19" s="49"/>
      <c r="DDA19" s="49"/>
      <c r="DDB19" s="49"/>
      <c r="DDC19" s="49"/>
      <c r="DDD19" s="49"/>
      <c r="DDE19" s="49"/>
      <c r="DDF19" s="49"/>
      <c r="DDG19" s="49"/>
      <c r="DDH19" s="49"/>
      <c r="DDI19" s="49"/>
      <c r="DDJ19" s="49"/>
      <c r="DDK19" s="49"/>
      <c r="DDL19" s="49"/>
      <c r="DDM19" s="49"/>
      <c r="DDN19" s="49"/>
      <c r="DDO19" s="49"/>
      <c r="DDP19" s="49"/>
      <c r="DDQ19" s="49"/>
      <c r="DDR19" s="49"/>
      <c r="DDS19" s="49"/>
      <c r="DDT19" s="49"/>
      <c r="DDU19" s="49"/>
      <c r="DDV19" s="49"/>
      <c r="DDW19" s="49"/>
      <c r="DDX19" s="49"/>
      <c r="DDY19" s="49"/>
      <c r="DDZ19" s="49"/>
      <c r="DEA19" s="49"/>
      <c r="DEB19" s="49"/>
      <c r="DEC19" s="49"/>
      <c r="DED19" s="49"/>
      <c r="DEE19" s="49"/>
      <c r="DEF19" s="49"/>
      <c r="DEG19" s="49"/>
      <c r="DEH19" s="49"/>
      <c r="DEI19" s="49"/>
      <c r="DEJ19" s="49"/>
      <c r="DEK19" s="49"/>
      <c r="DEL19" s="49"/>
      <c r="DEM19" s="49"/>
      <c r="DEN19" s="49"/>
      <c r="DEO19" s="49"/>
      <c r="DEP19" s="49"/>
      <c r="DEQ19" s="49"/>
      <c r="DER19" s="49"/>
      <c r="DES19" s="49"/>
      <c r="DET19" s="49"/>
      <c r="DEU19" s="49"/>
      <c r="DEV19" s="49"/>
      <c r="DEW19" s="49"/>
      <c r="DEX19" s="49"/>
      <c r="DEY19" s="49"/>
      <c r="DEZ19" s="49"/>
      <c r="DFA19" s="49"/>
      <c r="DFB19" s="49"/>
      <c r="DFC19" s="49"/>
      <c r="DFD19" s="49"/>
      <c r="DFE19" s="49"/>
      <c r="DFF19" s="49"/>
      <c r="DFG19" s="49"/>
      <c r="DFH19" s="49"/>
      <c r="DFI19" s="49"/>
      <c r="DFJ19" s="49"/>
      <c r="DFK19" s="49"/>
      <c r="DFL19" s="49"/>
      <c r="DFM19" s="49"/>
      <c r="DFN19" s="49"/>
      <c r="DFO19" s="49"/>
      <c r="DFP19" s="49"/>
      <c r="DFQ19" s="49"/>
      <c r="DFR19" s="49"/>
      <c r="DFS19" s="49"/>
      <c r="DFT19" s="49"/>
      <c r="DFU19" s="49"/>
      <c r="DFV19" s="49"/>
      <c r="DFW19" s="49"/>
      <c r="DFX19" s="49"/>
      <c r="DFY19" s="49"/>
      <c r="DFZ19" s="49"/>
      <c r="DGA19" s="49"/>
      <c r="DGB19" s="49"/>
      <c r="DGC19" s="49"/>
      <c r="DGD19" s="49"/>
      <c r="DGE19" s="49"/>
      <c r="DGF19" s="49"/>
      <c r="DGG19" s="49"/>
      <c r="DGH19" s="49"/>
      <c r="DGI19" s="49"/>
      <c r="DGJ19" s="49"/>
      <c r="DGK19" s="49"/>
      <c r="DGL19" s="49"/>
      <c r="DGM19" s="49"/>
      <c r="DGN19" s="49"/>
      <c r="DGO19" s="49"/>
      <c r="DGP19" s="49"/>
      <c r="DGQ19" s="49"/>
      <c r="DGR19" s="49"/>
      <c r="DGS19" s="49"/>
      <c r="DGT19" s="49"/>
      <c r="DGU19" s="49"/>
      <c r="DGV19" s="49"/>
      <c r="DGW19" s="49"/>
      <c r="DGX19" s="49"/>
      <c r="DGY19" s="49"/>
      <c r="DGZ19" s="49"/>
      <c r="DHA19" s="49"/>
      <c r="DHB19" s="49"/>
      <c r="DHC19" s="49"/>
      <c r="DHD19" s="49"/>
      <c r="DHE19" s="49"/>
      <c r="DHF19" s="49"/>
      <c r="DHG19" s="49"/>
      <c r="DHH19" s="49"/>
      <c r="DHI19" s="49"/>
      <c r="DHJ19" s="49"/>
      <c r="DHK19" s="49"/>
      <c r="DHL19" s="49"/>
      <c r="DHM19" s="49"/>
      <c r="DHN19" s="49"/>
      <c r="DHO19" s="49"/>
      <c r="DHP19" s="49"/>
      <c r="DHQ19" s="49"/>
      <c r="DHR19" s="49"/>
      <c r="DHS19" s="49"/>
      <c r="DHT19" s="49"/>
      <c r="DHU19" s="49"/>
      <c r="DHV19" s="49"/>
      <c r="DHW19" s="49"/>
      <c r="DHX19" s="49"/>
      <c r="DHY19" s="49"/>
      <c r="DHZ19" s="49"/>
      <c r="DIA19" s="49"/>
      <c r="DIB19" s="49"/>
      <c r="DIC19" s="49"/>
      <c r="DID19" s="49"/>
      <c r="DIE19" s="49"/>
      <c r="DIF19" s="49"/>
      <c r="DIG19" s="49"/>
      <c r="DIH19" s="49"/>
      <c r="DII19" s="49"/>
      <c r="DIJ19" s="49"/>
      <c r="DIK19" s="49"/>
      <c r="DIL19" s="49"/>
      <c r="DIM19" s="49"/>
      <c r="DIN19" s="49"/>
      <c r="DIO19" s="49"/>
      <c r="DIP19" s="49"/>
      <c r="DIQ19" s="49"/>
      <c r="DIR19" s="49"/>
      <c r="DIS19" s="49"/>
      <c r="DIT19" s="49"/>
      <c r="DIU19" s="49"/>
      <c r="DIV19" s="49"/>
      <c r="DIW19" s="49"/>
      <c r="DIX19" s="49"/>
      <c r="DIY19" s="49"/>
      <c r="DIZ19" s="49"/>
      <c r="DJA19" s="49"/>
      <c r="DJB19" s="49"/>
      <c r="DJC19" s="49"/>
      <c r="DJD19" s="49"/>
      <c r="DJE19" s="49"/>
      <c r="DJF19" s="49"/>
      <c r="DJG19" s="49"/>
      <c r="DJH19" s="49"/>
      <c r="DJI19" s="49"/>
      <c r="DJJ19" s="49"/>
      <c r="DJK19" s="49"/>
      <c r="DJL19" s="49"/>
      <c r="DJM19" s="49"/>
      <c r="DJN19" s="49"/>
      <c r="DJO19" s="49"/>
      <c r="DJP19" s="49"/>
      <c r="DJQ19" s="49"/>
      <c r="DJR19" s="49"/>
      <c r="DJS19" s="49"/>
      <c r="DJT19" s="49"/>
      <c r="DJU19" s="49"/>
      <c r="DJV19" s="49"/>
      <c r="DJW19" s="49"/>
      <c r="DJX19" s="49"/>
      <c r="DJY19" s="49"/>
      <c r="DJZ19" s="49"/>
      <c r="DKA19" s="49"/>
      <c r="DKB19" s="49"/>
      <c r="DKC19" s="49"/>
      <c r="DKD19" s="49"/>
      <c r="DKE19" s="49"/>
      <c r="DKF19" s="49"/>
      <c r="DKG19" s="49"/>
      <c r="DKH19" s="49"/>
      <c r="DKI19" s="49"/>
      <c r="DKJ19" s="49"/>
      <c r="DKK19" s="49"/>
      <c r="DKL19" s="49"/>
      <c r="DKM19" s="49"/>
      <c r="DKN19" s="49"/>
      <c r="DKO19" s="49"/>
      <c r="DKP19" s="49"/>
      <c r="DKQ19" s="49"/>
      <c r="DKR19" s="49"/>
      <c r="DKS19" s="49"/>
      <c r="DKT19" s="49"/>
      <c r="DKU19" s="49"/>
      <c r="DKV19" s="49"/>
      <c r="DKW19" s="49"/>
      <c r="DKX19" s="49"/>
      <c r="DKY19" s="49"/>
      <c r="DKZ19" s="49"/>
      <c r="DLA19" s="49"/>
      <c r="DLB19" s="49"/>
      <c r="DLC19" s="49"/>
      <c r="DLD19" s="49"/>
      <c r="DLE19" s="49"/>
      <c r="DLF19" s="49"/>
      <c r="DLG19" s="49"/>
      <c r="DLH19" s="49"/>
      <c r="DLI19" s="49"/>
      <c r="DLJ19" s="49"/>
      <c r="DLK19" s="49"/>
      <c r="DLL19" s="49"/>
      <c r="DLM19" s="49"/>
      <c r="DLN19" s="49"/>
      <c r="DLO19" s="49"/>
      <c r="DLP19" s="49"/>
      <c r="DLQ19" s="49"/>
      <c r="DLR19" s="49"/>
      <c r="DLS19" s="49"/>
      <c r="DLT19" s="49"/>
      <c r="DLU19" s="49"/>
      <c r="DLV19" s="49"/>
      <c r="DLW19" s="49"/>
      <c r="DLX19" s="49"/>
      <c r="DLY19" s="49"/>
      <c r="DLZ19" s="49"/>
      <c r="DMA19" s="49"/>
      <c r="DMB19" s="49"/>
      <c r="DMC19" s="49"/>
      <c r="DMD19" s="49"/>
      <c r="DME19" s="49"/>
      <c r="DMF19" s="49"/>
      <c r="DMG19" s="49"/>
      <c r="DMH19" s="49"/>
      <c r="DMI19" s="49"/>
      <c r="DMJ19" s="49"/>
      <c r="DMK19" s="49"/>
      <c r="DML19" s="49"/>
      <c r="DMM19" s="49"/>
      <c r="DMN19" s="49"/>
      <c r="DMO19" s="49"/>
      <c r="DMP19" s="49"/>
      <c r="DMQ19" s="49"/>
      <c r="DMR19" s="49"/>
      <c r="DMS19" s="49"/>
      <c r="DMT19" s="49"/>
      <c r="DMU19" s="49"/>
      <c r="DMV19" s="49"/>
      <c r="DMW19" s="49"/>
      <c r="DMX19" s="49"/>
      <c r="DMY19" s="49"/>
      <c r="DMZ19" s="49"/>
      <c r="DNA19" s="49"/>
      <c r="DNB19" s="49"/>
      <c r="DNC19" s="49"/>
      <c r="DND19" s="49"/>
      <c r="DNE19" s="49"/>
      <c r="DNF19" s="49"/>
      <c r="DNG19" s="49"/>
      <c r="DNH19" s="49"/>
      <c r="DNI19" s="49"/>
      <c r="DNJ19" s="49"/>
      <c r="DNK19" s="49"/>
      <c r="DNL19" s="49"/>
      <c r="DNM19" s="49"/>
      <c r="DNN19" s="49"/>
      <c r="DNO19" s="49"/>
      <c r="DNP19" s="49"/>
      <c r="DNQ19" s="49"/>
      <c r="DNR19" s="49"/>
      <c r="DNS19" s="49"/>
      <c r="DNT19" s="49"/>
      <c r="DNU19" s="49"/>
      <c r="DNV19" s="49"/>
      <c r="DNW19" s="49"/>
      <c r="DNX19" s="49"/>
      <c r="DNY19" s="49"/>
      <c r="DNZ19" s="49"/>
      <c r="DOA19" s="49"/>
      <c r="DOB19" s="49"/>
      <c r="DOC19" s="49"/>
      <c r="DOD19" s="49"/>
      <c r="DOE19" s="49"/>
      <c r="DOF19" s="49"/>
      <c r="DOG19" s="49"/>
      <c r="DOH19" s="49"/>
      <c r="DOI19" s="49"/>
      <c r="DOJ19" s="49"/>
      <c r="DOK19" s="49"/>
      <c r="DOL19" s="49"/>
      <c r="DOM19" s="49"/>
      <c r="DON19" s="49"/>
      <c r="DOO19" s="49"/>
      <c r="DOP19" s="49"/>
      <c r="DOQ19" s="49"/>
      <c r="DOR19" s="49"/>
      <c r="DOS19" s="49"/>
      <c r="DOT19" s="49"/>
      <c r="DOU19" s="49"/>
      <c r="DOV19" s="49"/>
      <c r="DOW19" s="49"/>
      <c r="DOX19" s="49"/>
      <c r="DOY19" s="49"/>
      <c r="DOZ19" s="49"/>
      <c r="DPA19" s="49"/>
      <c r="DPB19" s="49"/>
      <c r="DPC19" s="49"/>
      <c r="DPD19" s="49"/>
      <c r="DPE19" s="49"/>
      <c r="DPF19" s="49"/>
      <c r="DPG19" s="49"/>
      <c r="DPH19" s="49"/>
      <c r="DPI19" s="49"/>
      <c r="DPJ19" s="49"/>
      <c r="DPK19" s="49"/>
      <c r="DPL19" s="49"/>
      <c r="DPM19" s="49"/>
      <c r="DPN19" s="49"/>
      <c r="DPO19" s="49"/>
      <c r="DPP19" s="49"/>
      <c r="DPQ19" s="49"/>
      <c r="DPR19" s="49"/>
      <c r="DPS19" s="49"/>
      <c r="DPT19" s="49"/>
      <c r="DPU19" s="49"/>
      <c r="DPV19" s="49"/>
      <c r="DPW19" s="49"/>
      <c r="DPX19" s="49"/>
      <c r="DPY19" s="49"/>
      <c r="DPZ19" s="49"/>
      <c r="DQA19" s="49"/>
      <c r="DQB19" s="49"/>
      <c r="DQC19" s="49"/>
      <c r="DQD19" s="49"/>
      <c r="DQE19" s="49"/>
      <c r="DQF19" s="49"/>
      <c r="DQG19" s="49"/>
      <c r="DQH19" s="49"/>
      <c r="DQI19" s="49"/>
      <c r="DQJ19" s="49"/>
      <c r="DQK19" s="49"/>
      <c r="DQL19" s="49"/>
      <c r="DQM19" s="49"/>
      <c r="DQN19" s="49"/>
      <c r="DQO19" s="49"/>
      <c r="DQP19" s="49"/>
      <c r="DQQ19" s="49"/>
      <c r="DQR19" s="49"/>
      <c r="DQS19" s="49"/>
      <c r="DQT19" s="49"/>
      <c r="DQU19" s="49"/>
      <c r="DQV19" s="49"/>
      <c r="DQW19" s="49"/>
      <c r="DQX19" s="49"/>
      <c r="DQY19" s="49"/>
      <c r="DQZ19" s="49"/>
      <c r="DRA19" s="49"/>
      <c r="DRB19" s="49"/>
      <c r="DRC19" s="49"/>
      <c r="DRD19" s="49"/>
      <c r="DRE19" s="49"/>
      <c r="DRF19" s="49"/>
      <c r="DRG19" s="49"/>
      <c r="DRH19" s="49"/>
      <c r="DRI19" s="49"/>
      <c r="DRJ19" s="49"/>
      <c r="DRK19" s="49"/>
      <c r="DRL19" s="49"/>
      <c r="DRM19" s="49"/>
      <c r="DRN19" s="49"/>
      <c r="DRO19" s="49"/>
      <c r="DRP19" s="49"/>
      <c r="DRQ19" s="49"/>
      <c r="DRR19" s="49"/>
      <c r="DRS19" s="49"/>
      <c r="DRT19" s="49"/>
      <c r="DRU19" s="49"/>
      <c r="DRV19" s="49"/>
      <c r="DRW19" s="49"/>
      <c r="DRX19" s="49"/>
      <c r="DRY19" s="49"/>
      <c r="DRZ19" s="49"/>
      <c r="DSA19" s="49"/>
      <c r="DSB19" s="49"/>
      <c r="DSC19" s="49"/>
      <c r="DSD19" s="49"/>
      <c r="DSE19" s="49"/>
      <c r="DSF19" s="49"/>
      <c r="DSG19" s="49"/>
      <c r="DSH19" s="49"/>
      <c r="DSI19" s="49"/>
      <c r="DSJ19" s="49"/>
      <c r="DSK19" s="49"/>
      <c r="DSL19" s="49"/>
      <c r="DSM19" s="49"/>
      <c r="DSN19" s="49"/>
      <c r="DSO19" s="49"/>
      <c r="DSP19" s="49"/>
      <c r="DSQ19" s="49"/>
      <c r="DSR19" s="49"/>
      <c r="DSS19" s="49"/>
      <c r="DST19" s="49"/>
      <c r="DSU19" s="49"/>
      <c r="DSV19" s="49"/>
      <c r="DSW19" s="49"/>
      <c r="DSX19" s="49"/>
      <c r="DSY19" s="49"/>
      <c r="DSZ19" s="49"/>
      <c r="DTA19" s="49"/>
      <c r="DTB19" s="49"/>
      <c r="DTC19" s="49"/>
      <c r="DTD19" s="49"/>
      <c r="DTE19" s="49"/>
      <c r="DTF19" s="49"/>
      <c r="DTG19" s="49"/>
      <c r="DTH19" s="49"/>
      <c r="DTI19" s="49"/>
      <c r="DTJ19" s="49"/>
      <c r="DTK19" s="49"/>
      <c r="DTL19" s="49"/>
      <c r="DTM19" s="49"/>
      <c r="DTN19" s="49"/>
      <c r="DTO19" s="49"/>
      <c r="DTP19" s="49"/>
      <c r="DTQ19" s="49"/>
      <c r="DTR19" s="49"/>
      <c r="DTS19" s="49"/>
      <c r="DTT19" s="49"/>
      <c r="DTU19" s="49"/>
      <c r="DTV19" s="49"/>
      <c r="DTW19" s="49"/>
      <c r="DTX19" s="49"/>
      <c r="DTY19" s="49"/>
      <c r="DTZ19" s="49"/>
      <c r="DUA19" s="49"/>
      <c r="DUB19" s="49"/>
      <c r="DUC19" s="49"/>
      <c r="DUD19" s="49"/>
      <c r="DUE19" s="49"/>
      <c r="DUF19" s="49"/>
      <c r="DUG19" s="49"/>
      <c r="DUH19" s="49"/>
      <c r="DUI19" s="49"/>
      <c r="DUJ19" s="49"/>
      <c r="DUK19" s="49"/>
      <c r="DUL19" s="49"/>
      <c r="DUM19" s="49"/>
      <c r="DUN19" s="49"/>
      <c r="DUO19" s="49"/>
      <c r="DUP19" s="49"/>
      <c r="DUQ19" s="49"/>
      <c r="DUR19" s="49"/>
      <c r="DUS19" s="49"/>
      <c r="DUT19" s="49"/>
      <c r="DUU19" s="49"/>
      <c r="DUV19" s="49"/>
      <c r="DUW19" s="49"/>
      <c r="DUX19" s="49"/>
      <c r="DUY19" s="49"/>
      <c r="DUZ19" s="49"/>
      <c r="DVA19" s="49"/>
      <c r="DVB19" s="49"/>
      <c r="DVC19" s="49"/>
      <c r="DVD19" s="49"/>
      <c r="DVE19" s="49"/>
      <c r="DVF19" s="49"/>
      <c r="DVG19" s="49"/>
      <c r="DVH19" s="49"/>
      <c r="DVI19" s="49"/>
      <c r="DVJ19" s="49"/>
      <c r="DVK19" s="49"/>
      <c r="DVL19" s="49"/>
      <c r="DVM19" s="49"/>
      <c r="DVN19" s="49"/>
      <c r="DVO19" s="49"/>
      <c r="DVP19" s="49"/>
      <c r="DVQ19" s="49"/>
      <c r="DVR19" s="49"/>
      <c r="DVS19" s="49"/>
      <c r="DVT19" s="49"/>
      <c r="DVU19" s="49"/>
      <c r="DVV19" s="49"/>
      <c r="DVW19" s="49"/>
      <c r="DVX19" s="49"/>
      <c r="DVY19" s="49"/>
      <c r="DVZ19" s="49"/>
      <c r="DWA19" s="49"/>
      <c r="DWB19" s="49"/>
      <c r="DWC19" s="49"/>
      <c r="DWD19" s="49"/>
      <c r="DWE19" s="49"/>
      <c r="DWF19" s="49"/>
      <c r="DWG19" s="49"/>
      <c r="DWH19" s="49"/>
      <c r="DWI19" s="49"/>
      <c r="DWJ19" s="49"/>
      <c r="DWK19" s="49"/>
      <c r="DWL19" s="49"/>
      <c r="DWM19" s="49"/>
      <c r="DWN19" s="49"/>
      <c r="DWO19" s="49"/>
      <c r="DWP19" s="49"/>
      <c r="DWQ19" s="49"/>
      <c r="DWR19" s="49"/>
      <c r="DWS19" s="49"/>
      <c r="DWT19" s="49"/>
      <c r="DWU19" s="49"/>
      <c r="DWV19" s="49"/>
      <c r="DWW19" s="49"/>
      <c r="DWX19" s="49"/>
      <c r="DWY19" s="49"/>
      <c r="DWZ19" s="49"/>
      <c r="DXA19" s="49"/>
      <c r="DXB19" s="49"/>
      <c r="DXC19" s="49"/>
      <c r="DXD19" s="49"/>
      <c r="DXE19" s="49"/>
      <c r="DXF19" s="49"/>
      <c r="DXG19" s="49"/>
      <c r="DXH19" s="49"/>
      <c r="DXI19" s="49"/>
      <c r="DXJ19" s="49"/>
      <c r="DXK19" s="49"/>
      <c r="DXL19" s="49"/>
      <c r="DXM19" s="49"/>
      <c r="DXN19" s="49"/>
      <c r="DXO19" s="49"/>
      <c r="DXP19" s="49"/>
      <c r="DXQ19" s="49"/>
      <c r="DXR19" s="49"/>
      <c r="DXS19" s="49"/>
      <c r="DXT19" s="49"/>
      <c r="DXU19" s="49"/>
      <c r="DXV19" s="49"/>
      <c r="DXW19" s="49"/>
      <c r="DXX19" s="49"/>
      <c r="DXY19" s="49"/>
      <c r="DXZ19" s="49"/>
      <c r="DYA19" s="49"/>
      <c r="DYB19" s="49"/>
      <c r="DYC19" s="49"/>
      <c r="DYD19" s="49"/>
      <c r="DYE19" s="49"/>
      <c r="DYF19" s="49"/>
      <c r="DYG19" s="49"/>
      <c r="DYH19" s="49"/>
      <c r="DYI19" s="49"/>
      <c r="DYJ19" s="49"/>
      <c r="DYK19" s="49"/>
      <c r="DYL19" s="49"/>
      <c r="DYM19" s="49"/>
      <c r="DYN19" s="49"/>
      <c r="DYO19" s="49"/>
      <c r="DYP19" s="49"/>
      <c r="DYQ19" s="49"/>
      <c r="DYR19" s="49"/>
      <c r="DYS19" s="49"/>
      <c r="DYT19" s="49"/>
      <c r="DYU19" s="49"/>
      <c r="DYV19" s="49"/>
      <c r="DYW19" s="49"/>
      <c r="DYX19" s="49"/>
      <c r="DYY19" s="49"/>
      <c r="DYZ19" s="49"/>
      <c r="DZA19" s="49"/>
      <c r="DZB19" s="49"/>
      <c r="DZC19" s="49"/>
      <c r="DZD19" s="49"/>
      <c r="DZE19" s="49"/>
      <c r="DZF19" s="49"/>
      <c r="DZG19" s="49"/>
      <c r="DZH19" s="49"/>
      <c r="DZI19" s="49"/>
      <c r="DZJ19" s="49"/>
      <c r="DZK19" s="49"/>
      <c r="DZL19" s="49"/>
      <c r="DZM19" s="49"/>
      <c r="DZN19" s="49"/>
      <c r="DZO19" s="49"/>
      <c r="DZP19" s="49"/>
      <c r="DZQ19" s="49"/>
      <c r="DZR19" s="49"/>
      <c r="DZS19" s="49"/>
      <c r="DZT19" s="49"/>
      <c r="DZU19" s="49"/>
      <c r="DZV19" s="49"/>
      <c r="DZW19" s="49"/>
      <c r="DZX19" s="49"/>
      <c r="DZY19" s="49"/>
      <c r="DZZ19" s="49"/>
      <c r="EAA19" s="49"/>
      <c r="EAB19" s="49"/>
      <c r="EAC19" s="49"/>
      <c r="EAD19" s="49"/>
      <c r="EAE19" s="49"/>
      <c r="EAF19" s="49"/>
      <c r="EAG19" s="49"/>
      <c r="EAH19" s="49"/>
      <c r="EAI19" s="49"/>
      <c r="EAJ19" s="49"/>
      <c r="EAK19" s="49"/>
      <c r="EAL19" s="49"/>
      <c r="EAM19" s="49"/>
      <c r="EAN19" s="49"/>
      <c r="EAO19" s="49"/>
      <c r="EAP19" s="49"/>
      <c r="EAQ19" s="49"/>
      <c r="EAR19" s="49"/>
      <c r="EAS19" s="49"/>
      <c r="EAT19" s="49"/>
      <c r="EAU19" s="49"/>
      <c r="EAV19" s="49"/>
      <c r="EAW19" s="49"/>
      <c r="EAX19" s="49"/>
      <c r="EAY19" s="49"/>
      <c r="EAZ19" s="49"/>
      <c r="EBA19" s="49"/>
      <c r="EBB19" s="49"/>
      <c r="EBC19" s="49"/>
      <c r="EBD19" s="49"/>
      <c r="EBE19" s="49"/>
      <c r="EBF19" s="49"/>
      <c r="EBG19" s="49"/>
      <c r="EBH19" s="49"/>
      <c r="EBI19" s="49"/>
      <c r="EBJ19" s="49"/>
      <c r="EBK19" s="49"/>
      <c r="EBL19" s="49"/>
      <c r="EBM19" s="49"/>
      <c r="EBN19" s="49"/>
      <c r="EBO19" s="49"/>
      <c r="EBP19" s="49"/>
      <c r="EBQ19" s="49"/>
      <c r="EBR19" s="49"/>
      <c r="EBS19" s="49"/>
      <c r="EBT19" s="49"/>
      <c r="EBU19" s="49"/>
      <c r="EBV19" s="49"/>
      <c r="EBW19" s="49"/>
      <c r="EBX19" s="49"/>
      <c r="EBY19" s="49"/>
      <c r="EBZ19" s="49"/>
      <c r="ECA19" s="49"/>
      <c r="ECB19" s="49"/>
      <c r="ECC19" s="49"/>
      <c r="ECD19" s="49"/>
      <c r="ECE19" s="49"/>
      <c r="ECF19" s="49"/>
      <c r="ECG19" s="49"/>
      <c r="ECH19" s="49"/>
      <c r="ECI19" s="49"/>
      <c r="ECJ19" s="49"/>
      <c r="ECK19" s="49"/>
      <c r="ECL19" s="49"/>
      <c r="ECM19" s="49"/>
      <c r="ECN19" s="49"/>
      <c r="ECO19" s="49"/>
      <c r="ECP19" s="49"/>
      <c r="ECQ19" s="49"/>
      <c r="ECR19" s="49"/>
      <c r="ECS19" s="49"/>
      <c r="ECT19" s="49"/>
      <c r="ECU19" s="49"/>
      <c r="ECV19" s="49"/>
      <c r="ECW19" s="49"/>
      <c r="ECX19" s="49"/>
      <c r="ECY19" s="49"/>
      <c r="ECZ19" s="49"/>
      <c r="EDA19" s="49"/>
      <c r="EDB19" s="49"/>
      <c r="EDC19" s="49"/>
      <c r="EDD19" s="49"/>
      <c r="EDE19" s="49"/>
      <c r="EDF19" s="49"/>
      <c r="EDG19" s="49"/>
      <c r="EDH19" s="49"/>
      <c r="EDI19" s="49"/>
      <c r="EDJ19" s="49"/>
      <c r="EDK19" s="49"/>
      <c r="EDL19" s="49"/>
      <c r="EDM19" s="49"/>
      <c r="EDN19" s="49"/>
      <c r="EDO19" s="49"/>
      <c r="EDP19" s="49"/>
      <c r="EDQ19" s="49"/>
      <c r="EDR19" s="49"/>
      <c r="EDS19" s="49"/>
      <c r="EDT19" s="49"/>
      <c r="EDU19" s="49"/>
      <c r="EDV19" s="49"/>
      <c r="EDW19" s="49"/>
      <c r="EDX19" s="49"/>
      <c r="EDY19" s="49"/>
      <c r="EDZ19" s="49"/>
      <c r="EEA19" s="49"/>
      <c r="EEB19" s="49"/>
      <c r="EEC19" s="49"/>
      <c r="EED19" s="49"/>
      <c r="EEE19" s="49"/>
      <c r="EEF19" s="49"/>
      <c r="EEG19" s="49"/>
      <c r="EEH19" s="49"/>
      <c r="EEI19" s="49"/>
      <c r="EEJ19" s="49"/>
      <c r="EEK19" s="49"/>
      <c r="EEL19" s="49"/>
      <c r="EEM19" s="49"/>
      <c r="EEN19" s="49"/>
      <c r="EEO19" s="49"/>
      <c r="EEP19" s="49"/>
      <c r="EEQ19" s="49"/>
      <c r="EER19" s="49"/>
      <c r="EES19" s="49"/>
      <c r="EET19" s="49"/>
      <c r="EEU19" s="49"/>
      <c r="EEV19" s="49"/>
      <c r="EEW19" s="49"/>
      <c r="EEX19" s="49"/>
      <c r="EEY19" s="49"/>
      <c r="EEZ19" s="49"/>
      <c r="EFA19" s="49"/>
      <c r="EFB19" s="49"/>
      <c r="EFC19" s="49"/>
      <c r="EFD19" s="49"/>
      <c r="EFE19" s="49"/>
      <c r="EFF19" s="49"/>
      <c r="EFG19" s="49"/>
      <c r="EFH19" s="49"/>
      <c r="EFI19" s="49"/>
      <c r="EFJ19" s="49"/>
      <c r="EFK19" s="49"/>
      <c r="EFL19" s="49"/>
      <c r="EFM19" s="49"/>
      <c r="EFN19" s="49"/>
      <c r="EFO19" s="49"/>
      <c r="EFP19" s="49"/>
      <c r="EFQ19" s="49"/>
      <c r="EFR19" s="49"/>
      <c r="EFS19" s="49"/>
      <c r="EFT19" s="49"/>
      <c r="EFU19" s="49"/>
      <c r="EFV19" s="49"/>
      <c r="EFW19" s="49"/>
      <c r="EFX19" s="49"/>
      <c r="EFY19" s="49"/>
      <c r="EFZ19" s="49"/>
      <c r="EGA19" s="49"/>
      <c r="EGB19" s="49"/>
      <c r="EGC19" s="49"/>
      <c r="EGD19" s="49"/>
      <c r="EGE19" s="49"/>
      <c r="EGF19" s="49"/>
      <c r="EGG19" s="49"/>
      <c r="EGH19" s="49"/>
      <c r="EGI19" s="49"/>
      <c r="EGJ19" s="49"/>
      <c r="EGK19" s="49"/>
      <c r="EGL19" s="49"/>
      <c r="EGM19" s="49"/>
      <c r="EGN19" s="49"/>
      <c r="EGO19" s="49"/>
      <c r="EGP19" s="49"/>
      <c r="EGQ19" s="49"/>
      <c r="EGR19" s="49"/>
      <c r="EGS19" s="49"/>
      <c r="EGT19" s="49"/>
      <c r="EGU19" s="49"/>
      <c r="EGV19" s="49"/>
      <c r="EGW19" s="49"/>
      <c r="EGX19" s="49"/>
      <c r="EGY19" s="49"/>
      <c r="EGZ19" s="49"/>
      <c r="EHA19" s="49"/>
      <c r="EHB19" s="49"/>
      <c r="EHC19" s="49"/>
      <c r="EHD19" s="49"/>
      <c r="EHE19" s="49"/>
      <c r="EHF19" s="49"/>
      <c r="EHG19" s="49"/>
      <c r="EHH19" s="49"/>
      <c r="EHI19" s="49"/>
      <c r="EHJ19" s="49"/>
      <c r="EHK19" s="49"/>
      <c r="EHL19" s="49"/>
      <c r="EHM19" s="49"/>
      <c r="EHN19" s="49"/>
      <c r="EHO19" s="49"/>
      <c r="EHP19" s="49"/>
      <c r="EHQ19" s="49"/>
      <c r="EHR19" s="49"/>
      <c r="EHS19" s="49"/>
      <c r="EHT19" s="49"/>
      <c r="EHU19" s="49"/>
      <c r="EHV19" s="49"/>
      <c r="EHW19" s="49"/>
      <c r="EHX19" s="49"/>
      <c r="EHY19" s="49"/>
      <c r="EHZ19" s="49"/>
      <c r="EIA19" s="49"/>
      <c r="EIB19" s="49"/>
      <c r="EIC19" s="49"/>
      <c r="EID19" s="49"/>
      <c r="EIE19" s="49"/>
      <c r="EIF19" s="49"/>
      <c r="EIG19" s="49"/>
      <c r="EIH19" s="49"/>
      <c r="EII19" s="49"/>
      <c r="EIJ19" s="49"/>
      <c r="EIK19" s="49"/>
      <c r="EIL19" s="49"/>
      <c r="EIM19" s="49"/>
      <c r="EIN19" s="49"/>
      <c r="EIO19" s="49"/>
      <c r="EIP19" s="49"/>
      <c r="EIQ19" s="49"/>
      <c r="EIR19" s="49"/>
      <c r="EIS19" s="49"/>
      <c r="EIT19" s="49"/>
      <c r="EIU19" s="49"/>
      <c r="EIV19" s="49"/>
      <c r="EIW19" s="49"/>
      <c r="EIX19" s="49"/>
      <c r="EIY19" s="49"/>
      <c r="EIZ19" s="49"/>
      <c r="EJA19" s="49"/>
      <c r="EJB19" s="49"/>
      <c r="EJC19" s="49"/>
      <c r="EJD19" s="49"/>
      <c r="EJE19" s="49"/>
      <c r="EJF19" s="49"/>
      <c r="EJG19" s="49"/>
      <c r="EJH19" s="49"/>
      <c r="EJI19" s="49"/>
      <c r="EJJ19" s="49"/>
      <c r="EJK19" s="49"/>
      <c r="EJL19" s="49"/>
      <c r="EJM19" s="49"/>
      <c r="EJN19" s="49"/>
      <c r="EJO19" s="49"/>
      <c r="EJP19" s="49"/>
      <c r="EJQ19" s="49"/>
      <c r="EJR19" s="49"/>
      <c r="EJS19" s="49"/>
      <c r="EJT19" s="49"/>
      <c r="EJU19" s="49"/>
    </row>
    <row r="20" spans="1:3661" s="18" customFormat="1" ht="15">
      <c r="A20" s="14" t="s">
        <v>7</v>
      </c>
      <c r="B20" s="14"/>
      <c r="C20" s="14" t="s">
        <v>20</v>
      </c>
      <c r="D20" s="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6"/>
      <c r="S20" s="14"/>
      <c r="T20" s="14"/>
      <c r="U20" s="9"/>
      <c r="V20" s="14"/>
      <c r="W20" s="14"/>
      <c r="X20" s="14"/>
      <c r="Y20" s="14"/>
      <c r="Z20" s="14"/>
      <c r="AA20" s="14"/>
      <c r="AB20" s="14"/>
      <c r="AC20" s="14"/>
      <c r="AD20" s="9"/>
      <c r="AE20" s="14"/>
      <c r="AF20" s="14"/>
      <c r="AG20" s="14"/>
      <c r="AH20" s="14"/>
      <c r="AI20" s="56"/>
      <c r="AJ20" s="14"/>
      <c r="AK20" s="56"/>
      <c r="AL20" s="116"/>
      <c r="AM20" s="16"/>
      <c r="AN20" s="16"/>
      <c r="AO20" s="14"/>
      <c r="AP20" s="56"/>
      <c r="AQ20" s="56"/>
      <c r="AR20" s="61"/>
      <c r="AS20" s="9"/>
      <c r="AT20" s="14" t="s">
        <v>7</v>
      </c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</row>
    <row r="21" spans="1:3661" s="13" customFormat="1" ht="120">
      <c r="A21" s="11" t="s">
        <v>372</v>
      </c>
      <c r="B21" s="11" t="s">
        <v>21</v>
      </c>
      <c r="C21" s="11" t="s">
        <v>22</v>
      </c>
      <c r="D21" s="9" t="s">
        <v>23</v>
      </c>
      <c r="E21" s="11" t="s">
        <v>86</v>
      </c>
      <c r="F21" s="11" t="s">
        <v>98</v>
      </c>
      <c r="G21" s="11" t="s">
        <v>103</v>
      </c>
      <c r="H21" s="11" t="s">
        <v>111</v>
      </c>
      <c r="I21" s="85" t="s">
        <v>84</v>
      </c>
      <c r="J21" s="11" t="s">
        <v>125</v>
      </c>
      <c r="K21" s="113" t="s">
        <v>361</v>
      </c>
      <c r="L21" s="65"/>
      <c r="M21" s="75" t="s">
        <v>194</v>
      </c>
      <c r="N21" s="11" t="s">
        <v>155</v>
      </c>
      <c r="O21" s="11" t="s">
        <v>158</v>
      </c>
      <c r="P21" s="11" t="s">
        <v>165</v>
      </c>
      <c r="Q21" s="11" t="s">
        <v>174</v>
      </c>
      <c r="R21" s="65"/>
      <c r="S21" s="49" t="s">
        <v>244</v>
      </c>
      <c r="T21" s="23" t="s">
        <v>197</v>
      </c>
      <c r="U21" s="9" t="s">
        <v>23</v>
      </c>
      <c r="V21" s="84" t="s">
        <v>204</v>
      </c>
      <c r="W21" s="88" t="s">
        <v>78</v>
      </c>
      <c r="X21" s="114" t="s">
        <v>334</v>
      </c>
      <c r="Y21" s="11" t="s">
        <v>225</v>
      </c>
      <c r="Z21" s="11" t="s">
        <v>230</v>
      </c>
      <c r="AA21" s="24" t="s">
        <v>234</v>
      </c>
      <c r="AB21" s="11" t="s">
        <v>250</v>
      </c>
      <c r="AC21" s="96" t="s">
        <v>258</v>
      </c>
      <c r="AD21" s="9" t="s">
        <v>23</v>
      </c>
      <c r="AE21" s="11" t="s">
        <v>266</v>
      </c>
      <c r="AF21" s="11" t="s">
        <v>274</v>
      </c>
      <c r="AG21" s="11" t="s">
        <v>282</v>
      </c>
      <c r="AH21" s="11" t="s">
        <v>290</v>
      </c>
      <c r="AI21" s="54" t="s">
        <v>301</v>
      </c>
      <c r="AJ21" s="11" t="s">
        <v>309</v>
      </c>
      <c r="AK21" s="11" t="s">
        <v>317</v>
      </c>
      <c r="AL21" s="119" t="s">
        <v>323</v>
      </c>
      <c r="AM21" s="11" t="s">
        <v>331</v>
      </c>
      <c r="AN21" s="11" t="s">
        <v>338</v>
      </c>
      <c r="AO21" s="83" t="s">
        <v>346</v>
      </c>
      <c r="AP21" s="105" t="s">
        <v>354</v>
      </c>
      <c r="AQ21" s="106" t="s">
        <v>84</v>
      </c>
      <c r="AR21" s="61"/>
      <c r="AS21" s="9" t="s">
        <v>23</v>
      </c>
      <c r="AT21" s="11" t="s">
        <v>3</v>
      </c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  <c r="JA21" s="49"/>
      <c r="JB21" s="49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  <c r="NJ21" s="49"/>
      <c r="NK21" s="49"/>
      <c r="NL21" s="49"/>
      <c r="NM21" s="49"/>
      <c r="NN21" s="49"/>
      <c r="NO21" s="49"/>
      <c r="NP21" s="49"/>
      <c r="NQ21" s="49"/>
      <c r="NR21" s="49"/>
      <c r="NS21" s="49"/>
      <c r="NT21" s="49"/>
      <c r="NU21" s="49"/>
      <c r="NV21" s="49"/>
      <c r="NW21" s="49"/>
      <c r="NX21" s="49"/>
      <c r="NY21" s="49"/>
      <c r="NZ21" s="49"/>
      <c r="OA21" s="49"/>
      <c r="OB21" s="49"/>
      <c r="OC21" s="49"/>
      <c r="OD21" s="49"/>
      <c r="OE21" s="49"/>
      <c r="OF21" s="49"/>
      <c r="OG21" s="49"/>
      <c r="OH21" s="49"/>
      <c r="OI21" s="49"/>
      <c r="OJ21" s="49"/>
      <c r="OK21" s="49"/>
      <c r="OL21" s="49"/>
      <c r="OM21" s="49"/>
      <c r="ON21" s="49"/>
      <c r="OO21" s="49"/>
      <c r="OP21" s="49"/>
      <c r="OQ21" s="49"/>
      <c r="OR21" s="49"/>
      <c r="OS21" s="49"/>
      <c r="OT21" s="49"/>
      <c r="OU21" s="49"/>
      <c r="OV21" s="49"/>
      <c r="OW21" s="49"/>
      <c r="OX21" s="49"/>
      <c r="OY21" s="49"/>
      <c r="OZ21" s="49"/>
      <c r="PA21" s="49"/>
      <c r="PB21" s="49"/>
      <c r="PC21" s="49"/>
      <c r="PD21" s="49"/>
      <c r="PE21" s="49"/>
      <c r="PF21" s="49"/>
      <c r="PG21" s="49"/>
      <c r="PH21" s="49"/>
      <c r="PI21" s="49"/>
      <c r="PJ21" s="49"/>
      <c r="PK21" s="49"/>
      <c r="PL21" s="49"/>
      <c r="PM21" s="49"/>
      <c r="PN21" s="49"/>
      <c r="PO21" s="49"/>
      <c r="PP21" s="49"/>
      <c r="PQ21" s="49"/>
      <c r="PR21" s="49"/>
      <c r="PS21" s="49"/>
      <c r="PT21" s="49"/>
      <c r="PU21" s="49"/>
      <c r="PV21" s="49"/>
      <c r="PW21" s="49"/>
      <c r="PX21" s="49"/>
      <c r="PY21" s="49"/>
      <c r="PZ21" s="49"/>
      <c r="QA21" s="49"/>
      <c r="QB21" s="49"/>
      <c r="QC21" s="49"/>
      <c r="QD21" s="49"/>
      <c r="QE21" s="49"/>
      <c r="QF21" s="49"/>
      <c r="QG21" s="49"/>
      <c r="QH21" s="49"/>
      <c r="QI21" s="49"/>
      <c r="QJ21" s="49"/>
      <c r="QK21" s="49"/>
      <c r="QL21" s="49"/>
      <c r="QM21" s="49"/>
      <c r="QN21" s="49"/>
      <c r="QO21" s="49"/>
      <c r="QP21" s="49"/>
      <c r="QQ21" s="49"/>
      <c r="QR21" s="49"/>
      <c r="QS21" s="49"/>
      <c r="QT21" s="49"/>
      <c r="QU21" s="49"/>
      <c r="QV21" s="49"/>
      <c r="QW21" s="49"/>
      <c r="QX21" s="49"/>
      <c r="QY21" s="49"/>
      <c r="QZ21" s="49"/>
      <c r="RA21" s="49"/>
      <c r="RB21" s="49"/>
      <c r="RC21" s="49"/>
      <c r="RD21" s="49"/>
      <c r="RE21" s="49"/>
      <c r="RF21" s="49"/>
      <c r="RG21" s="49"/>
      <c r="RH21" s="49"/>
      <c r="RI21" s="49"/>
      <c r="RJ21" s="49"/>
      <c r="RK21" s="49"/>
      <c r="RL21" s="49"/>
      <c r="RM21" s="49"/>
      <c r="RN21" s="49"/>
      <c r="RO21" s="49"/>
      <c r="RP21" s="49"/>
      <c r="RQ21" s="49"/>
      <c r="RR21" s="49"/>
      <c r="RS21" s="49"/>
      <c r="RT21" s="49"/>
      <c r="RU21" s="49"/>
      <c r="RV21" s="49"/>
      <c r="RW21" s="49"/>
      <c r="RX21" s="49"/>
      <c r="RY21" s="49"/>
      <c r="RZ21" s="49"/>
      <c r="SA21" s="49"/>
      <c r="SB21" s="49"/>
      <c r="SC21" s="49"/>
      <c r="SD21" s="49"/>
      <c r="SE21" s="49"/>
      <c r="SF21" s="49"/>
      <c r="SG21" s="49"/>
      <c r="SH21" s="49"/>
      <c r="SI21" s="49"/>
      <c r="SJ21" s="49"/>
      <c r="SK21" s="49"/>
      <c r="SL21" s="49"/>
      <c r="SM21" s="49"/>
      <c r="SN21" s="49"/>
      <c r="SO21" s="49"/>
      <c r="SP21" s="49"/>
      <c r="SQ21" s="49"/>
      <c r="SR21" s="49"/>
      <c r="SS21" s="49"/>
      <c r="ST21" s="49"/>
      <c r="SU21" s="49"/>
      <c r="SV21" s="49"/>
      <c r="SW21" s="49"/>
      <c r="SX21" s="49"/>
      <c r="SY21" s="49"/>
      <c r="SZ21" s="49"/>
      <c r="TA21" s="49"/>
      <c r="TB21" s="49"/>
      <c r="TC21" s="49"/>
      <c r="TD21" s="49"/>
      <c r="TE21" s="49"/>
      <c r="TF21" s="49"/>
      <c r="TG21" s="49"/>
      <c r="TH21" s="49"/>
      <c r="TI21" s="49"/>
      <c r="TJ21" s="49"/>
      <c r="TK21" s="49"/>
      <c r="TL21" s="49"/>
      <c r="TM21" s="49"/>
      <c r="TN21" s="49"/>
      <c r="TO21" s="49"/>
      <c r="TP21" s="49"/>
      <c r="TQ21" s="49"/>
      <c r="TR21" s="49"/>
      <c r="TS21" s="49"/>
      <c r="TT21" s="49"/>
      <c r="TU21" s="49"/>
      <c r="TV21" s="49"/>
      <c r="TW21" s="49"/>
      <c r="TX21" s="49"/>
      <c r="TY21" s="49"/>
      <c r="TZ21" s="49"/>
      <c r="UA21" s="49"/>
      <c r="UB21" s="49"/>
      <c r="UC21" s="49"/>
      <c r="UD21" s="49"/>
      <c r="UE21" s="49"/>
      <c r="UF21" s="49"/>
      <c r="UG21" s="49"/>
      <c r="UH21" s="49"/>
      <c r="UI21" s="49"/>
      <c r="UJ21" s="49"/>
      <c r="UK21" s="49"/>
      <c r="UL21" s="49"/>
      <c r="UM21" s="49"/>
      <c r="UN21" s="49"/>
      <c r="UO21" s="49"/>
      <c r="UP21" s="49"/>
      <c r="UQ21" s="49"/>
      <c r="UR21" s="49"/>
      <c r="US21" s="49"/>
      <c r="UT21" s="49"/>
      <c r="UU21" s="49"/>
      <c r="UV21" s="49"/>
      <c r="UW21" s="49"/>
      <c r="UX21" s="49"/>
      <c r="UY21" s="49"/>
      <c r="UZ21" s="49"/>
      <c r="VA21" s="49"/>
      <c r="VB21" s="49"/>
      <c r="VC21" s="49"/>
      <c r="VD21" s="49"/>
      <c r="VE21" s="49"/>
      <c r="VF21" s="49"/>
      <c r="VG21" s="49"/>
      <c r="VH21" s="49"/>
      <c r="VI21" s="49"/>
      <c r="VJ21" s="49"/>
      <c r="VK21" s="49"/>
      <c r="VL21" s="49"/>
      <c r="VM21" s="49"/>
      <c r="VN21" s="49"/>
      <c r="VO21" s="49"/>
      <c r="VP21" s="49"/>
      <c r="VQ21" s="49"/>
      <c r="VR21" s="49"/>
      <c r="VS21" s="49"/>
      <c r="VT21" s="49"/>
      <c r="VU21" s="49"/>
      <c r="VV21" s="49"/>
      <c r="VW21" s="49"/>
      <c r="VX21" s="49"/>
      <c r="VY21" s="49"/>
      <c r="VZ21" s="49"/>
      <c r="WA21" s="49"/>
      <c r="WB21" s="49"/>
      <c r="WC21" s="49"/>
      <c r="WD21" s="49"/>
      <c r="WE21" s="49"/>
      <c r="WF21" s="49"/>
      <c r="WG21" s="49"/>
      <c r="WH21" s="49"/>
      <c r="WI21" s="49"/>
      <c r="WJ21" s="49"/>
      <c r="WK21" s="49"/>
      <c r="WL21" s="49"/>
      <c r="WM21" s="49"/>
      <c r="WN21" s="49"/>
      <c r="WO21" s="49"/>
      <c r="WP21" s="49"/>
      <c r="WQ21" s="49"/>
      <c r="WR21" s="49"/>
      <c r="WS21" s="49"/>
      <c r="WT21" s="49"/>
      <c r="WU21" s="49"/>
      <c r="WV21" s="49"/>
      <c r="WW21" s="49"/>
      <c r="WX21" s="49"/>
      <c r="WY21" s="49"/>
      <c r="WZ21" s="49"/>
      <c r="XA21" s="49"/>
      <c r="XB21" s="49"/>
      <c r="XC21" s="49"/>
      <c r="XD21" s="49"/>
      <c r="XE21" s="49"/>
      <c r="XF21" s="49"/>
      <c r="XG21" s="49"/>
      <c r="XH21" s="49"/>
      <c r="XI21" s="49"/>
      <c r="XJ21" s="49"/>
      <c r="XK21" s="49"/>
      <c r="XL21" s="49"/>
      <c r="XM21" s="49"/>
      <c r="XN21" s="49"/>
      <c r="XO21" s="49"/>
      <c r="XP21" s="49"/>
      <c r="XQ21" s="49"/>
      <c r="XR21" s="49"/>
      <c r="XS21" s="49"/>
      <c r="XT21" s="49"/>
      <c r="XU21" s="49"/>
      <c r="XV21" s="49"/>
      <c r="XW21" s="49"/>
      <c r="XX21" s="49"/>
      <c r="XY21" s="49"/>
      <c r="XZ21" s="49"/>
      <c r="YA21" s="49"/>
      <c r="YB21" s="49"/>
      <c r="YC21" s="49"/>
      <c r="YD21" s="49"/>
      <c r="YE21" s="49"/>
      <c r="YF21" s="49"/>
      <c r="YG21" s="49"/>
      <c r="YH21" s="49"/>
      <c r="YI21" s="49"/>
      <c r="YJ21" s="49"/>
      <c r="YK21" s="49"/>
      <c r="YL21" s="49"/>
      <c r="YM21" s="49"/>
      <c r="YN21" s="49"/>
      <c r="YO21" s="49"/>
      <c r="YP21" s="49"/>
      <c r="YQ21" s="49"/>
      <c r="YR21" s="49"/>
      <c r="YS21" s="49"/>
      <c r="YT21" s="49"/>
      <c r="YU21" s="49"/>
      <c r="YV21" s="49"/>
      <c r="YW21" s="49"/>
      <c r="YX21" s="49"/>
      <c r="YY21" s="49"/>
      <c r="YZ21" s="49"/>
      <c r="ZA21" s="49"/>
      <c r="ZB21" s="49"/>
      <c r="ZC21" s="49"/>
      <c r="ZD21" s="49"/>
      <c r="ZE21" s="49"/>
      <c r="ZF21" s="49"/>
      <c r="ZG21" s="49"/>
      <c r="ZH21" s="49"/>
      <c r="ZI21" s="49"/>
      <c r="ZJ21" s="49"/>
      <c r="ZK21" s="49"/>
      <c r="ZL21" s="49"/>
      <c r="ZM21" s="49"/>
      <c r="ZN21" s="49"/>
      <c r="ZO21" s="49"/>
      <c r="ZP21" s="49"/>
      <c r="ZQ21" s="49"/>
      <c r="ZR21" s="49"/>
      <c r="ZS21" s="49"/>
      <c r="ZT21" s="49"/>
      <c r="ZU21" s="49"/>
      <c r="ZV21" s="49"/>
      <c r="ZW21" s="49"/>
      <c r="ZX21" s="49"/>
      <c r="ZY21" s="49"/>
      <c r="ZZ21" s="49"/>
      <c r="AAA21" s="49"/>
      <c r="AAB21" s="49"/>
      <c r="AAC21" s="49"/>
      <c r="AAD21" s="49"/>
      <c r="AAE21" s="49"/>
      <c r="AAF21" s="49"/>
      <c r="AAG21" s="49"/>
      <c r="AAH21" s="49"/>
      <c r="AAI21" s="49"/>
      <c r="AAJ21" s="49"/>
      <c r="AAK21" s="49"/>
      <c r="AAL21" s="49"/>
      <c r="AAM21" s="49"/>
      <c r="AAN21" s="49"/>
      <c r="AAO21" s="49"/>
      <c r="AAP21" s="49"/>
      <c r="AAQ21" s="49"/>
      <c r="AAR21" s="49"/>
      <c r="AAS21" s="49"/>
      <c r="AAT21" s="49"/>
      <c r="AAU21" s="49"/>
      <c r="AAV21" s="49"/>
      <c r="AAW21" s="49"/>
      <c r="AAX21" s="49"/>
      <c r="AAY21" s="49"/>
      <c r="AAZ21" s="49"/>
      <c r="ABA21" s="49"/>
      <c r="ABB21" s="49"/>
      <c r="ABC21" s="49"/>
      <c r="ABD21" s="49"/>
      <c r="ABE21" s="49"/>
      <c r="ABF21" s="49"/>
      <c r="ABG21" s="49"/>
      <c r="ABH21" s="49"/>
      <c r="ABI21" s="49"/>
      <c r="ABJ21" s="49"/>
      <c r="ABK21" s="49"/>
      <c r="ABL21" s="49"/>
      <c r="ABM21" s="49"/>
      <c r="ABN21" s="49"/>
      <c r="ABO21" s="49"/>
      <c r="ABP21" s="49"/>
      <c r="ABQ21" s="49"/>
      <c r="ABR21" s="49"/>
      <c r="ABS21" s="49"/>
      <c r="ABT21" s="49"/>
      <c r="ABU21" s="49"/>
      <c r="ABV21" s="49"/>
      <c r="ABW21" s="49"/>
      <c r="ABX21" s="49"/>
      <c r="ABY21" s="49"/>
      <c r="ABZ21" s="49"/>
      <c r="ACA21" s="49"/>
      <c r="ACB21" s="49"/>
      <c r="ACC21" s="49"/>
      <c r="ACD21" s="49"/>
      <c r="ACE21" s="49"/>
      <c r="ACF21" s="49"/>
      <c r="ACG21" s="49"/>
      <c r="ACH21" s="49"/>
      <c r="ACI21" s="49"/>
      <c r="ACJ21" s="49"/>
      <c r="ACK21" s="49"/>
      <c r="ACL21" s="49"/>
      <c r="ACM21" s="49"/>
      <c r="ACN21" s="49"/>
      <c r="ACO21" s="49"/>
      <c r="ACP21" s="49"/>
      <c r="ACQ21" s="49"/>
      <c r="ACR21" s="49"/>
      <c r="ACS21" s="49"/>
      <c r="ACT21" s="49"/>
      <c r="ACU21" s="49"/>
      <c r="ACV21" s="49"/>
      <c r="ACW21" s="49"/>
      <c r="ACX21" s="49"/>
      <c r="ACY21" s="49"/>
      <c r="ACZ21" s="49"/>
      <c r="ADA21" s="49"/>
      <c r="ADB21" s="49"/>
      <c r="ADC21" s="49"/>
      <c r="ADD21" s="49"/>
      <c r="ADE21" s="49"/>
      <c r="ADF21" s="49"/>
      <c r="ADG21" s="49"/>
      <c r="ADH21" s="49"/>
      <c r="ADI21" s="49"/>
      <c r="ADJ21" s="49"/>
      <c r="ADK21" s="49"/>
      <c r="ADL21" s="49"/>
      <c r="ADM21" s="49"/>
      <c r="ADN21" s="49"/>
      <c r="ADO21" s="49"/>
      <c r="ADP21" s="49"/>
      <c r="ADQ21" s="49"/>
      <c r="ADR21" s="49"/>
      <c r="ADS21" s="49"/>
      <c r="ADT21" s="49"/>
      <c r="ADU21" s="49"/>
      <c r="ADV21" s="49"/>
      <c r="ADW21" s="49"/>
      <c r="ADX21" s="49"/>
      <c r="ADY21" s="49"/>
      <c r="ADZ21" s="49"/>
      <c r="AEA21" s="49"/>
      <c r="AEB21" s="49"/>
      <c r="AEC21" s="49"/>
      <c r="AED21" s="49"/>
      <c r="AEE21" s="49"/>
      <c r="AEF21" s="49"/>
      <c r="AEG21" s="49"/>
      <c r="AEH21" s="49"/>
      <c r="AEI21" s="49"/>
      <c r="AEJ21" s="49"/>
      <c r="AEK21" s="49"/>
      <c r="AEL21" s="49"/>
      <c r="AEM21" s="49"/>
      <c r="AEN21" s="49"/>
      <c r="AEO21" s="49"/>
      <c r="AEP21" s="49"/>
      <c r="AEQ21" s="49"/>
      <c r="AER21" s="49"/>
      <c r="AES21" s="49"/>
      <c r="AET21" s="49"/>
      <c r="AEU21" s="49"/>
      <c r="AEV21" s="49"/>
      <c r="AEW21" s="49"/>
      <c r="AEX21" s="49"/>
      <c r="AEY21" s="49"/>
      <c r="AEZ21" s="49"/>
      <c r="AFA21" s="49"/>
      <c r="AFB21" s="49"/>
      <c r="AFC21" s="49"/>
      <c r="AFD21" s="49"/>
      <c r="AFE21" s="49"/>
      <c r="AFF21" s="49"/>
      <c r="AFG21" s="49"/>
      <c r="AFH21" s="49"/>
      <c r="AFI21" s="49"/>
      <c r="AFJ21" s="49"/>
      <c r="AFK21" s="49"/>
      <c r="AFL21" s="49"/>
      <c r="AFM21" s="49"/>
      <c r="AFN21" s="49"/>
      <c r="AFO21" s="49"/>
      <c r="AFP21" s="49"/>
      <c r="AFQ21" s="49"/>
      <c r="AFR21" s="49"/>
      <c r="AFS21" s="49"/>
      <c r="AFT21" s="49"/>
      <c r="AFU21" s="49"/>
      <c r="AFV21" s="49"/>
      <c r="AFW21" s="49"/>
      <c r="AFX21" s="49"/>
      <c r="AFY21" s="49"/>
      <c r="AFZ21" s="49"/>
      <c r="AGA21" s="49"/>
      <c r="AGB21" s="49"/>
      <c r="AGC21" s="49"/>
      <c r="AGD21" s="49"/>
      <c r="AGE21" s="49"/>
      <c r="AGF21" s="49"/>
      <c r="AGG21" s="49"/>
      <c r="AGH21" s="49"/>
      <c r="AGI21" s="49"/>
      <c r="AGJ21" s="49"/>
      <c r="AGK21" s="49"/>
      <c r="AGL21" s="49"/>
      <c r="AGM21" s="49"/>
      <c r="AGN21" s="49"/>
      <c r="AGO21" s="49"/>
      <c r="AGP21" s="49"/>
      <c r="AGQ21" s="49"/>
      <c r="AGR21" s="49"/>
      <c r="AGS21" s="49"/>
      <c r="AGT21" s="49"/>
      <c r="AGU21" s="49"/>
      <c r="AGV21" s="49"/>
      <c r="AGW21" s="49"/>
      <c r="AGX21" s="49"/>
      <c r="AGY21" s="49"/>
      <c r="AGZ21" s="49"/>
      <c r="AHA21" s="49"/>
      <c r="AHB21" s="49"/>
      <c r="AHC21" s="49"/>
      <c r="AHD21" s="49"/>
      <c r="AHE21" s="49"/>
      <c r="AHF21" s="49"/>
      <c r="AHG21" s="49"/>
      <c r="AHH21" s="49"/>
      <c r="AHI21" s="49"/>
      <c r="AHJ21" s="49"/>
      <c r="AHK21" s="49"/>
      <c r="AHL21" s="49"/>
      <c r="AHM21" s="49"/>
      <c r="AHN21" s="49"/>
      <c r="AHO21" s="49"/>
      <c r="AHP21" s="49"/>
      <c r="AHQ21" s="49"/>
      <c r="AHR21" s="49"/>
      <c r="AHS21" s="49"/>
      <c r="AHT21" s="49"/>
      <c r="AHU21" s="49"/>
      <c r="AHV21" s="49"/>
      <c r="AHW21" s="49"/>
      <c r="AHX21" s="49"/>
      <c r="AHY21" s="49"/>
      <c r="AHZ21" s="49"/>
      <c r="AIA21" s="49"/>
      <c r="AIB21" s="49"/>
      <c r="AIC21" s="49"/>
      <c r="AID21" s="49"/>
      <c r="AIE21" s="49"/>
      <c r="AIF21" s="49"/>
      <c r="AIG21" s="49"/>
      <c r="AIH21" s="49"/>
      <c r="AII21" s="49"/>
      <c r="AIJ21" s="49"/>
      <c r="AIK21" s="49"/>
      <c r="AIL21" s="49"/>
      <c r="AIM21" s="49"/>
      <c r="AIN21" s="49"/>
      <c r="AIO21" s="49"/>
      <c r="AIP21" s="49"/>
      <c r="AIQ21" s="49"/>
      <c r="AIR21" s="49"/>
      <c r="AIS21" s="49"/>
      <c r="AIT21" s="49"/>
      <c r="AIU21" s="49"/>
      <c r="AIV21" s="49"/>
      <c r="AIW21" s="49"/>
      <c r="AIX21" s="49"/>
      <c r="AIY21" s="49"/>
      <c r="AIZ21" s="49"/>
      <c r="AJA21" s="49"/>
      <c r="AJB21" s="49"/>
      <c r="AJC21" s="49"/>
      <c r="AJD21" s="49"/>
      <c r="AJE21" s="49"/>
      <c r="AJF21" s="49"/>
      <c r="AJG21" s="49"/>
      <c r="AJH21" s="49"/>
      <c r="AJI21" s="49"/>
      <c r="AJJ21" s="49"/>
      <c r="AJK21" s="49"/>
      <c r="AJL21" s="49"/>
      <c r="AJM21" s="49"/>
      <c r="AJN21" s="49"/>
      <c r="AJO21" s="49"/>
      <c r="AJP21" s="49"/>
      <c r="AJQ21" s="49"/>
      <c r="AJR21" s="49"/>
      <c r="AJS21" s="49"/>
      <c r="AJT21" s="49"/>
      <c r="AJU21" s="49"/>
      <c r="AJV21" s="49"/>
      <c r="AJW21" s="49"/>
      <c r="AJX21" s="49"/>
      <c r="AJY21" s="49"/>
      <c r="AJZ21" s="49"/>
      <c r="AKA21" s="49"/>
      <c r="AKB21" s="49"/>
      <c r="AKC21" s="49"/>
      <c r="AKD21" s="49"/>
      <c r="AKE21" s="49"/>
      <c r="AKF21" s="49"/>
      <c r="AKG21" s="49"/>
      <c r="AKH21" s="49"/>
      <c r="AKI21" s="49"/>
      <c r="AKJ21" s="49"/>
      <c r="AKK21" s="49"/>
      <c r="AKL21" s="49"/>
      <c r="AKM21" s="49"/>
      <c r="AKN21" s="49"/>
      <c r="AKO21" s="49"/>
      <c r="AKP21" s="49"/>
      <c r="AKQ21" s="49"/>
      <c r="AKR21" s="49"/>
      <c r="AKS21" s="49"/>
      <c r="AKT21" s="49"/>
      <c r="AKU21" s="49"/>
      <c r="AKV21" s="49"/>
      <c r="AKW21" s="49"/>
      <c r="AKX21" s="49"/>
      <c r="AKY21" s="49"/>
      <c r="AKZ21" s="49"/>
      <c r="ALA21" s="49"/>
      <c r="ALB21" s="49"/>
      <c r="ALC21" s="49"/>
      <c r="ALD21" s="49"/>
      <c r="ALE21" s="49"/>
      <c r="ALF21" s="49"/>
      <c r="ALG21" s="49"/>
      <c r="ALH21" s="49"/>
      <c r="ALI21" s="49"/>
      <c r="ALJ21" s="49"/>
      <c r="ALK21" s="49"/>
      <c r="ALL21" s="49"/>
      <c r="ALM21" s="49"/>
      <c r="ALN21" s="49"/>
      <c r="ALO21" s="49"/>
      <c r="ALP21" s="49"/>
      <c r="ALQ21" s="49"/>
      <c r="ALR21" s="49"/>
      <c r="ALS21" s="49"/>
      <c r="ALT21" s="49"/>
      <c r="ALU21" s="49"/>
      <c r="ALV21" s="49"/>
      <c r="ALW21" s="49"/>
      <c r="ALX21" s="49"/>
      <c r="ALY21" s="49"/>
      <c r="ALZ21" s="49"/>
      <c r="AMA21" s="49"/>
      <c r="AMB21" s="49"/>
      <c r="AMC21" s="49"/>
      <c r="AMD21" s="49"/>
      <c r="AME21" s="49"/>
      <c r="AMF21" s="49"/>
      <c r="AMG21" s="49"/>
      <c r="AMH21" s="49"/>
      <c r="AMI21" s="49"/>
      <c r="AMJ21" s="49"/>
      <c r="AMK21" s="49"/>
      <c r="AML21" s="49"/>
      <c r="AMM21" s="49"/>
      <c r="AMN21" s="49"/>
      <c r="AMO21" s="49"/>
      <c r="AMP21" s="49"/>
      <c r="AMQ21" s="49"/>
      <c r="AMR21" s="49"/>
      <c r="AMS21" s="49"/>
      <c r="AMT21" s="49"/>
      <c r="AMU21" s="49"/>
      <c r="AMV21" s="49"/>
      <c r="AMW21" s="49"/>
      <c r="AMX21" s="49"/>
      <c r="AMY21" s="49"/>
      <c r="AMZ21" s="49"/>
      <c r="ANA21" s="49"/>
      <c r="ANB21" s="49"/>
      <c r="ANC21" s="49"/>
      <c r="AND21" s="49"/>
      <c r="ANE21" s="49"/>
      <c r="ANF21" s="49"/>
      <c r="ANG21" s="49"/>
      <c r="ANH21" s="49"/>
      <c r="ANI21" s="49"/>
      <c r="ANJ21" s="49"/>
      <c r="ANK21" s="49"/>
      <c r="ANL21" s="49"/>
      <c r="ANM21" s="49"/>
      <c r="ANN21" s="49"/>
      <c r="ANO21" s="49"/>
      <c r="ANP21" s="49"/>
      <c r="ANQ21" s="49"/>
      <c r="ANR21" s="49"/>
      <c r="ANS21" s="49"/>
      <c r="ANT21" s="49"/>
      <c r="ANU21" s="49"/>
      <c r="ANV21" s="49"/>
      <c r="ANW21" s="49"/>
      <c r="ANX21" s="49"/>
      <c r="ANY21" s="49"/>
      <c r="ANZ21" s="49"/>
      <c r="AOA21" s="49"/>
      <c r="AOB21" s="49"/>
      <c r="AOC21" s="49"/>
      <c r="AOD21" s="49"/>
      <c r="AOE21" s="49"/>
      <c r="AOF21" s="49"/>
      <c r="AOG21" s="49"/>
      <c r="AOH21" s="49"/>
      <c r="AOI21" s="49"/>
      <c r="AOJ21" s="49"/>
      <c r="AOK21" s="49"/>
      <c r="AOL21" s="49"/>
      <c r="AOM21" s="49"/>
      <c r="AON21" s="49"/>
      <c r="AOO21" s="49"/>
      <c r="AOP21" s="49"/>
      <c r="AOQ21" s="49"/>
      <c r="AOR21" s="49"/>
      <c r="AOS21" s="49"/>
      <c r="AOT21" s="49"/>
      <c r="AOU21" s="49"/>
      <c r="AOV21" s="49"/>
      <c r="AOW21" s="49"/>
      <c r="AOX21" s="49"/>
      <c r="AOY21" s="49"/>
      <c r="AOZ21" s="49"/>
      <c r="APA21" s="49"/>
      <c r="APB21" s="49"/>
      <c r="APC21" s="49"/>
      <c r="APD21" s="49"/>
      <c r="APE21" s="49"/>
      <c r="APF21" s="49"/>
      <c r="APG21" s="49"/>
      <c r="APH21" s="49"/>
      <c r="API21" s="49"/>
      <c r="APJ21" s="49"/>
      <c r="APK21" s="49"/>
      <c r="APL21" s="49"/>
      <c r="APM21" s="49"/>
      <c r="APN21" s="49"/>
      <c r="APO21" s="49"/>
      <c r="APP21" s="49"/>
      <c r="APQ21" s="49"/>
      <c r="APR21" s="49"/>
      <c r="APS21" s="49"/>
      <c r="APT21" s="49"/>
      <c r="APU21" s="49"/>
      <c r="APV21" s="49"/>
      <c r="APW21" s="49"/>
      <c r="APX21" s="49"/>
      <c r="APY21" s="49"/>
      <c r="APZ21" s="49"/>
      <c r="AQA21" s="49"/>
      <c r="AQB21" s="49"/>
      <c r="AQC21" s="49"/>
      <c r="AQD21" s="49"/>
      <c r="AQE21" s="49"/>
      <c r="AQF21" s="49"/>
      <c r="AQG21" s="49"/>
      <c r="AQH21" s="49"/>
      <c r="AQI21" s="49"/>
      <c r="AQJ21" s="49"/>
      <c r="AQK21" s="49"/>
      <c r="AQL21" s="49"/>
      <c r="AQM21" s="49"/>
      <c r="AQN21" s="49"/>
      <c r="AQO21" s="49"/>
      <c r="AQP21" s="49"/>
      <c r="AQQ21" s="49"/>
      <c r="AQR21" s="49"/>
      <c r="AQS21" s="49"/>
      <c r="AQT21" s="49"/>
      <c r="AQU21" s="49"/>
      <c r="AQV21" s="49"/>
      <c r="AQW21" s="49"/>
      <c r="AQX21" s="49"/>
      <c r="AQY21" s="49"/>
      <c r="AQZ21" s="49"/>
      <c r="ARA21" s="49"/>
      <c r="ARB21" s="49"/>
      <c r="ARC21" s="49"/>
      <c r="ARD21" s="49"/>
      <c r="ARE21" s="49"/>
      <c r="ARF21" s="49"/>
      <c r="ARG21" s="49"/>
      <c r="ARH21" s="49"/>
      <c r="ARI21" s="49"/>
      <c r="ARJ21" s="49"/>
      <c r="ARK21" s="49"/>
      <c r="ARL21" s="49"/>
      <c r="ARM21" s="49"/>
      <c r="ARN21" s="49"/>
      <c r="ARO21" s="49"/>
      <c r="ARP21" s="49"/>
      <c r="ARQ21" s="49"/>
      <c r="ARR21" s="49"/>
      <c r="ARS21" s="49"/>
      <c r="ART21" s="49"/>
      <c r="ARU21" s="49"/>
      <c r="ARV21" s="49"/>
      <c r="ARW21" s="49"/>
      <c r="ARX21" s="49"/>
      <c r="ARY21" s="49"/>
      <c r="ARZ21" s="49"/>
      <c r="ASA21" s="49"/>
      <c r="ASB21" s="49"/>
      <c r="ASC21" s="49"/>
      <c r="ASD21" s="49"/>
      <c r="ASE21" s="49"/>
      <c r="ASF21" s="49"/>
      <c r="ASG21" s="49"/>
      <c r="ASH21" s="49"/>
      <c r="ASI21" s="49"/>
      <c r="ASJ21" s="49"/>
      <c r="ASK21" s="49"/>
      <c r="ASL21" s="49"/>
      <c r="ASM21" s="49"/>
      <c r="ASN21" s="49"/>
      <c r="ASO21" s="49"/>
      <c r="ASP21" s="49"/>
      <c r="ASQ21" s="49"/>
      <c r="ASR21" s="49"/>
      <c r="ASS21" s="49"/>
      <c r="AST21" s="49"/>
      <c r="ASU21" s="49"/>
      <c r="ASV21" s="49"/>
      <c r="ASW21" s="49"/>
      <c r="ASX21" s="49"/>
      <c r="ASY21" s="49"/>
      <c r="ASZ21" s="49"/>
      <c r="ATA21" s="49"/>
      <c r="ATB21" s="49"/>
      <c r="ATC21" s="49"/>
      <c r="ATD21" s="49"/>
      <c r="ATE21" s="49"/>
      <c r="ATF21" s="49"/>
      <c r="ATG21" s="49"/>
      <c r="ATH21" s="49"/>
      <c r="ATI21" s="49"/>
      <c r="ATJ21" s="49"/>
      <c r="ATK21" s="49"/>
      <c r="ATL21" s="49"/>
      <c r="ATM21" s="49"/>
      <c r="ATN21" s="49"/>
      <c r="ATO21" s="49"/>
      <c r="ATP21" s="49"/>
      <c r="ATQ21" s="49"/>
      <c r="ATR21" s="49"/>
      <c r="ATS21" s="49"/>
      <c r="ATT21" s="49"/>
      <c r="ATU21" s="49"/>
      <c r="ATV21" s="49"/>
      <c r="ATW21" s="49"/>
      <c r="ATX21" s="49"/>
      <c r="ATY21" s="49"/>
      <c r="ATZ21" s="49"/>
      <c r="AUA21" s="49"/>
      <c r="AUB21" s="49"/>
      <c r="AUC21" s="49"/>
      <c r="AUD21" s="49"/>
      <c r="AUE21" s="49"/>
      <c r="AUF21" s="49"/>
      <c r="AUG21" s="49"/>
      <c r="AUH21" s="49"/>
      <c r="AUI21" s="49"/>
      <c r="AUJ21" s="49"/>
      <c r="AUK21" s="49"/>
      <c r="AUL21" s="49"/>
      <c r="AUM21" s="49"/>
      <c r="AUN21" s="49"/>
      <c r="AUO21" s="49"/>
      <c r="AUP21" s="49"/>
      <c r="AUQ21" s="49"/>
      <c r="AUR21" s="49"/>
      <c r="AUS21" s="49"/>
      <c r="AUT21" s="49"/>
      <c r="AUU21" s="49"/>
      <c r="AUV21" s="49"/>
      <c r="AUW21" s="49"/>
      <c r="AUX21" s="49"/>
      <c r="AUY21" s="49"/>
      <c r="AUZ21" s="49"/>
      <c r="AVA21" s="49"/>
      <c r="AVB21" s="49"/>
      <c r="AVC21" s="49"/>
      <c r="AVD21" s="49"/>
      <c r="AVE21" s="49"/>
      <c r="AVF21" s="49"/>
      <c r="AVG21" s="49"/>
      <c r="AVH21" s="49"/>
      <c r="AVI21" s="49"/>
      <c r="AVJ21" s="49"/>
      <c r="AVK21" s="49"/>
      <c r="AVL21" s="49"/>
      <c r="AVM21" s="49"/>
      <c r="AVN21" s="49"/>
      <c r="AVO21" s="49"/>
      <c r="AVP21" s="49"/>
      <c r="AVQ21" s="49"/>
      <c r="AVR21" s="49"/>
      <c r="AVS21" s="49"/>
      <c r="AVT21" s="49"/>
      <c r="AVU21" s="49"/>
      <c r="AVV21" s="49"/>
      <c r="AVW21" s="49"/>
      <c r="AVX21" s="49"/>
      <c r="AVY21" s="49"/>
      <c r="AVZ21" s="49"/>
      <c r="AWA21" s="49"/>
      <c r="AWB21" s="49"/>
      <c r="AWC21" s="49"/>
      <c r="AWD21" s="49"/>
      <c r="AWE21" s="49"/>
      <c r="AWF21" s="49"/>
      <c r="AWG21" s="49"/>
      <c r="AWH21" s="49"/>
      <c r="AWI21" s="49"/>
      <c r="AWJ21" s="49"/>
      <c r="AWK21" s="49"/>
      <c r="AWL21" s="49"/>
      <c r="AWM21" s="49"/>
      <c r="AWN21" s="49"/>
      <c r="AWO21" s="49"/>
      <c r="AWP21" s="49"/>
      <c r="AWQ21" s="49"/>
      <c r="AWR21" s="49"/>
      <c r="AWS21" s="49"/>
      <c r="AWT21" s="49"/>
      <c r="AWU21" s="49"/>
      <c r="AWV21" s="49"/>
      <c r="AWW21" s="49"/>
      <c r="AWX21" s="49"/>
      <c r="AWY21" s="49"/>
      <c r="AWZ21" s="49"/>
      <c r="AXA21" s="49"/>
      <c r="AXB21" s="49"/>
      <c r="AXC21" s="49"/>
      <c r="AXD21" s="49"/>
      <c r="AXE21" s="49"/>
      <c r="AXF21" s="49"/>
      <c r="AXG21" s="49"/>
      <c r="AXH21" s="49"/>
      <c r="AXI21" s="49"/>
      <c r="AXJ21" s="49"/>
      <c r="AXK21" s="49"/>
      <c r="AXL21" s="49"/>
      <c r="AXM21" s="49"/>
      <c r="AXN21" s="49"/>
      <c r="AXO21" s="49"/>
      <c r="AXP21" s="49"/>
      <c r="AXQ21" s="49"/>
      <c r="AXR21" s="49"/>
      <c r="AXS21" s="49"/>
      <c r="AXT21" s="49"/>
      <c r="AXU21" s="49"/>
      <c r="AXV21" s="49"/>
      <c r="AXW21" s="49"/>
      <c r="AXX21" s="49"/>
      <c r="AXY21" s="49"/>
      <c r="AXZ21" s="49"/>
      <c r="AYA21" s="49"/>
      <c r="AYB21" s="49"/>
      <c r="AYC21" s="49"/>
      <c r="AYD21" s="49"/>
      <c r="AYE21" s="49"/>
      <c r="AYF21" s="49"/>
      <c r="AYG21" s="49"/>
      <c r="AYH21" s="49"/>
      <c r="AYI21" s="49"/>
      <c r="AYJ21" s="49"/>
      <c r="AYK21" s="49"/>
      <c r="AYL21" s="49"/>
      <c r="AYM21" s="49"/>
      <c r="AYN21" s="49"/>
      <c r="AYO21" s="49"/>
      <c r="AYP21" s="49"/>
      <c r="AYQ21" s="49"/>
      <c r="AYR21" s="49"/>
      <c r="AYS21" s="49"/>
      <c r="AYT21" s="49"/>
      <c r="AYU21" s="49"/>
      <c r="AYV21" s="49"/>
      <c r="AYW21" s="49"/>
      <c r="AYX21" s="49"/>
      <c r="AYY21" s="49"/>
      <c r="AYZ21" s="49"/>
      <c r="AZA21" s="49"/>
      <c r="AZB21" s="49"/>
      <c r="AZC21" s="49"/>
      <c r="AZD21" s="49"/>
      <c r="AZE21" s="49"/>
      <c r="AZF21" s="49"/>
      <c r="AZG21" s="49"/>
      <c r="AZH21" s="49"/>
      <c r="AZI21" s="49"/>
      <c r="AZJ21" s="49"/>
      <c r="AZK21" s="49"/>
      <c r="AZL21" s="49"/>
      <c r="AZM21" s="49"/>
      <c r="AZN21" s="49"/>
      <c r="AZO21" s="49"/>
      <c r="AZP21" s="49"/>
      <c r="AZQ21" s="49"/>
      <c r="AZR21" s="49"/>
      <c r="AZS21" s="49"/>
      <c r="AZT21" s="49"/>
      <c r="AZU21" s="49"/>
      <c r="AZV21" s="49"/>
      <c r="AZW21" s="49"/>
      <c r="AZX21" s="49"/>
      <c r="AZY21" s="49"/>
      <c r="AZZ21" s="49"/>
      <c r="BAA21" s="49"/>
      <c r="BAB21" s="49"/>
      <c r="BAC21" s="49"/>
      <c r="BAD21" s="49"/>
      <c r="BAE21" s="49"/>
      <c r="BAF21" s="49"/>
      <c r="BAG21" s="49"/>
      <c r="BAH21" s="49"/>
      <c r="BAI21" s="49"/>
      <c r="BAJ21" s="49"/>
      <c r="BAK21" s="49"/>
      <c r="BAL21" s="49"/>
      <c r="BAM21" s="49"/>
      <c r="BAN21" s="49"/>
      <c r="BAO21" s="49"/>
      <c r="BAP21" s="49"/>
      <c r="BAQ21" s="49"/>
      <c r="BAR21" s="49"/>
      <c r="BAS21" s="49"/>
      <c r="BAT21" s="49"/>
      <c r="BAU21" s="49"/>
      <c r="BAV21" s="49"/>
      <c r="BAW21" s="49"/>
      <c r="BAX21" s="49"/>
      <c r="BAY21" s="49"/>
      <c r="BAZ21" s="49"/>
      <c r="BBA21" s="49"/>
      <c r="BBB21" s="49"/>
      <c r="BBC21" s="49"/>
      <c r="BBD21" s="49"/>
      <c r="BBE21" s="49"/>
      <c r="BBF21" s="49"/>
      <c r="BBG21" s="49"/>
      <c r="BBH21" s="49"/>
      <c r="BBI21" s="49"/>
      <c r="BBJ21" s="49"/>
      <c r="BBK21" s="49"/>
      <c r="BBL21" s="49"/>
      <c r="BBM21" s="49"/>
      <c r="BBN21" s="49"/>
      <c r="BBO21" s="49"/>
      <c r="BBP21" s="49"/>
      <c r="BBQ21" s="49"/>
      <c r="BBR21" s="49"/>
      <c r="BBS21" s="49"/>
      <c r="BBT21" s="49"/>
      <c r="BBU21" s="49"/>
      <c r="BBV21" s="49"/>
      <c r="BBW21" s="49"/>
      <c r="BBX21" s="49"/>
      <c r="BBY21" s="49"/>
      <c r="BBZ21" s="49"/>
      <c r="BCA21" s="49"/>
      <c r="BCB21" s="49"/>
      <c r="BCC21" s="49"/>
      <c r="BCD21" s="49"/>
      <c r="BCE21" s="49"/>
      <c r="BCF21" s="49"/>
      <c r="BCG21" s="49"/>
      <c r="BCH21" s="49"/>
      <c r="BCI21" s="49"/>
      <c r="BCJ21" s="49"/>
      <c r="BCK21" s="49"/>
      <c r="BCL21" s="49"/>
      <c r="BCM21" s="49"/>
      <c r="BCN21" s="49"/>
      <c r="BCO21" s="49"/>
      <c r="BCP21" s="49"/>
      <c r="BCQ21" s="49"/>
      <c r="BCR21" s="49"/>
      <c r="BCS21" s="49"/>
      <c r="BCT21" s="49"/>
      <c r="BCU21" s="49"/>
      <c r="BCV21" s="49"/>
      <c r="BCW21" s="49"/>
      <c r="BCX21" s="49"/>
      <c r="BCY21" s="49"/>
      <c r="BCZ21" s="49"/>
      <c r="BDA21" s="49"/>
      <c r="BDB21" s="49"/>
      <c r="BDC21" s="49"/>
      <c r="BDD21" s="49"/>
      <c r="BDE21" s="49"/>
      <c r="BDF21" s="49"/>
      <c r="BDG21" s="49"/>
      <c r="BDH21" s="49"/>
      <c r="BDI21" s="49"/>
      <c r="BDJ21" s="49"/>
      <c r="BDK21" s="49"/>
      <c r="BDL21" s="49"/>
      <c r="BDM21" s="49"/>
      <c r="BDN21" s="49"/>
      <c r="BDO21" s="49"/>
      <c r="BDP21" s="49"/>
      <c r="BDQ21" s="49"/>
      <c r="BDR21" s="49"/>
      <c r="BDS21" s="49"/>
      <c r="BDT21" s="49"/>
      <c r="BDU21" s="49"/>
      <c r="BDV21" s="49"/>
      <c r="BDW21" s="49"/>
      <c r="BDX21" s="49"/>
      <c r="BDY21" s="49"/>
      <c r="BDZ21" s="49"/>
      <c r="BEA21" s="49"/>
      <c r="BEB21" s="49"/>
      <c r="BEC21" s="49"/>
      <c r="BED21" s="49"/>
      <c r="BEE21" s="49"/>
      <c r="BEF21" s="49"/>
      <c r="BEG21" s="49"/>
      <c r="BEH21" s="49"/>
      <c r="BEI21" s="49"/>
      <c r="BEJ21" s="49"/>
      <c r="BEK21" s="49"/>
      <c r="BEL21" s="49"/>
      <c r="BEM21" s="49"/>
      <c r="BEN21" s="49"/>
      <c r="BEO21" s="49"/>
      <c r="BEP21" s="49"/>
      <c r="BEQ21" s="49"/>
      <c r="BER21" s="49"/>
      <c r="BES21" s="49"/>
      <c r="BET21" s="49"/>
      <c r="BEU21" s="49"/>
      <c r="BEV21" s="49"/>
      <c r="BEW21" s="49"/>
      <c r="BEX21" s="49"/>
      <c r="BEY21" s="49"/>
      <c r="BEZ21" s="49"/>
      <c r="BFA21" s="49"/>
      <c r="BFB21" s="49"/>
      <c r="BFC21" s="49"/>
      <c r="BFD21" s="49"/>
      <c r="BFE21" s="49"/>
      <c r="BFF21" s="49"/>
      <c r="BFG21" s="49"/>
      <c r="BFH21" s="49"/>
      <c r="BFI21" s="49"/>
      <c r="BFJ21" s="49"/>
      <c r="BFK21" s="49"/>
      <c r="BFL21" s="49"/>
      <c r="BFM21" s="49"/>
      <c r="BFN21" s="49"/>
      <c r="BFO21" s="49"/>
      <c r="BFP21" s="49"/>
      <c r="BFQ21" s="49"/>
      <c r="BFR21" s="49"/>
      <c r="BFS21" s="49"/>
      <c r="BFT21" s="49"/>
      <c r="BFU21" s="49"/>
      <c r="BFV21" s="49"/>
      <c r="BFW21" s="49"/>
      <c r="BFX21" s="49"/>
      <c r="BFY21" s="49"/>
      <c r="BFZ21" s="49"/>
      <c r="BGA21" s="49"/>
      <c r="BGB21" s="49"/>
      <c r="BGC21" s="49"/>
      <c r="BGD21" s="49"/>
      <c r="BGE21" s="49"/>
      <c r="BGF21" s="49"/>
      <c r="BGG21" s="49"/>
      <c r="BGH21" s="49"/>
      <c r="BGI21" s="49"/>
      <c r="BGJ21" s="49"/>
      <c r="BGK21" s="49"/>
      <c r="BGL21" s="49"/>
      <c r="BGM21" s="49"/>
      <c r="BGN21" s="49"/>
      <c r="BGO21" s="49"/>
      <c r="BGP21" s="49"/>
      <c r="BGQ21" s="49"/>
      <c r="BGR21" s="49"/>
      <c r="BGS21" s="49"/>
      <c r="BGT21" s="49"/>
      <c r="BGU21" s="49"/>
      <c r="BGV21" s="49"/>
      <c r="BGW21" s="49"/>
      <c r="BGX21" s="49"/>
      <c r="BGY21" s="49"/>
      <c r="BGZ21" s="49"/>
      <c r="BHA21" s="49"/>
      <c r="BHB21" s="49"/>
      <c r="BHC21" s="49"/>
      <c r="BHD21" s="49"/>
      <c r="BHE21" s="49"/>
      <c r="BHF21" s="49"/>
      <c r="BHG21" s="49"/>
      <c r="BHH21" s="49"/>
      <c r="BHI21" s="49"/>
      <c r="BHJ21" s="49"/>
      <c r="BHK21" s="49"/>
      <c r="BHL21" s="49"/>
      <c r="BHM21" s="49"/>
      <c r="BHN21" s="49"/>
      <c r="BHO21" s="49"/>
      <c r="BHP21" s="49"/>
      <c r="BHQ21" s="49"/>
      <c r="BHR21" s="49"/>
      <c r="BHS21" s="49"/>
      <c r="BHT21" s="49"/>
      <c r="BHU21" s="49"/>
      <c r="BHV21" s="49"/>
      <c r="BHW21" s="49"/>
      <c r="BHX21" s="49"/>
      <c r="BHY21" s="49"/>
      <c r="BHZ21" s="49"/>
      <c r="BIA21" s="49"/>
      <c r="BIB21" s="49"/>
      <c r="BIC21" s="49"/>
      <c r="BID21" s="49"/>
      <c r="BIE21" s="49"/>
      <c r="BIF21" s="49"/>
      <c r="BIG21" s="49"/>
      <c r="BIH21" s="49"/>
      <c r="BII21" s="49"/>
      <c r="BIJ21" s="49"/>
      <c r="BIK21" s="49"/>
      <c r="BIL21" s="49"/>
      <c r="BIM21" s="49"/>
      <c r="BIN21" s="49"/>
      <c r="BIO21" s="49"/>
      <c r="BIP21" s="49"/>
      <c r="BIQ21" s="49"/>
      <c r="BIR21" s="49"/>
      <c r="BIS21" s="49"/>
      <c r="BIT21" s="49"/>
      <c r="BIU21" s="49"/>
      <c r="BIV21" s="49"/>
      <c r="BIW21" s="49"/>
      <c r="BIX21" s="49"/>
      <c r="BIY21" s="49"/>
      <c r="BIZ21" s="49"/>
      <c r="BJA21" s="49"/>
      <c r="BJB21" s="49"/>
      <c r="BJC21" s="49"/>
      <c r="BJD21" s="49"/>
      <c r="BJE21" s="49"/>
      <c r="BJF21" s="49"/>
      <c r="BJG21" s="49"/>
      <c r="BJH21" s="49"/>
      <c r="BJI21" s="49"/>
      <c r="BJJ21" s="49"/>
      <c r="BJK21" s="49"/>
      <c r="BJL21" s="49"/>
      <c r="BJM21" s="49"/>
      <c r="BJN21" s="49"/>
      <c r="BJO21" s="49"/>
      <c r="BJP21" s="49"/>
      <c r="BJQ21" s="49"/>
      <c r="BJR21" s="49"/>
      <c r="BJS21" s="49"/>
      <c r="BJT21" s="49"/>
      <c r="BJU21" s="49"/>
      <c r="BJV21" s="49"/>
      <c r="BJW21" s="49"/>
      <c r="BJX21" s="49"/>
      <c r="BJY21" s="49"/>
      <c r="BJZ21" s="49"/>
      <c r="BKA21" s="49"/>
      <c r="BKB21" s="49"/>
      <c r="BKC21" s="49"/>
      <c r="BKD21" s="49"/>
      <c r="BKE21" s="49"/>
      <c r="BKF21" s="49"/>
      <c r="BKG21" s="49"/>
      <c r="BKH21" s="49"/>
      <c r="BKI21" s="49"/>
      <c r="BKJ21" s="49"/>
      <c r="BKK21" s="49"/>
      <c r="BKL21" s="49"/>
      <c r="BKM21" s="49"/>
      <c r="BKN21" s="49"/>
      <c r="BKO21" s="49"/>
      <c r="BKP21" s="49"/>
      <c r="BKQ21" s="49"/>
      <c r="BKR21" s="49"/>
      <c r="BKS21" s="49"/>
      <c r="BKT21" s="49"/>
      <c r="BKU21" s="49"/>
      <c r="BKV21" s="49"/>
      <c r="BKW21" s="49"/>
      <c r="BKX21" s="49"/>
      <c r="BKY21" s="49"/>
      <c r="BKZ21" s="49"/>
      <c r="BLA21" s="49"/>
      <c r="BLB21" s="49"/>
      <c r="BLC21" s="49"/>
      <c r="BLD21" s="49"/>
      <c r="BLE21" s="49"/>
      <c r="BLF21" s="49"/>
      <c r="BLG21" s="49"/>
      <c r="BLH21" s="49"/>
      <c r="BLI21" s="49"/>
      <c r="BLJ21" s="49"/>
      <c r="BLK21" s="49"/>
      <c r="BLL21" s="49"/>
      <c r="BLM21" s="49"/>
      <c r="BLN21" s="49"/>
      <c r="BLO21" s="49"/>
      <c r="BLP21" s="49"/>
      <c r="BLQ21" s="49"/>
      <c r="BLR21" s="49"/>
      <c r="BLS21" s="49"/>
      <c r="BLT21" s="49"/>
      <c r="BLU21" s="49"/>
      <c r="BLV21" s="49"/>
      <c r="BLW21" s="49"/>
      <c r="BLX21" s="49"/>
      <c r="BLY21" s="49"/>
      <c r="BLZ21" s="49"/>
      <c r="BMA21" s="49"/>
      <c r="BMB21" s="49"/>
      <c r="BMC21" s="49"/>
      <c r="BMD21" s="49"/>
      <c r="BME21" s="49"/>
      <c r="BMF21" s="49"/>
      <c r="BMG21" s="49"/>
      <c r="BMH21" s="49"/>
      <c r="BMI21" s="49"/>
      <c r="BMJ21" s="49"/>
      <c r="BMK21" s="49"/>
      <c r="BML21" s="49"/>
      <c r="BMM21" s="49"/>
      <c r="BMN21" s="49"/>
      <c r="BMO21" s="49"/>
      <c r="BMP21" s="49"/>
      <c r="BMQ21" s="49"/>
      <c r="BMR21" s="49"/>
      <c r="BMS21" s="49"/>
      <c r="BMT21" s="49"/>
      <c r="BMU21" s="49"/>
      <c r="BMV21" s="49"/>
      <c r="BMW21" s="49"/>
      <c r="BMX21" s="49"/>
      <c r="BMY21" s="49"/>
      <c r="BMZ21" s="49"/>
      <c r="BNA21" s="49"/>
      <c r="BNB21" s="49"/>
      <c r="BNC21" s="49"/>
      <c r="BND21" s="49"/>
      <c r="BNE21" s="49"/>
      <c r="BNF21" s="49"/>
      <c r="BNG21" s="49"/>
      <c r="BNH21" s="49"/>
      <c r="BNI21" s="49"/>
      <c r="BNJ21" s="49"/>
      <c r="BNK21" s="49"/>
      <c r="BNL21" s="49"/>
      <c r="BNM21" s="49"/>
      <c r="BNN21" s="49"/>
      <c r="BNO21" s="49"/>
      <c r="BNP21" s="49"/>
      <c r="BNQ21" s="49"/>
      <c r="BNR21" s="49"/>
      <c r="BNS21" s="49"/>
      <c r="BNT21" s="49"/>
      <c r="BNU21" s="49"/>
      <c r="BNV21" s="49"/>
      <c r="BNW21" s="49"/>
      <c r="BNX21" s="49"/>
      <c r="BNY21" s="49"/>
      <c r="BNZ21" s="49"/>
      <c r="BOA21" s="49"/>
      <c r="BOB21" s="49"/>
      <c r="BOC21" s="49"/>
      <c r="BOD21" s="49"/>
      <c r="BOE21" s="49"/>
      <c r="BOF21" s="49"/>
      <c r="BOG21" s="49"/>
      <c r="BOH21" s="49"/>
      <c r="BOI21" s="49"/>
      <c r="BOJ21" s="49"/>
      <c r="BOK21" s="49"/>
      <c r="BOL21" s="49"/>
      <c r="BOM21" s="49"/>
      <c r="BON21" s="49"/>
      <c r="BOO21" s="49"/>
      <c r="BOP21" s="49"/>
      <c r="BOQ21" s="49"/>
      <c r="BOR21" s="49"/>
      <c r="BOS21" s="49"/>
      <c r="BOT21" s="49"/>
      <c r="BOU21" s="49"/>
      <c r="BOV21" s="49"/>
      <c r="BOW21" s="49"/>
      <c r="BOX21" s="49"/>
      <c r="BOY21" s="49"/>
      <c r="BOZ21" s="49"/>
      <c r="BPA21" s="49"/>
      <c r="BPB21" s="49"/>
      <c r="BPC21" s="49"/>
      <c r="BPD21" s="49"/>
      <c r="BPE21" s="49"/>
      <c r="BPF21" s="49"/>
      <c r="BPG21" s="49"/>
      <c r="BPH21" s="49"/>
      <c r="BPI21" s="49"/>
      <c r="BPJ21" s="49"/>
      <c r="BPK21" s="49"/>
      <c r="BPL21" s="49"/>
      <c r="BPM21" s="49"/>
      <c r="BPN21" s="49"/>
      <c r="BPO21" s="49"/>
      <c r="BPP21" s="49"/>
      <c r="BPQ21" s="49"/>
      <c r="BPR21" s="49"/>
      <c r="BPS21" s="49"/>
      <c r="BPT21" s="49"/>
      <c r="BPU21" s="49"/>
      <c r="BPV21" s="49"/>
      <c r="BPW21" s="49"/>
      <c r="BPX21" s="49"/>
      <c r="BPY21" s="49"/>
      <c r="BPZ21" s="49"/>
      <c r="BQA21" s="49"/>
      <c r="BQB21" s="49"/>
      <c r="BQC21" s="49"/>
      <c r="BQD21" s="49"/>
      <c r="BQE21" s="49"/>
      <c r="BQF21" s="49"/>
      <c r="BQG21" s="49"/>
      <c r="BQH21" s="49"/>
      <c r="BQI21" s="49"/>
      <c r="BQJ21" s="49"/>
      <c r="BQK21" s="49"/>
      <c r="BQL21" s="49"/>
      <c r="BQM21" s="49"/>
      <c r="BQN21" s="49"/>
      <c r="BQO21" s="49"/>
      <c r="BQP21" s="49"/>
      <c r="BQQ21" s="49"/>
      <c r="BQR21" s="49"/>
      <c r="BQS21" s="49"/>
      <c r="BQT21" s="49"/>
      <c r="BQU21" s="49"/>
      <c r="BQV21" s="49"/>
      <c r="BQW21" s="49"/>
      <c r="BQX21" s="49"/>
      <c r="BQY21" s="49"/>
      <c r="BQZ21" s="49"/>
      <c r="BRA21" s="49"/>
      <c r="BRB21" s="49"/>
      <c r="BRC21" s="49"/>
      <c r="BRD21" s="49"/>
      <c r="BRE21" s="49"/>
      <c r="BRF21" s="49"/>
      <c r="BRG21" s="49"/>
      <c r="BRH21" s="49"/>
      <c r="BRI21" s="49"/>
      <c r="BRJ21" s="49"/>
      <c r="BRK21" s="49"/>
      <c r="BRL21" s="49"/>
      <c r="BRM21" s="49"/>
      <c r="BRN21" s="49"/>
      <c r="BRO21" s="49"/>
      <c r="BRP21" s="49"/>
      <c r="BRQ21" s="49"/>
      <c r="BRR21" s="49"/>
      <c r="BRS21" s="49"/>
      <c r="BRT21" s="49"/>
      <c r="BRU21" s="49"/>
      <c r="BRV21" s="49"/>
      <c r="BRW21" s="49"/>
      <c r="BRX21" s="49"/>
      <c r="BRY21" s="49"/>
      <c r="BRZ21" s="49"/>
      <c r="BSA21" s="49"/>
      <c r="BSB21" s="49"/>
      <c r="BSC21" s="49"/>
      <c r="BSD21" s="49"/>
      <c r="BSE21" s="49"/>
      <c r="BSF21" s="49"/>
      <c r="BSG21" s="49"/>
      <c r="BSH21" s="49"/>
      <c r="BSI21" s="49"/>
      <c r="BSJ21" s="49"/>
      <c r="BSK21" s="49"/>
      <c r="BSL21" s="49"/>
      <c r="BSM21" s="49"/>
      <c r="BSN21" s="49"/>
      <c r="BSO21" s="49"/>
      <c r="BSP21" s="49"/>
      <c r="BSQ21" s="49"/>
      <c r="BSR21" s="49"/>
      <c r="BSS21" s="49"/>
      <c r="BST21" s="49"/>
      <c r="BSU21" s="49"/>
      <c r="BSV21" s="49"/>
      <c r="BSW21" s="49"/>
      <c r="BSX21" s="49"/>
      <c r="BSY21" s="49"/>
      <c r="BSZ21" s="49"/>
      <c r="BTA21" s="49"/>
      <c r="BTB21" s="49"/>
      <c r="BTC21" s="49"/>
      <c r="BTD21" s="49"/>
      <c r="BTE21" s="49"/>
      <c r="BTF21" s="49"/>
      <c r="BTG21" s="49"/>
      <c r="BTH21" s="49"/>
      <c r="BTI21" s="49"/>
      <c r="BTJ21" s="49"/>
      <c r="BTK21" s="49"/>
      <c r="BTL21" s="49"/>
      <c r="BTM21" s="49"/>
      <c r="BTN21" s="49"/>
      <c r="BTO21" s="49"/>
      <c r="BTP21" s="49"/>
      <c r="BTQ21" s="49"/>
      <c r="BTR21" s="49"/>
      <c r="BTS21" s="49"/>
      <c r="BTT21" s="49"/>
      <c r="BTU21" s="49"/>
      <c r="BTV21" s="49"/>
      <c r="BTW21" s="49"/>
      <c r="BTX21" s="49"/>
      <c r="BTY21" s="49"/>
      <c r="BTZ21" s="49"/>
      <c r="BUA21" s="49"/>
      <c r="BUB21" s="49"/>
      <c r="BUC21" s="49"/>
      <c r="BUD21" s="49"/>
      <c r="BUE21" s="49"/>
      <c r="BUF21" s="49"/>
      <c r="BUG21" s="49"/>
      <c r="BUH21" s="49"/>
      <c r="BUI21" s="49"/>
      <c r="BUJ21" s="49"/>
      <c r="BUK21" s="49"/>
      <c r="BUL21" s="49"/>
      <c r="BUM21" s="49"/>
      <c r="BUN21" s="49"/>
      <c r="BUO21" s="49"/>
      <c r="BUP21" s="49"/>
      <c r="BUQ21" s="49"/>
      <c r="BUR21" s="49"/>
      <c r="BUS21" s="49"/>
      <c r="BUT21" s="49"/>
      <c r="BUU21" s="49"/>
      <c r="BUV21" s="49"/>
      <c r="BUW21" s="49"/>
      <c r="BUX21" s="49"/>
      <c r="BUY21" s="49"/>
      <c r="BUZ21" s="49"/>
      <c r="BVA21" s="49"/>
      <c r="BVB21" s="49"/>
      <c r="BVC21" s="49"/>
      <c r="BVD21" s="49"/>
      <c r="BVE21" s="49"/>
      <c r="BVF21" s="49"/>
      <c r="BVG21" s="49"/>
      <c r="BVH21" s="49"/>
      <c r="BVI21" s="49"/>
      <c r="BVJ21" s="49"/>
      <c r="BVK21" s="49"/>
      <c r="BVL21" s="49"/>
      <c r="BVM21" s="49"/>
      <c r="BVN21" s="49"/>
      <c r="BVO21" s="49"/>
      <c r="BVP21" s="49"/>
      <c r="BVQ21" s="49"/>
      <c r="BVR21" s="49"/>
      <c r="BVS21" s="49"/>
      <c r="BVT21" s="49"/>
      <c r="BVU21" s="49"/>
      <c r="BVV21" s="49"/>
      <c r="BVW21" s="49"/>
      <c r="BVX21" s="49"/>
      <c r="BVY21" s="49"/>
      <c r="BVZ21" s="49"/>
      <c r="BWA21" s="49"/>
      <c r="BWB21" s="49"/>
      <c r="BWC21" s="49"/>
      <c r="BWD21" s="49"/>
      <c r="BWE21" s="49"/>
      <c r="BWF21" s="49"/>
      <c r="BWG21" s="49"/>
      <c r="BWH21" s="49"/>
      <c r="BWI21" s="49"/>
      <c r="BWJ21" s="49"/>
      <c r="BWK21" s="49"/>
      <c r="BWL21" s="49"/>
      <c r="BWM21" s="49"/>
      <c r="BWN21" s="49"/>
      <c r="BWO21" s="49"/>
      <c r="BWP21" s="49"/>
      <c r="BWQ21" s="49"/>
      <c r="BWR21" s="49"/>
      <c r="BWS21" s="49"/>
      <c r="BWT21" s="49"/>
      <c r="BWU21" s="49"/>
      <c r="BWV21" s="49"/>
      <c r="BWW21" s="49"/>
      <c r="BWX21" s="49"/>
      <c r="BWY21" s="49"/>
      <c r="BWZ21" s="49"/>
      <c r="BXA21" s="49"/>
      <c r="BXB21" s="49"/>
      <c r="BXC21" s="49"/>
      <c r="BXD21" s="49"/>
      <c r="BXE21" s="49"/>
      <c r="BXF21" s="49"/>
      <c r="BXG21" s="49"/>
      <c r="BXH21" s="49"/>
      <c r="BXI21" s="49"/>
      <c r="BXJ21" s="49"/>
      <c r="BXK21" s="49"/>
      <c r="BXL21" s="49"/>
      <c r="BXM21" s="49"/>
      <c r="BXN21" s="49"/>
      <c r="BXO21" s="49"/>
      <c r="BXP21" s="49"/>
      <c r="BXQ21" s="49"/>
      <c r="BXR21" s="49"/>
      <c r="BXS21" s="49"/>
      <c r="BXT21" s="49"/>
      <c r="BXU21" s="49"/>
      <c r="BXV21" s="49"/>
      <c r="BXW21" s="49"/>
      <c r="BXX21" s="49"/>
      <c r="BXY21" s="49"/>
      <c r="BXZ21" s="49"/>
      <c r="BYA21" s="49"/>
      <c r="BYB21" s="49"/>
      <c r="BYC21" s="49"/>
      <c r="BYD21" s="49"/>
      <c r="BYE21" s="49"/>
      <c r="BYF21" s="49"/>
      <c r="BYG21" s="49"/>
      <c r="BYH21" s="49"/>
      <c r="BYI21" s="49"/>
      <c r="BYJ21" s="49"/>
      <c r="BYK21" s="49"/>
      <c r="BYL21" s="49"/>
      <c r="BYM21" s="49"/>
      <c r="BYN21" s="49"/>
      <c r="BYO21" s="49"/>
      <c r="BYP21" s="49"/>
      <c r="BYQ21" s="49"/>
      <c r="BYR21" s="49"/>
      <c r="BYS21" s="49"/>
      <c r="BYT21" s="49"/>
      <c r="BYU21" s="49"/>
      <c r="BYV21" s="49"/>
      <c r="BYW21" s="49"/>
      <c r="BYX21" s="49"/>
      <c r="BYY21" s="49"/>
      <c r="BYZ21" s="49"/>
      <c r="BZA21" s="49"/>
      <c r="BZB21" s="49"/>
      <c r="BZC21" s="49"/>
      <c r="BZD21" s="49"/>
      <c r="BZE21" s="49"/>
      <c r="BZF21" s="49"/>
      <c r="BZG21" s="49"/>
      <c r="BZH21" s="49"/>
      <c r="BZI21" s="49"/>
      <c r="BZJ21" s="49"/>
      <c r="BZK21" s="49"/>
      <c r="BZL21" s="49"/>
      <c r="BZM21" s="49"/>
      <c r="BZN21" s="49"/>
      <c r="BZO21" s="49"/>
      <c r="BZP21" s="49"/>
      <c r="BZQ21" s="49"/>
      <c r="BZR21" s="49"/>
      <c r="BZS21" s="49"/>
      <c r="BZT21" s="49"/>
      <c r="BZU21" s="49"/>
      <c r="BZV21" s="49"/>
      <c r="BZW21" s="49"/>
      <c r="BZX21" s="49"/>
      <c r="BZY21" s="49"/>
      <c r="BZZ21" s="49"/>
      <c r="CAA21" s="49"/>
      <c r="CAB21" s="49"/>
      <c r="CAC21" s="49"/>
      <c r="CAD21" s="49"/>
      <c r="CAE21" s="49"/>
      <c r="CAF21" s="49"/>
      <c r="CAG21" s="49"/>
      <c r="CAH21" s="49"/>
      <c r="CAI21" s="49"/>
      <c r="CAJ21" s="49"/>
      <c r="CAK21" s="49"/>
      <c r="CAL21" s="49"/>
      <c r="CAM21" s="49"/>
      <c r="CAN21" s="49"/>
      <c r="CAO21" s="49"/>
      <c r="CAP21" s="49"/>
      <c r="CAQ21" s="49"/>
      <c r="CAR21" s="49"/>
      <c r="CAS21" s="49"/>
      <c r="CAT21" s="49"/>
      <c r="CAU21" s="49"/>
      <c r="CAV21" s="49"/>
      <c r="CAW21" s="49"/>
      <c r="CAX21" s="49"/>
      <c r="CAY21" s="49"/>
      <c r="CAZ21" s="49"/>
      <c r="CBA21" s="49"/>
      <c r="CBB21" s="49"/>
      <c r="CBC21" s="49"/>
      <c r="CBD21" s="49"/>
      <c r="CBE21" s="49"/>
      <c r="CBF21" s="49"/>
      <c r="CBG21" s="49"/>
      <c r="CBH21" s="49"/>
      <c r="CBI21" s="49"/>
      <c r="CBJ21" s="49"/>
      <c r="CBK21" s="49"/>
      <c r="CBL21" s="49"/>
      <c r="CBM21" s="49"/>
      <c r="CBN21" s="49"/>
      <c r="CBO21" s="49"/>
      <c r="CBP21" s="49"/>
      <c r="CBQ21" s="49"/>
      <c r="CBR21" s="49"/>
      <c r="CBS21" s="49"/>
      <c r="CBT21" s="49"/>
      <c r="CBU21" s="49"/>
      <c r="CBV21" s="49"/>
      <c r="CBW21" s="49"/>
      <c r="CBX21" s="49"/>
      <c r="CBY21" s="49"/>
      <c r="CBZ21" s="49"/>
      <c r="CCA21" s="49"/>
      <c r="CCB21" s="49"/>
      <c r="CCC21" s="49"/>
      <c r="CCD21" s="49"/>
      <c r="CCE21" s="49"/>
      <c r="CCF21" s="49"/>
      <c r="CCG21" s="49"/>
      <c r="CCH21" s="49"/>
      <c r="CCI21" s="49"/>
      <c r="CCJ21" s="49"/>
      <c r="CCK21" s="49"/>
      <c r="CCL21" s="49"/>
      <c r="CCM21" s="49"/>
      <c r="CCN21" s="49"/>
      <c r="CCO21" s="49"/>
      <c r="CCP21" s="49"/>
      <c r="CCQ21" s="49"/>
      <c r="CCR21" s="49"/>
      <c r="CCS21" s="49"/>
      <c r="CCT21" s="49"/>
      <c r="CCU21" s="49"/>
      <c r="CCV21" s="49"/>
      <c r="CCW21" s="49"/>
      <c r="CCX21" s="49"/>
      <c r="CCY21" s="49"/>
      <c r="CCZ21" s="49"/>
      <c r="CDA21" s="49"/>
      <c r="CDB21" s="49"/>
      <c r="CDC21" s="49"/>
      <c r="CDD21" s="49"/>
      <c r="CDE21" s="49"/>
      <c r="CDF21" s="49"/>
      <c r="CDG21" s="49"/>
      <c r="CDH21" s="49"/>
      <c r="CDI21" s="49"/>
      <c r="CDJ21" s="49"/>
      <c r="CDK21" s="49"/>
      <c r="CDL21" s="49"/>
      <c r="CDM21" s="49"/>
      <c r="CDN21" s="49"/>
      <c r="CDO21" s="49"/>
      <c r="CDP21" s="49"/>
      <c r="CDQ21" s="49"/>
      <c r="CDR21" s="49"/>
      <c r="CDS21" s="49"/>
      <c r="CDT21" s="49"/>
      <c r="CDU21" s="49"/>
      <c r="CDV21" s="49"/>
      <c r="CDW21" s="49"/>
      <c r="CDX21" s="49"/>
      <c r="CDY21" s="49"/>
      <c r="CDZ21" s="49"/>
      <c r="CEA21" s="49"/>
      <c r="CEB21" s="49"/>
      <c r="CEC21" s="49"/>
      <c r="CED21" s="49"/>
      <c r="CEE21" s="49"/>
      <c r="CEF21" s="49"/>
      <c r="CEG21" s="49"/>
      <c r="CEH21" s="49"/>
      <c r="CEI21" s="49"/>
      <c r="CEJ21" s="49"/>
      <c r="CEK21" s="49"/>
      <c r="CEL21" s="49"/>
      <c r="CEM21" s="49"/>
      <c r="CEN21" s="49"/>
      <c r="CEO21" s="49"/>
      <c r="CEP21" s="49"/>
      <c r="CEQ21" s="49"/>
      <c r="CER21" s="49"/>
      <c r="CES21" s="49"/>
      <c r="CET21" s="49"/>
      <c r="CEU21" s="49"/>
      <c r="CEV21" s="49"/>
      <c r="CEW21" s="49"/>
      <c r="CEX21" s="49"/>
      <c r="CEY21" s="49"/>
      <c r="CEZ21" s="49"/>
      <c r="CFA21" s="49"/>
      <c r="CFB21" s="49"/>
      <c r="CFC21" s="49"/>
      <c r="CFD21" s="49"/>
      <c r="CFE21" s="49"/>
      <c r="CFF21" s="49"/>
      <c r="CFG21" s="49"/>
      <c r="CFH21" s="49"/>
      <c r="CFI21" s="49"/>
      <c r="CFJ21" s="49"/>
      <c r="CFK21" s="49"/>
      <c r="CFL21" s="49"/>
      <c r="CFM21" s="49"/>
      <c r="CFN21" s="49"/>
      <c r="CFO21" s="49"/>
      <c r="CFP21" s="49"/>
      <c r="CFQ21" s="49"/>
      <c r="CFR21" s="49"/>
      <c r="CFS21" s="49"/>
      <c r="CFT21" s="49"/>
      <c r="CFU21" s="49"/>
      <c r="CFV21" s="49"/>
      <c r="CFW21" s="49"/>
      <c r="CFX21" s="49"/>
      <c r="CFY21" s="49"/>
      <c r="CFZ21" s="49"/>
      <c r="CGA21" s="49"/>
      <c r="CGB21" s="49"/>
      <c r="CGC21" s="49"/>
      <c r="CGD21" s="49"/>
      <c r="CGE21" s="49"/>
      <c r="CGF21" s="49"/>
      <c r="CGG21" s="49"/>
      <c r="CGH21" s="49"/>
      <c r="CGI21" s="49"/>
      <c r="CGJ21" s="49"/>
      <c r="CGK21" s="49"/>
      <c r="CGL21" s="49"/>
      <c r="CGM21" s="49"/>
      <c r="CGN21" s="49"/>
      <c r="CGO21" s="49"/>
      <c r="CGP21" s="49"/>
      <c r="CGQ21" s="49"/>
      <c r="CGR21" s="49"/>
      <c r="CGS21" s="49"/>
      <c r="CGT21" s="49"/>
      <c r="CGU21" s="49"/>
      <c r="CGV21" s="49"/>
      <c r="CGW21" s="49"/>
      <c r="CGX21" s="49"/>
      <c r="CGY21" s="49"/>
      <c r="CGZ21" s="49"/>
      <c r="CHA21" s="49"/>
      <c r="CHB21" s="49"/>
      <c r="CHC21" s="49"/>
      <c r="CHD21" s="49"/>
      <c r="CHE21" s="49"/>
      <c r="CHF21" s="49"/>
      <c r="CHG21" s="49"/>
      <c r="CHH21" s="49"/>
      <c r="CHI21" s="49"/>
      <c r="CHJ21" s="49"/>
      <c r="CHK21" s="49"/>
      <c r="CHL21" s="49"/>
      <c r="CHM21" s="49"/>
      <c r="CHN21" s="49"/>
      <c r="CHO21" s="49"/>
      <c r="CHP21" s="49"/>
      <c r="CHQ21" s="49"/>
      <c r="CHR21" s="49"/>
      <c r="CHS21" s="49"/>
      <c r="CHT21" s="49"/>
      <c r="CHU21" s="49"/>
      <c r="CHV21" s="49"/>
      <c r="CHW21" s="49"/>
      <c r="CHX21" s="49"/>
      <c r="CHY21" s="49"/>
      <c r="CHZ21" s="49"/>
      <c r="CIA21" s="49"/>
      <c r="CIB21" s="49"/>
      <c r="CIC21" s="49"/>
      <c r="CID21" s="49"/>
      <c r="CIE21" s="49"/>
      <c r="CIF21" s="49"/>
      <c r="CIG21" s="49"/>
      <c r="CIH21" s="49"/>
      <c r="CII21" s="49"/>
      <c r="CIJ21" s="49"/>
      <c r="CIK21" s="49"/>
      <c r="CIL21" s="49"/>
      <c r="CIM21" s="49"/>
      <c r="CIN21" s="49"/>
      <c r="CIO21" s="49"/>
      <c r="CIP21" s="49"/>
      <c r="CIQ21" s="49"/>
      <c r="CIR21" s="49"/>
      <c r="CIS21" s="49"/>
      <c r="CIT21" s="49"/>
      <c r="CIU21" s="49"/>
      <c r="CIV21" s="49"/>
      <c r="CIW21" s="49"/>
      <c r="CIX21" s="49"/>
      <c r="CIY21" s="49"/>
      <c r="CIZ21" s="49"/>
      <c r="CJA21" s="49"/>
      <c r="CJB21" s="49"/>
      <c r="CJC21" s="49"/>
      <c r="CJD21" s="49"/>
      <c r="CJE21" s="49"/>
      <c r="CJF21" s="49"/>
      <c r="CJG21" s="49"/>
      <c r="CJH21" s="49"/>
      <c r="CJI21" s="49"/>
      <c r="CJJ21" s="49"/>
      <c r="CJK21" s="49"/>
      <c r="CJL21" s="49"/>
      <c r="CJM21" s="49"/>
      <c r="CJN21" s="49"/>
      <c r="CJO21" s="49"/>
      <c r="CJP21" s="49"/>
      <c r="CJQ21" s="49"/>
      <c r="CJR21" s="49"/>
      <c r="CJS21" s="49"/>
      <c r="CJT21" s="49"/>
      <c r="CJU21" s="49"/>
      <c r="CJV21" s="49"/>
      <c r="CJW21" s="49"/>
      <c r="CJX21" s="49"/>
      <c r="CJY21" s="49"/>
      <c r="CJZ21" s="49"/>
      <c r="CKA21" s="49"/>
      <c r="CKB21" s="49"/>
      <c r="CKC21" s="49"/>
      <c r="CKD21" s="49"/>
      <c r="CKE21" s="49"/>
      <c r="CKF21" s="49"/>
      <c r="CKG21" s="49"/>
      <c r="CKH21" s="49"/>
      <c r="CKI21" s="49"/>
      <c r="CKJ21" s="49"/>
      <c r="CKK21" s="49"/>
      <c r="CKL21" s="49"/>
      <c r="CKM21" s="49"/>
      <c r="CKN21" s="49"/>
      <c r="CKO21" s="49"/>
      <c r="CKP21" s="49"/>
      <c r="CKQ21" s="49"/>
      <c r="CKR21" s="49"/>
      <c r="CKS21" s="49"/>
      <c r="CKT21" s="49"/>
      <c r="CKU21" s="49"/>
      <c r="CKV21" s="49"/>
      <c r="CKW21" s="49"/>
      <c r="CKX21" s="49"/>
      <c r="CKY21" s="49"/>
      <c r="CKZ21" s="49"/>
      <c r="CLA21" s="49"/>
      <c r="CLB21" s="49"/>
      <c r="CLC21" s="49"/>
      <c r="CLD21" s="49"/>
      <c r="CLE21" s="49"/>
      <c r="CLF21" s="49"/>
      <c r="CLG21" s="49"/>
      <c r="CLH21" s="49"/>
      <c r="CLI21" s="49"/>
      <c r="CLJ21" s="49"/>
      <c r="CLK21" s="49"/>
      <c r="CLL21" s="49"/>
      <c r="CLM21" s="49"/>
      <c r="CLN21" s="49"/>
      <c r="CLO21" s="49"/>
      <c r="CLP21" s="49"/>
      <c r="CLQ21" s="49"/>
      <c r="CLR21" s="49"/>
      <c r="CLS21" s="49"/>
      <c r="CLT21" s="49"/>
      <c r="CLU21" s="49"/>
      <c r="CLV21" s="49"/>
      <c r="CLW21" s="49"/>
      <c r="CLX21" s="49"/>
      <c r="CLY21" s="49"/>
      <c r="CLZ21" s="49"/>
      <c r="CMA21" s="49"/>
      <c r="CMB21" s="49"/>
      <c r="CMC21" s="49"/>
      <c r="CMD21" s="49"/>
      <c r="CME21" s="49"/>
      <c r="CMF21" s="49"/>
      <c r="CMG21" s="49"/>
      <c r="CMH21" s="49"/>
      <c r="CMI21" s="49"/>
      <c r="CMJ21" s="49"/>
      <c r="CMK21" s="49"/>
      <c r="CML21" s="49"/>
      <c r="CMM21" s="49"/>
      <c r="CMN21" s="49"/>
      <c r="CMO21" s="49"/>
      <c r="CMP21" s="49"/>
      <c r="CMQ21" s="49"/>
      <c r="CMR21" s="49"/>
      <c r="CMS21" s="49"/>
      <c r="CMT21" s="49"/>
      <c r="CMU21" s="49"/>
      <c r="CMV21" s="49"/>
      <c r="CMW21" s="49"/>
      <c r="CMX21" s="49"/>
      <c r="CMY21" s="49"/>
      <c r="CMZ21" s="49"/>
      <c r="CNA21" s="49"/>
      <c r="CNB21" s="49"/>
      <c r="CNC21" s="49"/>
      <c r="CND21" s="49"/>
      <c r="CNE21" s="49"/>
      <c r="CNF21" s="49"/>
      <c r="CNG21" s="49"/>
      <c r="CNH21" s="49"/>
      <c r="CNI21" s="49"/>
      <c r="CNJ21" s="49"/>
      <c r="CNK21" s="49"/>
      <c r="CNL21" s="49"/>
      <c r="CNM21" s="49"/>
      <c r="CNN21" s="49"/>
      <c r="CNO21" s="49"/>
      <c r="CNP21" s="49"/>
      <c r="CNQ21" s="49"/>
      <c r="CNR21" s="49"/>
      <c r="CNS21" s="49"/>
      <c r="CNT21" s="49"/>
      <c r="CNU21" s="49"/>
      <c r="CNV21" s="49"/>
      <c r="CNW21" s="49"/>
      <c r="CNX21" s="49"/>
      <c r="CNY21" s="49"/>
      <c r="CNZ21" s="49"/>
      <c r="COA21" s="49"/>
      <c r="COB21" s="49"/>
      <c r="COC21" s="49"/>
      <c r="COD21" s="49"/>
      <c r="COE21" s="49"/>
      <c r="COF21" s="49"/>
      <c r="COG21" s="49"/>
      <c r="COH21" s="49"/>
      <c r="COI21" s="49"/>
      <c r="COJ21" s="49"/>
      <c r="COK21" s="49"/>
      <c r="COL21" s="49"/>
      <c r="COM21" s="49"/>
      <c r="CON21" s="49"/>
      <c r="COO21" s="49"/>
      <c r="COP21" s="49"/>
      <c r="COQ21" s="49"/>
      <c r="COR21" s="49"/>
      <c r="COS21" s="49"/>
      <c r="COT21" s="49"/>
      <c r="COU21" s="49"/>
      <c r="COV21" s="49"/>
      <c r="COW21" s="49"/>
      <c r="COX21" s="49"/>
      <c r="COY21" s="49"/>
      <c r="COZ21" s="49"/>
      <c r="CPA21" s="49"/>
      <c r="CPB21" s="49"/>
      <c r="CPC21" s="49"/>
      <c r="CPD21" s="49"/>
      <c r="CPE21" s="49"/>
      <c r="CPF21" s="49"/>
      <c r="CPG21" s="49"/>
      <c r="CPH21" s="49"/>
      <c r="CPI21" s="49"/>
      <c r="CPJ21" s="49"/>
      <c r="CPK21" s="49"/>
      <c r="CPL21" s="49"/>
      <c r="CPM21" s="49"/>
      <c r="CPN21" s="49"/>
      <c r="CPO21" s="49"/>
      <c r="CPP21" s="49"/>
      <c r="CPQ21" s="49"/>
      <c r="CPR21" s="49"/>
      <c r="CPS21" s="49"/>
      <c r="CPT21" s="49"/>
      <c r="CPU21" s="49"/>
      <c r="CPV21" s="49"/>
      <c r="CPW21" s="49"/>
      <c r="CPX21" s="49"/>
      <c r="CPY21" s="49"/>
      <c r="CPZ21" s="49"/>
      <c r="CQA21" s="49"/>
      <c r="CQB21" s="49"/>
      <c r="CQC21" s="49"/>
      <c r="CQD21" s="49"/>
      <c r="CQE21" s="49"/>
      <c r="CQF21" s="49"/>
      <c r="CQG21" s="49"/>
      <c r="CQH21" s="49"/>
      <c r="CQI21" s="49"/>
      <c r="CQJ21" s="49"/>
      <c r="CQK21" s="49"/>
      <c r="CQL21" s="49"/>
      <c r="CQM21" s="49"/>
      <c r="CQN21" s="49"/>
      <c r="CQO21" s="49"/>
      <c r="CQP21" s="49"/>
      <c r="CQQ21" s="49"/>
      <c r="CQR21" s="49"/>
      <c r="CQS21" s="49"/>
      <c r="CQT21" s="49"/>
      <c r="CQU21" s="49"/>
      <c r="CQV21" s="49"/>
      <c r="CQW21" s="49"/>
      <c r="CQX21" s="49"/>
      <c r="CQY21" s="49"/>
      <c r="CQZ21" s="49"/>
      <c r="CRA21" s="49"/>
      <c r="CRB21" s="49"/>
      <c r="CRC21" s="49"/>
      <c r="CRD21" s="49"/>
      <c r="CRE21" s="49"/>
      <c r="CRF21" s="49"/>
      <c r="CRG21" s="49"/>
      <c r="CRH21" s="49"/>
      <c r="CRI21" s="49"/>
      <c r="CRJ21" s="49"/>
      <c r="CRK21" s="49"/>
      <c r="CRL21" s="49"/>
      <c r="CRM21" s="49"/>
      <c r="CRN21" s="49"/>
      <c r="CRO21" s="49"/>
      <c r="CRP21" s="49"/>
      <c r="CRQ21" s="49"/>
      <c r="CRR21" s="49"/>
      <c r="CRS21" s="49"/>
      <c r="CRT21" s="49"/>
      <c r="CRU21" s="49"/>
      <c r="CRV21" s="49"/>
      <c r="CRW21" s="49"/>
      <c r="CRX21" s="49"/>
      <c r="CRY21" s="49"/>
      <c r="CRZ21" s="49"/>
      <c r="CSA21" s="49"/>
      <c r="CSB21" s="49"/>
      <c r="CSC21" s="49"/>
      <c r="CSD21" s="49"/>
      <c r="CSE21" s="49"/>
      <c r="CSF21" s="49"/>
      <c r="CSG21" s="49"/>
      <c r="CSH21" s="49"/>
      <c r="CSI21" s="49"/>
      <c r="CSJ21" s="49"/>
      <c r="CSK21" s="49"/>
      <c r="CSL21" s="49"/>
      <c r="CSM21" s="49"/>
      <c r="CSN21" s="49"/>
      <c r="CSO21" s="49"/>
      <c r="CSP21" s="49"/>
      <c r="CSQ21" s="49"/>
      <c r="CSR21" s="49"/>
      <c r="CSS21" s="49"/>
      <c r="CST21" s="49"/>
      <c r="CSU21" s="49"/>
      <c r="CSV21" s="49"/>
      <c r="CSW21" s="49"/>
      <c r="CSX21" s="49"/>
      <c r="CSY21" s="49"/>
      <c r="CSZ21" s="49"/>
      <c r="CTA21" s="49"/>
      <c r="CTB21" s="49"/>
      <c r="CTC21" s="49"/>
      <c r="CTD21" s="49"/>
      <c r="CTE21" s="49"/>
      <c r="CTF21" s="49"/>
      <c r="CTG21" s="49"/>
      <c r="CTH21" s="49"/>
      <c r="CTI21" s="49"/>
      <c r="CTJ21" s="49"/>
      <c r="CTK21" s="49"/>
      <c r="CTL21" s="49"/>
      <c r="CTM21" s="49"/>
      <c r="CTN21" s="49"/>
      <c r="CTO21" s="49"/>
      <c r="CTP21" s="49"/>
      <c r="CTQ21" s="49"/>
      <c r="CTR21" s="49"/>
      <c r="CTS21" s="49"/>
      <c r="CTT21" s="49"/>
      <c r="CTU21" s="49"/>
      <c r="CTV21" s="49"/>
      <c r="CTW21" s="49"/>
      <c r="CTX21" s="49"/>
      <c r="CTY21" s="49"/>
      <c r="CTZ21" s="49"/>
      <c r="CUA21" s="49"/>
      <c r="CUB21" s="49"/>
      <c r="CUC21" s="49"/>
      <c r="CUD21" s="49"/>
      <c r="CUE21" s="49"/>
      <c r="CUF21" s="49"/>
      <c r="CUG21" s="49"/>
      <c r="CUH21" s="49"/>
      <c r="CUI21" s="49"/>
      <c r="CUJ21" s="49"/>
      <c r="CUK21" s="49"/>
      <c r="CUL21" s="49"/>
      <c r="CUM21" s="49"/>
      <c r="CUN21" s="49"/>
      <c r="CUO21" s="49"/>
      <c r="CUP21" s="49"/>
      <c r="CUQ21" s="49"/>
      <c r="CUR21" s="49"/>
      <c r="CUS21" s="49"/>
      <c r="CUT21" s="49"/>
      <c r="CUU21" s="49"/>
      <c r="CUV21" s="49"/>
      <c r="CUW21" s="49"/>
      <c r="CUX21" s="49"/>
      <c r="CUY21" s="49"/>
      <c r="CUZ21" s="49"/>
      <c r="CVA21" s="49"/>
      <c r="CVB21" s="49"/>
      <c r="CVC21" s="49"/>
      <c r="CVD21" s="49"/>
      <c r="CVE21" s="49"/>
      <c r="CVF21" s="49"/>
      <c r="CVG21" s="49"/>
      <c r="CVH21" s="49"/>
      <c r="CVI21" s="49"/>
      <c r="CVJ21" s="49"/>
      <c r="CVK21" s="49"/>
      <c r="CVL21" s="49"/>
      <c r="CVM21" s="49"/>
      <c r="CVN21" s="49"/>
      <c r="CVO21" s="49"/>
      <c r="CVP21" s="49"/>
      <c r="CVQ21" s="49"/>
      <c r="CVR21" s="49"/>
      <c r="CVS21" s="49"/>
      <c r="CVT21" s="49"/>
      <c r="CVU21" s="49"/>
      <c r="CVV21" s="49"/>
      <c r="CVW21" s="49"/>
      <c r="CVX21" s="49"/>
      <c r="CVY21" s="49"/>
      <c r="CVZ21" s="49"/>
      <c r="CWA21" s="49"/>
      <c r="CWB21" s="49"/>
      <c r="CWC21" s="49"/>
      <c r="CWD21" s="49"/>
      <c r="CWE21" s="49"/>
      <c r="CWF21" s="49"/>
      <c r="CWG21" s="49"/>
      <c r="CWH21" s="49"/>
      <c r="CWI21" s="49"/>
      <c r="CWJ21" s="49"/>
      <c r="CWK21" s="49"/>
      <c r="CWL21" s="49"/>
      <c r="CWM21" s="49"/>
      <c r="CWN21" s="49"/>
      <c r="CWO21" s="49"/>
      <c r="CWP21" s="49"/>
      <c r="CWQ21" s="49"/>
      <c r="CWR21" s="49"/>
      <c r="CWS21" s="49"/>
      <c r="CWT21" s="49"/>
      <c r="CWU21" s="49"/>
      <c r="CWV21" s="49"/>
      <c r="CWW21" s="49"/>
      <c r="CWX21" s="49"/>
      <c r="CWY21" s="49"/>
      <c r="CWZ21" s="49"/>
      <c r="CXA21" s="49"/>
      <c r="CXB21" s="49"/>
      <c r="CXC21" s="49"/>
      <c r="CXD21" s="49"/>
      <c r="CXE21" s="49"/>
      <c r="CXF21" s="49"/>
      <c r="CXG21" s="49"/>
      <c r="CXH21" s="49"/>
      <c r="CXI21" s="49"/>
      <c r="CXJ21" s="49"/>
      <c r="CXK21" s="49"/>
      <c r="CXL21" s="49"/>
      <c r="CXM21" s="49"/>
      <c r="CXN21" s="49"/>
      <c r="CXO21" s="49"/>
      <c r="CXP21" s="49"/>
      <c r="CXQ21" s="49"/>
      <c r="CXR21" s="49"/>
      <c r="CXS21" s="49"/>
      <c r="CXT21" s="49"/>
      <c r="CXU21" s="49"/>
      <c r="CXV21" s="49"/>
      <c r="CXW21" s="49"/>
      <c r="CXX21" s="49"/>
      <c r="CXY21" s="49"/>
      <c r="CXZ21" s="49"/>
      <c r="CYA21" s="49"/>
      <c r="CYB21" s="49"/>
      <c r="CYC21" s="49"/>
      <c r="CYD21" s="49"/>
      <c r="CYE21" s="49"/>
      <c r="CYF21" s="49"/>
      <c r="CYG21" s="49"/>
      <c r="CYH21" s="49"/>
      <c r="CYI21" s="49"/>
      <c r="CYJ21" s="49"/>
      <c r="CYK21" s="49"/>
      <c r="CYL21" s="49"/>
      <c r="CYM21" s="49"/>
      <c r="CYN21" s="49"/>
      <c r="CYO21" s="49"/>
      <c r="CYP21" s="49"/>
      <c r="CYQ21" s="49"/>
      <c r="CYR21" s="49"/>
      <c r="CYS21" s="49"/>
      <c r="CYT21" s="49"/>
      <c r="CYU21" s="49"/>
      <c r="CYV21" s="49"/>
      <c r="CYW21" s="49"/>
      <c r="CYX21" s="49"/>
      <c r="CYY21" s="49"/>
      <c r="CYZ21" s="49"/>
      <c r="CZA21" s="49"/>
      <c r="CZB21" s="49"/>
      <c r="CZC21" s="49"/>
      <c r="CZD21" s="49"/>
      <c r="CZE21" s="49"/>
      <c r="CZF21" s="49"/>
      <c r="CZG21" s="49"/>
      <c r="CZH21" s="49"/>
      <c r="CZI21" s="49"/>
      <c r="CZJ21" s="49"/>
      <c r="CZK21" s="49"/>
      <c r="CZL21" s="49"/>
      <c r="CZM21" s="49"/>
      <c r="CZN21" s="49"/>
      <c r="CZO21" s="49"/>
      <c r="CZP21" s="49"/>
      <c r="CZQ21" s="49"/>
      <c r="CZR21" s="49"/>
      <c r="CZS21" s="49"/>
      <c r="CZT21" s="49"/>
      <c r="CZU21" s="49"/>
      <c r="CZV21" s="49"/>
      <c r="CZW21" s="49"/>
      <c r="CZX21" s="49"/>
      <c r="CZY21" s="49"/>
      <c r="CZZ21" s="49"/>
      <c r="DAA21" s="49"/>
      <c r="DAB21" s="49"/>
      <c r="DAC21" s="49"/>
      <c r="DAD21" s="49"/>
      <c r="DAE21" s="49"/>
      <c r="DAF21" s="49"/>
      <c r="DAG21" s="49"/>
      <c r="DAH21" s="49"/>
      <c r="DAI21" s="49"/>
      <c r="DAJ21" s="49"/>
      <c r="DAK21" s="49"/>
      <c r="DAL21" s="49"/>
      <c r="DAM21" s="49"/>
      <c r="DAN21" s="49"/>
      <c r="DAO21" s="49"/>
      <c r="DAP21" s="49"/>
      <c r="DAQ21" s="49"/>
      <c r="DAR21" s="49"/>
      <c r="DAS21" s="49"/>
      <c r="DAT21" s="49"/>
      <c r="DAU21" s="49"/>
      <c r="DAV21" s="49"/>
      <c r="DAW21" s="49"/>
      <c r="DAX21" s="49"/>
      <c r="DAY21" s="49"/>
      <c r="DAZ21" s="49"/>
      <c r="DBA21" s="49"/>
      <c r="DBB21" s="49"/>
      <c r="DBC21" s="49"/>
      <c r="DBD21" s="49"/>
      <c r="DBE21" s="49"/>
      <c r="DBF21" s="49"/>
      <c r="DBG21" s="49"/>
      <c r="DBH21" s="49"/>
      <c r="DBI21" s="49"/>
      <c r="DBJ21" s="49"/>
      <c r="DBK21" s="49"/>
      <c r="DBL21" s="49"/>
      <c r="DBM21" s="49"/>
      <c r="DBN21" s="49"/>
      <c r="DBO21" s="49"/>
      <c r="DBP21" s="49"/>
      <c r="DBQ21" s="49"/>
      <c r="DBR21" s="49"/>
      <c r="DBS21" s="49"/>
      <c r="DBT21" s="49"/>
      <c r="DBU21" s="49"/>
      <c r="DBV21" s="49"/>
      <c r="DBW21" s="49"/>
      <c r="DBX21" s="49"/>
      <c r="DBY21" s="49"/>
      <c r="DBZ21" s="49"/>
      <c r="DCA21" s="49"/>
      <c r="DCB21" s="49"/>
      <c r="DCC21" s="49"/>
      <c r="DCD21" s="49"/>
      <c r="DCE21" s="49"/>
      <c r="DCF21" s="49"/>
      <c r="DCG21" s="49"/>
      <c r="DCH21" s="49"/>
      <c r="DCI21" s="49"/>
      <c r="DCJ21" s="49"/>
      <c r="DCK21" s="49"/>
      <c r="DCL21" s="49"/>
      <c r="DCM21" s="49"/>
      <c r="DCN21" s="49"/>
      <c r="DCO21" s="49"/>
      <c r="DCP21" s="49"/>
      <c r="DCQ21" s="49"/>
      <c r="DCR21" s="49"/>
      <c r="DCS21" s="49"/>
      <c r="DCT21" s="49"/>
      <c r="DCU21" s="49"/>
      <c r="DCV21" s="49"/>
      <c r="DCW21" s="49"/>
      <c r="DCX21" s="49"/>
      <c r="DCY21" s="49"/>
      <c r="DCZ21" s="49"/>
      <c r="DDA21" s="49"/>
      <c r="DDB21" s="49"/>
      <c r="DDC21" s="49"/>
      <c r="DDD21" s="49"/>
      <c r="DDE21" s="49"/>
      <c r="DDF21" s="49"/>
      <c r="DDG21" s="49"/>
      <c r="DDH21" s="49"/>
      <c r="DDI21" s="49"/>
      <c r="DDJ21" s="49"/>
      <c r="DDK21" s="49"/>
      <c r="DDL21" s="49"/>
      <c r="DDM21" s="49"/>
      <c r="DDN21" s="49"/>
      <c r="DDO21" s="49"/>
      <c r="DDP21" s="49"/>
      <c r="DDQ21" s="49"/>
      <c r="DDR21" s="49"/>
      <c r="DDS21" s="49"/>
      <c r="DDT21" s="49"/>
      <c r="DDU21" s="49"/>
      <c r="DDV21" s="49"/>
      <c r="DDW21" s="49"/>
      <c r="DDX21" s="49"/>
      <c r="DDY21" s="49"/>
      <c r="DDZ21" s="49"/>
      <c r="DEA21" s="49"/>
      <c r="DEB21" s="49"/>
      <c r="DEC21" s="49"/>
      <c r="DED21" s="49"/>
      <c r="DEE21" s="49"/>
      <c r="DEF21" s="49"/>
      <c r="DEG21" s="49"/>
      <c r="DEH21" s="49"/>
      <c r="DEI21" s="49"/>
      <c r="DEJ21" s="49"/>
      <c r="DEK21" s="49"/>
      <c r="DEL21" s="49"/>
      <c r="DEM21" s="49"/>
      <c r="DEN21" s="49"/>
      <c r="DEO21" s="49"/>
      <c r="DEP21" s="49"/>
      <c r="DEQ21" s="49"/>
      <c r="DER21" s="49"/>
      <c r="DES21" s="49"/>
      <c r="DET21" s="49"/>
      <c r="DEU21" s="49"/>
      <c r="DEV21" s="49"/>
      <c r="DEW21" s="49"/>
      <c r="DEX21" s="49"/>
      <c r="DEY21" s="49"/>
      <c r="DEZ21" s="49"/>
      <c r="DFA21" s="49"/>
      <c r="DFB21" s="49"/>
      <c r="DFC21" s="49"/>
      <c r="DFD21" s="49"/>
      <c r="DFE21" s="49"/>
      <c r="DFF21" s="49"/>
      <c r="DFG21" s="49"/>
      <c r="DFH21" s="49"/>
      <c r="DFI21" s="49"/>
      <c r="DFJ21" s="49"/>
      <c r="DFK21" s="49"/>
      <c r="DFL21" s="49"/>
      <c r="DFM21" s="49"/>
      <c r="DFN21" s="49"/>
      <c r="DFO21" s="49"/>
      <c r="DFP21" s="49"/>
      <c r="DFQ21" s="49"/>
      <c r="DFR21" s="49"/>
      <c r="DFS21" s="49"/>
      <c r="DFT21" s="49"/>
      <c r="DFU21" s="49"/>
      <c r="DFV21" s="49"/>
      <c r="DFW21" s="49"/>
      <c r="DFX21" s="49"/>
      <c r="DFY21" s="49"/>
      <c r="DFZ21" s="49"/>
      <c r="DGA21" s="49"/>
      <c r="DGB21" s="49"/>
      <c r="DGC21" s="49"/>
      <c r="DGD21" s="49"/>
      <c r="DGE21" s="49"/>
      <c r="DGF21" s="49"/>
      <c r="DGG21" s="49"/>
      <c r="DGH21" s="49"/>
      <c r="DGI21" s="49"/>
      <c r="DGJ21" s="49"/>
      <c r="DGK21" s="49"/>
      <c r="DGL21" s="49"/>
      <c r="DGM21" s="49"/>
      <c r="DGN21" s="49"/>
      <c r="DGO21" s="49"/>
      <c r="DGP21" s="49"/>
      <c r="DGQ21" s="49"/>
      <c r="DGR21" s="49"/>
      <c r="DGS21" s="49"/>
      <c r="DGT21" s="49"/>
      <c r="DGU21" s="49"/>
      <c r="DGV21" s="49"/>
      <c r="DGW21" s="49"/>
      <c r="DGX21" s="49"/>
      <c r="DGY21" s="49"/>
      <c r="DGZ21" s="49"/>
      <c r="DHA21" s="49"/>
      <c r="DHB21" s="49"/>
      <c r="DHC21" s="49"/>
      <c r="DHD21" s="49"/>
      <c r="DHE21" s="49"/>
      <c r="DHF21" s="49"/>
      <c r="DHG21" s="49"/>
      <c r="DHH21" s="49"/>
      <c r="DHI21" s="49"/>
      <c r="DHJ21" s="49"/>
      <c r="DHK21" s="49"/>
      <c r="DHL21" s="49"/>
      <c r="DHM21" s="49"/>
      <c r="DHN21" s="49"/>
      <c r="DHO21" s="49"/>
      <c r="DHP21" s="49"/>
      <c r="DHQ21" s="49"/>
      <c r="DHR21" s="49"/>
      <c r="DHS21" s="49"/>
      <c r="DHT21" s="49"/>
      <c r="DHU21" s="49"/>
      <c r="DHV21" s="49"/>
      <c r="DHW21" s="49"/>
      <c r="DHX21" s="49"/>
      <c r="DHY21" s="49"/>
      <c r="DHZ21" s="49"/>
      <c r="DIA21" s="49"/>
      <c r="DIB21" s="49"/>
      <c r="DIC21" s="49"/>
      <c r="DID21" s="49"/>
      <c r="DIE21" s="49"/>
      <c r="DIF21" s="49"/>
      <c r="DIG21" s="49"/>
      <c r="DIH21" s="49"/>
      <c r="DII21" s="49"/>
      <c r="DIJ21" s="49"/>
      <c r="DIK21" s="49"/>
      <c r="DIL21" s="49"/>
      <c r="DIM21" s="49"/>
      <c r="DIN21" s="49"/>
      <c r="DIO21" s="49"/>
      <c r="DIP21" s="49"/>
      <c r="DIQ21" s="49"/>
      <c r="DIR21" s="49"/>
      <c r="DIS21" s="49"/>
      <c r="DIT21" s="49"/>
      <c r="DIU21" s="49"/>
      <c r="DIV21" s="49"/>
      <c r="DIW21" s="49"/>
      <c r="DIX21" s="49"/>
      <c r="DIY21" s="49"/>
      <c r="DIZ21" s="49"/>
      <c r="DJA21" s="49"/>
      <c r="DJB21" s="49"/>
      <c r="DJC21" s="49"/>
      <c r="DJD21" s="49"/>
      <c r="DJE21" s="49"/>
      <c r="DJF21" s="49"/>
      <c r="DJG21" s="49"/>
      <c r="DJH21" s="49"/>
      <c r="DJI21" s="49"/>
      <c r="DJJ21" s="49"/>
      <c r="DJK21" s="49"/>
      <c r="DJL21" s="49"/>
      <c r="DJM21" s="49"/>
      <c r="DJN21" s="49"/>
      <c r="DJO21" s="49"/>
      <c r="DJP21" s="49"/>
      <c r="DJQ21" s="49"/>
      <c r="DJR21" s="49"/>
      <c r="DJS21" s="49"/>
      <c r="DJT21" s="49"/>
      <c r="DJU21" s="49"/>
      <c r="DJV21" s="49"/>
      <c r="DJW21" s="49"/>
      <c r="DJX21" s="49"/>
      <c r="DJY21" s="49"/>
      <c r="DJZ21" s="49"/>
      <c r="DKA21" s="49"/>
      <c r="DKB21" s="49"/>
      <c r="DKC21" s="49"/>
      <c r="DKD21" s="49"/>
      <c r="DKE21" s="49"/>
      <c r="DKF21" s="49"/>
      <c r="DKG21" s="49"/>
      <c r="DKH21" s="49"/>
      <c r="DKI21" s="49"/>
      <c r="DKJ21" s="49"/>
      <c r="DKK21" s="49"/>
      <c r="DKL21" s="49"/>
      <c r="DKM21" s="49"/>
      <c r="DKN21" s="49"/>
      <c r="DKO21" s="49"/>
      <c r="DKP21" s="49"/>
      <c r="DKQ21" s="49"/>
      <c r="DKR21" s="49"/>
      <c r="DKS21" s="49"/>
      <c r="DKT21" s="49"/>
      <c r="DKU21" s="49"/>
      <c r="DKV21" s="49"/>
      <c r="DKW21" s="49"/>
      <c r="DKX21" s="49"/>
      <c r="DKY21" s="49"/>
      <c r="DKZ21" s="49"/>
      <c r="DLA21" s="49"/>
      <c r="DLB21" s="49"/>
      <c r="DLC21" s="49"/>
      <c r="DLD21" s="49"/>
      <c r="DLE21" s="49"/>
      <c r="DLF21" s="49"/>
      <c r="DLG21" s="49"/>
      <c r="DLH21" s="49"/>
      <c r="DLI21" s="49"/>
      <c r="DLJ21" s="49"/>
      <c r="DLK21" s="49"/>
      <c r="DLL21" s="49"/>
      <c r="DLM21" s="49"/>
      <c r="DLN21" s="49"/>
      <c r="DLO21" s="49"/>
      <c r="DLP21" s="49"/>
      <c r="DLQ21" s="49"/>
      <c r="DLR21" s="49"/>
      <c r="DLS21" s="49"/>
      <c r="DLT21" s="49"/>
      <c r="DLU21" s="49"/>
      <c r="DLV21" s="49"/>
      <c r="DLW21" s="49"/>
      <c r="DLX21" s="49"/>
      <c r="DLY21" s="49"/>
      <c r="DLZ21" s="49"/>
      <c r="DMA21" s="49"/>
      <c r="DMB21" s="49"/>
      <c r="DMC21" s="49"/>
      <c r="DMD21" s="49"/>
      <c r="DME21" s="49"/>
      <c r="DMF21" s="49"/>
      <c r="DMG21" s="49"/>
      <c r="DMH21" s="49"/>
      <c r="DMI21" s="49"/>
      <c r="DMJ21" s="49"/>
      <c r="DMK21" s="49"/>
      <c r="DML21" s="49"/>
      <c r="DMM21" s="49"/>
      <c r="DMN21" s="49"/>
      <c r="DMO21" s="49"/>
      <c r="DMP21" s="49"/>
      <c r="DMQ21" s="49"/>
      <c r="DMR21" s="49"/>
      <c r="DMS21" s="49"/>
      <c r="DMT21" s="49"/>
      <c r="DMU21" s="49"/>
      <c r="DMV21" s="49"/>
      <c r="DMW21" s="49"/>
      <c r="DMX21" s="49"/>
      <c r="DMY21" s="49"/>
      <c r="DMZ21" s="49"/>
      <c r="DNA21" s="49"/>
      <c r="DNB21" s="49"/>
      <c r="DNC21" s="49"/>
      <c r="DND21" s="49"/>
      <c r="DNE21" s="49"/>
      <c r="DNF21" s="49"/>
      <c r="DNG21" s="49"/>
      <c r="DNH21" s="49"/>
      <c r="DNI21" s="49"/>
      <c r="DNJ21" s="49"/>
      <c r="DNK21" s="49"/>
      <c r="DNL21" s="49"/>
      <c r="DNM21" s="49"/>
      <c r="DNN21" s="49"/>
      <c r="DNO21" s="49"/>
      <c r="DNP21" s="49"/>
      <c r="DNQ21" s="49"/>
      <c r="DNR21" s="49"/>
      <c r="DNS21" s="49"/>
      <c r="DNT21" s="49"/>
      <c r="DNU21" s="49"/>
      <c r="DNV21" s="49"/>
      <c r="DNW21" s="49"/>
      <c r="DNX21" s="49"/>
      <c r="DNY21" s="49"/>
      <c r="DNZ21" s="49"/>
      <c r="DOA21" s="49"/>
      <c r="DOB21" s="49"/>
      <c r="DOC21" s="49"/>
      <c r="DOD21" s="49"/>
      <c r="DOE21" s="49"/>
      <c r="DOF21" s="49"/>
      <c r="DOG21" s="49"/>
      <c r="DOH21" s="49"/>
      <c r="DOI21" s="49"/>
      <c r="DOJ21" s="49"/>
      <c r="DOK21" s="49"/>
      <c r="DOL21" s="49"/>
      <c r="DOM21" s="49"/>
      <c r="DON21" s="49"/>
      <c r="DOO21" s="49"/>
      <c r="DOP21" s="49"/>
      <c r="DOQ21" s="49"/>
      <c r="DOR21" s="49"/>
      <c r="DOS21" s="49"/>
      <c r="DOT21" s="49"/>
      <c r="DOU21" s="49"/>
      <c r="DOV21" s="49"/>
      <c r="DOW21" s="49"/>
      <c r="DOX21" s="49"/>
      <c r="DOY21" s="49"/>
      <c r="DOZ21" s="49"/>
      <c r="DPA21" s="49"/>
      <c r="DPB21" s="49"/>
      <c r="DPC21" s="49"/>
      <c r="DPD21" s="49"/>
      <c r="DPE21" s="49"/>
      <c r="DPF21" s="49"/>
      <c r="DPG21" s="49"/>
      <c r="DPH21" s="49"/>
      <c r="DPI21" s="49"/>
      <c r="DPJ21" s="49"/>
      <c r="DPK21" s="49"/>
      <c r="DPL21" s="49"/>
      <c r="DPM21" s="49"/>
      <c r="DPN21" s="49"/>
      <c r="DPO21" s="49"/>
      <c r="DPP21" s="49"/>
      <c r="DPQ21" s="49"/>
      <c r="DPR21" s="49"/>
      <c r="DPS21" s="49"/>
      <c r="DPT21" s="49"/>
      <c r="DPU21" s="49"/>
      <c r="DPV21" s="49"/>
      <c r="DPW21" s="49"/>
      <c r="DPX21" s="49"/>
      <c r="DPY21" s="49"/>
      <c r="DPZ21" s="49"/>
      <c r="DQA21" s="49"/>
      <c r="DQB21" s="49"/>
      <c r="DQC21" s="49"/>
      <c r="DQD21" s="49"/>
      <c r="DQE21" s="49"/>
      <c r="DQF21" s="49"/>
      <c r="DQG21" s="49"/>
      <c r="DQH21" s="49"/>
      <c r="DQI21" s="49"/>
      <c r="DQJ21" s="49"/>
      <c r="DQK21" s="49"/>
      <c r="DQL21" s="49"/>
      <c r="DQM21" s="49"/>
      <c r="DQN21" s="49"/>
      <c r="DQO21" s="49"/>
      <c r="DQP21" s="49"/>
      <c r="DQQ21" s="49"/>
      <c r="DQR21" s="49"/>
      <c r="DQS21" s="49"/>
      <c r="DQT21" s="49"/>
      <c r="DQU21" s="49"/>
      <c r="DQV21" s="49"/>
      <c r="DQW21" s="49"/>
      <c r="DQX21" s="49"/>
      <c r="DQY21" s="49"/>
      <c r="DQZ21" s="49"/>
      <c r="DRA21" s="49"/>
      <c r="DRB21" s="49"/>
      <c r="DRC21" s="49"/>
      <c r="DRD21" s="49"/>
      <c r="DRE21" s="49"/>
      <c r="DRF21" s="49"/>
      <c r="DRG21" s="49"/>
      <c r="DRH21" s="49"/>
      <c r="DRI21" s="49"/>
      <c r="DRJ21" s="49"/>
      <c r="DRK21" s="49"/>
      <c r="DRL21" s="49"/>
      <c r="DRM21" s="49"/>
      <c r="DRN21" s="49"/>
      <c r="DRO21" s="49"/>
      <c r="DRP21" s="49"/>
      <c r="DRQ21" s="49"/>
      <c r="DRR21" s="49"/>
      <c r="DRS21" s="49"/>
      <c r="DRT21" s="49"/>
      <c r="DRU21" s="49"/>
      <c r="DRV21" s="49"/>
      <c r="DRW21" s="49"/>
      <c r="DRX21" s="49"/>
      <c r="DRY21" s="49"/>
      <c r="DRZ21" s="49"/>
      <c r="DSA21" s="49"/>
      <c r="DSB21" s="49"/>
      <c r="DSC21" s="49"/>
      <c r="DSD21" s="49"/>
      <c r="DSE21" s="49"/>
      <c r="DSF21" s="49"/>
      <c r="DSG21" s="49"/>
      <c r="DSH21" s="49"/>
      <c r="DSI21" s="49"/>
      <c r="DSJ21" s="49"/>
      <c r="DSK21" s="49"/>
      <c r="DSL21" s="49"/>
      <c r="DSM21" s="49"/>
      <c r="DSN21" s="49"/>
      <c r="DSO21" s="49"/>
      <c r="DSP21" s="49"/>
      <c r="DSQ21" s="49"/>
      <c r="DSR21" s="49"/>
      <c r="DSS21" s="49"/>
      <c r="DST21" s="49"/>
      <c r="DSU21" s="49"/>
      <c r="DSV21" s="49"/>
      <c r="DSW21" s="49"/>
      <c r="DSX21" s="49"/>
      <c r="DSY21" s="49"/>
      <c r="DSZ21" s="49"/>
      <c r="DTA21" s="49"/>
      <c r="DTB21" s="49"/>
      <c r="DTC21" s="49"/>
      <c r="DTD21" s="49"/>
      <c r="DTE21" s="49"/>
      <c r="DTF21" s="49"/>
      <c r="DTG21" s="49"/>
      <c r="DTH21" s="49"/>
      <c r="DTI21" s="49"/>
      <c r="DTJ21" s="49"/>
      <c r="DTK21" s="49"/>
      <c r="DTL21" s="49"/>
      <c r="DTM21" s="49"/>
      <c r="DTN21" s="49"/>
      <c r="DTO21" s="49"/>
      <c r="DTP21" s="49"/>
      <c r="DTQ21" s="49"/>
      <c r="DTR21" s="49"/>
      <c r="DTS21" s="49"/>
      <c r="DTT21" s="49"/>
      <c r="DTU21" s="49"/>
      <c r="DTV21" s="49"/>
      <c r="DTW21" s="49"/>
      <c r="DTX21" s="49"/>
      <c r="DTY21" s="49"/>
      <c r="DTZ21" s="49"/>
      <c r="DUA21" s="49"/>
      <c r="DUB21" s="49"/>
      <c r="DUC21" s="49"/>
      <c r="DUD21" s="49"/>
      <c r="DUE21" s="49"/>
      <c r="DUF21" s="49"/>
      <c r="DUG21" s="49"/>
      <c r="DUH21" s="49"/>
      <c r="DUI21" s="49"/>
      <c r="DUJ21" s="49"/>
      <c r="DUK21" s="49"/>
      <c r="DUL21" s="49"/>
      <c r="DUM21" s="49"/>
      <c r="DUN21" s="49"/>
      <c r="DUO21" s="49"/>
      <c r="DUP21" s="49"/>
      <c r="DUQ21" s="49"/>
      <c r="DUR21" s="49"/>
      <c r="DUS21" s="49"/>
      <c r="DUT21" s="49"/>
      <c r="DUU21" s="49"/>
      <c r="DUV21" s="49"/>
      <c r="DUW21" s="49"/>
      <c r="DUX21" s="49"/>
      <c r="DUY21" s="49"/>
      <c r="DUZ21" s="49"/>
      <c r="DVA21" s="49"/>
      <c r="DVB21" s="49"/>
      <c r="DVC21" s="49"/>
      <c r="DVD21" s="49"/>
      <c r="DVE21" s="49"/>
      <c r="DVF21" s="49"/>
      <c r="DVG21" s="49"/>
      <c r="DVH21" s="49"/>
      <c r="DVI21" s="49"/>
      <c r="DVJ21" s="49"/>
      <c r="DVK21" s="49"/>
      <c r="DVL21" s="49"/>
      <c r="DVM21" s="49"/>
      <c r="DVN21" s="49"/>
      <c r="DVO21" s="49"/>
      <c r="DVP21" s="49"/>
      <c r="DVQ21" s="49"/>
      <c r="DVR21" s="49"/>
      <c r="DVS21" s="49"/>
      <c r="DVT21" s="49"/>
      <c r="DVU21" s="49"/>
      <c r="DVV21" s="49"/>
      <c r="DVW21" s="49"/>
      <c r="DVX21" s="49"/>
      <c r="DVY21" s="49"/>
      <c r="DVZ21" s="49"/>
      <c r="DWA21" s="49"/>
      <c r="DWB21" s="49"/>
      <c r="DWC21" s="49"/>
      <c r="DWD21" s="49"/>
      <c r="DWE21" s="49"/>
      <c r="DWF21" s="49"/>
      <c r="DWG21" s="49"/>
      <c r="DWH21" s="49"/>
      <c r="DWI21" s="49"/>
      <c r="DWJ21" s="49"/>
      <c r="DWK21" s="49"/>
      <c r="DWL21" s="49"/>
      <c r="DWM21" s="49"/>
      <c r="DWN21" s="49"/>
      <c r="DWO21" s="49"/>
      <c r="DWP21" s="49"/>
      <c r="DWQ21" s="49"/>
      <c r="DWR21" s="49"/>
      <c r="DWS21" s="49"/>
      <c r="DWT21" s="49"/>
      <c r="DWU21" s="49"/>
      <c r="DWV21" s="49"/>
      <c r="DWW21" s="49"/>
      <c r="DWX21" s="49"/>
      <c r="DWY21" s="49"/>
      <c r="DWZ21" s="49"/>
      <c r="DXA21" s="49"/>
      <c r="DXB21" s="49"/>
      <c r="DXC21" s="49"/>
      <c r="DXD21" s="49"/>
      <c r="DXE21" s="49"/>
      <c r="DXF21" s="49"/>
      <c r="DXG21" s="49"/>
      <c r="DXH21" s="49"/>
      <c r="DXI21" s="49"/>
      <c r="DXJ21" s="49"/>
      <c r="DXK21" s="49"/>
      <c r="DXL21" s="49"/>
      <c r="DXM21" s="49"/>
      <c r="DXN21" s="49"/>
      <c r="DXO21" s="49"/>
      <c r="DXP21" s="49"/>
      <c r="DXQ21" s="49"/>
      <c r="DXR21" s="49"/>
      <c r="DXS21" s="49"/>
      <c r="DXT21" s="49"/>
      <c r="DXU21" s="49"/>
      <c r="DXV21" s="49"/>
      <c r="DXW21" s="49"/>
      <c r="DXX21" s="49"/>
      <c r="DXY21" s="49"/>
      <c r="DXZ21" s="49"/>
      <c r="DYA21" s="49"/>
      <c r="DYB21" s="49"/>
      <c r="DYC21" s="49"/>
      <c r="DYD21" s="49"/>
      <c r="DYE21" s="49"/>
      <c r="DYF21" s="49"/>
      <c r="DYG21" s="49"/>
      <c r="DYH21" s="49"/>
      <c r="DYI21" s="49"/>
      <c r="DYJ21" s="49"/>
      <c r="DYK21" s="49"/>
      <c r="DYL21" s="49"/>
      <c r="DYM21" s="49"/>
      <c r="DYN21" s="49"/>
      <c r="DYO21" s="49"/>
      <c r="DYP21" s="49"/>
      <c r="DYQ21" s="49"/>
      <c r="DYR21" s="49"/>
      <c r="DYS21" s="49"/>
      <c r="DYT21" s="49"/>
      <c r="DYU21" s="49"/>
      <c r="DYV21" s="49"/>
      <c r="DYW21" s="49"/>
      <c r="DYX21" s="49"/>
      <c r="DYY21" s="49"/>
      <c r="DYZ21" s="49"/>
      <c r="DZA21" s="49"/>
      <c r="DZB21" s="49"/>
      <c r="DZC21" s="49"/>
      <c r="DZD21" s="49"/>
      <c r="DZE21" s="49"/>
      <c r="DZF21" s="49"/>
      <c r="DZG21" s="49"/>
      <c r="DZH21" s="49"/>
      <c r="DZI21" s="49"/>
      <c r="DZJ21" s="49"/>
      <c r="DZK21" s="49"/>
      <c r="DZL21" s="49"/>
      <c r="DZM21" s="49"/>
      <c r="DZN21" s="49"/>
      <c r="DZO21" s="49"/>
      <c r="DZP21" s="49"/>
      <c r="DZQ21" s="49"/>
      <c r="DZR21" s="49"/>
      <c r="DZS21" s="49"/>
      <c r="DZT21" s="49"/>
      <c r="DZU21" s="49"/>
      <c r="DZV21" s="49"/>
      <c r="DZW21" s="49"/>
      <c r="DZX21" s="49"/>
      <c r="DZY21" s="49"/>
      <c r="DZZ21" s="49"/>
      <c r="EAA21" s="49"/>
      <c r="EAB21" s="49"/>
      <c r="EAC21" s="49"/>
      <c r="EAD21" s="49"/>
      <c r="EAE21" s="49"/>
      <c r="EAF21" s="49"/>
      <c r="EAG21" s="49"/>
      <c r="EAH21" s="49"/>
      <c r="EAI21" s="49"/>
      <c r="EAJ21" s="49"/>
      <c r="EAK21" s="49"/>
      <c r="EAL21" s="49"/>
      <c r="EAM21" s="49"/>
      <c r="EAN21" s="49"/>
      <c r="EAO21" s="49"/>
      <c r="EAP21" s="49"/>
      <c r="EAQ21" s="49"/>
      <c r="EAR21" s="49"/>
      <c r="EAS21" s="49"/>
      <c r="EAT21" s="49"/>
      <c r="EAU21" s="49"/>
      <c r="EAV21" s="49"/>
      <c r="EAW21" s="49"/>
      <c r="EAX21" s="49"/>
      <c r="EAY21" s="49"/>
      <c r="EAZ21" s="49"/>
      <c r="EBA21" s="49"/>
      <c r="EBB21" s="49"/>
      <c r="EBC21" s="49"/>
      <c r="EBD21" s="49"/>
      <c r="EBE21" s="49"/>
      <c r="EBF21" s="49"/>
      <c r="EBG21" s="49"/>
      <c r="EBH21" s="49"/>
      <c r="EBI21" s="49"/>
      <c r="EBJ21" s="49"/>
      <c r="EBK21" s="49"/>
      <c r="EBL21" s="49"/>
      <c r="EBM21" s="49"/>
      <c r="EBN21" s="49"/>
      <c r="EBO21" s="49"/>
      <c r="EBP21" s="49"/>
      <c r="EBQ21" s="49"/>
      <c r="EBR21" s="49"/>
      <c r="EBS21" s="49"/>
      <c r="EBT21" s="49"/>
      <c r="EBU21" s="49"/>
      <c r="EBV21" s="49"/>
      <c r="EBW21" s="49"/>
      <c r="EBX21" s="49"/>
      <c r="EBY21" s="49"/>
      <c r="EBZ21" s="49"/>
      <c r="ECA21" s="49"/>
      <c r="ECB21" s="49"/>
      <c r="ECC21" s="49"/>
      <c r="ECD21" s="49"/>
      <c r="ECE21" s="49"/>
      <c r="ECF21" s="49"/>
      <c r="ECG21" s="49"/>
      <c r="ECH21" s="49"/>
      <c r="ECI21" s="49"/>
      <c r="ECJ21" s="49"/>
      <c r="ECK21" s="49"/>
      <c r="ECL21" s="49"/>
      <c r="ECM21" s="49"/>
      <c r="ECN21" s="49"/>
      <c r="ECO21" s="49"/>
      <c r="ECP21" s="49"/>
      <c r="ECQ21" s="49"/>
      <c r="ECR21" s="49"/>
      <c r="ECS21" s="49"/>
      <c r="ECT21" s="49"/>
      <c r="ECU21" s="49"/>
      <c r="ECV21" s="49"/>
      <c r="ECW21" s="49"/>
      <c r="ECX21" s="49"/>
      <c r="ECY21" s="49"/>
      <c r="ECZ21" s="49"/>
      <c r="EDA21" s="49"/>
      <c r="EDB21" s="49"/>
      <c r="EDC21" s="49"/>
      <c r="EDD21" s="49"/>
      <c r="EDE21" s="49"/>
      <c r="EDF21" s="49"/>
      <c r="EDG21" s="49"/>
      <c r="EDH21" s="49"/>
      <c r="EDI21" s="49"/>
      <c r="EDJ21" s="49"/>
      <c r="EDK21" s="49"/>
      <c r="EDL21" s="49"/>
      <c r="EDM21" s="49"/>
      <c r="EDN21" s="49"/>
      <c r="EDO21" s="49"/>
      <c r="EDP21" s="49"/>
      <c r="EDQ21" s="49"/>
      <c r="EDR21" s="49"/>
      <c r="EDS21" s="49"/>
      <c r="EDT21" s="49"/>
      <c r="EDU21" s="49"/>
      <c r="EDV21" s="49"/>
      <c r="EDW21" s="49"/>
      <c r="EDX21" s="49"/>
      <c r="EDY21" s="49"/>
      <c r="EDZ21" s="49"/>
      <c r="EEA21" s="49"/>
      <c r="EEB21" s="49"/>
      <c r="EEC21" s="49"/>
      <c r="EED21" s="49"/>
      <c r="EEE21" s="49"/>
      <c r="EEF21" s="49"/>
      <c r="EEG21" s="49"/>
      <c r="EEH21" s="49"/>
      <c r="EEI21" s="49"/>
      <c r="EEJ21" s="49"/>
      <c r="EEK21" s="49"/>
      <c r="EEL21" s="49"/>
      <c r="EEM21" s="49"/>
      <c r="EEN21" s="49"/>
      <c r="EEO21" s="49"/>
      <c r="EEP21" s="49"/>
      <c r="EEQ21" s="49"/>
      <c r="EER21" s="49"/>
      <c r="EES21" s="49"/>
      <c r="EET21" s="49"/>
      <c r="EEU21" s="49"/>
      <c r="EEV21" s="49"/>
      <c r="EEW21" s="49"/>
      <c r="EEX21" s="49"/>
      <c r="EEY21" s="49"/>
      <c r="EEZ21" s="49"/>
      <c r="EFA21" s="49"/>
      <c r="EFB21" s="49"/>
      <c r="EFC21" s="49"/>
      <c r="EFD21" s="49"/>
      <c r="EFE21" s="49"/>
      <c r="EFF21" s="49"/>
      <c r="EFG21" s="49"/>
      <c r="EFH21" s="49"/>
      <c r="EFI21" s="49"/>
      <c r="EFJ21" s="49"/>
      <c r="EFK21" s="49"/>
      <c r="EFL21" s="49"/>
      <c r="EFM21" s="49"/>
      <c r="EFN21" s="49"/>
      <c r="EFO21" s="49"/>
      <c r="EFP21" s="49"/>
      <c r="EFQ21" s="49"/>
      <c r="EFR21" s="49"/>
      <c r="EFS21" s="49"/>
      <c r="EFT21" s="49"/>
      <c r="EFU21" s="49"/>
      <c r="EFV21" s="49"/>
      <c r="EFW21" s="49"/>
      <c r="EFX21" s="49"/>
      <c r="EFY21" s="49"/>
      <c r="EFZ21" s="49"/>
      <c r="EGA21" s="49"/>
      <c r="EGB21" s="49"/>
      <c r="EGC21" s="49"/>
      <c r="EGD21" s="49"/>
      <c r="EGE21" s="49"/>
      <c r="EGF21" s="49"/>
      <c r="EGG21" s="49"/>
      <c r="EGH21" s="49"/>
      <c r="EGI21" s="49"/>
      <c r="EGJ21" s="49"/>
      <c r="EGK21" s="49"/>
      <c r="EGL21" s="49"/>
      <c r="EGM21" s="49"/>
      <c r="EGN21" s="49"/>
      <c r="EGO21" s="49"/>
      <c r="EGP21" s="49"/>
      <c r="EGQ21" s="49"/>
      <c r="EGR21" s="49"/>
      <c r="EGS21" s="49"/>
      <c r="EGT21" s="49"/>
      <c r="EGU21" s="49"/>
      <c r="EGV21" s="49"/>
      <c r="EGW21" s="49"/>
      <c r="EGX21" s="49"/>
      <c r="EGY21" s="49"/>
      <c r="EGZ21" s="49"/>
      <c r="EHA21" s="49"/>
      <c r="EHB21" s="49"/>
      <c r="EHC21" s="49"/>
      <c r="EHD21" s="49"/>
      <c r="EHE21" s="49"/>
      <c r="EHF21" s="49"/>
      <c r="EHG21" s="49"/>
      <c r="EHH21" s="49"/>
      <c r="EHI21" s="49"/>
      <c r="EHJ21" s="49"/>
      <c r="EHK21" s="49"/>
      <c r="EHL21" s="49"/>
      <c r="EHM21" s="49"/>
      <c r="EHN21" s="49"/>
      <c r="EHO21" s="49"/>
      <c r="EHP21" s="49"/>
      <c r="EHQ21" s="49"/>
      <c r="EHR21" s="49"/>
      <c r="EHS21" s="49"/>
      <c r="EHT21" s="49"/>
      <c r="EHU21" s="49"/>
      <c r="EHV21" s="49"/>
      <c r="EHW21" s="49"/>
      <c r="EHX21" s="49"/>
      <c r="EHY21" s="49"/>
      <c r="EHZ21" s="49"/>
      <c r="EIA21" s="49"/>
      <c r="EIB21" s="49"/>
      <c r="EIC21" s="49"/>
      <c r="EID21" s="49"/>
      <c r="EIE21" s="49"/>
      <c r="EIF21" s="49"/>
      <c r="EIG21" s="49"/>
      <c r="EIH21" s="49"/>
      <c r="EII21" s="49"/>
      <c r="EIJ21" s="49"/>
      <c r="EIK21" s="49"/>
      <c r="EIL21" s="49"/>
      <c r="EIM21" s="49"/>
      <c r="EIN21" s="49"/>
      <c r="EIO21" s="49"/>
      <c r="EIP21" s="49"/>
      <c r="EIQ21" s="49"/>
      <c r="EIR21" s="49"/>
      <c r="EIS21" s="49"/>
      <c r="EIT21" s="49"/>
      <c r="EIU21" s="49"/>
      <c r="EIV21" s="49"/>
      <c r="EIW21" s="49"/>
      <c r="EIX21" s="49"/>
      <c r="EIY21" s="49"/>
      <c r="EIZ21" s="49"/>
      <c r="EJA21" s="49"/>
      <c r="EJB21" s="49"/>
      <c r="EJC21" s="49"/>
      <c r="EJD21" s="49"/>
      <c r="EJE21" s="49"/>
      <c r="EJF21" s="49"/>
      <c r="EJG21" s="49"/>
      <c r="EJH21" s="49"/>
      <c r="EJI21" s="49"/>
      <c r="EJJ21" s="49"/>
      <c r="EJK21" s="49"/>
      <c r="EJL21" s="49"/>
      <c r="EJM21" s="49"/>
      <c r="EJN21" s="49"/>
      <c r="EJO21" s="49"/>
      <c r="EJP21" s="49"/>
      <c r="EJQ21" s="49"/>
      <c r="EJR21" s="49"/>
      <c r="EJS21" s="49"/>
      <c r="EJT21" s="49"/>
      <c r="EJU21" s="49"/>
    </row>
    <row r="22" spans="1:3661" s="18" customFormat="1" ht="60">
      <c r="A22" s="14" t="s">
        <v>83</v>
      </c>
      <c r="B22" s="14"/>
      <c r="C22" s="15" t="s">
        <v>25</v>
      </c>
      <c r="D22" s="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6"/>
      <c r="S22" s="14"/>
      <c r="T22" s="14"/>
      <c r="U22" s="9"/>
      <c r="V22" s="14"/>
      <c r="W22" s="14"/>
      <c r="X22" s="14"/>
      <c r="Y22" s="14"/>
      <c r="Z22" s="14"/>
      <c r="AA22" s="14"/>
      <c r="AB22" s="14"/>
      <c r="AC22" s="14"/>
      <c r="AD22" s="9"/>
      <c r="AE22" s="14"/>
      <c r="AF22" s="14"/>
      <c r="AG22" s="14"/>
      <c r="AH22" s="14"/>
      <c r="AI22" s="56"/>
      <c r="AJ22" s="14"/>
      <c r="AK22" s="14"/>
      <c r="AL22" s="116"/>
      <c r="AM22" s="16"/>
      <c r="AN22" s="16"/>
      <c r="AO22" s="14"/>
      <c r="AP22" s="56"/>
      <c r="AQ22" s="56"/>
      <c r="AR22" s="61"/>
      <c r="AS22" s="9"/>
      <c r="AT22" s="14" t="s">
        <v>24</v>
      </c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  <c r="JA22" s="49"/>
      <c r="JB22" s="49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  <c r="NJ22" s="49"/>
      <c r="NK22" s="49"/>
      <c r="NL22" s="49"/>
      <c r="NM22" s="49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9"/>
      <c r="OB22" s="49"/>
      <c r="OC22" s="49"/>
      <c r="OD22" s="49"/>
      <c r="OE22" s="49"/>
      <c r="OF22" s="49"/>
      <c r="OG22" s="49"/>
      <c r="OH22" s="49"/>
      <c r="OI22" s="49"/>
      <c r="OJ22" s="49"/>
      <c r="OK22" s="49"/>
      <c r="OL22" s="49"/>
      <c r="OM22" s="49"/>
      <c r="ON22" s="49"/>
      <c r="OO22" s="49"/>
      <c r="OP22" s="49"/>
      <c r="OQ22" s="49"/>
      <c r="OR22" s="49"/>
      <c r="OS22" s="49"/>
      <c r="OT22" s="49"/>
      <c r="OU22" s="49"/>
      <c r="OV22" s="49"/>
      <c r="OW22" s="49"/>
      <c r="OX22" s="49"/>
      <c r="OY22" s="49"/>
      <c r="OZ22" s="49"/>
      <c r="PA22" s="49"/>
      <c r="PB22" s="49"/>
      <c r="PC22" s="49"/>
      <c r="PD22" s="49"/>
      <c r="PE22" s="49"/>
      <c r="PF22" s="49"/>
      <c r="PG22" s="49"/>
      <c r="PH22" s="49"/>
      <c r="PI22" s="49"/>
      <c r="PJ22" s="49"/>
      <c r="PK22" s="49"/>
      <c r="PL22" s="49"/>
      <c r="PM22" s="49"/>
      <c r="PN22" s="49"/>
      <c r="PO22" s="49"/>
      <c r="PP22" s="49"/>
      <c r="PQ22" s="49"/>
      <c r="PR22" s="49"/>
      <c r="PS22" s="49"/>
      <c r="PT22" s="49"/>
      <c r="PU22" s="49"/>
      <c r="PV22" s="49"/>
      <c r="PW22" s="49"/>
      <c r="PX22" s="49"/>
      <c r="PY22" s="49"/>
      <c r="PZ22" s="49"/>
      <c r="QA22" s="49"/>
      <c r="QB22" s="49"/>
      <c r="QC22" s="49"/>
      <c r="QD22" s="49"/>
      <c r="QE22" s="49"/>
      <c r="QF22" s="49"/>
      <c r="QG22" s="49"/>
      <c r="QH22" s="49"/>
      <c r="QI22" s="49"/>
      <c r="QJ22" s="49"/>
      <c r="QK22" s="49"/>
      <c r="QL22" s="49"/>
      <c r="QM22" s="49"/>
      <c r="QN22" s="49"/>
      <c r="QO22" s="49"/>
      <c r="QP22" s="49"/>
      <c r="QQ22" s="49"/>
      <c r="QR22" s="49"/>
      <c r="QS22" s="49"/>
      <c r="QT22" s="49"/>
      <c r="QU22" s="49"/>
      <c r="QV22" s="49"/>
      <c r="QW22" s="49"/>
      <c r="QX22" s="49"/>
      <c r="QY22" s="49"/>
      <c r="QZ22" s="49"/>
      <c r="RA22" s="49"/>
      <c r="RB22" s="49"/>
      <c r="RC22" s="49"/>
      <c r="RD22" s="49"/>
      <c r="RE22" s="49"/>
      <c r="RF22" s="49"/>
      <c r="RG22" s="49"/>
      <c r="RH22" s="49"/>
      <c r="RI22" s="49"/>
      <c r="RJ22" s="49"/>
      <c r="RK22" s="49"/>
      <c r="RL22" s="49"/>
      <c r="RM22" s="49"/>
      <c r="RN22" s="49"/>
      <c r="RO22" s="49"/>
      <c r="RP22" s="49"/>
      <c r="RQ22" s="49"/>
      <c r="RR22" s="49"/>
      <c r="RS22" s="49"/>
      <c r="RT22" s="49"/>
      <c r="RU22" s="49"/>
      <c r="RV22" s="49"/>
      <c r="RW22" s="49"/>
      <c r="RX22" s="49"/>
      <c r="RY22" s="49"/>
      <c r="RZ22" s="49"/>
      <c r="SA22" s="49"/>
      <c r="SB22" s="49"/>
      <c r="SC22" s="49"/>
      <c r="SD22" s="49"/>
      <c r="SE22" s="49"/>
      <c r="SF22" s="49"/>
      <c r="SG22" s="49"/>
      <c r="SH22" s="49"/>
      <c r="SI22" s="49"/>
      <c r="SJ22" s="49"/>
      <c r="SK22" s="49"/>
      <c r="SL22" s="49"/>
      <c r="SM22" s="49"/>
      <c r="SN22" s="49"/>
      <c r="SO22" s="49"/>
      <c r="SP22" s="49"/>
      <c r="SQ22" s="49"/>
      <c r="SR22" s="49"/>
      <c r="SS22" s="49"/>
      <c r="ST22" s="49"/>
      <c r="SU22" s="49"/>
      <c r="SV22" s="49"/>
      <c r="SW22" s="49"/>
      <c r="SX22" s="49"/>
      <c r="SY22" s="49"/>
      <c r="SZ22" s="49"/>
      <c r="TA22" s="49"/>
      <c r="TB22" s="49"/>
      <c r="TC22" s="49"/>
      <c r="TD22" s="49"/>
      <c r="TE22" s="49"/>
      <c r="TF22" s="49"/>
      <c r="TG22" s="49"/>
      <c r="TH22" s="49"/>
      <c r="TI22" s="49"/>
      <c r="TJ22" s="49"/>
      <c r="TK22" s="49"/>
      <c r="TL22" s="49"/>
      <c r="TM22" s="49"/>
      <c r="TN22" s="49"/>
      <c r="TO22" s="49"/>
      <c r="TP22" s="49"/>
      <c r="TQ22" s="49"/>
      <c r="TR22" s="49"/>
      <c r="TS22" s="49"/>
      <c r="TT22" s="49"/>
      <c r="TU22" s="49"/>
      <c r="TV22" s="49"/>
      <c r="TW22" s="49"/>
      <c r="TX22" s="49"/>
      <c r="TY22" s="49"/>
      <c r="TZ22" s="49"/>
      <c r="UA22" s="49"/>
      <c r="UB22" s="49"/>
      <c r="UC22" s="49"/>
      <c r="UD22" s="49"/>
      <c r="UE22" s="49"/>
      <c r="UF22" s="49"/>
      <c r="UG22" s="49"/>
      <c r="UH22" s="49"/>
      <c r="UI22" s="49"/>
      <c r="UJ22" s="49"/>
      <c r="UK22" s="49"/>
      <c r="UL22" s="49"/>
      <c r="UM22" s="49"/>
      <c r="UN22" s="49"/>
      <c r="UO22" s="49"/>
      <c r="UP22" s="49"/>
      <c r="UQ22" s="49"/>
      <c r="UR22" s="49"/>
      <c r="US22" s="49"/>
      <c r="UT22" s="49"/>
      <c r="UU22" s="49"/>
      <c r="UV22" s="49"/>
      <c r="UW22" s="49"/>
      <c r="UX22" s="49"/>
      <c r="UY22" s="49"/>
      <c r="UZ22" s="49"/>
      <c r="VA22" s="49"/>
      <c r="VB22" s="49"/>
      <c r="VC22" s="49"/>
      <c r="VD22" s="49"/>
      <c r="VE22" s="49"/>
      <c r="VF22" s="49"/>
      <c r="VG22" s="49"/>
      <c r="VH22" s="49"/>
      <c r="VI22" s="49"/>
      <c r="VJ22" s="49"/>
      <c r="VK22" s="49"/>
      <c r="VL22" s="49"/>
      <c r="VM22" s="49"/>
      <c r="VN22" s="49"/>
      <c r="VO22" s="49"/>
      <c r="VP22" s="49"/>
      <c r="VQ22" s="49"/>
      <c r="VR22" s="49"/>
      <c r="VS22" s="49"/>
      <c r="VT22" s="49"/>
      <c r="VU22" s="49"/>
      <c r="VV22" s="49"/>
      <c r="VW22" s="49"/>
      <c r="VX22" s="49"/>
      <c r="VY22" s="49"/>
      <c r="VZ22" s="49"/>
      <c r="WA22" s="49"/>
      <c r="WB22" s="49"/>
      <c r="WC22" s="49"/>
      <c r="WD22" s="49"/>
      <c r="WE22" s="49"/>
      <c r="WF22" s="49"/>
      <c r="WG22" s="49"/>
      <c r="WH22" s="49"/>
      <c r="WI22" s="49"/>
      <c r="WJ22" s="49"/>
      <c r="WK22" s="49"/>
      <c r="WL22" s="49"/>
      <c r="WM22" s="49"/>
      <c r="WN22" s="49"/>
      <c r="WO22" s="49"/>
      <c r="WP22" s="49"/>
      <c r="WQ22" s="49"/>
      <c r="WR22" s="49"/>
      <c r="WS22" s="49"/>
      <c r="WT22" s="49"/>
      <c r="WU22" s="49"/>
      <c r="WV22" s="49"/>
      <c r="WW22" s="49"/>
      <c r="WX22" s="49"/>
      <c r="WY22" s="49"/>
      <c r="WZ22" s="49"/>
      <c r="XA22" s="49"/>
      <c r="XB22" s="49"/>
      <c r="XC22" s="49"/>
      <c r="XD22" s="49"/>
      <c r="XE22" s="49"/>
      <c r="XF22" s="49"/>
      <c r="XG22" s="49"/>
      <c r="XH22" s="49"/>
      <c r="XI22" s="49"/>
      <c r="XJ22" s="49"/>
      <c r="XK22" s="49"/>
      <c r="XL22" s="49"/>
      <c r="XM22" s="49"/>
      <c r="XN22" s="49"/>
      <c r="XO22" s="49"/>
      <c r="XP22" s="49"/>
      <c r="XQ22" s="49"/>
      <c r="XR22" s="49"/>
      <c r="XS22" s="49"/>
      <c r="XT22" s="49"/>
      <c r="XU22" s="49"/>
      <c r="XV22" s="49"/>
      <c r="XW22" s="49"/>
      <c r="XX22" s="49"/>
      <c r="XY22" s="49"/>
      <c r="XZ22" s="49"/>
      <c r="YA22" s="49"/>
      <c r="YB22" s="49"/>
      <c r="YC22" s="49"/>
      <c r="YD22" s="49"/>
      <c r="YE22" s="49"/>
      <c r="YF22" s="49"/>
      <c r="YG22" s="49"/>
      <c r="YH22" s="49"/>
      <c r="YI22" s="49"/>
      <c r="YJ22" s="49"/>
      <c r="YK22" s="49"/>
      <c r="YL22" s="49"/>
      <c r="YM22" s="49"/>
      <c r="YN22" s="49"/>
      <c r="YO22" s="49"/>
      <c r="YP22" s="49"/>
      <c r="YQ22" s="49"/>
      <c r="YR22" s="49"/>
      <c r="YS22" s="49"/>
      <c r="YT22" s="49"/>
      <c r="YU22" s="49"/>
      <c r="YV22" s="49"/>
      <c r="YW22" s="49"/>
      <c r="YX22" s="49"/>
      <c r="YY22" s="49"/>
      <c r="YZ22" s="49"/>
      <c r="ZA22" s="49"/>
      <c r="ZB22" s="49"/>
      <c r="ZC22" s="49"/>
      <c r="ZD22" s="49"/>
      <c r="ZE22" s="49"/>
      <c r="ZF22" s="49"/>
      <c r="ZG22" s="49"/>
      <c r="ZH22" s="49"/>
      <c r="ZI22" s="49"/>
      <c r="ZJ22" s="49"/>
      <c r="ZK22" s="49"/>
      <c r="ZL22" s="49"/>
      <c r="ZM22" s="49"/>
      <c r="ZN22" s="49"/>
      <c r="ZO22" s="49"/>
      <c r="ZP22" s="49"/>
      <c r="ZQ22" s="49"/>
      <c r="ZR22" s="49"/>
      <c r="ZS22" s="49"/>
      <c r="ZT22" s="49"/>
      <c r="ZU22" s="49"/>
      <c r="ZV22" s="49"/>
      <c r="ZW22" s="49"/>
      <c r="ZX22" s="49"/>
      <c r="ZY22" s="49"/>
      <c r="ZZ22" s="49"/>
      <c r="AAA22" s="49"/>
      <c r="AAB22" s="49"/>
      <c r="AAC22" s="49"/>
      <c r="AAD22" s="49"/>
      <c r="AAE22" s="49"/>
      <c r="AAF22" s="49"/>
      <c r="AAG22" s="49"/>
      <c r="AAH22" s="49"/>
      <c r="AAI22" s="49"/>
      <c r="AAJ22" s="49"/>
      <c r="AAK22" s="49"/>
      <c r="AAL22" s="49"/>
      <c r="AAM22" s="49"/>
      <c r="AAN22" s="49"/>
      <c r="AAO22" s="49"/>
      <c r="AAP22" s="49"/>
      <c r="AAQ22" s="49"/>
      <c r="AAR22" s="49"/>
      <c r="AAS22" s="49"/>
      <c r="AAT22" s="49"/>
      <c r="AAU22" s="49"/>
      <c r="AAV22" s="49"/>
      <c r="AAW22" s="49"/>
      <c r="AAX22" s="49"/>
      <c r="AAY22" s="49"/>
      <c r="AAZ22" s="49"/>
      <c r="ABA22" s="49"/>
      <c r="ABB22" s="49"/>
      <c r="ABC22" s="49"/>
      <c r="ABD22" s="49"/>
      <c r="ABE22" s="49"/>
      <c r="ABF22" s="49"/>
      <c r="ABG22" s="49"/>
      <c r="ABH22" s="49"/>
      <c r="ABI22" s="49"/>
      <c r="ABJ22" s="49"/>
      <c r="ABK22" s="49"/>
      <c r="ABL22" s="49"/>
      <c r="ABM22" s="49"/>
      <c r="ABN22" s="49"/>
      <c r="ABO22" s="49"/>
      <c r="ABP22" s="49"/>
      <c r="ABQ22" s="49"/>
      <c r="ABR22" s="49"/>
      <c r="ABS22" s="49"/>
      <c r="ABT22" s="49"/>
      <c r="ABU22" s="49"/>
      <c r="ABV22" s="49"/>
      <c r="ABW22" s="49"/>
      <c r="ABX22" s="49"/>
      <c r="ABY22" s="49"/>
      <c r="ABZ22" s="49"/>
      <c r="ACA22" s="49"/>
      <c r="ACB22" s="49"/>
      <c r="ACC22" s="49"/>
      <c r="ACD22" s="49"/>
      <c r="ACE22" s="49"/>
      <c r="ACF22" s="49"/>
      <c r="ACG22" s="49"/>
      <c r="ACH22" s="49"/>
      <c r="ACI22" s="49"/>
      <c r="ACJ22" s="49"/>
      <c r="ACK22" s="49"/>
      <c r="ACL22" s="49"/>
      <c r="ACM22" s="49"/>
      <c r="ACN22" s="49"/>
      <c r="ACO22" s="49"/>
      <c r="ACP22" s="49"/>
      <c r="ACQ22" s="49"/>
      <c r="ACR22" s="49"/>
      <c r="ACS22" s="49"/>
      <c r="ACT22" s="49"/>
      <c r="ACU22" s="49"/>
      <c r="ACV22" s="49"/>
      <c r="ACW22" s="49"/>
      <c r="ACX22" s="49"/>
      <c r="ACY22" s="49"/>
      <c r="ACZ22" s="49"/>
      <c r="ADA22" s="49"/>
      <c r="ADB22" s="49"/>
      <c r="ADC22" s="49"/>
      <c r="ADD22" s="49"/>
      <c r="ADE22" s="49"/>
      <c r="ADF22" s="49"/>
      <c r="ADG22" s="49"/>
      <c r="ADH22" s="49"/>
      <c r="ADI22" s="49"/>
      <c r="ADJ22" s="49"/>
      <c r="ADK22" s="49"/>
      <c r="ADL22" s="49"/>
      <c r="ADM22" s="49"/>
      <c r="ADN22" s="49"/>
      <c r="ADO22" s="49"/>
      <c r="ADP22" s="49"/>
      <c r="ADQ22" s="49"/>
      <c r="ADR22" s="49"/>
      <c r="ADS22" s="49"/>
      <c r="ADT22" s="49"/>
      <c r="ADU22" s="49"/>
      <c r="ADV22" s="49"/>
      <c r="ADW22" s="49"/>
      <c r="ADX22" s="49"/>
      <c r="ADY22" s="49"/>
      <c r="ADZ22" s="49"/>
      <c r="AEA22" s="49"/>
      <c r="AEB22" s="49"/>
      <c r="AEC22" s="49"/>
      <c r="AED22" s="49"/>
      <c r="AEE22" s="49"/>
      <c r="AEF22" s="49"/>
      <c r="AEG22" s="49"/>
      <c r="AEH22" s="49"/>
      <c r="AEI22" s="49"/>
      <c r="AEJ22" s="49"/>
      <c r="AEK22" s="49"/>
      <c r="AEL22" s="49"/>
      <c r="AEM22" s="49"/>
      <c r="AEN22" s="49"/>
      <c r="AEO22" s="49"/>
      <c r="AEP22" s="49"/>
      <c r="AEQ22" s="49"/>
      <c r="AER22" s="49"/>
      <c r="AES22" s="49"/>
      <c r="AET22" s="49"/>
      <c r="AEU22" s="49"/>
      <c r="AEV22" s="49"/>
      <c r="AEW22" s="49"/>
      <c r="AEX22" s="49"/>
      <c r="AEY22" s="49"/>
      <c r="AEZ22" s="49"/>
      <c r="AFA22" s="49"/>
      <c r="AFB22" s="49"/>
      <c r="AFC22" s="49"/>
      <c r="AFD22" s="49"/>
      <c r="AFE22" s="49"/>
      <c r="AFF22" s="49"/>
      <c r="AFG22" s="49"/>
      <c r="AFH22" s="49"/>
      <c r="AFI22" s="49"/>
      <c r="AFJ22" s="49"/>
      <c r="AFK22" s="49"/>
      <c r="AFL22" s="49"/>
      <c r="AFM22" s="49"/>
      <c r="AFN22" s="49"/>
      <c r="AFO22" s="49"/>
      <c r="AFP22" s="49"/>
      <c r="AFQ22" s="49"/>
      <c r="AFR22" s="49"/>
      <c r="AFS22" s="49"/>
      <c r="AFT22" s="49"/>
      <c r="AFU22" s="49"/>
      <c r="AFV22" s="49"/>
      <c r="AFW22" s="49"/>
      <c r="AFX22" s="49"/>
      <c r="AFY22" s="49"/>
      <c r="AFZ22" s="49"/>
      <c r="AGA22" s="49"/>
      <c r="AGB22" s="49"/>
      <c r="AGC22" s="49"/>
      <c r="AGD22" s="49"/>
      <c r="AGE22" s="49"/>
      <c r="AGF22" s="49"/>
      <c r="AGG22" s="49"/>
      <c r="AGH22" s="49"/>
      <c r="AGI22" s="49"/>
      <c r="AGJ22" s="49"/>
      <c r="AGK22" s="49"/>
      <c r="AGL22" s="49"/>
      <c r="AGM22" s="49"/>
      <c r="AGN22" s="49"/>
      <c r="AGO22" s="49"/>
      <c r="AGP22" s="49"/>
      <c r="AGQ22" s="49"/>
      <c r="AGR22" s="49"/>
      <c r="AGS22" s="49"/>
      <c r="AGT22" s="49"/>
      <c r="AGU22" s="49"/>
      <c r="AGV22" s="49"/>
      <c r="AGW22" s="49"/>
      <c r="AGX22" s="49"/>
      <c r="AGY22" s="49"/>
      <c r="AGZ22" s="49"/>
      <c r="AHA22" s="49"/>
      <c r="AHB22" s="49"/>
      <c r="AHC22" s="49"/>
      <c r="AHD22" s="49"/>
      <c r="AHE22" s="49"/>
      <c r="AHF22" s="49"/>
      <c r="AHG22" s="49"/>
      <c r="AHH22" s="49"/>
      <c r="AHI22" s="49"/>
      <c r="AHJ22" s="49"/>
      <c r="AHK22" s="49"/>
      <c r="AHL22" s="49"/>
      <c r="AHM22" s="49"/>
      <c r="AHN22" s="49"/>
      <c r="AHO22" s="49"/>
      <c r="AHP22" s="49"/>
      <c r="AHQ22" s="49"/>
      <c r="AHR22" s="49"/>
      <c r="AHS22" s="49"/>
      <c r="AHT22" s="49"/>
      <c r="AHU22" s="49"/>
      <c r="AHV22" s="49"/>
      <c r="AHW22" s="49"/>
      <c r="AHX22" s="49"/>
      <c r="AHY22" s="49"/>
      <c r="AHZ22" s="49"/>
      <c r="AIA22" s="49"/>
      <c r="AIB22" s="49"/>
      <c r="AIC22" s="49"/>
      <c r="AID22" s="49"/>
      <c r="AIE22" s="49"/>
      <c r="AIF22" s="49"/>
      <c r="AIG22" s="49"/>
      <c r="AIH22" s="49"/>
      <c r="AII22" s="49"/>
      <c r="AIJ22" s="49"/>
      <c r="AIK22" s="49"/>
      <c r="AIL22" s="49"/>
      <c r="AIM22" s="49"/>
      <c r="AIN22" s="49"/>
      <c r="AIO22" s="49"/>
      <c r="AIP22" s="49"/>
      <c r="AIQ22" s="49"/>
      <c r="AIR22" s="49"/>
      <c r="AIS22" s="49"/>
      <c r="AIT22" s="49"/>
      <c r="AIU22" s="49"/>
      <c r="AIV22" s="49"/>
      <c r="AIW22" s="49"/>
      <c r="AIX22" s="49"/>
      <c r="AIY22" s="49"/>
      <c r="AIZ22" s="49"/>
      <c r="AJA22" s="49"/>
      <c r="AJB22" s="49"/>
      <c r="AJC22" s="49"/>
      <c r="AJD22" s="49"/>
      <c r="AJE22" s="49"/>
      <c r="AJF22" s="49"/>
      <c r="AJG22" s="49"/>
      <c r="AJH22" s="49"/>
      <c r="AJI22" s="49"/>
      <c r="AJJ22" s="49"/>
      <c r="AJK22" s="49"/>
      <c r="AJL22" s="49"/>
      <c r="AJM22" s="49"/>
      <c r="AJN22" s="49"/>
      <c r="AJO22" s="49"/>
      <c r="AJP22" s="49"/>
      <c r="AJQ22" s="49"/>
      <c r="AJR22" s="49"/>
      <c r="AJS22" s="49"/>
      <c r="AJT22" s="49"/>
      <c r="AJU22" s="49"/>
      <c r="AJV22" s="49"/>
      <c r="AJW22" s="49"/>
      <c r="AJX22" s="49"/>
      <c r="AJY22" s="49"/>
      <c r="AJZ22" s="49"/>
      <c r="AKA22" s="49"/>
      <c r="AKB22" s="49"/>
      <c r="AKC22" s="49"/>
      <c r="AKD22" s="49"/>
      <c r="AKE22" s="49"/>
      <c r="AKF22" s="49"/>
      <c r="AKG22" s="49"/>
      <c r="AKH22" s="49"/>
      <c r="AKI22" s="49"/>
      <c r="AKJ22" s="49"/>
      <c r="AKK22" s="49"/>
      <c r="AKL22" s="49"/>
      <c r="AKM22" s="49"/>
      <c r="AKN22" s="49"/>
      <c r="AKO22" s="49"/>
      <c r="AKP22" s="49"/>
      <c r="AKQ22" s="49"/>
      <c r="AKR22" s="49"/>
      <c r="AKS22" s="49"/>
      <c r="AKT22" s="49"/>
      <c r="AKU22" s="49"/>
      <c r="AKV22" s="49"/>
      <c r="AKW22" s="49"/>
      <c r="AKX22" s="49"/>
      <c r="AKY22" s="49"/>
      <c r="AKZ22" s="49"/>
      <c r="ALA22" s="49"/>
      <c r="ALB22" s="49"/>
      <c r="ALC22" s="49"/>
      <c r="ALD22" s="49"/>
      <c r="ALE22" s="49"/>
      <c r="ALF22" s="49"/>
      <c r="ALG22" s="49"/>
      <c r="ALH22" s="49"/>
      <c r="ALI22" s="49"/>
      <c r="ALJ22" s="49"/>
      <c r="ALK22" s="49"/>
      <c r="ALL22" s="49"/>
      <c r="ALM22" s="49"/>
      <c r="ALN22" s="49"/>
      <c r="ALO22" s="49"/>
      <c r="ALP22" s="49"/>
      <c r="ALQ22" s="49"/>
      <c r="ALR22" s="49"/>
      <c r="ALS22" s="49"/>
      <c r="ALT22" s="49"/>
      <c r="ALU22" s="49"/>
      <c r="ALV22" s="49"/>
      <c r="ALW22" s="49"/>
      <c r="ALX22" s="49"/>
      <c r="ALY22" s="49"/>
      <c r="ALZ22" s="49"/>
      <c r="AMA22" s="49"/>
      <c r="AMB22" s="49"/>
      <c r="AMC22" s="49"/>
      <c r="AMD22" s="49"/>
      <c r="AME22" s="49"/>
      <c r="AMF22" s="49"/>
      <c r="AMG22" s="49"/>
      <c r="AMH22" s="49"/>
      <c r="AMI22" s="49"/>
      <c r="AMJ22" s="49"/>
      <c r="AMK22" s="49"/>
      <c r="AML22" s="49"/>
      <c r="AMM22" s="49"/>
      <c r="AMN22" s="49"/>
      <c r="AMO22" s="49"/>
      <c r="AMP22" s="49"/>
      <c r="AMQ22" s="49"/>
      <c r="AMR22" s="49"/>
      <c r="AMS22" s="49"/>
      <c r="AMT22" s="49"/>
      <c r="AMU22" s="49"/>
      <c r="AMV22" s="49"/>
      <c r="AMW22" s="49"/>
      <c r="AMX22" s="49"/>
      <c r="AMY22" s="49"/>
      <c r="AMZ22" s="49"/>
      <c r="ANA22" s="49"/>
      <c r="ANB22" s="49"/>
      <c r="ANC22" s="49"/>
      <c r="AND22" s="49"/>
      <c r="ANE22" s="49"/>
      <c r="ANF22" s="49"/>
      <c r="ANG22" s="49"/>
      <c r="ANH22" s="49"/>
      <c r="ANI22" s="49"/>
      <c r="ANJ22" s="49"/>
      <c r="ANK22" s="49"/>
      <c r="ANL22" s="49"/>
      <c r="ANM22" s="49"/>
      <c r="ANN22" s="49"/>
      <c r="ANO22" s="49"/>
      <c r="ANP22" s="49"/>
      <c r="ANQ22" s="49"/>
      <c r="ANR22" s="49"/>
      <c r="ANS22" s="49"/>
      <c r="ANT22" s="49"/>
      <c r="ANU22" s="49"/>
      <c r="ANV22" s="49"/>
      <c r="ANW22" s="49"/>
      <c r="ANX22" s="49"/>
      <c r="ANY22" s="49"/>
      <c r="ANZ22" s="49"/>
      <c r="AOA22" s="49"/>
      <c r="AOB22" s="49"/>
      <c r="AOC22" s="49"/>
      <c r="AOD22" s="49"/>
      <c r="AOE22" s="49"/>
      <c r="AOF22" s="49"/>
      <c r="AOG22" s="49"/>
      <c r="AOH22" s="49"/>
      <c r="AOI22" s="49"/>
      <c r="AOJ22" s="49"/>
      <c r="AOK22" s="49"/>
      <c r="AOL22" s="49"/>
      <c r="AOM22" s="49"/>
      <c r="AON22" s="49"/>
      <c r="AOO22" s="49"/>
      <c r="AOP22" s="49"/>
      <c r="AOQ22" s="49"/>
      <c r="AOR22" s="49"/>
      <c r="AOS22" s="49"/>
      <c r="AOT22" s="49"/>
      <c r="AOU22" s="49"/>
      <c r="AOV22" s="49"/>
      <c r="AOW22" s="49"/>
      <c r="AOX22" s="49"/>
      <c r="AOY22" s="49"/>
      <c r="AOZ22" s="49"/>
      <c r="APA22" s="49"/>
      <c r="APB22" s="49"/>
      <c r="APC22" s="49"/>
      <c r="APD22" s="49"/>
      <c r="APE22" s="49"/>
      <c r="APF22" s="49"/>
      <c r="APG22" s="49"/>
      <c r="APH22" s="49"/>
      <c r="API22" s="49"/>
      <c r="APJ22" s="49"/>
      <c r="APK22" s="49"/>
      <c r="APL22" s="49"/>
      <c r="APM22" s="49"/>
      <c r="APN22" s="49"/>
      <c r="APO22" s="49"/>
      <c r="APP22" s="49"/>
      <c r="APQ22" s="49"/>
      <c r="APR22" s="49"/>
      <c r="APS22" s="49"/>
      <c r="APT22" s="49"/>
      <c r="APU22" s="49"/>
      <c r="APV22" s="49"/>
      <c r="APW22" s="49"/>
      <c r="APX22" s="49"/>
      <c r="APY22" s="49"/>
      <c r="APZ22" s="49"/>
      <c r="AQA22" s="49"/>
      <c r="AQB22" s="49"/>
      <c r="AQC22" s="49"/>
      <c r="AQD22" s="49"/>
      <c r="AQE22" s="49"/>
      <c r="AQF22" s="49"/>
      <c r="AQG22" s="49"/>
      <c r="AQH22" s="49"/>
      <c r="AQI22" s="49"/>
      <c r="AQJ22" s="49"/>
      <c r="AQK22" s="49"/>
      <c r="AQL22" s="49"/>
      <c r="AQM22" s="49"/>
      <c r="AQN22" s="49"/>
      <c r="AQO22" s="49"/>
      <c r="AQP22" s="49"/>
      <c r="AQQ22" s="49"/>
      <c r="AQR22" s="49"/>
      <c r="AQS22" s="49"/>
      <c r="AQT22" s="49"/>
      <c r="AQU22" s="49"/>
      <c r="AQV22" s="49"/>
      <c r="AQW22" s="49"/>
      <c r="AQX22" s="49"/>
      <c r="AQY22" s="49"/>
      <c r="AQZ22" s="49"/>
      <c r="ARA22" s="49"/>
      <c r="ARB22" s="49"/>
      <c r="ARC22" s="49"/>
      <c r="ARD22" s="49"/>
      <c r="ARE22" s="49"/>
      <c r="ARF22" s="49"/>
      <c r="ARG22" s="49"/>
      <c r="ARH22" s="49"/>
      <c r="ARI22" s="49"/>
      <c r="ARJ22" s="49"/>
      <c r="ARK22" s="49"/>
      <c r="ARL22" s="49"/>
      <c r="ARM22" s="49"/>
      <c r="ARN22" s="49"/>
      <c r="ARO22" s="49"/>
      <c r="ARP22" s="49"/>
      <c r="ARQ22" s="49"/>
      <c r="ARR22" s="49"/>
      <c r="ARS22" s="49"/>
      <c r="ART22" s="49"/>
      <c r="ARU22" s="49"/>
      <c r="ARV22" s="49"/>
      <c r="ARW22" s="49"/>
      <c r="ARX22" s="49"/>
      <c r="ARY22" s="49"/>
      <c r="ARZ22" s="49"/>
      <c r="ASA22" s="49"/>
      <c r="ASB22" s="49"/>
      <c r="ASC22" s="49"/>
      <c r="ASD22" s="49"/>
      <c r="ASE22" s="49"/>
      <c r="ASF22" s="49"/>
      <c r="ASG22" s="49"/>
      <c r="ASH22" s="49"/>
      <c r="ASI22" s="49"/>
      <c r="ASJ22" s="49"/>
      <c r="ASK22" s="49"/>
      <c r="ASL22" s="49"/>
      <c r="ASM22" s="49"/>
      <c r="ASN22" s="49"/>
      <c r="ASO22" s="49"/>
      <c r="ASP22" s="49"/>
      <c r="ASQ22" s="49"/>
      <c r="ASR22" s="49"/>
      <c r="ASS22" s="49"/>
      <c r="AST22" s="49"/>
      <c r="ASU22" s="49"/>
      <c r="ASV22" s="49"/>
      <c r="ASW22" s="49"/>
      <c r="ASX22" s="49"/>
      <c r="ASY22" s="49"/>
      <c r="ASZ22" s="49"/>
      <c r="ATA22" s="49"/>
      <c r="ATB22" s="49"/>
      <c r="ATC22" s="49"/>
      <c r="ATD22" s="49"/>
      <c r="ATE22" s="49"/>
      <c r="ATF22" s="49"/>
      <c r="ATG22" s="49"/>
      <c r="ATH22" s="49"/>
      <c r="ATI22" s="49"/>
      <c r="ATJ22" s="49"/>
      <c r="ATK22" s="49"/>
      <c r="ATL22" s="49"/>
      <c r="ATM22" s="49"/>
      <c r="ATN22" s="49"/>
      <c r="ATO22" s="49"/>
      <c r="ATP22" s="49"/>
      <c r="ATQ22" s="49"/>
      <c r="ATR22" s="49"/>
      <c r="ATS22" s="49"/>
      <c r="ATT22" s="49"/>
      <c r="ATU22" s="49"/>
      <c r="ATV22" s="49"/>
      <c r="ATW22" s="49"/>
      <c r="ATX22" s="49"/>
      <c r="ATY22" s="49"/>
      <c r="ATZ22" s="49"/>
      <c r="AUA22" s="49"/>
      <c r="AUB22" s="49"/>
      <c r="AUC22" s="49"/>
      <c r="AUD22" s="49"/>
      <c r="AUE22" s="49"/>
      <c r="AUF22" s="49"/>
      <c r="AUG22" s="49"/>
      <c r="AUH22" s="49"/>
      <c r="AUI22" s="49"/>
      <c r="AUJ22" s="49"/>
      <c r="AUK22" s="49"/>
      <c r="AUL22" s="49"/>
      <c r="AUM22" s="49"/>
      <c r="AUN22" s="49"/>
      <c r="AUO22" s="49"/>
      <c r="AUP22" s="49"/>
      <c r="AUQ22" s="49"/>
      <c r="AUR22" s="49"/>
      <c r="AUS22" s="49"/>
      <c r="AUT22" s="49"/>
      <c r="AUU22" s="49"/>
      <c r="AUV22" s="49"/>
      <c r="AUW22" s="49"/>
      <c r="AUX22" s="49"/>
      <c r="AUY22" s="49"/>
      <c r="AUZ22" s="49"/>
      <c r="AVA22" s="49"/>
      <c r="AVB22" s="49"/>
      <c r="AVC22" s="49"/>
      <c r="AVD22" s="49"/>
      <c r="AVE22" s="49"/>
      <c r="AVF22" s="49"/>
      <c r="AVG22" s="49"/>
      <c r="AVH22" s="49"/>
      <c r="AVI22" s="49"/>
      <c r="AVJ22" s="49"/>
      <c r="AVK22" s="49"/>
      <c r="AVL22" s="49"/>
      <c r="AVM22" s="49"/>
      <c r="AVN22" s="49"/>
      <c r="AVO22" s="49"/>
      <c r="AVP22" s="49"/>
      <c r="AVQ22" s="49"/>
      <c r="AVR22" s="49"/>
      <c r="AVS22" s="49"/>
      <c r="AVT22" s="49"/>
      <c r="AVU22" s="49"/>
      <c r="AVV22" s="49"/>
      <c r="AVW22" s="49"/>
      <c r="AVX22" s="49"/>
      <c r="AVY22" s="49"/>
      <c r="AVZ22" s="49"/>
      <c r="AWA22" s="49"/>
      <c r="AWB22" s="49"/>
      <c r="AWC22" s="49"/>
      <c r="AWD22" s="49"/>
      <c r="AWE22" s="49"/>
      <c r="AWF22" s="49"/>
      <c r="AWG22" s="49"/>
      <c r="AWH22" s="49"/>
      <c r="AWI22" s="49"/>
      <c r="AWJ22" s="49"/>
      <c r="AWK22" s="49"/>
      <c r="AWL22" s="49"/>
      <c r="AWM22" s="49"/>
      <c r="AWN22" s="49"/>
      <c r="AWO22" s="49"/>
      <c r="AWP22" s="49"/>
      <c r="AWQ22" s="49"/>
      <c r="AWR22" s="49"/>
      <c r="AWS22" s="49"/>
      <c r="AWT22" s="49"/>
      <c r="AWU22" s="49"/>
      <c r="AWV22" s="49"/>
      <c r="AWW22" s="49"/>
      <c r="AWX22" s="49"/>
      <c r="AWY22" s="49"/>
      <c r="AWZ22" s="49"/>
      <c r="AXA22" s="49"/>
      <c r="AXB22" s="49"/>
      <c r="AXC22" s="49"/>
      <c r="AXD22" s="49"/>
      <c r="AXE22" s="49"/>
      <c r="AXF22" s="49"/>
      <c r="AXG22" s="49"/>
      <c r="AXH22" s="49"/>
      <c r="AXI22" s="49"/>
      <c r="AXJ22" s="49"/>
      <c r="AXK22" s="49"/>
      <c r="AXL22" s="49"/>
      <c r="AXM22" s="49"/>
      <c r="AXN22" s="49"/>
      <c r="AXO22" s="49"/>
      <c r="AXP22" s="49"/>
      <c r="AXQ22" s="49"/>
      <c r="AXR22" s="49"/>
      <c r="AXS22" s="49"/>
      <c r="AXT22" s="49"/>
      <c r="AXU22" s="49"/>
      <c r="AXV22" s="49"/>
      <c r="AXW22" s="49"/>
      <c r="AXX22" s="49"/>
      <c r="AXY22" s="49"/>
      <c r="AXZ22" s="49"/>
      <c r="AYA22" s="49"/>
      <c r="AYB22" s="49"/>
      <c r="AYC22" s="49"/>
      <c r="AYD22" s="49"/>
      <c r="AYE22" s="49"/>
      <c r="AYF22" s="49"/>
      <c r="AYG22" s="49"/>
      <c r="AYH22" s="49"/>
      <c r="AYI22" s="49"/>
      <c r="AYJ22" s="49"/>
      <c r="AYK22" s="49"/>
      <c r="AYL22" s="49"/>
      <c r="AYM22" s="49"/>
      <c r="AYN22" s="49"/>
      <c r="AYO22" s="49"/>
      <c r="AYP22" s="49"/>
      <c r="AYQ22" s="49"/>
      <c r="AYR22" s="49"/>
      <c r="AYS22" s="49"/>
      <c r="AYT22" s="49"/>
      <c r="AYU22" s="49"/>
      <c r="AYV22" s="49"/>
      <c r="AYW22" s="49"/>
      <c r="AYX22" s="49"/>
      <c r="AYY22" s="49"/>
      <c r="AYZ22" s="49"/>
      <c r="AZA22" s="49"/>
      <c r="AZB22" s="49"/>
      <c r="AZC22" s="49"/>
      <c r="AZD22" s="49"/>
      <c r="AZE22" s="49"/>
      <c r="AZF22" s="49"/>
      <c r="AZG22" s="49"/>
      <c r="AZH22" s="49"/>
      <c r="AZI22" s="49"/>
      <c r="AZJ22" s="49"/>
      <c r="AZK22" s="49"/>
      <c r="AZL22" s="49"/>
      <c r="AZM22" s="49"/>
      <c r="AZN22" s="49"/>
      <c r="AZO22" s="49"/>
      <c r="AZP22" s="49"/>
      <c r="AZQ22" s="49"/>
      <c r="AZR22" s="49"/>
      <c r="AZS22" s="49"/>
      <c r="AZT22" s="49"/>
      <c r="AZU22" s="49"/>
      <c r="AZV22" s="49"/>
      <c r="AZW22" s="49"/>
      <c r="AZX22" s="49"/>
      <c r="AZY22" s="49"/>
      <c r="AZZ22" s="49"/>
      <c r="BAA22" s="49"/>
      <c r="BAB22" s="49"/>
      <c r="BAC22" s="49"/>
      <c r="BAD22" s="49"/>
      <c r="BAE22" s="49"/>
      <c r="BAF22" s="49"/>
      <c r="BAG22" s="49"/>
      <c r="BAH22" s="49"/>
      <c r="BAI22" s="49"/>
      <c r="BAJ22" s="49"/>
      <c r="BAK22" s="49"/>
      <c r="BAL22" s="49"/>
      <c r="BAM22" s="49"/>
      <c r="BAN22" s="49"/>
      <c r="BAO22" s="49"/>
      <c r="BAP22" s="49"/>
      <c r="BAQ22" s="49"/>
      <c r="BAR22" s="49"/>
      <c r="BAS22" s="49"/>
      <c r="BAT22" s="49"/>
      <c r="BAU22" s="49"/>
      <c r="BAV22" s="49"/>
      <c r="BAW22" s="49"/>
      <c r="BAX22" s="49"/>
      <c r="BAY22" s="49"/>
      <c r="BAZ22" s="49"/>
      <c r="BBA22" s="49"/>
      <c r="BBB22" s="49"/>
      <c r="BBC22" s="49"/>
      <c r="BBD22" s="49"/>
      <c r="BBE22" s="49"/>
      <c r="BBF22" s="49"/>
      <c r="BBG22" s="49"/>
      <c r="BBH22" s="49"/>
      <c r="BBI22" s="49"/>
      <c r="BBJ22" s="49"/>
      <c r="BBK22" s="49"/>
      <c r="BBL22" s="49"/>
      <c r="BBM22" s="49"/>
      <c r="BBN22" s="49"/>
      <c r="BBO22" s="49"/>
      <c r="BBP22" s="49"/>
      <c r="BBQ22" s="49"/>
      <c r="BBR22" s="49"/>
      <c r="BBS22" s="49"/>
      <c r="BBT22" s="49"/>
      <c r="BBU22" s="49"/>
      <c r="BBV22" s="49"/>
      <c r="BBW22" s="49"/>
      <c r="BBX22" s="49"/>
      <c r="BBY22" s="49"/>
      <c r="BBZ22" s="49"/>
      <c r="BCA22" s="49"/>
      <c r="BCB22" s="49"/>
      <c r="BCC22" s="49"/>
      <c r="BCD22" s="49"/>
      <c r="BCE22" s="49"/>
      <c r="BCF22" s="49"/>
      <c r="BCG22" s="49"/>
      <c r="BCH22" s="49"/>
      <c r="BCI22" s="49"/>
      <c r="BCJ22" s="49"/>
      <c r="BCK22" s="49"/>
      <c r="BCL22" s="49"/>
      <c r="BCM22" s="49"/>
      <c r="BCN22" s="49"/>
      <c r="BCO22" s="49"/>
      <c r="BCP22" s="49"/>
      <c r="BCQ22" s="49"/>
      <c r="BCR22" s="49"/>
      <c r="BCS22" s="49"/>
      <c r="BCT22" s="49"/>
      <c r="BCU22" s="49"/>
      <c r="BCV22" s="49"/>
      <c r="BCW22" s="49"/>
      <c r="BCX22" s="49"/>
      <c r="BCY22" s="49"/>
      <c r="BCZ22" s="49"/>
      <c r="BDA22" s="49"/>
      <c r="BDB22" s="49"/>
      <c r="BDC22" s="49"/>
      <c r="BDD22" s="49"/>
      <c r="BDE22" s="49"/>
      <c r="BDF22" s="49"/>
      <c r="BDG22" s="49"/>
      <c r="BDH22" s="49"/>
      <c r="BDI22" s="49"/>
      <c r="BDJ22" s="49"/>
      <c r="BDK22" s="49"/>
      <c r="BDL22" s="49"/>
      <c r="BDM22" s="49"/>
      <c r="BDN22" s="49"/>
      <c r="BDO22" s="49"/>
      <c r="BDP22" s="49"/>
      <c r="BDQ22" s="49"/>
      <c r="BDR22" s="49"/>
      <c r="BDS22" s="49"/>
      <c r="BDT22" s="49"/>
      <c r="BDU22" s="49"/>
      <c r="BDV22" s="49"/>
      <c r="BDW22" s="49"/>
      <c r="BDX22" s="49"/>
      <c r="BDY22" s="49"/>
      <c r="BDZ22" s="49"/>
      <c r="BEA22" s="49"/>
      <c r="BEB22" s="49"/>
      <c r="BEC22" s="49"/>
      <c r="BED22" s="49"/>
      <c r="BEE22" s="49"/>
      <c r="BEF22" s="49"/>
      <c r="BEG22" s="49"/>
      <c r="BEH22" s="49"/>
      <c r="BEI22" s="49"/>
      <c r="BEJ22" s="49"/>
      <c r="BEK22" s="49"/>
      <c r="BEL22" s="49"/>
      <c r="BEM22" s="49"/>
      <c r="BEN22" s="49"/>
      <c r="BEO22" s="49"/>
      <c r="BEP22" s="49"/>
      <c r="BEQ22" s="49"/>
      <c r="BER22" s="49"/>
      <c r="BES22" s="49"/>
      <c r="BET22" s="49"/>
      <c r="BEU22" s="49"/>
      <c r="BEV22" s="49"/>
      <c r="BEW22" s="49"/>
      <c r="BEX22" s="49"/>
      <c r="BEY22" s="49"/>
      <c r="BEZ22" s="49"/>
      <c r="BFA22" s="49"/>
      <c r="BFB22" s="49"/>
      <c r="BFC22" s="49"/>
      <c r="BFD22" s="49"/>
      <c r="BFE22" s="49"/>
      <c r="BFF22" s="49"/>
      <c r="BFG22" s="49"/>
      <c r="BFH22" s="49"/>
      <c r="BFI22" s="49"/>
      <c r="BFJ22" s="49"/>
      <c r="BFK22" s="49"/>
      <c r="BFL22" s="49"/>
      <c r="BFM22" s="49"/>
      <c r="BFN22" s="49"/>
      <c r="BFO22" s="49"/>
      <c r="BFP22" s="49"/>
      <c r="BFQ22" s="49"/>
      <c r="BFR22" s="49"/>
      <c r="BFS22" s="49"/>
      <c r="BFT22" s="49"/>
      <c r="BFU22" s="49"/>
      <c r="BFV22" s="49"/>
      <c r="BFW22" s="49"/>
      <c r="BFX22" s="49"/>
      <c r="BFY22" s="49"/>
      <c r="BFZ22" s="49"/>
      <c r="BGA22" s="49"/>
      <c r="BGB22" s="49"/>
      <c r="BGC22" s="49"/>
      <c r="BGD22" s="49"/>
      <c r="BGE22" s="49"/>
      <c r="BGF22" s="49"/>
      <c r="BGG22" s="49"/>
      <c r="BGH22" s="49"/>
      <c r="BGI22" s="49"/>
      <c r="BGJ22" s="49"/>
      <c r="BGK22" s="49"/>
      <c r="BGL22" s="49"/>
      <c r="BGM22" s="49"/>
      <c r="BGN22" s="49"/>
      <c r="BGO22" s="49"/>
      <c r="BGP22" s="49"/>
      <c r="BGQ22" s="49"/>
      <c r="BGR22" s="49"/>
      <c r="BGS22" s="49"/>
      <c r="BGT22" s="49"/>
      <c r="BGU22" s="49"/>
      <c r="BGV22" s="49"/>
      <c r="BGW22" s="49"/>
      <c r="BGX22" s="49"/>
      <c r="BGY22" s="49"/>
      <c r="BGZ22" s="49"/>
      <c r="BHA22" s="49"/>
      <c r="BHB22" s="49"/>
      <c r="BHC22" s="49"/>
      <c r="BHD22" s="49"/>
      <c r="BHE22" s="49"/>
      <c r="BHF22" s="49"/>
      <c r="BHG22" s="49"/>
      <c r="BHH22" s="49"/>
      <c r="BHI22" s="49"/>
      <c r="BHJ22" s="49"/>
      <c r="BHK22" s="49"/>
      <c r="BHL22" s="49"/>
      <c r="BHM22" s="49"/>
      <c r="BHN22" s="49"/>
      <c r="BHO22" s="49"/>
      <c r="BHP22" s="49"/>
      <c r="BHQ22" s="49"/>
      <c r="BHR22" s="49"/>
      <c r="BHS22" s="49"/>
      <c r="BHT22" s="49"/>
      <c r="BHU22" s="49"/>
      <c r="BHV22" s="49"/>
      <c r="BHW22" s="49"/>
      <c r="BHX22" s="49"/>
      <c r="BHY22" s="49"/>
      <c r="BHZ22" s="49"/>
      <c r="BIA22" s="49"/>
      <c r="BIB22" s="49"/>
      <c r="BIC22" s="49"/>
      <c r="BID22" s="49"/>
      <c r="BIE22" s="49"/>
      <c r="BIF22" s="49"/>
      <c r="BIG22" s="49"/>
      <c r="BIH22" s="49"/>
      <c r="BII22" s="49"/>
      <c r="BIJ22" s="49"/>
      <c r="BIK22" s="49"/>
      <c r="BIL22" s="49"/>
      <c r="BIM22" s="49"/>
      <c r="BIN22" s="49"/>
      <c r="BIO22" s="49"/>
      <c r="BIP22" s="49"/>
      <c r="BIQ22" s="49"/>
      <c r="BIR22" s="49"/>
      <c r="BIS22" s="49"/>
      <c r="BIT22" s="49"/>
      <c r="BIU22" s="49"/>
      <c r="BIV22" s="49"/>
      <c r="BIW22" s="49"/>
      <c r="BIX22" s="49"/>
      <c r="BIY22" s="49"/>
      <c r="BIZ22" s="49"/>
      <c r="BJA22" s="49"/>
      <c r="BJB22" s="49"/>
      <c r="BJC22" s="49"/>
      <c r="BJD22" s="49"/>
      <c r="BJE22" s="49"/>
      <c r="BJF22" s="49"/>
      <c r="BJG22" s="49"/>
      <c r="BJH22" s="49"/>
      <c r="BJI22" s="49"/>
      <c r="BJJ22" s="49"/>
      <c r="BJK22" s="49"/>
      <c r="BJL22" s="49"/>
      <c r="BJM22" s="49"/>
      <c r="BJN22" s="49"/>
      <c r="BJO22" s="49"/>
      <c r="BJP22" s="49"/>
      <c r="BJQ22" s="49"/>
      <c r="BJR22" s="49"/>
      <c r="BJS22" s="49"/>
      <c r="BJT22" s="49"/>
      <c r="BJU22" s="49"/>
      <c r="BJV22" s="49"/>
      <c r="BJW22" s="49"/>
      <c r="BJX22" s="49"/>
      <c r="BJY22" s="49"/>
      <c r="BJZ22" s="49"/>
      <c r="BKA22" s="49"/>
      <c r="BKB22" s="49"/>
      <c r="BKC22" s="49"/>
      <c r="BKD22" s="49"/>
      <c r="BKE22" s="49"/>
      <c r="BKF22" s="49"/>
      <c r="BKG22" s="49"/>
      <c r="BKH22" s="49"/>
      <c r="BKI22" s="49"/>
      <c r="BKJ22" s="49"/>
      <c r="BKK22" s="49"/>
      <c r="BKL22" s="49"/>
      <c r="BKM22" s="49"/>
      <c r="BKN22" s="49"/>
      <c r="BKO22" s="49"/>
      <c r="BKP22" s="49"/>
      <c r="BKQ22" s="49"/>
      <c r="BKR22" s="49"/>
      <c r="BKS22" s="49"/>
      <c r="BKT22" s="49"/>
      <c r="BKU22" s="49"/>
      <c r="BKV22" s="49"/>
      <c r="BKW22" s="49"/>
      <c r="BKX22" s="49"/>
      <c r="BKY22" s="49"/>
      <c r="BKZ22" s="49"/>
      <c r="BLA22" s="49"/>
      <c r="BLB22" s="49"/>
      <c r="BLC22" s="49"/>
      <c r="BLD22" s="49"/>
      <c r="BLE22" s="49"/>
      <c r="BLF22" s="49"/>
      <c r="BLG22" s="49"/>
      <c r="BLH22" s="49"/>
      <c r="BLI22" s="49"/>
      <c r="BLJ22" s="49"/>
      <c r="BLK22" s="49"/>
      <c r="BLL22" s="49"/>
      <c r="BLM22" s="49"/>
      <c r="BLN22" s="49"/>
      <c r="BLO22" s="49"/>
      <c r="BLP22" s="49"/>
      <c r="BLQ22" s="49"/>
      <c r="BLR22" s="49"/>
      <c r="BLS22" s="49"/>
      <c r="BLT22" s="49"/>
      <c r="BLU22" s="49"/>
      <c r="BLV22" s="49"/>
      <c r="BLW22" s="49"/>
      <c r="BLX22" s="49"/>
      <c r="BLY22" s="49"/>
      <c r="BLZ22" s="49"/>
      <c r="BMA22" s="49"/>
      <c r="BMB22" s="49"/>
      <c r="BMC22" s="49"/>
      <c r="BMD22" s="49"/>
      <c r="BME22" s="49"/>
      <c r="BMF22" s="49"/>
      <c r="BMG22" s="49"/>
      <c r="BMH22" s="49"/>
      <c r="BMI22" s="49"/>
      <c r="BMJ22" s="49"/>
      <c r="BMK22" s="49"/>
      <c r="BML22" s="49"/>
      <c r="BMM22" s="49"/>
      <c r="BMN22" s="49"/>
      <c r="BMO22" s="49"/>
      <c r="BMP22" s="49"/>
      <c r="BMQ22" s="49"/>
      <c r="BMR22" s="49"/>
      <c r="BMS22" s="49"/>
      <c r="BMT22" s="49"/>
      <c r="BMU22" s="49"/>
      <c r="BMV22" s="49"/>
      <c r="BMW22" s="49"/>
      <c r="BMX22" s="49"/>
      <c r="BMY22" s="49"/>
      <c r="BMZ22" s="49"/>
      <c r="BNA22" s="49"/>
      <c r="BNB22" s="49"/>
      <c r="BNC22" s="49"/>
      <c r="BND22" s="49"/>
      <c r="BNE22" s="49"/>
      <c r="BNF22" s="49"/>
      <c r="BNG22" s="49"/>
      <c r="BNH22" s="49"/>
      <c r="BNI22" s="49"/>
      <c r="BNJ22" s="49"/>
      <c r="BNK22" s="49"/>
      <c r="BNL22" s="49"/>
      <c r="BNM22" s="49"/>
      <c r="BNN22" s="49"/>
      <c r="BNO22" s="49"/>
      <c r="BNP22" s="49"/>
      <c r="BNQ22" s="49"/>
      <c r="BNR22" s="49"/>
      <c r="BNS22" s="49"/>
      <c r="BNT22" s="49"/>
      <c r="BNU22" s="49"/>
      <c r="BNV22" s="49"/>
      <c r="BNW22" s="49"/>
      <c r="BNX22" s="49"/>
      <c r="BNY22" s="49"/>
      <c r="BNZ22" s="49"/>
      <c r="BOA22" s="49"/>
      <c r="BOB22" s="49"/>
      <c r="BOC22" s="49"/>
      <c r="BOD22" s="49"/>
      <c r="BOE22" s="49"/>
      <c r="BOF22" s="49"/>
      <c r="BOG22" s="49"/>
      <c r="BOH22" s="49"/>
      <c r="BOI22" s="49"/>
      <c r="BOJ22" s="49"/>
      <c r="BOK22" s="49"/>
      <c r="BOL22" s="49"/>
      <c r="BOM22" s="49"/>
      <c r="BON22" s="49"/>
      <c r="BOO22" s="49"/>
      <c r="BOP22" s="49"/>
      <c r="BOQ22" s="49"/>
      <c r="BOR22" s="49"/>
      <c r="BOS22" s="49"/>
      <c r="BOT22" s="49"/>
      <c r="BOU22" s="49"/>
      <c r="BOV22" s="49"/>
      <c r="BOW22" s="49"/>
      <c r="BOX22" s="49"/>
      <c r="BOY22" s="49"/>
      <c r="BOZ22" s="49"/>
      <c r="BPA22" s="49"/>
      <c r="BPB22" s="49"/>
      <c r="BPC22" s="49"/>
      <c r="BPD22" s="49"/>
      <c r="BPE22" s="49"/>
      <c r="BPF22" s="49"/>
      <c r="BPG22" s="49"/>
      <c r="BPH22" s="49"/>
      <c r="BPI22" s="49"/>
      <c r="BPJ22" s="49"/>
      <c r="BPK22" s="49"/>
      <c r="BPL22" s="49"/>
      <c r="BPM22" s="49"/>
      <c r="BPN22" s="49"/>
      <c r="BPO22" s="49"/>
      <c r="BPP22" s="49"/>
      <c r="BPQ22" s="49"/>
      <c r="BPR22" s="49"/>
      <c r="BPS22" s="49"/>
      <c r="BPT22" s="49"/>
      <c r="BPU22" s="49"/>
      <c r="BPV22" s="49"/>
      <c r="BPW22" s="49"/>
      <c r="BPX22" s="49"/>
      <c r="BPY22" s="49"/>
      <c r="BPZ22" s="49"/>
      <c r="BQA22" s="49"/>
      <c r="BQB22" s="49"/>
      <c r="BQC22" s="49"/>
      <c r="BQD22" s="49"/>
      <c r="BQE22" s="49"/>
      <c r="BQF22" s="49"/>
      <c r="BQG22" s="49"/>
      <c r="BQH22" s="49"/>
      <c r="BQI22" s="49"/>
      <c r="BQJ22" s="49"/>
      <c r="BQK22" s="49"/>
      <c r="BQL22" s="49"/>
      <c r="BQM22" s="49"/>
      <c r="BQN22" s="49"/>
      <c r="BQO22" s="49"/>
      <c r="BQP22" s="49"/>
      <c r="BQQ22" s="49"/>
      <c r="BQR22" s="49"/>
      <c r="BQS22" s="49"/>
      <c r="BQT22" s="49"/>
      <c r="BQU22" s="49"/>
      <c r="BQV22" s="49"/>
      <c r="BQW22" s="49"/>
      <c r="BQX22" s="49"/>
      <c r="BQY22" s="49"/>
      <c r="BQZ22" s="49"/>
      <c r="BRA22" s="49"/>
      <c r="BRB22" s="49"/>
      <c r="BRC22" s="49"/>
      <c r="BRD22" s="49"/>
      <c r="BRE22" s="49"/>
      <c r="BRF22" s="49"/>
      <c r="BRG22" s="49"/>
      <c r="BRH22" s="49"/>
      <c r="BRI22" s="49"/>
      <c r="BRJ22" s="49"/>
      <c r="BRK22" s="49"/>
      <c r="BRL22" s="49"/>
      <c r="BRM22" s="49"/>
      <c r="BRN22" s="49"/>
      <c r="BRO22" s="49"/>
      <c r="BRP22" s="49"/>
      <c r="BRQ22" s="49"/>
      <c r="BRR22" s="49"/>
      <c r="BRS22" s="49"/>
      <c r="BRT22" s="49"/>
      <c r="BRU22" s="49"/>
      <c r="BRV22" s="49"/>
      <c r="BRW22" s="49"/>
      <c r="BRX22" s="49"/>
      <c r="BRY22" s="49"/>
      <c r="BRZ22" s="49"/>
      <c r="BSA22" s="49"/>
      <c r="BSB22" s="49"/>
      <c r="BSC22" s="49"/>
      <c r="BSD22" s="49"/>
      <c r="BSE22" s="49"/>
      <c r="BSF22" s="49"/>
      <c r="BSG22" s="49"/>
      <c r="BSH22" s="49"/>
      <c r="BSI22" s="49"/>
      <c r="BSJ22" s="49"/>
      <c r="BSK22" s="49"/>
      <c r="BSL22" s="49"/>
      <c r="BSM22" s="49"/>
      <c r="BSN22" s="49"/>
      <c r="BSO22" s="49"/>
      <c r="BSP22" s="49"/>
      <c r="BSQ22" s="49"/>
      <c r="BSR22" s="49"/>
      <c r="BSS22" s="49"/>
      <c r="BST22" s="49"/>
      <c r="BSU22" s="49"/>
      <c r="BSV22" s="49"/>
      <c r="BSW22" s="49"/>
      <c r="BSX22" s="49"/>
      <c r="BSY22" s="49"/>
      <c r="BSZ22" s="49"/>
      <c r="BTA22" s="49"/>
      <c r="BTB22" s="49"/>
      <c r="BTC22" s="49"/>
      <c r="BTD22" s="49"/>
      <c r="BTE22" s="49"/>
      <c r="BTF22" s="49"/>
      <c r="BTG22" s="49"/>
      <c r="BTH22" s="49"/>
      <c r="BTI22" s="49"/>
      <c r="BTJ22" s="49"/>
      <c r="BTK22" s="49"/>
      <c r="BTL22" s="49"/>
      <c r="BTM22" s="49"/>
      <c r="BTN22" s="49"/>
      <c r="BTO22" s="49"/>
      <c r="BTP22" s="49"/>
      <c r="BTQ22" s="49"/>
      <c r="BTR22" s="49"/>
      <c r="BTS22" s="49"/>
      <c r="BTT22" s="49"/>
      <c r="BTU22" s="49"/>
      <c r="BTV22" s="49"/>
      <c r="BTW22" s="49"/>
      <c r="BTX22" s="49"/>
      <c r="BTY22" s="49"/>
      <c r="BTZ22" s="49"/>
      <c r="BUA22" s="49"/>
      <c r="BUB22" s="49"/>
      <c r="BUC22" s="49"/>
      <c r="BUD22" s="49"/>
      <c r="BUE22" s="49"/>
      <c r="BUF22" s="49"/>
      <c r="BUG22" s="49"/>
      <c r="BUH22" s="49"/>
      <c r="BUI22" s="49"/>
      <c r="BUJ22" s="49"/>
      <c r="BUK22" s="49"/>
      <c r="BUL22" s="49"/>
      <c r="BUM22" s="49"/>
      <c r="BUN22" s="49"/>
      <c r="BUO22" s="49"/>
      <c r="BUP22" s="49"/>
      <c r="BUQ22" s="49"/>
      <c r="BUR22" s="49"/>
      <c r="BUS22" s="49"/>
      <c r="BUT22" s="49"/>
      <c r="BUU22" s="49"/>
      <c r="BUV22" s="49"/>
      <c r="BUW22" s="49"/>
      <c r="BUX22" s="49"/>
      <c r="BUY22" s="49"/>
      <c r="BUZ22" s="49"/>
      <c r="BVA22" s="49"/>
      <c r="BVB22" s="49"/>
      <c r="BVC22" s="49"/>
      <c r="BVD22" s="49"/>
      <c r="BVE22" s="49"/>
      <c r="BVF22" s="49"/>
      <c r="BVG22" s="49"/>
      <c r="BVH22" s="49"/>
      <c r="BVI22" s="49"/>
      <c r="BVJ22" s="49"/>
      <c r="BVK22" s="49"/>
      <c r="BVL22" s="49"/>
      <c r="BVM22" s="49"/>
      <c r="BVN22" s="49"/>
      <c r="BVO22" s="49"/>
      <c r="BVP22" s="49"/>
      <c r="BVQ22" s="49"/>
      <c r="BVR22" s="49"/>
      <c r="BVS22" s="49"/>
      <c r="BVT22" s="49"/>
      <c r="BVU22" s="49"/>
      <c r="BVV22" s="49"/>
      <c r="BVW22" s="49"/>
      <c r="BVX22" s="49"/>
      <c r="BVY22" s="49"/>
      <c r="BVZ22" s="49"/>
      <c r="BWA22" s="49"/>
      <c r="BWB22" s="49"/>
      <c r="BWC22" s="49"/>
      <c r="BWD22" s="49"/>
      <c r="BWE22" s="49"/>
      <c r="BWF22" s="49"/>
      <c r="BWG22" s="49"/>
      <c r="BWH22" s="49"/>
      <c r="BWI22" s="49"/>
      <c r="BWJ22" s="49"/>
      <c r="BWK22" s="49"/>
      <c r="BWL22" s="49"/>
      <c r="BWM22" s="49"/>
      <c r="BWN22" s="49"/>
      <c r="BWO22" s="49"/>
      <c r="BWP22" s="49"/>
      <c r="BWQ22" s="49"/>
      <c r="BWR22" s="49"/>
      <c r="BWS22" s="49"/>
      <c r="BWT22" s="49"/>
      <c r="BWU22" s="49"/>
      <c r="BWV22" s="49"/>
      <c r="BWW22" s="49"/>
      <c r="BWX22" s="49"/>
      <c r="BWY22" s="49"/>
      <c r="BWZ22" s="49"/>
      <c r="BXA22" s="49"/>
      <c r="BXB22" s="49"/>
      <c r="BXC22" s="49"/>
      <c r="BXD22" s="49"/>
      <c r="BXE22" s="49"/>
      <c r="BXF22" s="49"/>
      <c r="BXG22" s="49"/>
      <c r="BXH22" s="49"/>
      <c r="BXI22" s="49"/>
      <c r="BXJ22" s="49"/>
      <c r="BXK22" s="49"/>
      <c r="BXL22" s="49"/>
      <c r="BXM22" s="49"/>
      <c r="BXN22" s="49"/>
      <c r="BXO22" s="49"/>
      <c r="BXP22" s="49"/>
      <c r="BXQ22" s="49"/>
      <c r="BXR22" s="49"/>
      <c r="BXS22" s="49"/>
      <c r="BXT22" s="49"/>
      <c r="BXU22" s="49"/>
      <c r="BXV22" s="49"/>
      <c r="BXW22" s="49"/>
      <c r="BXX22" s="49"/>
      <c r="BXY22" s="49"/>
      <c r="BXZ22" s="49"/>
      <c r="BYA22" s="49"/>
      <c r="BYB22" s="49"/>
      <c r="BYC22" s="49"/>
      <c r="BYD22" s="49"/>
      <c r="BYE22" s="49"/>
      <c r="BYF22" s="49"/>
      <c r="BYG22" s="49"/>
      <c r="BYH22" s="49"/>
      <c r="BYI22" s="49"/>
      <c r="BYJ22" s="49"/>
      <c r="BYK22" s="49"/>
      <c r="BYL22" s="49"/>
      <c r="BYM22" s="49"/>
      <c r="BYN22" s="49"/>
      <c r="BYO22" s="49"/>
      <c r="BYP22" s="49"/>
      <c r="BYQ22" s="49"/>
      <c r="BYR22" s="49"/>
      <c r="BYS22" s="49"/>
      <c r="BYT22" s="49"/>
      <c r="BYU22" s="49"/>
      <c r="BYV22" s="49"/>
      <c r="BYW22" s="49"/>
      <c r="BYX22" s="49"/>
      <c r="BYY22" s="49"/>
      <c r="BYZ22" s="49"/>
      <c r="BZA22" s="49"/>
      <c r="BZB22" s="49"/>
      <c r="BZC22" s="49"/>
      <c r="BZD22" s="49"/>
      <c r="BZE22" s="49"/>
      <c r="BZF22" s="49"/>
      <c r="BZG22" s="49"/>
      <c r="BZH22" s="49"/>
      <c r="BZI22" s="49"/>
      <c r="BZJ22" s="49"/>
      <c r="BZK22" s="49"/>
      <c r="BZL22" s="49"/>
      <c r="BZM22" s="49"/>
      <c r="BZN22" s="49"/>
      <c r="BZO22" s="49"/>
      <c r="BZP22" s="49"/>
      <c r="BZQ22" s="49"/>
      <c r="BZR22" s="49"/>
      <c r="BZS22" s="49"/>
      <c r="BZT22" s="49"/>
      <c r="BZU22" s="49"/>
      <c r="BZV22" s="49"/>
      <c r="BZW22" s="49"/>
      <c r="BZX22" s="49"/>
      <c r="BZY22" s="49"/>
      <c r="BZZ22" s="49"/>
      <c r="CAA22" s="49"/>
      <c r="CAB22" s="49"/>
      <c r="CAC22" s="49"/>
      <c r="CAD22" s="49"/>
      <c r="CAE22" s="49"/>
      <c r="CAF22" s="49"/>
      <c r="CAG22" s="49"/>
      <c r="CAH22" s="49"/>
      <c r="CAI22" s="49"/>
      <c r="CAJ22" s="49"/>
      <c r="CAK22" s="49"/>
      <c r="CAL22" s="49"/>
      <c r="CAM22" s="49"/>
      <c r="CAN22" s="49"/>
      <c r="CAO22" s="49"/>
      <c r="CAP22" s="49"/>
      <c r="CAQ22" s="49"/>
      <c r="CAR22" s="49"/>
      <c r="CAS22" s="49"/>
      <c r="CAT22" s="49"/>
      <c r="CAU22" s="49"/>
      <c r="CAV22" s="49"/>
      <c r="CAW22" s="49"/>
      <c r="CAX22" s="49"/>
      <c r="CAY22" s="49"/>
      <c r="CAZ22" s="49"/>
      <c r="CBA22" s="49"/>
      <c r="CBB22" s="49"/>
      <c r="CBC22" s="49"/>
      <c r="CBD22" s="49"/>
      <c r="CBE22" s="49"/>
      <c r="CBF22" s="49"/>
      <c r="CBG22" s="49"/>
      <c r="CBH22" s="49"/>
      <c r="CBI22" s="49"/>
      <c r="CBJ22" s="49"/>
      <c r="CBK22" s="49"/>
      <c r="CBL22" s="49"/>
      <c r="CBM22" s="49"/>
      <c r="CBN22" s="49"/>
      <c r="CBO22" s="49"/>
      <c r="CBP22" s="49"/>
      <c r="CBQ22" s="49"/>
      <c r="CBR22" s="49"/>
      <c r="CBS22" s="49"/>
      <c r="CBT22" s="49"/>
      <c r="CBU22" s="49"/>
      <c r="CBV22" s="49"/>
      <c r="CBW22" s="49"/>
      <c r="CBX22" s="49"/>
      <c r="CBY22" s="49"/>
      <c r="CBZ22" s="49"/>
      <c r="CCA22" s="49"/>
      <c r="CCB22" s="49"/>
      <c r="CCC22" s="49"/>
      <c r="CCD22" s="49"/>
      <c r="CCE22" s="49"/>
      <c r="CCF22" s="49"/>
      <c r="CCG22" s="49"/>
      <c r="CCH22" s="49"/>
      <c r="CCI22" s="49"/>
      <c r="CCJ22" s="49"/>
      <c r="CCK22" s="49"/>
      <c r="CCL22" s="49"/>
      <c r="CCM22" s="49"/>
      <c r="CCN22" s="49"/>
      <c r="CCO22" s="49"/>
      <c r="CCP22" s="49"/>
      <c r="CCQ22" s="49"/>
      <c r="CCR22" s="49"/>
      <c r="CCS22" s="49"/>
      <c r="CCT22" s="49"/>
      <c r="CCU22" s="49"/>
      <c r="CCV22" s="49"/>
      <c r="CCW22" s="49"/>
      <c r="CCX22" s="49"/>
      <c r="CCY22" s="49"/>
      <c r="CCZ22" s="49"/>
      <c r="CDA22" s="49"/>
      <c r="CDB22" s="49"/>
      <c r="CDC22" s="49"/>
      <c r="CDD22" s="49"/>
      <c r="CDE22" s="49"/>
      <c r="CDF22" s="49"/>
      <c r="CDG22" s="49"/>
      <c r="CDH22" s="49"/>
      <c r="CDI22" s="49"/>
      <c r="CDJ22" s="49"/>
      <c r="CDK22" s="49"/>
      <c r="CDL22" s="49"/>
      <c r="CDM22" s="49"/>
      <c r="CDN22" s="49"/>
      <c r="CDO22" s="49"/>
      <c r="CDP22" s="49"/>
      <c r="CDQ22" s="49"/>
      <c r="CDR22" s="49"/>
      <c r="CDS22" s="49"/>
      <c r="CDT22" s="49"/>
      <c r="CDU22" s="49"/>
      <c r="CDV22" s="49"/>
      <c r="CDW22" s="49"/>
      <c r="CDX22" s="49"/>
      <c r="CDY22" s="49"/>
      <c r="CDZ22" s="49"/>
      <c r="CEA22" s="49"/>
      <c r="CEB22" s="49"/>
      <c r="CEC22" s="49"/>
      <c r="CED22" s="49"/>
      <c r="CEE22" s="49"/>
      <c r="CEF22" s="49"/>
      <c r="CEG22" s="49"/>
      <c r="CEH22" s="49"/>
      <c r="CEI22" s="49"/>
      <c r="CEJ22" s="49"/>
      <c r="CEK22" s="49"/>
      <c r="CEL22" s="49"/>
      <c r="CEM22" s="49"/>
      <c r="CEN22" s="49"/>
      <c r="CEO22" s="49"/>
      <c r="CEP22" s="49"/>
      <c r="CEQ22" s="49"/>
      <c r="CER22" s="49"/>
      <c r="CES22" s="49"/>
      <c r="CET22" s="49"/>
      <c r="CEU22" s="49"/>
      <c r="CEV22" s="49"/>
      <c r="CEW22" s="49"/>
      <c r="CEX22" s="49"/>
      <c r="CEY22" s="49"/>
      <c r="CEZ22" s="49"/>
      <c r="CFA22" s="49"/>
      <c r="CFB22" s="49"/>
      <c r="CFC22" s="49"/>
      <c r="CFD22" s="49"/>
      <c r="CFE22" s="49"/>
      <c r="CFF22" s="49"/>
      <c r="CFG22" s="49"/>
      <c r="CFH22" s="49"/>
      <c r="CFI22" s="49"/>
      <c r="CFJ22" s="49"/>
      <c r="CFK22" s="49"/>
      <c r="CFL22" s="49"/>
      <c r="CFM22" s="49"/>
      <c r="CFN22" s="49"/>
      <c r="CFO22" s="49"/>
      <c r="CFP22" s="49"/>
      <c r="CFQ22" s="49"/>
      <c r="CFR22" s="49"/>
      <c r="CFS22" s="49"/>
      <c r="CFT22" s="49"/>
      <c r="CFU22" s="49"/>
      <c r="CFV22" s="49"/>
      <c r="CFW22" s="49"/>
      <c r="CFX22" s="49"/>
      <c r="CFY22" s="49"/>
      <c r="CFZ22" s="49"/>
      <c r="CGA22" s="49"/>
      <c r="CGB22" s="49"/>
      <c r="CGC22" s="49"/>
      <c r="CGD22" s="49"/>
      <c r="CGE22" s="49"/>
      <c r="CGF22" s="49"/>
      <c r="CGG22" s="49"/>
      <c r="CGH22" s="49"/>
      <c r="CGI22" s="49"/>
      <c r="CGJ22" s="49"/>
      <c r="CGK22" s="49"/>
      <c r="CGL22" s="49"/>
      <c r="CGM22" s="49"/>
      <c r="CGN22" s="49"/>
      <c r="CGO22" s="49"/>
      <c r="CGP22" s="49"/>
      <c r="CGQ22" s="49"/>
      <c r="CGR22" s="49"/>
      <c r="CGS22" s="49"/>
      <c r="CGT22" s="49"/>
      <c r="CGU22" s="49"/>
      <c r="CGV22" s="49"/>
      <c r="CGW22" s="49"/>
      <c r="CGX22" s="49"/>
      <c r="CGY22" s="49"/>
      <c r="CGZ22" s="49"/>
      <c r="CHA22" s="49"/>
      <c r="CHB22" s="49"/>
      <c r="CHC22" s="49"/>
      <c r="CHD22" s="49"/>
      <c r="CHE22" s="49"/>
      <c r="CHF22" s="49"/>
      <c r="CHG22" s="49"/>
      <c r="CHH22" s="49"/>
      <c r="CHI22" s="49"/>
      <c r="CHJ22" s="49"/>
      <c r="CHK22" s="49"/>
      <c r="CHL22" s="49"/>
      <c r="CHM22" s="49"/>
      <c r="CHN22" s="49"/>
      <c r="CHO22" s="49"/>
      <c r="CHP22" s="49"/>
      <c r="CHQ22" s="49"/>
      <c r="CHR22" s="49"/>
      <c r="CHS22" s="49"/>
      <c r="CHT22" s="49"/>
      <c r="CHU22" s="49"/>
      <c r="CHV22" s="49"/>
      <c r="CHW22" s="49"/>
      <c r="CHX22" s="49"/>
      <c r="CHY22" s="49"/>
      <c r="CHZ22" s="49"/>
      <c r="CIA22" s="49"/>
      <c r="CIB22" s="49"/>
      <c r="CIC22" s="49"/>
      <c r="CID22" s="49"/>
      <c r="CIE22" s="49"/>
      <c r="CIF22" s="49"/>
      <c r="CIG22" s="49"/>
      <c r="CIH22" s="49"/>
      <c r="CII22" s="49"/>
      <c r="CIJ22" s="49"/>
      <c r="CIK22" s="49"/>
      <c r="CIL22" s="49"/>
      <c r="CIM22" s="49"/>
      <c r="CIN22" s="49"/>
      <c r="CIO22" s="49"/>
      <c r="CIP22" s="49"/>
      <c r="CIQ22" s="49"/>
      <c r="CIR22" s="49"/>
      <c r="CIS22" s="49"/>
      <c r="CIT22" s="49"/>
      <c r="CIU22" s="49"/>
      <c r="CIV22" s="49"/>
      <c r="CIW22" s="49"/>
      <c r="CIX22" s="49"/>
      <c r="CIY22" s="49"/>
      <c r="CIZ22" s="49"/>
      <c r="CJA22" s="49"/>
      <c r="CJB22" s="49"/>
      <c r="CJC22" s="49"/>
      <c r="CJD22" s="49"/>
      <c r="CJE22" s="49"/>
      <c r="CJF22" s="49"/>
      <c r="CJG22" s="49"/>
      <c r="CJH22" s="49"/>
      <c r="CJI22" s="49"/>
      <c r="CJJ22" s="49"/>
      <c r="CJK22" s="49"/>
      <c r="CJL22" s="49"/>
      <c r="CJM22" s="49"/>
      <c r="CJN22" s="49"/>
      <c r="CJO22" s="49"/>
      <c r="CJP22" s="49"/>
      <c r="CJQ22" s="49"/>
      <c r="CJR22" s="49"/>
      <c r="CJS22" s="49"/>
      <c r="CJT22" s="49"/>
      <c r="CJU22" s="49"/>
      <c r="CJV22" s="49"/>
      <c r="CJW22" s="49"/>
      <c r="CJX22" s="49"/>
      <c r="CJY22" s="49"/>
      <c r="CJZ22" s="49"/>
      <c r="CKA22" s="49"/>
      <c r="CKB22" s="49"/>
      <c r="CKC22" s="49"/>
      <c r="CKD22" s="49"/>
      <c r="CKE22" s="49"/>
      <c r="CKF22" s="49"/>
      <c r="CKG22" s="49"/>
      <c r="CKH22" s="49"/>
      <c r="CKI22" s="49"/>
      <c r="CKJ22" s="49"/>
      <c r="CKK22" s="49"/>
      <c r="CKL22" s="49"/>
      <c r="CKM22" s="49"/>
      <c r="CKN22" s="49"/>
      <c r="CKO22" s="49"/>
      <c r="CKP22" s="49"/>
      <c r="CKQ22" s="49"/>
      <c r="CKR22" s="49"/>
      <c r="CKS22" s="49"/>
      <c r="CKT22" s="49"/>
      <c r="CKU22" s="49"/>
      <c r="CKV22" s="49"/>
      <c r="CKW22" s="49"/>
      <c r="CKX22" s="49"/>
      <c r="CKY22" s="49"/>
      <c r="CKZ22" s="49"/>
      <c r="CLA22" s="49"/>
      <c r="CLB22" s="49"/>
      <c r="CLC22" s="49"/>
      <c r="CLD22" s="49"/>
      <c r="CLE22" s="49"/>
      <c r="CLF22" s="49"/>
      <c r="CLG22" s="49"/>
      <c r="CLH22" s="49"/>
      <c r="CLI22" s="49"/>
      <c r="CLJ22" s="49"/>
      <c r="CLK22" s="49"/>
      <c r="CLL22" s="49"/>
      <c r="CLM22" s="49"/>
      <c r="CLN22" s="49"/>
      <c r="CLO22" s="49"/>
      <c r="CLP22" s="49"/>
      <c r="CLQ22" s="49"/>
      <c r="CLR22" s="49"/>
      <c r="CLS22" s="49"/>
      <c r="CLT22" s="49"/>
      <c r="CLU22" s="49"/>
      <c r="CLV22" s="49"/>
      <c r="CLW22" s="49"/>
      <c r="CLX22" s="49"/>
      <c r="CLY22" s="49"/>
      <c r="CLZ22" s="49"/>
      <c r="CMA22" s="49"/>
      <c r="CMB22" s="49"/>
      <c r="CMC22" s="49"/>
      <c r="CMD22" s="49"/>
      <c r="CME22" s="49"/>
      <c r="CMF22" s="49"/>
      <c r="CMG22" s="49"/>
      <c r="CMH22" s="49"/>
      <c r="CMI22" s="49"/>
      <c r="CMJ22" s="49"/>
      <c r="CMK22" s="49"/>
      <c r="CML22" s="49"/>
      <c r="CMM22" s="49"/>
      <c r="CMN22" s="49"/>
      <c r="CMO22" s="49"/>
      <c r="CMP22" s="49"/>
      <c r="CMQ22" s="49"/>
      <c r="CMR22" s="49"/>
      <c r="CMS22" s="49"/>
      <c r="CMT22" s="49"/>
      <c r="CMU22" s="49"/>
      <c r="CMV22" s="49"/>
      <c r="CMW22" s="49"/>
      <c r="CMX22" s="49"/>
      <c r="CMY22" s="49"/>
      <c r="CMZ22" s="49"/>
      <c r="CNA22" s="49"/>
      <c r="CNB22" s="49"/>
      <c r="CNC22" s="49"/>
      <c r="CND22" s="49"/>
      <c r="CNE22" s="49"/>
      <c r="CNF22" s="49"/>
      <c r="CNG22" s="49"/>
      <c r="CNH22" s="49"/>
      <c r="CNI22" s="49"/>
      <c r="CNJ22" s="49"/>
      <c r="CNK22" s="49"/>
      <c r="CNL22" s="49"/>
      <c r="CNM22" s="49"/>
      <c r="CNN22" s="49"/>
      <c r="CNO22" s="49"/>
      <c r="CNP22" s="49"/>
      <c r="CNQ22" s="49"/>
      <c r="CNR22" s="49"/>
      <c r="CNS22" s="49"/>
      <c r="CNT22" s="49"/>
      <c r="CNU22" s="49"/>
      <c r="CNV22" s="49"/>
      <c r="CNW22" s="49"/>
      <c r="CNX22" s="49"/>
      <c r="CNY22" s="49"/>
      <c r="CNZ22" s="49"/>
      <c r="COA22" s="49"/>
      <c r="COB22" s="49"/>
      <c r="COC22" s="49"/>
      <c r="COD22" s="49"/>
      <c r="COE22" s="49"/>
      <c r="COF22" s="49"/>
      <c r="COG22" s="49"/>
      <c r="COH22" s="49"/>
      <c r="COI22" s="49"/>
      <c r="COJ22" s="49"/>
      <c r="COK22" s="49"/>
      <c r="COL22" s="49"/>
      <c r="COM22" s="49"/>
      <c r="CON22" s="49"/>
      <c r="COO22" s="49"/>
      <c r="COP22" s="49"/>
      <c r="COQ22" s="49"/>
      <c r="COR22" s="49"/>
      <c r="COS22" s="49"/>
      <c r="COT22" s="49"/>
      <c r="COU22" s="49"/>
      <c r="COV22" s="49"/>
      <c r="COW22" s="49"/>
      <c r="COX22" s="49"/>
      <c r="COY22" s="49"/>
      <c r="COZ22" s="49"/>
      <c r="CPA22" s="49"/>
      <c r="CPB22" s="49"/>
      <c r="CPC22" s="49"/>
      <c r="CPD22" s="49"/>
      <c r="CPE22" s="49"/>
      <c r="CPF22" s="49"/>
      <c r="CPG22" s="49"/>
      <c r="CPH22" s="49"/>
      <c r="CPI22" s="49"/>
      <c r="CPJ22" s="49"/>
      <c r="CPK22" s="49"/>
      <c r="CPL22" s="49"/>
      <c r="CPM22" s="49"/>
      <c r="CPN22" s="49"/>
      <c r="CPO22" s="49"/>
      <c r="CPP22" s="49"/>
      <c r="CPQ22" s="49"/>
      <c r="CPR22" s="49"/>
      <c r="CPS22" s="49"/>
      <c r="CPT22" s="49"/>
      <c r="CPU22" s="49"/>
      <c r="CPV22" s="49"/>
      <c r="CPW22" s="49"/>
      <c r="CPX22" s="49"/>
      <c r="CPY22" s="49"/>
      <c r="CPZ22" s="49"/>
      <c r="CQA22" s="49"/>
      <c r="CQB22" s="49"/>
      <c r="CQC22" s="49"/>
      <c r="CQD22" s="49"/>
      <c r="CQE22" s="49"/>
      <c r="CQF22" s="49"/>
      <c r="CQG22" s="49"/>
      <c r="CQH22" s="49"/>
      <c r="CQI22" s="49"/>
      <c r="CQJ22" s="49"/>
      <c r="CQK22" s="49"/>
      <c r="CQL22" s="49"/>
      <c r="CQM22" s="49"/>
      <c r="CQN22" s="49"/>
      <c r="CQO22" s="49"/>
      <c r="CQP22" s="49"/>
      <c r="CQQ22" s="49"/>
      <c r="CQR22" s="49"/>
      <c r="CQS22" s="49"/>
      <c r="CQT22" s="49"/>
      <c r="CQU22" s="49"/>
      <c r="CQV22" s="49"/>
      <c r="CQW22" s="49"/>
      <c r="CQX22" s="49"/>
      <c r="CQY22" s="49"/>
      <c r="CQZ22" s="49"/>
      <c r="CRA22" s="49"/>
      <c r="CRB22" s="49"/>
      <c r="CRC22" s="49"/>
      <c r="CRD22" s="49"/>
      <c r="CRE22" s="49"/>
      <c r="CRF22" s="49"/>
      <c r="CRG22" s="49"/>
      <c r="CRH22" s="49"/>
      <c r="CRI22" s="49"/>
      <c r="CRJ22" s="49"/>
      <c r="CRK22" s="49"/>
      <c r="CRL22" s="49"/>
      <c r="CRM22" s="49"/>
      <c r="CRN22" s="49"/>
      <c r="CRO22" s="49"/>
      <c r="CRP22" s="49"/>
      <c r="CRQ22" s="49"/>
      <c r="CRR22" s="49"/>
      <c r="CRS22" s="49"/>
      <c r="CRT22" s="49"/>
      <c r="CRU22" s="49"/>
      <c r="CRV22" s="49"/>
      <c r="CRW22" s="49"/>
      <c r="CRX22" s="49"/>
      <c r="CRY22" s="49"/>
      <c r="CRZ22" s="49"/>
      <c r="CSA22" s="49"/>
      <c r="CSB22" s="49"/>
      <c r="CSC22" s="49"/>
      <c r="CSD22" s="49"/>
      <c r="CSE22" s="49"/>
      <c r="CSF22" s="49"/>
      <c r="CSG22" s="49"/>
      <c r="CSH22" s="49"/>
      <c r="CSI22" s="49"/>
      <c r="CSJ22" s="49"/>
      <c r="CSK22" s="49"/>
      <c r="CSL22" s="49"/>
      <c r="CSM22" s="49"/>
      <c r="CSN22" s="49"/>
      <c r="CSO22" s="49"/>
      <c r="CSP22" s="49"/>
      <c r="CSQ22" s="49"/>
      <c r="CSR22" s="49"/>
      <c r="CSS22" s="49"/>
      <c r="CST22" s="49"/>
      <c r="CSU22" s="49"/>
      <c r="CSV22" s="49"/>
      <c r="CSW22" s="49"/>
      <c r="CSX22" s="49"/>
      <c r="CSY22" s="49"/>
      <c r="CSZ22" s="49"/>
      <c r="CTA22" s="49"/>
      <c r="CTB22" s="49"/>
      <c r="CTC22" s="49"/>
      <c r="CTD22" s="49"/>
      <c r="CTE22" s="49"/>
      <c r="CTF22" s="49"/>
      <c r="CTG22" s="49"/>
      <c r="CTH22" s="49"/>
      <c r="CTI22" s="49"/>
      <c r="CTJ22" s="49"/>
      <c r="CTK22" s="49"/>
      <c r="CTL22" s="49"/>
      <c r="CTM22" s="49"/>
      <c r="CTN22" s="49"/>
      <c r="CTO22" s="49"/>
      <c r="CTP22" s="49"/>
      <c r="CTQ22" s="49"/>
      <c r="CTR22" s="49"/>
      <c r="CTS22" s="49"/>
      <c r="CTT22" s="49"/>
      <c r="CTU22" s="49"/>
      <c r="CTV22" s="49"/>
      <c r="CTW22" s="49"/>
      <c r="CTX22" s="49"/>
      <c r="CTY22" s="49"/>
      <c r="CTZ22" s="49"/>
      <c r="CUA22" s="49"/>
      <c r="CUB22" s="49"/>
      <c r="CUC22" s="49"/>
      <c r="CUD22" s="49"/>
      <c r="CUE22" s="49"/>
      <c r="CUF22" s="49"/>
      <c r="CUG22" s="49"/>
      <c r="CUH22" s="49"/>
      <c r="CUI22" s="49"/>
      <c r="CUJ22" s="49"/>
      <c r="CUK22" s="49"/>
      <c r="CUL22" s="49"/>
      <c r="CUM22" s="49"/>
      <c r="CUN22" s="49"/>
      <c r="CUO22" s="49"/>
      <c r="CUP22" s="49"/>
      <c r="CUQ22" s="49"/>
      <c r="CUR22" s="49"/>
      <c r="CUS22" s="49"/>
      <c r="CUT22" s="49"/>
      <c r="CUU22" s="49"/>
      <c r="CUV22" s="49"/>
      <c r="CUW22" s="49"/>
      <c r="CUX22" s="49"/>
      <c r="CUY22" s="49"/>
      <c r="CUZ22" s="49"/>
      <c r="CVA22" s="49"/>
      <c r="CVB22" s="49"/>
      <c r="CVC22" s="49"/>
      <c r="CVD22" s="49"/>
      <c r="CVE22" s="49"/>
      <c r="CVF22" s="49"/>
      <c r="CVG22" s="49"/>
      <c r="CVH22" s="49"/>
      <c r="CVI22" s="49"/>
      <c r="CVJ22" s="49"/>
      <c r="CVK22" s="49"/>
      <c r="CVL22" s="49"/>
      <c r="CVM22" s="49"/>
      <c r="CVN22" s="49"/>
      <c r="CVO22" s="49"/>
      <c r="CVP22" s="49"/>
      <c r="CVQ22" s="49"/>
      <c r="CVR22" s="49"/>
      <c r="CVS22" s="49"/>
      <c r="CVT22" s="49"/>
      <c r="CVU22" s="49"/>
      <c r="CVV22" s="49"/>
      <c r="CVW22" s="49"/>
      <c r="CVX22" s="49"/>
      <c r="CVY22" s="49"/>
      <c r="CVZ22" s="49"/>
      <c r="CWA22" s="49"/>
      <c r="CWB22" s="49"/>
      <c r="CWC22" s="49"/>
      <c r="CWD22" s="49"/>
      <c r="CWE22" s="49"/>
      <c r="CWF22" s="49"/>
      <c r="CWG22" s="49"/>
      <c r="CWH22" s="49"/>
      <c r="CWI22" s="49"/>
      <c r="CWJ22" s="49"/>
      <c r="CWK22" s="49"/>
      <c r="CWL22" s="49"/>
      <c r="CWM22" s="49"/>
      <c r="CWN22" s="49"/>
      <c r="CWO22" s="49"/>
      <c r="CWP22" s="49"/>
      <c r="CWQ22" s="49"/>
      <c r="CWR22" s="49"/>
      <c r="CWS22" s="49"/>
      <c r="CWT22" s="49"/>
      <c r="CWU22" s="49"/>
      <c r="CWV22" s="49"/>
      <c r="CWW22" s="49"/>
      <c r="CWX22" s="49"/>
      <c r="CWY22" s="49"/>
      <c r="CWZ22" s="49"/>
      <c r="CXA22" s="49"/>
      <c r="CXB22" s="49"/>
      <c r="CXC22" s="49"/>
      <c r="CXD22" s="49"/>
      <c r="CXE22" s="49"/>
      <c r="CXF22" s="49"/>
      <c r="CXG22" s="49"/>
      <c r="CXH22" s="49"/>
      <c r="CXI22" s="49"/>
      <c r="CXJ22" s="49"/>
      <c r="CXK22" s="49"/>
      <c r="CXL22" s="49"/>
      <c r="CXM22" s="49"/>
      <c r="CXN22" s="49"/>
      <c r="CXO22" s="49"/>
      <c r="CXP22" s="49"/>
      <c r="CXQ22" s="49"/>
      <c r="CXR22" s="49"/>
      <c r="CXS22" s="49"/>
      <c r="CXT22" s="49"/>
      <c r="CXU22" s="49"/>
      <c r="CXV22" s="49"/>
      <c r="CXW22" s="49"/>
      <c r="CXX22" s="49"/>
      <c r="CXY22" s="49"/>
      <c r="CXZ22" s="49"/>
      <c r="CYA22" s="49"/>
      <c r="CYB22" s="49"/>
      <c r="CYC22" s="49"/>
      <c r="CYD22" s="49"/>
      <c r="CYE22" s="49"/>
      <c r="CYF22" s="49"/>
      <c r="CYG22" s="49"/>
      <c r="CYH22" s="49"/>
      <c r="CYI22" s="49"/>
      <c r="CYJ22" s="49"/>
      <c r="CYK22" s="49"/>
      <c r="CYL22" s="49"/>
      <c r="CYM22" s="49"/>
      <c r="CYN22" s="49"/>
      <c r="CYO22" s="49"/>
      <c r="CYP22" s="49"/>
      <c r="CYQ22" s="49"/>
      <c r="CYR22" s="49"/>
      <c r="CYS22" s="49"/>
      <c r="CYT22" s="49"/>
      <c r="CYU22" s="49"/>
      <c r="CYV22" s="49"/>
      <c r="CYW22" s="49"/>
      <c r="CYX22" s="49"/>
      <c r="CYY22" s="49"/>
      <c r="CYZ22" s="49"/>
      <c r="CZA22" s="49"/>
      <c r="CZB22" s="49"/>
      <c r="CZC22" s="49"/>
      <c r="CZD22" s="49"/>
      <c r="CZE22" s="49"/>
      <c r="CZF22" s="49"/>
      <c r="CZG22" s="49"/>
      <c r="CZH22" s="49"/>
      <c r="CZI22" s="49"/>
      <c r="CZJ22" s="49"/>
      <c r="CZK22" s="49"/>
      <c r="CZL22" s="49"/>
      <c r="CZM22" s="49"/>
      <c r="CZN22" s="49"/>
      <c r="CZO22" s="49"/>
      <c r="CZP22" s="49"/>
      <c r="CZQ22" s="49"/>
      <c r="CZR22" s="49"/>
      <c r="CZS22" s="49"/>
      <c r="CZT22" s="49"/>
      <c r="CZU22" s="49"/>
      <c r="CZV22" s="49"/>
      <c r="CZW22" s="49"/>
      <c r="CZX22" s="49"/>
      <c r="CZY22" s="49"/>
      <c r="CZZ22" s="49"/>
      <c r="DAA22" s="49"/>
      <c r="DAB22" s="49"/>
      <c r="DAC22" s="49"/>
      <c r="DAD22" s="49"/>
      <c r="DAE22" s="49"/>
      <c r="DAF22" s="49"/>
      <c r="DAG22" s="49"/>
      <c r="DAH22" s="49"/>
      <c r="DAI22" s="49"/>
      <c r="DAJ22" s="49"/>
      <c r="DAK22" s="49"/>
      <c r="DAL22" s="49"/>
      <c r="DAM22" s="49"/>
      <c r="DAN22" s="49"/>
      <c r="DAO22" s="49"/>
      <c r="DAP22" s="49"/>
      <c r="DAQ22" s="49"/>
      <c r="DAR22" s="49"/>
      <c r="DAS22" s="49"/>
      <c r="DAT22" s="49"/>
      <c r="DAU22" s="49"/>
      <c r="DAV22" s="49"/>
      <c r="DAW22" s="49"/>
      <c r="DAX22" s="49"/>
      <c r="DAY22" s="49"/>
      <c r="DAZ22" s="49"/>
      <c r="DBA22" s="49"/>
      <c r="DBB22" s="49"/>
      <c r="DBC22" s="49"/>
      <c r="DBD22" s="49"/>
      <c r="DBE22" s="49"/>
      <c r="DBF22" s="49"/>
      <c r="DBG22" s="49"/>
      <c r="DBH22" s="49"/>
      <c r="DBI22" s="49"/>
      <c r="DBJ22" s="49"/>
      <c r="DBK22" s="49"/>
      <c r="DBL22" s="49"/>
      <c r="DBM22" s="49"/>
      <c r="DBN22" s="49"/>
      <c r="DBO22" s="49"/>
      <c r="DBP22" s="49"/>
      <c r="DBQ22" s="49"/>
      <c r="DBR22" s="49"/>
      <c r="DBS22" s="49"/>
      <c r="DBT22" s="49"/>
      <c r="DBU22" s="49"/>
      <c r="DBV22" s="49"/>
      <c r="DBW22" s="49"/>
      <c r="DBX22" s="49"/>
      <c r="DBY22" s="49"/>
      <c r="DBZ22" s="49"/>
      <c r="DCA22" s="49"/>
      <c r="DCB22" s="49"/>
      <c r="DCC22" s="49"/>
      <c r="DCD22" s="49"/>
      <c r="DCE22" s="49"/>
      <c r="DCF22" s="49"/>
      <c r="DCG22" s="49"/>
      <c r="DCH22" s="49"/>
      <c r="DCI22" s="49"/>
      <c r="DCJ22" s="49"/>
      <c r="DCK22" s="49"/>
      <c r="DCL22" s="49"/>
      <c r="DCM22" s="49"/>
      <c r="DCN22" s="49"/>
      <c r="DCO22" s="49"/>
      <c r="DCP22" s="49"/>
      <c r="DCQ22" s="49"/>
      <c r="DCR22" s="49"/>
      <c r="DCS22" s="49"/>
      <c r="DCT22" s="49"/>
      <c r="DCU22" s="49"/>
      <c r="DCV22" s="49"/>
      <c r="DCW22" s="49"/>
      <c r="DCX22" s="49"/>
      <c r="DCY22" s="49"/>
      <c r="DCZ22" s="49"/>
      <c r="DDA22" s="49"/>
      <c r="DDB22" s="49"/>
      <c r="DDC22" s="49"/>
      <c r="DDD22" s="49"/>
      <c r="DDE22" s="49"/>
      <c r="DDF22" s="49"/>
      <c r="DDG22" s="49"/>
      <c r="DDH22" s="49"/>
      <c r="DDI22" s="49"/>
      <c r="DDJ22" s="49"/>
      <c r="DDK22" s="49"/>
      <c r="DDL22" s="49"/>
      <c r="DDM22" s="49"/>
      <c r="DDN22" s="49"/>
      <c r="DDO22" s="49"/>
      <c r="DDP22" s="49"/>
      <c r="DDQ22" s="49"/>
      <c r="DDR22" s="49"/>
      <c r="DDS22" s="49"/>
      <c r="DDT22" s="49"/>
      <c r="DDU22" s="49"/>
      <c r="DDV22" s="49"/>
      <c r="DDW22" s="49"/>
      <c r="DDX22" s="49"/>
      <c r="DDY22" s="49"/>
      <c r="DDZ22" s="49"/>
      <c r="DEA22" s="49"/>
      <c r="DEB22" s="49"/>
      <c r="DEC22" s="49"/>
      <c r="DED22" s="49"/>
      <c r="DEE22" s="49"/>
      <c r="DEF22" s="49"/>
      <c r="DEG22" s="49"/>
      <c r="DEH22" s="49"/>
      <c r="DEI22" s="49"/>
      <c r="DEJ22" s="49"/>
      <c r="DEK22" s="49"/>
      <c r="DEL22" s="49"/>
      <c r="DEM22" s="49"/>
      <c r="DEN22" s="49"/>
      <c r="DEO22" s="49"/>
      <c r="DEP22" s="49"/>
      <c r="DEQ22" s="49"/>
      <c r="DER22" s="49"/>
      <c r="DES22" s="49"/>
      <c r="DET22" s="49"/>
      <c r="DEU22" s="49"/>
      <c r="DEV22" s="49"/>
      <c r="DEW22" s="49"/>
      <c r="DEX22" s="49"/>
      <c r="DEY22" s="49"/>
      <c r="DEZ22" s="49"/>
      <c r="DFA22" s="49"/>
      <c r="DFB22" s="49"/>
      <c r="DFC22" s="49"/>
      <c r="DFD22" s="49"/>
      <c r="DFE22" s="49"/>
      <c r="DFF22" s="49"/>
      <c r="DFG22" s="49"/>
      <c r="DFH22" s="49"/>
      <c r="DFI22" s="49"/>
      <c r="DFJ22" s="49"/>
      <c r="DFK22" s="49"/>
      <c r="DFL22" s="49"/>
      <c r="DFM22" s="49"/>
      <c r="DFN22" s="49"/>
      <c r="DFO22" s="49"/>
      <c r="DFP22" s="49"/>
      <c r="DFQ22" s="49"/>
      <c r="DFR22" s="49"/>
      <c r="DFS22" s="49"/>
      <c r="DFT22" s="49"/>
      <c r="DFU22" s="49"/>
      <c r="DFV22" s="49"/>
      <c r="DFW22" s="49"/>
      <c r="DFX22" s="49"/>
      <c r="DFY22" s="49"/>
      <c r="DFZ22" s="49"/>
      <c r="DGA22" s="49"/>
      <c r="DGB22" s="49"/>
      <c r="DGC22" s="49"/>
      <c r="DGD22" s="49"/>
      <c r="DGE22" s="49"/>
      <c r="DGF22" s="49"/>
      <c r="DGG22" s="49"/>
      <c r="DGH22" s="49"/>
      <c r="DGI22" s="49"/>
      <c r="DGJ22" s="49"/>
      <c r="DGK22" s="49"/>
      <c r="DGL22" s="49"/>
      <c r="DGM22" s="49"/>
      <c r="DGN22" s="49"/>
      <c r="DGO22" s="49"/>
      <c r="DGP22" s="49"/>
      <c r="DGQ22" s="49"/>
      <c r="DGR22" s="49"/>
      <c r="DGS22" s="49"/>
      <c r="DGT22" s="49"/>
      <c r="DGU22" s="49"/>
      <c r="DGV22" s="49"/>
      <c r="DGW22" s="49"/>
      <c r="DGX22" s="49"/>
      <c r="DGY22" s="49"/>
      <c r="DGZ22" s="49"/>
      <c r="DHA22" s="49"/>
      <c r="DHB22" s="49"/>
      <c r="DHC22" s="49"/>
      <c r="DHD22" s="49"/>
      <c r="DHE22" s="49"/>
      <c r="DHF22" s="49"/>
      <c r="DHG22" s="49"/>
      <c r="DHH22" s="49"/>
      <c r="DHI22" s="49"/>
      <c r="DHJ22" s="49"/>
      <c r="DHK22" s="49"/>
      <c r="DHL22" s="49"/>
      <c r="DHM22" s="49"/>
      <c r="DHN22" s="49"/>
      <c r="DHO22" s="49"/>
      <c r="DHP22" s="49"/>
      <c r="DHQ22" s="49"/>
      <c r="DHR22" s="49"/>
      <c r="DHS22" s="49"/>
      <c r="DHT22" s="49"/>
      <c r="DHU22" s="49"/>
      <c r="DHV22" s="49"/>
      <c r="DHW22" s="49"/>
      <c r="DHX22" s="49"/>
      <c r="DHY22" s="49"/>
      <c r="DHZ22" s="49"/>
      <c r="DIA22" s="49"/>
      <c r="DIB22" s="49"/>
      <c r="DIC22" s="49"/>
      <c r="DID22" s="49"/>
      <c r="DIE22" s="49"/>
      <c r="DIF22" s="49"/>
      <c r="DIG22" s="49"/>
      <c r="DIH22" s="49"/>
      <c r="DII22" s="49"/>
      <c r="DIJ22" s="49"/>
      <c r="DIK22" s="49"/>
      <c r="DIL22" s="49"/>
      <c r="DIM22" s="49"/>
      <c r="DIN22" s="49"/>
      <c r="DIO22" s="49"/>
      <c r="DIP22" s="49"/>
      <c r="DIQ22" s="49"/>
      <c r="DIR22" s="49"/>
      <c r="DIS22" s="49"/>
      <c r="DIT22" s="49"/>
      <c r="DIU22" s="49"/>
      <c r="DIV22" s="49"/>
      <c r="DIW22" s="49"/>
      <c r="DIX22" s="49"/>
      <c r="DIY22" s="49"/>
      <c r="DIZ22" s="49"/>
      <c r="DJA22" s="49"/>
      <c r="DJB22" s="49"/>
      <c r="DJC22" s="49"/>
      <c r="DJD22" s="49"/>
      <c r="DJE22" s="49"/>
      <c r="DJF22" s="49"/>
      <c r="DJG22" s="49"/>
      <c r="DJH22" s="49"/>
      <c r="DJI22" s="49"/>
      <c r="DJJ22" s="49"/>
      <c r="DJK22" s="49"/>
      <c r="DJL22" s="49"/>
      <c r="DJM22" s="49"/>
      <c r="DJN22" s="49"/>
      <c r="DJO22" s="49"/>
      <c r="DJP22" s="49"/>
      <c r="DJQ22" s="49"/>
      <c r="DJR22" s="49"/>
      <c r="DJS22" s="49"/>
      <c r="DJT22" s="49"/>
      <c r="DJU22" s="49"/>
      <c r="DJV22" s="49"/>
      <c r="DJW22" s="49"/>
      <c r="DJX22" s="49"/>
      <c r="DJY22" s="49"/>
      <c r="DJZ22" s="49"/>
      <c r="DKA22" s="49"/>
      <c r="DKB22" s="49"/>
      <c r="DKC22" s="49"/>
      <c r="DKD22" s="49"/>
      <c r="DKE22" s="49"/>
      <c r="DKF22" s="49"/>
      <c r="DKG22" s="49"/>
      <c r="DKH22" s="49"/>
      <c r="DKI22" s="49"/>
      <c r="DKJ22" s="49"/>
      <c r="DKK22" s="49"/>
      <c r="DKL22" s="49"/>
      <c r="DKM22" s="49"/>
      <c r="DKN22" s="49"/>
      <c r="DKO22" s="49"/>
      <c r="DKP22" s="49"/>
      <c r="DKQ22" s="49"/>
      <c r="DKR22" s="49"/>
      <c r="DKS22" s="49"/>
      <c r="DKT22" s="49"/>
      <c r="DKU22" s="49"/>
      <c r="DKV22" s="49"/>
      <c r="DKW22" s="49"/>
      <c r="DKX22" s="49"/>
      <c r="DKY22" s="49"/>
      <c r="DKZ22" s="49"/>
      <c r="DLA22" s="49"/>
      <c r="DLB22" s="49"/>
      <c r="DLC22" s="49"/>
      <c r="DLD22" s="49"/>
      <c r="DLE22" s="49"/>
      <c r="DLF22" s="49"/>
      <c r="DLG22" s="49"/>
      <c r="DLH22" s="49"/>
      <c r="DLI22" s="49"/>
      <c r="DLJ22" s="49"/>
      <c r="DLK22" s="49"/>
      <c r="DLL22" s="49"/>
      <c r="DLM22" s="49"/>
      <c r="DLN22" s="49"/>
      <c r="DLO22" s="49"/>
      <c r="DLP22" s="49"/>
      <c r="DLQ22" s="49"/>
      <c r="DLR22" s="49"/>
      <c r="DLS22" s="49"/>
      <c r="DLT22" s="49"/>
      <c r="DLU22" s="49"/>
      <c r="DLV22" s="49"/>
      <c r="DLW22" s="49"/>
      <c r="DLX22" s="49"/>
      <c r="DLY22" s="49"/>
      <c r="DLZ22" s="49"/>
      <c r="DMA22" s="49"/>
      <c r="DMB22" s="49"/>
      <c r="DMC22" s="49"/>
      <c r="DMD22" s="49"/>
      <c r="DME22" s="49"/>
      <c r="DMF22" s="49"/>
      <c r="DMG22" s="49"/>
      <c r="DMH22" s="49"/>
      <c r="DMI22" s="49"/>
      <c r="DMJ22" s="49"/>
      <c r="DMK22" s="49"/>
      <c r="DML22" s="49"/>
      <c r="DMM22" s="49"/>
      <c r="DMN22" s="49"/>
      <c r="DMO22" s="49"/>
      <c r="DMP22" s="49"/>
      <c r="DMQ22" s="49"/>
      <c r="DMR22" s="49"/>
      <c r="DMS22" s="49"/>
      <c r="DMT22" s="49"/>
      <c r="DMU22" s="49"/>
      <c r="DMV22" s="49"/>
      <c r="DMW22" s="49"/>
      <c r="DMX22" s="49"/>
      <c r="DMY22" s="49"/>
      <c r="DMZ22" s="49"/>
      <c r="DNA22" s="49"/>
      <c r="DNB22" s="49"/>
      <c r="DNC22" s="49"/>
      <c r="DND22" s="49"/>
      <c r="DNE22" s="49"/>
      <c r="DNF22" s="49"/>
      <c r="DNG22" s="49"/>
      <c r="DNH22" s="49"/>
      <c r="DNI22" s="49"/>
      <c r="DNJ22" s="49"/>
      <c r="DNK22" s="49"/>
      <c r="DNL22" s="49"/>
      <c r="DNM22" s="49"/>
      <c r="DNN22" s="49"/>
      <c r="DNO22" s="49"/>
      <c r="DNP22" s="49"/>
      <c r="DNQ22" s="49"/>
      <c r="DNR22" s="49"/>
      <c r="DNS22" s="49"/>
      <c r="DNT22" s="49"/>
      <c r="DNU22" s="49"/>
      <c r="DNV22" s="49"/>
      <c r="DNW22" s="49"/>
      <c r="DNX22" s="49"/>
      <c r="DNY22" s="49"/>
      <c r="DNZ22" s="49"/>
      <c r="DOA22" s="49"/>
      <c r="DOB22" s="49"/>
      <c r="DOC22" s="49"/>
      <c r="DOD22" s="49"/>
      <c r="DOE22" s="49"/>
      <c r="DOF22" s="49"/>
      <c r="DOG22" s="49"/>
      <c r="DOH22" s="49"/>
      <c r="DOI22" s="49"/>
      <c r="DOJ22" s="49"/>
      <c r="DOK22" s="49"/>
      <c r="DOL22" s="49"/>
      <c r="DOM22" s="49"/>
      <c r="DON22" s="49"/>
      <c r="DOO22" s="49"/>
      <c r="DOP22" s="49"/>
      <c r="DOQ22" s="49"/>
      <c r="DOR22" s="49"/>
      <c r="DOS22" s="49"/>
      <c r="DOT22" s="49"/>
      <c r="DOU22" s="49"/>
      <c r="DOV22" s="49"/>
      <c r="DOW22" s="49"/>
      <c r="DOX22" s="49"/>
      <c r="DOY22" s="49"/>
      <c r="DOZ22" s="49"/>
      <c r="DPA22" s="49"/>
      <c r="DPB22" s="49"/>
      <c r="DPC22" s="49"/>
      <c r="DPD22" s="49"/>
      <c r="DPE22" s="49"/>
      <c r="DPF22" s="49"/>
      <c r="DPG22" s="49"/>
      <c r="DPH22" s="49"/>
      <c r="DPI22" s="49"/>
      <c r="DPJ22" s="49"/>
      <c r="DPK22" s="49"/>
      <c r="DPL22" s="49"/>
      <c r="DPM22" s="49"/>
      <c r="DPN22" s="49"/>
      <c r="DPO22" s="49"/>
      <c r="DPP22" s="49"/>
      <c r="DPQ22" s="49"/>
      <c r="DPR22" s="49"/>
      <c r="DPS22" s="49"/>
      <c r="DPT22" s="49"/>
      <c r="DPU22" s="49"/>
      <c r="DPV22" s="49"/>
      <c r="DPW22" s="49"/>
      <c r="DPX22" s="49"/>
      <c r="DPY22" s="49"/>
      <c r="DPZ22" s="49"/>
      <c r="DQA22" s="49"/>
      <c r="DQB22" s="49"/>
      <c r="DQC22" s="49"/>
      <c r="DQD22" s="49"/>
      <c r="DQE22" s="49"/>
      <c r="DQF22" s="49"/>
      <c r="DQG22" s="49"/>
      <c r="DQH22" s="49"/>
      <c r="DQI22" s="49"/>
      <c r="DQJ22" s="49"/>
      <c r="DQK22" s="49"/>
      <c r="DQL22" s="49"/>
      <c r="DQM22" s="49"/>
      <c r="DQN22" s="49"/>
      <c r="DQO22" s="49"/>
      <c r="DQP22" s="49"/>
      <c r="DQQ22" s="49"/>
      <c r="DQR22" s="49"/>
      <c r="DQS22" s="49"/>
      <c r="DQT22" s="49"/>
      <c r="DQU22" s="49"/>
      <c r="DQV22" s="49"/>
      <c r="DQW22" s="49"/>
      <c r="DQX22" s="49"/>
      <c r="DQY22" s="49"/>
      <c r="DQZ22" s="49"/>
      <c r="DRA22" s="49"/>
      <c r="DRB22" s="49"/>
      <c r="DRC22" s="49"/>
      <c r="DRD22" s="49"/>
      <c r="DRE22" s="49"/>
      <c r="DRF22" s="49"/>
      <c r="DRG22" s="49"/>
      <c r="DRH22" s="49"/>
      <c r="DRI22" s="49"/>
      <c r="DRJ22" s="49"/>
      <c r="DRK22" s="49"/>
      <c r="DRL22" s="49"/>
      <c r="DRM22" s="49"/>
      <c r="DRN22" s="49"/>
      <c r="DRO22" s="49"/>
      <c r="DRP22" s="49"/>
      <c r="DRQ22" s="49"/>
      <c r="DRR22" s="49"/>
      <c r="DRS22" s="49"/>
      <c r="DRT22" s="49"/>
      <c r="DRU22" s="49"/>
      <c r="DRV22" s="49"/>
      <c r="DRW22" s="49"/>
      <c r="DRX22" s="49"/>
      <c r="DRY22" s="49"/>
      <c r="DRZ22" s="49"/>
      <c r="DSA22" s="49"/>
      <c r="DSB22" s="49"/>
      <c r="DSC22" s="49"/>
      <c r="DSD22" s="49"/>
      <c r="DSE22" s="49"/>
      <c r="DSF22" s="49"/>
      <c r="DSG22" s="49"/>
      <c r="DSH22" s="49"/>
      <c r="DSI22" s="49"/>
      <c r="DSJ22" s="49"/>
      <c r="DSK22" s="49"/>
      <c r="DSL22" s="49"/>
      <c r="DSM22" s="49"/>
      <c r="DSN22" s="49"/>
      <c r="DSO22" s="49"/>
      <c r="DSP22" s="49"/>
      <c r="DSQ22" s="49"/>
      <c r="DSR22" s="49"/>
      <c r="DSS22" s="49"/>
      <c r="DST22" s="49"/>
      <c r="DSU22" s="49"/>
      <c r="DSV22" s="49"/>
      <c r="DSW22" s="49"/>
      <c r="DSX22" s="49"/>
      <c r="DSY22" s="49"/>
      <c r="DSZ22" s="49"/>
      <c r="DTA22" s="49"/>
      <c r="DTB22" s="49"/>
      <c r="DTC22" s="49"/>
      <c r="DTD22" s="49"/>
      <c r="DTE22" s="49"/>
      <c r="DTF22" s="49"/>
      <c r="DTG22" s="49"/>
      <c r="DTH22" s="49"/>
      <c r="DTI22" s="49"/>
      <c r="DTJ22" s="49"/>
      <c r="DTK22" s="49"/>
      <c r="DTL22" s="49"/>
      <c r="DTM22" s="49"/>
      <c r="DTN22" s="49"/>
      <c r="DTO22" s="49"/>
      <c r="DTP22" s="49"/>
      <c r="DTQ22" s="49"/>
      <c r="DTR22" s="49"/>
      <c r="DTS22" s="49"/>
      <c r="DTT22" s="49"/>
      <c r="DTU22" s="49"/>
      <c r="DTV22" s="49"/>
      <c r="DTW22" s="49"/>
      <c r="DTX22" s="49"/>
      <c r="DTY22" s="49"/>
      <c r="DTZ22" s="49"/>
      <c r="DUA22" s="49"/>
      <c r="DUB22" s="49"/>
      <c r="DUC22" s="49"/>
      <c r="DUD22" s="49"/>
      <c r="DUE22" s="49"/>
      <c r="DUF22" s="49"/>
      <c r="DUG22" s="49"/>
      <c r="DUH22" s="49"/>
      <c r="DUI22" s="49"/>
      <c r="DUJ22" s="49"/>
      <c r="DUK22" s="49"/>
      <c r="DUL22" s="49"/>
      <c r="DUM22" s="49"/>
      <c r="DUN22" s="49"/>
      <c r="DUO22" s="49"/>
      <c r="DUP22" s="49"/>
      <c r="DUQ22" s="49"/>
      <c r="DUR22" s="49"/>
      <c r="DUS22" s="49"/>
      <c r="DUT22" s="49"/>
      <c r="DUU22" s="49"/>
      <c r="DUV22" s="49"/>
      <c r="DUW22" s="49"/>
      <c r="DUX22" s="49"/>
      <c r="DUY22" s="49"/>
      <c r="DUZ22" s="49"/>
      <c r="DVA22" s="49"/>
      <c r="DVB22" s="49"/>
      <c r="DVC22" s="49"/>
      <c r="DVD22" s="49"/>
      <c r="DVE22" s="49"/>
      <c r="DVF22" s="49"/>
      <c r="DVG22" s="49"/>
      <c r="DVH22" s="49"/>
      <c r="DVI22" s="49"/>
      <c r="DVJ22" s="49"/>
      <c r="DVK22" s="49"/>
      <c r="DVL22" s="49"/>
      <c r="DVM22" s="49"/>
      <c r="DVN22" s="49"/>
      <c r="DVO22" s="49"/>
      <c r="DVP22" s="49"/>
      <c r="DVQ22" s="49"/>
      <c r="DVR22" s="49"/>
      <c r="DVS22" s="49"/>
      <c r="DVT22" s="49"/>
      <c r="DVU22" s="49"/>
      <c r="DVV22" s="49"/>
      <c r="DVW22" s="49"/>
      <c r="DVX22" s="49"/>
      <c r="DVY22" s="49"/>
      <c r="DVZ22" s="49"/>
      <c r="DWA22" s="49"/>
      <c r="DWB22" s="49"/>
      <c r="DWC22" s="49"/>
      <c r="DWD22" s="49"/>
      <c r="DWE22" s="49"/>
      <c r="DWF22" s="49"/>
      <c r="DWG22" s="49"/>
      <c r="DWH22" s="49"/>
      <c r="DWI22" s="49"/>
      <c r="DWJ22" s="49"/>
      <c r="DWK22" s="49"/>
      <c r="DWL22" s="49"/>
      <c r="DWM22" s="49"/>
      <c r="DWN22" s="49"/>
      <c r="DWO22" s="49"/>
      <c r="DWP22" s="49"/>
      <c r="DWQ22" s="49"/>
      <c r="DWR22" s="49"/>
      <c r="DWS22" s="49"/>
      <c r="DWT22" s="49"/>
      <c r="DWU22" s="49"/>
      <c r="DWV22" s="49"/>
      <c r="DWW22" s="49"/>
      <c r="DWX22" s="49"/>
      <c r="DWY22" s="49"/>
      <c r="DWZ22" s="49"/>
      <c r="DXA22" s="49"/>
      <c r="DXB22" s="49"/>
      <c r="DXC22" s="49"/>
      <c r="DXD22" s="49"/>
      <c r="DXE22" s="49"/>
      <c r="DXF22" s="49"/>
      <c r="DXG22" s="49"/>
      <c r="DXH22" s="49"/>
      <c r="DXI22" s="49"/>
      <c r="DXJ22" s="49"/>
      <c r="DXK22" s="49"/>
      <c r="DXL22" s="49"/>
      <c r="DXM22" s="49"/>
      <c r="DXN22" s="49"/>
      <c r="DXO22" s="49"/>
      <c r="DXP22" s="49"/>
      <c r="DXQ22" s="49"/>
      <c r="DXR22" s="49"/>
      <c r="DXS22" s="49"/>
      <c r="DXT22" s="49"/>
      <c r="DXU22" s="49"/>
      <c r="DXV22" s="49"/>
      <c r="DXW22" s="49"/>
      <c r="DXX22" s="49"/>
      <c r="DXY22" s="49"/>
      <c r="DXZ22" s="49"/>
      <c r="DYA22" s="49"/>
      <c r="DYB22" s="49"/>
      <c r="DYC22" s="49"/>
      <c r="DYD22" s="49"/>
      <c r="DYE22" s="49"/>
      <c r="DYF22" s="49"/>
      <c r="DYG22" s="49"/>
      <c r="DYH22" s="49"/>
      <c r="DYI22" s="49"/>
      <c r="DYJ22" s="49"/>
      <c r="DYK22" s="49"/>
      <c r="DYL22" s="49"/>
      <c r="DYM22" s="49"/>
      <c r="DYN22" s="49"/>
      <c r="DYO22" s="49"/>
      <c r="DYP22" s="49"/>
      <c r="DYQ22" s="49"/>
      <c r="DYR22" s="49"/>
      <c r="DYS22" s="49"/>
      <c r="DYT22" s="49"/>
      <c r="DYU22" s="49"/>
      <c r="DYV22" s="49"/>
      <c r="DYW22" s="49"/>
      <c r="DYX22" s="49"/>
      <c r="DYY22" s="49"/>
      <c r="DYZ22" s="49"/>
      <c r="DZA22" s="49"/>
      <c r="DZB22" s="49"/>
      <c r="DZC22" s="49"/>
      <c r="DZD22" s="49"/>
      <c r="DZE22" s="49"/>
      <c r="DZF22" s="49"/>
      <c r="DZG22" s="49"/>
      <c r="DZH22" s="49"/>
      <c r="DZI22" s="49"/>
      <c r="DZJ22" s="49"/>
      <c r="DZK22" s="49"/>
      <c r="DZL22" s="49"/>
      <c r="DZM22" s="49"/>
      <c r="DZN22" s="49"/>
      <c r="DZO22" s="49"/>
      <c r="DZP22" s="49"/>
      <c r="DZQ22" s="49"/>
      <c r="DZR22" s="49"/>
      <c r="DZS22" s="49"/>
      <c r="DZT22" s="49"/>
      <c r="DZU22" s="49"/>
      <c r="DZV22" s="49"/>
      <c r="DZW22" s="49"/>
      <c r="DZX22" s="49"/>
      <c r="DZY22" s="49"/>
      <c r="DZZ22" s="49"/>
      <c r="EAA22" s="49"/>
      <c r="EAB22" s="49"/>
      <c r="EAC22" s="49"/>
      <c r="EAD22" s="49"/>
      <c r="EAE22" s="49"/>
      <c r="EAF22" s="49"/>
      <c r="EAG22" s="49"/>
      <c r="EAH22" s="49"/>
      <c r="EAI22" s="49"/>
      <c r="EAJ22" s="49"/>
      <c r="EAK22" s="49"/>
      <c r="EAL22" s="49"/>
      <c r="EAM22" s="49"/>
      <c r="EAN22" s="49"/>
      <c r="EAO22" s="49"/>
      <c r="EAP22" s="49"/>
      <c r="EAQ22" s="49"/>
      <c r="EAR22" s="49"/>
      <c r="EAS22" s="49"/>
      <c r="EAT22" s="49"/>
      <c r="EAU22" s="49"/>
      <c r="EAV22" s="49"/>
      <c r="EAW22" s="49"/>
      <c r="EAX22" s="49"/>
      <c r="EAY22" s="49"/>
      <c r="EAZ22" s="49"/>
      <c r="EBA22" s="49"/>
      <c r="EBB22" s="49"/>
      <c r="EBC22" s="49"/>
      <c r="EBD22" s="49"/>
      <c r="EBE22" s="49"/>
      <c r="EBF22" s="49"/>
      <c r="EBG22" s="49"/>
      <c r="EBH22" s="49"/>
      <c r="EBI22" s="49"/>
      <c r="EBJ22" s="49"/>
      <c r="EBK22" s="49"/>
      <c r="EBL22" s="49"/>
      <c r="EBM22" s="49"/>
      <c r="EBN22" s="49"/>
      <c r="EBO22" s="49"/>
      <c r="EBP22" s="49"/>
      <c r="EBQ22" s="49"/>
      <c r="EBR22" s="49"/>
      <c r="EBS22" s="49"/>
      <c r="EBT22" s="49"/>
      <c r="EBU22" s="49"/>
      <c r="EBV22" s="49"/>
      <c r="EBW22" s="49"/>
      <c r="EBX22" s="49"/>
      <c r="EBY22" s="49"/>
      <c r="EBZ22" s="49"/>
      <c r="ECA22" s="49"/>
      <c r="ECB22" s="49"/>
      <c r="ECC22" s="49"/>
      <c r="ECD22" s="49"/>
      <c r="ECE22" s="49"/>
      <c r="ECF22" s="49"/>
      <c r="ECG22" s="49"/>
      <c r="ECH22" s="49"/>
      <c r="ECI22" s="49"/>
      <c r="ECJ22" s="49"/>
      <c r="ECK22" s="49"/>
      <c r="ECL22" s="49"/>
      <c r="ECM22" s="49"/>
      <c r="ECN22" s="49"/>
      <c r="ECO22" s="49"/>
      <c r="ECP22" s="49"/>
      <c r="ECQ22" s="49"/>
      <c r="ECR22" s="49"/>
      <c r="ECS22" s="49"/>
      <c r="ECT22" s="49"/>
      <c r="ECU22" s="49"/>
      <c r="ECV22" s="49"/>
      <c r="ECW22" s="49"/>
      <c r="ECX22" s="49"/>
      <c r="ECY22" s="49"/>
      <c r="ECZ22" s="49"/>
      <c r="EDA22" s="49"/>
      <c r="EDB22" s="49"/>
      <c r="EDC22" s="49"/>
      <c r="EDD22" s="49"/>
      <c r="EDE22" s="49"/>
      <c r="EDF22" s="49"/>
      <c r="EDG22" s="49"/>
      <c r="EDH22" s="49"/>
      <c r="EDI22" s="49"/>
      <c r="EDJ22" s="49"/>
      <c r="EDK22" s="49"/>
      <c r="EDL22" s="49"/>
      <c r="EDM22" s="49"/>
      <c r="EDN22" s="49"/>
      <c r="EDO22" s="49"/>
      <c r="EDP22" s="49"/>
      <c r="EDQ22" s="49"/>
      <c r="EDR22" s="49"/>
      <c r="EDS22" s="49"/>
      <c r="EDT22" s="49"/>
      <c r="EDU22" s="49"/>
      <c r="EDV22" s="49"/>
      <c r="EDW22" s="49"/>
      <c r="EDX22" s="49"/>
      <c r="EDY22" s="49"/>
      <c r="EDZ22" s="49"/>
      <c r="EEA22" s="49"/>
      <c r="EEB22" s="49"/>
      <c r="EEC22" s="49"/>
      <c r="EED22" s="49"/>
      <c r="EEE22" s="49"/>
      <c r="EEF22" s="49"/>
      <c r="EEG22" s="49"/>
      <c r="EEH22" s="49"/>
      <c r="EEI22" s="49"/>
      <c r="EEJ22" s="49"/>
      <c r="EEK22" s="49"/>
      <c r="EEL22" s="49"/>
      <c r="EEM22" s="49"/>
      <c r="EEN22" s="49"/>
      <c r="EEO22" s="49"/>
      <c r="EEP22" s="49"/>
      <c r="EEQ22" s="49"/>
      <c r="EER22" s="49"/>
      <c r="EES22" s="49"/>
      <c r="EET22" s="49"/>
      <c r="EEU22" s="49"/>
      <c r="EEV22" s="49"/>
      <c r="EEW22" s="49"/>
      <c r="EEX22" s="49"/>
      <c r="EEY22" s="49"/>
      <c r="EEZ22" s="49"/>
      <c r="EFA22" s="49"/>
      <c r="EFB22" s="49"/>
      <c r="EFC22" s="49"/>
      <c r="EFD22" s="49"/>
      <c r="EFE22" s="49"/>
      <c r="EFF22" s="49"/>
      <c r="EFG22" s="49"/>
      <c r="EFH22" s="49"/>
      <c r="EFI22" s="49"/>
      <c r="EFJ22" s="49"/>
      <c r="EFK22" s="49"/>
      <c r="EFL22" s="49"/>
      <c r="EFM22" s="49"/>
      <c r="EFN22" s="49"/>
      <c r="EFO22" s="49"/>
      <c r="EFP22" s="49"/>
      <c r="EFQ22" s="49"/>
      <c r="EFR22" s="49"/>
      <c r="EFS22" s="49"/>
      <c r="EFT22" s="49"/>
      <c r="EFU22" s="49"/>
      <c r="EFV22" s="49"/>
      <c r="EFW22" s="49"/>
      <c r="EFX22" s="49"/>
      <c r="EFY22" s="49"/>
      <c r="EFZ22" s="49"/>
      <c r="EGA22" s="49"/>
      <c r="EGB22" s="49"/>
      <c r="EGC22" s="49"/>
      <c r="EGD22" s="49"/>
      <c r="EGE22" s="49"/>
      <c r="EGF22" s="49"/>
      <c r="EGG22" s="49"/>
      <c r="EGH22" s="49"/>
      <c r="EGI22" s="49"/>
      <c r="EGJ22" s="49"/>
      <c r="EGK22" s="49"/>
      <c r="EGL22" s="49"/>
      <c r="EGM22" s="49"/>
      <c r="EGN22" s="49"/>
      <c r="EGO22" s="49"/>
      <c r="EGP22" s="49"/>
      <c r="EGQ22" s="49"/>
      <c r="EGR22" s="49"/>
      <c r="EGS22" s="49"/>
      <c r="EGT22" s="49"/>
      <c r="EGU22" s="49"/>
      <c r="EGV22" s="49"/>
      <c r="EGW22" s="49"/>
      <c r="EGX22" s="49"/>
      <c r="EGY22" s="49"/>
      <c r="EGZ22" s="49"/>
      <c r="EHA22" s="49"/>
      <c r="EHB22" s="49"/>
      <c r="EHC22" s="49"/>
      <c r="EHD22" s="49"/>
      <c r="EHE22" s="49"/>
      <c r="EHF22" s="49"/>
      <c r="EHG22" s="49"/>
      <c r="EHH22" s="49"/>
      <c r="EHI22" s="49"/>
      <c r="EHJ22" s="49"/>
      <c r="EHK22" s="49"/>
      <c r="EHL22" s="49"/>
      <c r="EHM22" s="49"/>
      <c r="EHN22" s="49"/>
      <c r="EHO22" s="49"/>
      <c r="EHP22" s="49"/>
      <c r="EHQ22" s="49"/>
      <c r="EHR22" s="49"/>
      <c r="EHS22" s="49"/>
      <c r="EHT22" s="49"/>
      <c r="EHU22" s="49"/>
      <c r="EHV22" s="49"/>
      <c r="EHW22" s="49"/>
      <c r="EHX22" s="49"/>
      <c r="EHY22" s="49"/>
      <c r="EHZ22" s="49"/>
      <c r="EIA22" s="49"/>
      <c r="EIB22" s="49"/>
      <c r="EIC22" s="49"/>
      <c r="EID22" s="49"/>
      <c r="EIE22" s="49"/>
      <c r="EIF22" s="49"/>
      <c r="EIG22" s="49"/>
      <c r="EIH22" s="49"/>
      <c r="EII22" s="49"/>
      <c r="EIJ22" s="49"/>
      <c r="EIK22" s="49"/>
      <c r="EIL22" s="49"/>
      <c r="EIM22" s="49"/>
      <c r="EIN22" s="49"/>
      <c r="EIO22" s="49"/>
      <c r="EIP22" s="49"/>
      <c r="EIQ22" s="49"/>
      <c r="EIR22" s="49"/>
      <c r="EIS22" s="49"/>
      <c r="EIT22" s="49"/>
      <c r="EIU22" s="49"/>
      <c r="EIV22" s="49"/>
      <c r="EIW22" s="49"/>
      <c r="EIX22" s="49"/>
      <c r="EIY22" s="49"/>
      <c r="EIZ22" s="49"/>
      <c r="EJA22" s="49"/>
      <c r="EJB22" s="49"/>
      <c r="EJC22" s="49"/>
      <c r="EJD22" s="49"/>
      <c r="EJE22" s="49"/>
      <c r="EJF22" s="49"/>
      <c r="EJG22" s="49"/>
      <c r="EJH22" s="49"/>
      <c r="EJI22" s="49"/>
      <c r="EJJ22" s="49"/>
      <c r="EJK22" s="49"/>
      <c r="EJL22" s="49"/>
      <c r="EJM22" s="49"/>
      <c r="EJN22" s="49"/>
      <c r="EJO22" s="49"/>
      <c r="EJP22" s="49"/>
      <c r="EJQ22" s="49"/>
      <c r="EJR22" s="49"/>
      <c r="EJS22" s="49"/>
      <c r="EJT22" s="49"/>
      <c r="EJU22" s="49"/>
    </row>
    <row r="23" spans="1:3661" s="27" customFormat="1" ht="15">
      <c r="A23" s="25" t="s">
        <v>26</v>
      </c>
      <c r="B23" s="25"/>
      <c r="C23" s="25" t="s">
        <v>27</v>
      </c>
      <c r="D23" s="9" t="s">
        <v>28</v>
      </c>
      <c r="E23" s="25"/>
      <c r="F23" s="25"/>
      <c r="G23" s="25"/>
      <c r="H23" s="25"/>
      <c r="I23" s="25"/>
      <c r="J23" s="25"/>
      <c r="K23" s="25"/>
      <c r="L23" s="68" t="s">
        <v>66</v>
      </c>
      <c r="M23" s="69"/>
      <c r="N23" s="25"/>
      <c r="O23" s="25"/>
      <c r="P23" s="25"/>
      <c r="Q23" s="25"/>
      <c r="R23" s="68" t="s">
        <v>72</v>
      </c>
      <c r="S23" s="25"/>
      <c r="T23" s="25"/>
      <c r="U23" s="9" t="s">
        <v>28</v>
      </c>
      <c r="V23" s="25"/>
      <c r="W23" s="25"/>
      <c r="X23" s="25"/>
      <c r="Y23" s="25"/>
      <c r="Z23" s="25"/>
      <c r="AA23" s="25"/>
      <c r="AB23" s="25"/>
      <c r="AC23" s="14"/>
      <c r="AD23" s="9" t="s">
        <v>28</v>
      </c>
      <c r="AE23" s="14"/>
      <c r="AF23" s="14"/>
      <c r="AG23" s="14"/>
      <c r="AH23" s="14"/>
      <c r="AI23" s="56"/>
      <c r="AJ23" s="14"/>
      <c r="AK23" s="25"/>
      <c r="AL23" s="120"/>
      <c r="AM23" s="26"/>
      <c r="AN23" s="26"/>
      <c r="AO23" s="25"/>
      <c r="AP23" s="72"/>
      <c r="AQ23" s="72"/>
      <c r="AR23" s="61"/>
      <c r="AS23" s="9" t="s">
        <v>28</v>
      </c>
      <c r="AT23" s="25" t="s">
        <v>26</v>
      </c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  <c r="IY23" s="49"/>
      <c r="IZ23" s="49"/>
      <c r="JA23" s="49"/>
      <c r="JB23" s="49"/>
      <c r="JC23" s="49"/>
      <c r="JD23" s="49"/>
      <c r="JE23" s="49"/>
      <c r="JF23" s="49"/>
      <c r="JG23" s="49"/>
      <c r="JH23" s="49"/>
      <c r="JI23" s="49"/>
      <c r="JJ23" s="49"/>
      <c r="JK23" s="49"/>
      <c r="JL23" s="49"/>
      <c r="JM23" s="49"/>
      <c r="JN23" s="49"/>
      <c r="JO23" s="49"/>
      <c r="JP23" s="49"/>
      <c r="JQ23" s="49"/>
      <c r="JR23" s="49"/>
      <c r="JS23" s="49"/>
      <c r="JT23" s="49"/>
      <c r="JU23" s="49"/>
      <c r="JV23" s="49"/>
      <c r="JW23" s="49"/>
      <c r="JX23" s="49"/>
      <c r="JY23" s="49"/>
      <c r="JZ23" s="49"/>
      <c r="KA23" s="49"/>
      <c r="KB23" s="49"/>
      <c r="KC23" s="49"/>
      <c r="KD23" s="49"/>
      <c r="KE23" s="49"/>
      <c r="KF23" s="49"/>
      <c r="KG23" s="49"/>
      <c r="KH23" s="49"/>
      <c r="KI23" s="49"/>
      <c r="KJ23" s="49"/>
      <c r="KK23" s="49"/>
      <c r="KL23" s="49"/>
      <c r="KM23" s="49"/>
      <c r="KN23" s="49"/>
      <c r="KO23" s="49"/>
      <c r="KP23" s="49"/>
      <c r="KQ23" s="49"/>
      <c r="KR23" s="49"/>
      <c r="KS23" s="49"/>
      <c r="KT23" s="49"/>
      <c r="KU23" s="49"/>
      <c r="KV23" s="49"/>
      <c r="KW23" s="49"/>
      <c r="KX23" s="49"/>
      <c r="KY23" s="49"/>
      <c r="KZ23" s="49"/>
      <c r="LA23" s="49"/>
      <c r="LB23" s="49"/>
      <c r="LC23" s="49"/>
      <c r="LD23" s="49"/>
      <c r="LE23" s="49"/>
      <c r="LF23" s="49"/>
      <c r="LG23" s="49"/>
      <c r="LH23" s="49"/>
      <c r="LI23" s="49"/>
      <c r="LJ23" s="49"/>
      <c r="LK23" s="49"/>
      <c r="LL23" s="49"/>
      <c r="LM23" s="49"/>
      <c r="LN23" s="49"/>
      <c r="LO23" s="49"/>
      <c r="LP23" s="49"/>
      <c r="LQ23" s="49"/>
      <c r="LR23" s="49"/>
      <c r="LS23" s="49"/>
      <c r="LT23" s="49"/>
      <c r="LU23" s="49"/>
      <c r="LV23" s="49"/>
      <c r="LW23" s="49"/>
      <c r="LX23" s="49"/>
      <c r="LY23" s="49"/>
      <c r="LZ23" s="49"/>
      <c r="MA23" s="49"/>
      <c r="MB23" s="49"/>
      <c r="MC23" s="49"/>
      <c r="MD23" s="49"/>
      <c r="ME23" s="49"/>
      <c r="MF23" s="49"/>
      <c r="MG23" s="49"/>
      <c r="MH23" s="49"/>
      <c r="MI23" s="49"/>
      <c r="MJ23" s="49"/>
      <c r="MK23" s="49"/>
      <c r="ML23" s="49"/>
      <c r="MM23" s="49"/>
      <c r="MN23" s="49"/>
      <c r="MO23" s="49"/>
      <c r="MP23" s="49"/>
      <c r="MQ23" s="49"/>
      <c r="MR23" s="49"/>
      <c r="MS23" s="49"/>
      <c r="MT23" s="49"/>
      <c r="MU23" s="49"/>
      <c r="MV23" s="49"/>
      <c r="MW23" s="49"/>
      <c r="MX23" s="49"/>
      <c r="MY23" s="49"/>
      <c r="MZ23" s="49"/>
      <c r="NA23" s="49"/>
      <c r="NB23" s="49"/>
      <c r="NC23" s="49"/>
      <c r="ND23" s="49"/>
      <c r="NE23" s="49"/>
      <c r="NF23" s="49"/>
      <c r="NG23" s="49"/>
      <c r="NH23" s="49"/>
      <c r="NI23" s="49"/>
      <c r="NJ23" s="49"/>
      <c r="NK23" s="49"/>
      <c r="NL23" s="49"/>
      <c r="NM23" s="49"/>
      <c r="NN23" s="49"/>
      <c r="NO23" s="49"/>
      <c r="NP23" s="49"/>
      <c r="NQ23" s="49"/>
      <c r="NR23" s="49"/>
      <c r="NS23" s="49"/>
      <c r="NT23" s="49"/>
      <c r="NU23" s="49"/>
      <c r="NV23" s="49"/>
      <c r="NW23" s="49"/>
      <c r="NX23" s="49"/>
      <c r="NY23" s="49"/>
      <c r="NZ23" s="49"/>
      <c r="OA23" s="49"/>
      <c r="OB23" s="49"/>
      <c r="OC23" s="49"/>
      <c r="OD23" s="49"/>
      <c r="OE23" s="49"/>
      <c r="OF23" s="49"/>
      <c r="OG23" s="49"/>
      <c r="OH23" s="49"/>
      <c r="OI23" s="49"/>
      <c r="OJ23" s="49"/>
      <c r="OK23" s="49"/>
      <c r="OL23" s="49"/>
      <c r="OM23" s="49"/>
      <c r="ON23" s="49"/>
      <c r="OO23" s="49"/>
      <c r="OP23" s="49"/>
      <c r="OQ23" s="49"/>
      <c r="OR23" s="49"/>
      <c r="OS23" s="49"/>
      <c r="OT23" s="49"/>
      <c r="OU23" s="49"/>
      <c r="OV23" s="49"/>
      <c r="OW23" s="49"/>
      <c r="OX23" s="49"/>
      <c r="OY23" s="49"/>
      <c r="OZ23" s="49"/>
      <c r="PA23" s="49"/>
      <c r="PB23" s="49"/>
      <c r="PC23" s="49"/>
      <c r="PD23" s="49"/>
      <c r="PE23" s="49"/>
      <c r="PF23" s="49"/>
      <c r="PG23" s="49"/>
      <c r="PH23" s="49"/>
      <c r="PI23" s="49"/>
      <c r="PJ23" s="49"/>
      <c r="PK23" s="49"/>
      <c r="PL23" s="49"/>
      <c r="PM23" s="49"/>
      <c r="PN23" s="49"/>
      <c r="PO23" s="49"/>
      <c r="PP23" s="49"/>
      <c r="PQ23" s="49"/>
      <c r="PR23" s="49"/>
      <c r="PS23" s="49"/>
      <c r="PT23" s="49"/>
      <c r="PU23" s="49"/>
      <c r="PV23" s="49"/>
      <c r="PW23" s="49"/>
      <c r="PX23" s="49"/>
      <c r="PY23" s="49"/>
      <c r="PZ23" s="49"/>
      <c r="QA23" s="49"/>
      <c r="QB23" s="49"/>
      <c r="QC23" s="49"/>
      <c r="QD23" s="49"/>
      <c r="QE23" s="49"/>
      <c r="QF23" s="49"/>
      <c r="QG23" s="49"/>
      <c r="QH23" s="49"/>
      <c r="QI23" s="49"/>
      <c r="QJ23" s="49"/>
      <c r="QK23" s="49"/>
      <c r="QL23" s="49"/>
      <c r="QM23" s="49"/>
      <c r="QN23" s="49"/>
      <c r="QO23" s="49"/>
      <c r="QP23" s="49"/>
      <c r="QQ23" s="49"/>
      <c r="QR23" s="49"/>
      <c r="QS23" s="49"/>
      <c r="QT23" s="49"/>
      <c r="QU23" s="49"/>
      <c r="QV23" s="49"/>
      <c r="QW23" s="49"/>
      <c r="QX23" s="49"/>
      <c r="QY23" s="49"/>
      <c r="QZ23" s="49"/>
      <c r="RA23" s="49"/>
      <c r="RB23" s="49"/>
      <c r="RC23" s="49"/>
      <c r="RD23" s="49"/>
      <c r="RE23" s="49"/>
      <c r="RF23" s="49"/>
      <c r="RG23" s="49"/>
      <c r="RH23" s="49"/>
      <c r="RI23" s="49"/>
      <c r="RJ23" s="49"/>
      <c r="RK23" s="49"/>
      <c r="RL23" s="49"/>
      <c r="RM23" s="49"/>
      <c r="RN23" s="49"/>
      <c r="RO23" s="49"/>
      <c r="RP23" s="49"/>
      <c r="RQ23" s="49"/>
      <c r="RR23" s="49"/>
      <c r="RS23" s="49"/>
      <c r="RT23" s="49"/>
      <c r="RU23" s="49"/>
      <c r="RV23" s="49"/>
      <c r="RW23" s="49"/>
      <c r="RX23" s="49"/>
      <c r="RY23" s="49"/>
      <c r="RZ23" s="49"/>
      <c r="SA23" s="49"/>
      <c r="SB23" s="49"/>
      <c r="SC23" s="49"/>
      <c r="SD23" s="49"/>
      <c r="SE23" s="49"/>
      <c r="SF23" s="49"/>
      <c r="SG23" s="49"/>
      <c r="SH23" s="49"/>
      <c r="SI23" s="49"/>
      <c r="SJ23" s="49"/>
      <c r="SK23" s="49"/>
      <c r="SL23" s="49"/>
      <c r="SM23" s="49"/>
      <c r="SN23" s="49"/>
      <c r="SO23" s="49"/>
      <c r="SP23" s="49"/>
      <c r="SQ23" s="49"/>
      <c r="SR23" s="49"/>
      <c r="SS23" s="49"/>
      <c r="ST23" s="49"/>
      <c r="SU23" s="49"/>
      <c r="SV23" s="49"/>
      <c r="SW23" s="49"/>
      <c r="SX23" s="49"/>
      <c r="SY23" s="49"/>
      <c r="SZ23" s="49"/>
      <c r="TA23" s="49"/>
      <c r="TB23" s="49"/>
      <c r="TC23" s="49"/>
      <c r="TD23" s="49"/>
      <c r="TE23" s="49"/>
      <c r="TF23" s="49"/>
      <c r="TG23" s="49"/>
      <c r="TH23" s="49"/>
      <c r="TI23" s="49"/>
      <c r="TJ23" s="49"/>
      <c r="TK23" s="49"/>
      <c r="TL23" s="49"/>
      <c r="TM23" s="49"/>
      <c r="TN23" s="49"/>
      <c r="TO23" s="49"/>
      <c r="TP23" s="49"/>
      <c r="TQ23" s="49"/>
      <c r="TR23" s="49"/>
      <c r="TS23" s="49"/>
      <c r="TT23" s="49"/>
      <c r="TU23" s="49"/>
      <c r="TV23" s="49"/>
      <c r="TW23" s="49"/>
      <c r="TX23" s="49"/>
      <c r="TY23" s="49"/>
      <c r="TZ23" s="49"/>
      <c r="UA23" s="49"/>
      <c r="UB23" s="49"/>
      <c r="UC23" s="49"/>
      <c r="UD23" s="49"/>
      <c r="UE23" s="49"/>
      <c r="UF23" s="49"/>
      <c r="UG23" s="49"/>
      <c r="UH23" s="49"/>
      <c r="UI23" s="49"/>
      <c r="UJ23" s="49"/>
      <c r="UK23" s="49"/>
      <c r="UL23" s="49"/>
      <c r="UM23" s="49"/>
      <c r="UN23" s="49"/>
      <c r="UO23" s="49"/>
      <c r="UP23" s="49"/>
      <c r="UQ23" s="49"/>
      <c r="UR23" s="49"/>
      <c r="US23" s="49"/>
      <c r="UT23" s="49"/>
      <c r="UU23" s="49"/>
      <c r="UV23" s="49"/>
      <c r="UW23" s="49"/>
      <c r="UX23" s="49"/>
      <c r="UY23" s="49"/>
      <c r="UZ23" s="49"/>
      <c r="VA23" s="49"/>
      <c r="VB23" s="49"/>
      <c r="VC23" s="49"/>
      <c r="VD23" s="49"/>
      <c r="VE23" s="49"/>
      <c r="VF23" s="49"/>
      <c r="VG23" s="49"/>
      <c r="VH23" s="49"/>
      <c r="VI23" s="49"/>
      <c r="VJ23" s="49"/>
      <c r="VK23" s="49"/>
      <c r="VL23" s="49"/>
      <c r="VM23" s="49"/>
      <c r="VN23" s="49"/>
      <c r="VO23" s="49"/>
      <c r="VP23" s="49"/>
      <c r="VQ23" s="49"/>
      <c r="VR23" s="49"/>
      <c r="VS23" s="49"/>
      <c r="VT23" s="49"/>
      <c r="VU23" s="49"/>
      <c r="VV23" s="49"/>
      <c r="VW23" s="49"/>
      <c r="VX23" s="49"/>
      <c r="VY23" s="49"/>
      <c r="VZ23" s="49"/>
      <c r="WA23" s="49"/>
      <c r="WB23" s="49"/>
      <c r="WC23" s="49"/>
      <c r="WD23" s="49"/>
      <c r="WE23" s="49"/>
      <c r="WF23" s="49"/>
      <c r="WG23" s="49"/>
      <c r="WH23" s="49"/>
      <c r="WI23" s="49"/>
      <c r="WJ23" s="49"/>
      <c r="WK23" s="49"/>
      <c r="WL23" s="49"/>
      <c r="WM23" s="49"/>
      <c r="WN23" s="49"/>
      <c r="WO23" s="49"/>
      <c r="WP23" s="49"/>
      <c r="WQ23" s="49"/>
      <c r="WR23" s="49"/>
      <c r="WS23" s="49"/>
      <c r="WT23" s="49"/>
      <c r="WU23" s="49"/>
      <c r="WV23" s="49"/>
      <c r="WW23" s="49"/>
      <c r="WX23" s="49"/>
      <c r="WY23" s="49"/>
      <c r="WZ23" s="49"/>
      <c r="XA23" s="49"/>
      <c r="XB23" s="49"/>
      <c r="XC23" s="49"/>
      <c r="XD23" s="49"/>
      <c r="XE23" s="49"/>
      <c r="XF23" s="49"/>
      <c r="XG23" s="49"/>
      <c r="XH23" s="49"/>
      <c r="XI23" s="49"/>
      <c r="XJ23" s="49"/>
      <c r="XK23" s="49"/>
      <c r="XL23" s="49"/>
      <c r="XM23" s="49"/>
      <c r="XN23" s="49"/>
      <c r="XO23" s="49"/>
      <c r="XP23" s="49"/>
      <c r="XQ23" s="49"/>
      <c r="XR23" s="49"/>
      <c r="XS23" s="49"/>
      <c r="XT23" s="49"/>
      <c r="XU23" s="49"/>
      <c r="XV23" s="49"/>
      <c r="XW23" s="49"/>
      <c r="XX23" s="49"/>
      <c r="XY23" s="49"/>
      <c r="XZ23" s="49"/>
      <c r="YA23" s="49"/>
      <c r="YB23" s="49"/>
      <c r="YC23" s="49"/>
      <c r="YD23" s="49"/>
      <c r="YE23" s="49"/>
      <c r="YF23" s="49"/>
      <c r="YG23" s="49"/>
      <c r="YH23" s="49"/>
      <c r="YI23" s="49"/>
      <c r="YJ23" s="49"/>
      <c r="YK23" s="49"/>
      <c r="YL23" s="49"/>
      <c r="YM23" s="49"/>
      <c r="YN23" s="49"/>
      <c r="YO23" s="49"/>
      <c r="YP23" s="49"/>
      <c r="YQ23" s="49"/>
      <c r="YR23" s="49"/>
      <c r="YS23" s="49"/>
      <c r="YT23" s="49"/>
      <c r="YU23" s="49"/>
      <c r="YV23" s="49"/>
      <c r="YW23" s="49"/>
      <c r="YX23" s="49"/>
      <c r="YY23" s="49"/>
      <c r="YZ23" s="49"/>
      <c r="ZA23" s="49"/>
      <c r="ZB23" s="49"/>
      <c r="ZC23" s="49"/>
      <c r="ZD23" s="49"/>
      <c r="ZE23" s="49"/>
      <c r="ZF23" s="49"/>
      <c r="ZG23" s="49"/>
      <c r="ZH23" s="49"/>
      <c r="ZI23" s="49"/>
      <c r="ZJ23" s="49"/>
      <c r="ZK23" s="49"/>
      <c r="ZL23" s="49"/>
      <c r="ZM23" s="49"/>
      <c r="ZN23" s="49"/>
      <c r="ZO23" s="49"/>
      <c r="ZP23" s="49"/>
      <c r="ZQ23" s="49"/>
      <c r="ZR23" s="49"/>
      <c r="ZS23" s="49"/>
      <c r="ZT23" s="49"/>
      <c r="ZU23" s="49"/>
      <c r="ZV23" s="49"/>
      <c r="ZW23" s="49"/>
      <c r="ZX23" s="49"/>
      <c r="ZY23" s="49"/>
      <c r="ZZ23" s="49"/>
      <c r="AAA23" s="49"/>
      <c r="AAB23" s="49"/>
      <c r="AAC23" s="49"/>
      <c r="AAD23" s="49"/>
      <c r="AAE23" s="49"/>
      <c r="AAF23" s="49"/>
      <c r="AAG23" s="49"/>
      <c r="AAH23" s="49"/>
      <c r="AAI23" s="49"/>
      <c r="AAJ23" s="49"/>
      <c r="AAK23" s="49"/>
      <c r="AAL23" s="49"/>
      <c r="AAM23" s="49"/>
      <c r="AAN23" s="49"/>
      <c r="AAO23" s="49"/>
      <c r="AAP23" s="49"/>
      <c r="AAQ23" s="49"/>
      <c r="AAR23" s="49"/>
      <c r="AAS23" s="49"/>
      <c r="AAT23" s="49"/>
      <c r="AAU23" s="49"/>
      <c r="AAV23" s="49"/>
      <c r="AAW23" s="49"/>
      <c r="AAX23" s="49"/>
      <c r="AAY23" s="49"/>
      <c r="AAZ23" s="49"/>
      <c r="ABA23" s="49"/>
      <c r="ABB23" s="49"/>
      <c r="ABC23" s="49"/>
      <c r="ABD23" s="49"/>
      <c r="ABE23" s="49"/>
      <c r="ABF23" s="49"/>
      <c r="ABG23" s="49"/>
      <c r="ABH23" s="49"/>
      <c r="ABI23" s="49"/>
      <c r="ABJ23" s="49"/>
      <c r="ABK23" s="49"/>
      <c r="ABL23" s="49"/>
      <c r="ABM23" s="49"/>
      <c r="ABN23" s="49"/>
      <c r="ABO23" s="49"/>
      <c r="ABP23" s="49"/>
      <c r="ABQ23" s="49"/>
      <c r="ABR23" s="49"/>
      <c r="ABS23" s="49"/>
      <c r="ABT23" s="49"/>
      <c r="ABU23" s="49"/>
      <c r="ABV23" s="49"/>
      <c r="ABW23" s="49"/>
      <c r="ABX23" s="49"/>
      <c r="ABY23" s="49"/>
      <c r="ABZ23" s="49"/>
      <c r="ACA23" s="49"/>
      <c r="ACB23" s="49"/>
      <c r="ACC23" s="49"/>
      <c r="ACD23" s="49"/>
      <c r="ACE23" s="49"/>
      <c r="ACF23" s="49"/>
      <c r="ACG23" s="49"/>
      <c r="ACH23" s="49"/>
      <c r="ACI23" s="49"/>
      <c r="ACJ23" s="49"/>
      <c r="ACK23" s="49"/>
      <c r="ACL23" s="49"/>
      <c r="ACM23" s="49"/>
      <c r="ACN23" s="49"/>
      <c r="ACO23" s="49"/>
      <c r="ACP23" s="49"/>
      <c r="ACQ23" s="49"/>
      <c r="ACR23" s="49"/>
      <c r="ACS23" s="49"/>
      <c r="ACT23" s="49"/>
      <c r="ACU23" s="49"/>
      <c r="ACV23" s="49"/>
      <c r="ACW23" s="49"/>
      <c r="ACX23" s="49"/>
      <c r="ACY23" s="49"/>
      <c r="ACZ23" s="49"/>
      <c r="ADA23" s="49"/>
      <c r="ADB23" s="49"/>
      <c r="ADC23" s="49"/>
      <c r="ADD23" s="49"/>
      <c r="ADE23" s="49"/>
      <c r="ADF23" s="49"/>
      <c r="ADG23" s="49"/>
      <c r="ADH23" s="49"/>
      <c r="ADI23" s="49"/>
      <c r="ADJ23" s="49"/>
      <c r="ADK23" s="49"/>
      <c r="ADL23" s="49"/>
      <c r="ADM23" s="49"/>
      <c r="ADN23" s="49"/>
      <c r="ADO23" s="49"/>
      <c r="ADP23" s="49"/>
      <c r="ADQ23" s="49"/>
      <c r="ADR23" s="49"/>
      <c r="ADS23" s="49"/>
      <c r="ADT23" s="49"/>
      <c r="ADU23" s="49"/>
      <c r="ADV23" s="49"/>
      <c r="ADW23" s="49"/>
      <c r="ADX23" s="49"/>
      <c r="ADY23" s="49"/>
      <c r="ADZ23" s="49"/>
      <c r="AEA23" s="49"/>
      <c r="AEB23" s="49"/>
      <c r="AEC23" s="49"/>
      <c r="AED23" s="49"/>
      <c r="AEE23" s="49"/>
      <c r="AEF23" s="49"/>
      <c r="AEG23" s="49"/>
      <c r="AEH23" s="49"/>
      <c r="AEI23" s="49"/>
      <c r="AEJ23" s="49"/>
      <c r="AEK23" s="49"/>
      <c r="AEL23" s="49"/>
      <c r="AEM23" s="49"/>
      <c r="AEN23" s="49"/>
      <c r="AEO23" s="49"/>
      <c r="AEP23" s="49"/>
      <c r="AEQ23" s="49"/>
      <c r="AER23" s="49"/>
      <c r="AES23" s="49"/>
      <c r="AET23" s="49"/>
      <c r="AEU23" s="49"/>
      <c r="AEV23" s="49"/>
      <c r="AEW23" s="49"/>
      <c r="AEX23" s="49"/>
      <c r="AEY23" s="49"/>
      <c r="AEZ23" s="49"/>
      <c r="AFA23" s="49"/>
      <c r="AFB23" s="49"/>
      <c r="AFC23" s="49"/>
      <c r="AFD23" s="49"/>
      <c r="AFE23" s="49"/>
      <c r="AFF23" s="49"/>
      <c r="AFG23" s="49"/>
      <c r="AFH23" s="49"/>
      <c r="AFI23" s="49"/>
      <c r="AFJ23" s="49"/>
      <c r="AFK23" s="49"/>
      <c r="AFL23" s="49"/>
      <c r="AFM23" s="49"/>
      <c r="AFN23" s="49"/>
      <c r="AFO23" s="49"/>
      <c r="AFP23" s="49"/>
      <c r="AFQ23" s="49"/>
      <c r="AFR23" s="49"/>
      <c r="AFS23" s="49"/>
      <c r="AFT23" s="49"/>
      <c r="AFU23" s="49"/>
      <c r="AFV23" s="49"/>
      <c r="AFW23" s="49"/>
      <c r="AFX23" s="49"/>
      <c r="AFY23" s="49"/>
      <c r="AFZ23" s="49"/>
      <c r="AGA23" s="49"/>
      <c r="AGB23" s="49"/>
      <c r="AGC23" s="49"/>
      <c r="AGD23" s="49"/>
      <c r="AGE23" s="49"/>
      <c r="AGF23" s="49"/>
      <c r="AGG23" s="49"/>
      <c r="AGH23" s="49"/>
      <c r="AGI23" s="49"/>
      <c r="AGJ23" s="49"/>
      <c r="AGK23" s="49"/>
      <c r="AGL23" s="49"/>
      <c r="AGM23" s="49"/>
      <c r="AGN23" s="49"/>
      <c r="AGO23" s="49"/>
      <c r="AGP23" s="49"/>
      <c r="AGQ23" s="49"/>
      <c r="AGR23" s="49"/>
      <c r="AGS23" s="49"/>
      <c r="AGT23" s="49"/>
      <c r="AGU23" s="49"/>
      <c r="AGV23" s="49"/>
      <c r="AGW23" s="49"/>
      <c r="AGX23" s="49"/>
      <c r="AGY23" s="49"/>
      <c r="AGZ23" s="49"/>
      <c r="AHA23" s="49"/>
      <c r="AHB23" s="49"/>
      <c r="AHC23" s="49"/>
      <c r="AHD23" s="49"/>
      <c r="AHE23" s="49"/>
      <c r="AHF23" s="49"/>
      <c r="AHG23" s="49"/>
      <c r="AHH23" s="49"/>
      <c r="AHI23" s="49"/>
      <c r="AHJ23" s="49"/>
      <c r="AHK23" s="49"/>
      <c r="AHL23" s="49"/>
      <c r="AHM23" s="49"/>
      <c r="AHN23" s="49"/>
      <c r="AHO23" s="49"/>
      <c r="AHP23" s="49"/>
      <c r="AHQ23" s="49"/>
      <c r="AHR23" s="49"/>
      <c r="AHS23" s="49"/>
      <c r="AHT23" s="49"/>
      <c r="AHU23" s="49"/>
      <c r="AHV23" s="49"/>
      <c r="AHW23" s="49"/>
      <c r="AHX23" s="49"/>
      <c r="AHY23" s="49"/>
      <c r="AHZ23" s="49"/>
      <c r="AIA23" s="49"/>
      <c r="AIB23" s="49"/>
      <c r="AIC23" s="49"/>
      <c r="AID23" s="49"/>
      <c r="AIE23" s="49"/>
      <c r="AIF23" s="49"/>
      <c r="AIG23" s="49"/>
      <c r="AIH23" s="49"/>
      <c r="AII23" s="49"/>
      <c r="AIJ23" s="49"/>
      <c r="AIK23" s="49"/>
      <c r="AIL23" s="49"/>
      <c r="AIM23" s="49"/>
      <c r="AIN23" s="49"/>
      <c r="AIO23" s="49"/>
      <c r="AIP23" s="49"/>
      <c r="AIQ23" s="49"/>
      <c r="AIR23" s="49"/>
      <c r="AIS23" s="49"/>
      <c r="AIT23" s="49"/>
      <c r="AIU23" s="49"/>
      <c r="AIV23" s="49"/>
      <c r="AIW23" s="49"/>
      <c r="AIX23" s="49"/>
      <c r="AIY23" s="49"/>
      <c r="AIZ23" s="49"/>
      <c r="AJA23" s="49"/>
      <c r="AJB23" s="49"/>
      <c r="AJC23" s="49"/>
      <c r="AJD23" s="49"/>
      <c r="AJE23" s="49"/>
      <c r="AJF23" s="49"/>
      <c r="AJG23" s="49"/>
      <c r="AJH23" s="49"/>
      <c r="AJI23" s="49"/>
      <c r="AJJ23" s="49"/>
      <c r="AJK23" s="49"/>
      <c r="AJL23" s="49"/>
      <c r="AJM23" s="49"/>
      <c r="AJN23" s="49"/>
      <c r="AJO23" s="49"/>
      <c r="AJP23" s="49"/>
      <c r="AJQ23" s="49"/>
      <c r="AJR23" s="49"/>
      <c r="AJS23" s="49"/>
      <c r="AJT23" s="49"/>
      <c r="AJU23" s="49"/>
      <c r="AJV23" s="49"/>
      <c r="AJW23" s="49"/>
      <c r="AJX23" s="49"/>
      <c r="AJY23" s="49"/>
      <c r="AJZ23" s="49"/>
      <c r="AKA23" s="49"/>
      <c r="AKB23" s="49"/>
      <c r="AKC23" s="49"/>
      <c r="AKD23" s="49"/>
      <c r="AKE23" s="49"/>
      <c r="AKF23" s="49"/>
      <c r="AKG23" s="49"/>
      <c r="AKH23" s="49"/>
      <c r="AKI23" s="49"/>
      <c r="AKJ23" s="49"/>
      <c r="AKK23" s="49"/>
      <c r="AKL23" s="49"/>
      <c r="AKM23" s="49"/>
      <c r="AKN23" s="49"/>
      <c r="AKO23" s="49"/>
      <c r="AKP23" s="49"/>
      <c r="AKQ23" s="49"/>
      <c r="AKR23" s="49"/>
      <c r="AKS23" s="49"/>
      <c r="AKT23" s="49"/>
      <c r="AKU23" s="49"/>
      <c r="AKV23" s="49"/>
      <c r="AKW23" s="49"/>
      <c r="AKX23" s="49"/>
      <c r="AKY23" s="49"/>
      <c r="AKZ23" s="49"/>
      <c r="ALA23" s="49"/>
      <c r="ALB23" s="49"/>
      <c r="ALC23" s="49"/>
      <c r="ALD23" s="49"/>
      <c r="ALE23" s="49"/>
      <c r="ALF23" s="49"/>
      <c r="ALG23" s="49"/>
      <c r="ALH23" s="49"/>
      <c r="ALI23" s="49"/>
      <c r="ALJ23" s="49"/>
      <c r="ALK23" s="49"/>
      <c r="ALL23" s="49"/>
      <c r="ALM23" s="49"/>
      <c r="ALN23" s="49"/>
      <c r="ALO23" s="49"/>
      <c r="ALP23" s="49"/>
      <c r="ALQ23" s="49"/>
      <c r="ALR23" s="49"/>
      <c r="ALS23" s="49"/>
      <c r="ALT23" s="49"/>
      <c r="ALU23" s="49"/>
      <c r="ALV23" s="49"/>
      <c r="ALW23" s="49"/>
      <c r="ALX23" s="49"/>
      <c r="ALY23" s="49"/>
      <c r="ALZ23" s="49"/>
      <c r="AMA23" s="49"/>
      <c r="AMB23" s="49"/>
      <c r="AMC23" s="49"/>
      <c r="AMD23" s="49"/>
      <c r="AME23" s="49"/>
      <c r="AMF23" s="49"/>
      <c r="AMG23" s="49"/>
      <c r="AMH23" s="49"/>
      <c r="AMI23" s="49"/>
      <c r="AMJ23" s="49"/>
      <c r="AMK23" s="49"/>
      <c r="AML23" s="49"/>
      <c r="AMM23" s="49"/>
      <c r="AMN23" s="49"/>
      <c r="AMO23" s="49"/>
      <c r="AMP23" s="49"/>
      <c r="AMQ23" s="49"/>
      <c r="AMR23" s="49"/>
      <c r="AMS23" s="49"/>
      <c r="AMT23" s="49"/>
      <c r="AMU23" s="49"/>
      <c r="AMV23" s="49"/>
      <c r="AMW23" s="49"/>
      <c r="AMX23" s="49"/>
      <c r="AMY23" s="49"/>
      <c r="AMZ23" s="49"/>
      <c r="ANA23" s="49"/>
      <c r="ANB23" s="49"/>
      <c r="ANC23" s="49"/>
      <c r="AND23" s="49"/>
      <c r="ANE23" s="49"/>
      <c r="ANF23" s="49"/>
      <c r="ANG23" s="49"/>
      <c r="ANH23" s="49"/>
      <c r="ANI23" s="49"/>
      <c r="ANJ23" s="49"/>
      <c r="ANK23" s="49"/>
      <c r="ANL23" s="49"/>
      <c r="ANM23" s="49"/>
      <c r="ANN23" s="49"/>
      <c r="ANO23" s="49"/>
      <c r="ANP23" s="49"/>
      <c r="ANQ23" s="49"/>
      <c r="ANR23" s="49"/>
      <c r="ANS23" s="49"/>
      <c r="ANT23" s="49"/>
      <c r="ANU23" s="49"/>
      <c r="ANV23" s="49"/>
      <c r="ANW23" s="49"/>
      <c r="ANX23" s="49"/>
      <c r="ANY23" s="49"/>
      <c r="ANZ23" s="49"/>
      <c r="AOA23" s="49"/>
      <c r="AOB23" s="49"/>
      <c r="AOC23" s="49"/>
      <c r="AOD23" s="49"/>
      <c r="AOE23" s="49"/>
      <c r="AOF23" s="49"/>
      <c r="AOG23" s="49"/>
      <c r="AOH23" s="49"/>
      <c r="AOI23" s="49"/>
      <c r="AOJ23" s="49"/>
      <c r="AOK23" s="49"/>
      <c r="AOL23" s="49"/>
      <c r="AOM23" s="49"/>
      <c r="AON23" s="49"/>
      <c r="AOO23" s="49"/>
      <c r="AOP23" s="49"/>
      <c r="AOQ23" s="49"/>
      <c r="AOR23" s="49"/>
      <c r="AOS23" s="49"/>
      <c r="AOT23" s="49"/>
      <c r="AOU23" s="49"/>
      <c r="AOV23" s="49"/>
      <c r="AOW23" s="49"/>
      <c r="AOX23" s="49"/>
      <c r="AOY23" s="49"/>
      <c r="AOZ23" s="49"/>
      <c r="APA23" s="49"/>
      <c r="APB23" s="49"/>
      <c r="APC23" s="49"/>
      <c r="APD23" s="49"/>
      <c r="APE23" s="49"/>
      <c r="APF23" s="49"/>
      <c r="APG23" s="49"/>
      <c r="APH23" s="49"/>
      <c r="API23" s="49"/>
      <c r="APJ23" s="49"/>
      <c r="APK23" s="49"/>
      <c r="APL23" s="49"/>
      <c r="APM23" s="49"/>
      <c r="APN23" s="49"/>
      <c r="APO23" s="49"/>
      <c r="APP23" s="49"/>
      <c r="APQ23" s="49"/>
      <c r="APR23" s="49"/>
      <c r="APS23" s="49"/>
      <c r="APT23" s="49"/>
      <c r="APU23" s="49"/>
      <c r="APV23" s="49"/>
      <c r="APW23" s="49"/>
      <c r="APX23" s="49"/>
      <c r="APY23" s="49"/>
      <c r="APZ23" s="49"/>
      <c r="AQA23" s="49"/>
      <c r="AQB23" s="49"/>
      <c r="AQC23" s="49"/>
      <c r="AQD23" s="49"/>
      <c r="AQE23" s="49"/>
      <c r="AQF23" s="49"/>
      <c r="AQG23" s="49"/>
      <c r="AQH23" s="49"/>
      <c r="AQI23" s="49"/>
      <c r="AQJ23" s="49"/>
      <c r="AQK23" s="49"/>
      <c r="AQL23" s="49"/>
      <c r="AQM23" s="49"/>
      <c r="AQN23" s="49"/>
      <c r="AQO23" s="49"/>
      <c r="AQP23" s="49"/>
      <c r="AQQ23" s="49"/>
      <c r="AQR23" s="49"/>
      <c r="AQS23" s="49"/>
      <c r="AQT23" s="49"/>
      <c r="AQU23" s="49"/>
      <c r="AQV23" s="49"/>
      <c r="AQW23" s="49"/>
      <c r="AQX23" s="49"/>
      <c r="AQY23" s="49"/>
      <c r="AQZ23" s="49"/>
      <c r="ARA23" s="49"/>
      <c r="ARB23" s="49"/>
      <c r="ARC23" s="49"/>
      <c r="ARD23" s="49"/>
      <c r="ARE23" s="49"/>
      <c r="ARF23" s="49"/>
      <c r="ARG23" s="49"/>
      <c r="ARH23" s="49"/>
      <c r="ARI23" s="49"/>
      <c r="ARJ23" s="49"/>
      <c r="ARK23" s="49"/>
      <c r="ARL23" s="49"/>
      <c r="ARM23" s="49"/>
      <c r="ARN23" s="49"/>
      <c r="ARO23" s="49"/>
      <c r="ARP23" s="49"/>
      <c r="ARQ23" s="49"/>
      <c r="ARR23" s="49"/>
      <c r="ARS23" s="49"/>
      <c r="ART23" s="49"/>
      <c r="ARU23" s="49"/>
      <c r="ARV23" s="49"/>
      <c r="ARW23" s="49"/>
      <c r="ARX23" s="49"/>
      <c r="ARY23" s="49"/>
      <c r="ARZ23" s="49"/>
      <c r="ASA23" s="49"/>
      <c r="ASB23" s="49"/>
      <c r="ASC23" s="49"/>
      <c r="ASD23" s="49"/>
      <c r="ASE23" s="49"/>
      <c r="ASF23" s="49"/>
      <c r="ASG23" s="49"/>
      <c r="ASH23" s="49"/>
      <c r="ASI23" s="49"/>
      <c r="ASJ23" s="49"/>
      <c r="ASK23" s="49"/>
      <c r="ASL23" s="49"/>
      <c r="ASM23" s="49"/>
      <c r="ASN23" s="49"/>
      <c r="ASO23" s="49"/>
      <c r="ASP23" s="49"/>
      <c r="ASQ23" s="49"/>
      <c r="ASR23" s="49"/>
      <c r="ASS23" s="49"/>
      <c r="AST23" s="49"/>
      <c r="ASU23" s="49"/>
      <c r="ASV23" s="49"/>
      <c r="ASW23" s="49"/>
      <c r="ASX23" s="49"/>
      <c r="ASY23" s="49"/>
      <c r="ASZ23" s="49"/>
      <c r="ATA23" s="49"/>
      <c r="ATB23" s="49"/>
      <c r="ATC23" s="49"/>
      <c r="ATD23" s="49"/>
      <c r="ATE23" s="49"/>
      <c r="ATF23" s="49"/>
      <c r="ATG23" s="49"/>
      <c r="ATH23" s="49"/>
      <c r="ATI23" s="49"/>
      <c r="ATJ23" s="49"/>
      <c r="ATK23" s="49"/>
      <c r="ATL23" s="49"/>
      <c r="ATM23" s="49"/>
      <c r="ATN23" s="49"/>
      <c r="ATO23" s="49"/>
      <c r="ATP23" s="49"/>
      <c r="ATQ23" s="49"/>
      <c r="ATR23" s="49"/>
      <c r="ATS23" s="49"/>
      <c r="ATT23" s="49"/>
      <c r="ATU23" s="49"/>
      <c r="ATV23" s="49"/>
      <c r="ATW23" s="49"/>
      <c r="ATX23" s="49"/>
      <c r="ATY23" s="49"/>
      <c r="ATZ23" s="49"/>
      <c r="AUA23" s="49"/>
      <c r="AUB23" s="49"/>
      <c r="AUC23" s="49"/>
      <c r="AUD23" s="49"/>
      <c r="AUE23" s="49"/>
      <c r="AUF23" s="49"/>
      <c r="AUG23" s="49"/>
      <c r="AUH23" s="49"/>
      <c r="AUI23" s="49"/>
      <c r="AUJ23" s="49"/>
      <c r="AUK23" s="49"/>
      <c r="AUL23" s="49"/>
      <c r="AUM23" s="49"/>
      <c r="AUN23" s="49"/>
      <c r="AUO23" s="49"/>
      <c r="AUP23" s="49"/>
      <c r="AUQ23" s="49"/>
      <c r="AUR23" s="49"/>
      <c r="AUS23" s="49"/>
      <c r="AUT23" s="49"/>
      <c r="AUU23" s="49"/>
      <c r="AUV23" s="49"/>
      <c r="AUW23" s="49"/>
      <c r="AUX23" s="49"/>
      <c r="AUY23" s="49"/>
      <c r="AUZ23" s="49"/>
      <c r="AVA23" s="49"/>
      <c r="AVB23" s="49"/>
      <c r="AVC23" s="49"/>
      <c r="AVD23" s="49"/>
      <c r="AVE23" s="49"/>
      <c r="AVF23" s="49"/>
      <c r="AVG23" s="49"/>
      <c r="AVH23" s="49"/>
      <c r="AVI23" s="49"/>
      <c r="AVJ23" s="49"/>
      <c r="AVK23" s="49"/>
      <c r="AVL23" s="49"/>
      <c r="AVM23" s="49"/>
      <c r="AVN23" s="49"/>
      <c r="AVO23" s="49"/>
      <c r="AVP23" s="49"/>
      <c r="AVQ23" s="49"/>
      <c r="AVR23" s="49"/>
      <c r="AVS23" s="49"/>
      <c r="AVT23" s="49"/>
      <c r="AVU23" s="49"/>
      <c r="AVV23" s="49"/>
      <c r="AVW23" s="49"/>
      <c r="AVX23" s="49"/>
      <c r="AVY23" s="49"/>
      <c r="AVZ23" s="49"/>
      <c r="AWA23" s="49"/>
      <c r="AWB23" s="49"/>
      <c r="AWC23" s="49"/>
      <c r="AWD23" s="49"/>
      <c r="AWE23" s="49"/>
      <c r="AWF23" s="49"/>
      <c r="AWG23" s="49"/>
      <c r="AWH23" s="49"/>
      <c r="AWI23" s="49"/>
      <c r="AWJ23" s="49"/>
      <c r="AWK23" s="49"/>
      <c r="AWL23" s="49"/>
      <c r="AWM23" s="49"/>
      <c r="AWN23" s="49"/>
      <c r="AWO23" s="49"/>
      <c r="AWP23" s="49"/>
      <c r="AWQ23" s="49"/>
      <c r="AWR23" s="49"/>
      <c r="AWS23" s="49"/>
      <c r="AWT23" s="49"/>
      <c r="AWU23" s="49"/>
      <c r="AWV23" s="49"/>
      <c r="AWW23" s="49"/>
      <c r="AWX23" s="49"/>
      <c r="AWY23" s="49"/>
      <c r="AWZ23" s="49"/>
      <c r="AXA23" s="49"/>
      <c r="AXB23" s="49"/>
      <c r="AXC23" s="49"/>
      <c r="AXD23" s="49"/>
      <c r="AXE23" s="49"/>
      <c r="AXF23" s="49"/>
      <c r="AXG23" s="49"/>
      <c r="AXH23" s="49"/>
      <c r="AXI23" s="49"/>
      <c r="AXJ23" s="49"/>
      <c r="AXK23" s="49"/>
      <c r="AXL23" s="49"/>
      <c r="AXM23" s="49"/>
      <c r="AXN23" s="49"/>
      <c r="AXO23" s="49"/>
      <c r="AXP23" s="49"/>
      <c r="AXQ23" s="49"/>
      <c r="AXR23" s="49"/>
      <c r="AXS23" s="49"/>
      <c r="AXT23" s="49"/>
      <c r="AXU23" s="49"/>
      <c r="AXV23" s="49"/>
      <c r="AXW23" s="49"/>
      <c r="AXX23" s="49"/>
      <c r="AXY23" s="49"/>
      <c r="AXZ23" s="49"/>
      <c r="AYA23" s="49"/>
      <c r="AYB23" s="49"/>
      <c r="AYC23" s="49"/>
      <c r="AYD23" s="49"/>
      <c r="AYE23" s="49"/>
      <c r="AYF23" s="49"/>
      <c r="AYG23" s="49"/>
      <c r="AYH23" s="49"/>
      <c r="AYI23" s="49"/>
      <c r="AYJ23" s="49"/>
      <c r="AYK23" s="49"/>
      <c r="AYL23" s="49"/>
      <c r="AYM23" s="49"/>
      <c r="AYN23" s="49"/>
      <c r="AYO23" s="49"/>
      <c r="AYP23" s="49"/>
      <c r="AYQ23" s="49"/>
      <c r="AYR23" s="49"/>
      <c r="AYS23" s="49"/>
      <c r="AYT23" s="49"/>
      <c r="AYU23" s="49"/>
      <c r="AYV23" s="49"/>
      <c r="AYW23" s="49"/>
      <c r="AYX23" s="49"/>
      <c r="AYY23" s="49"/>
      <c r="AYZ23" s="49"/>
      <c r="AZA23" s="49"/>
      <c r="AZB23" s="49"/>
      <c r="AZC23" s="49"/>
      <c r="AZD23" s="49"/>
      <c r="AZE23" s="49"/>
      <c r="AZF23" s="49"/>
      <c r="AZG23" s="49"/>
      <c r="AZH23" s="49"/>
      <c r="AZI23" s="49"/>
      <c r="AZJ23" s="49"/>
      <c r="AZK23" s="49"/>
      <c r="AZL23" s="49"/>
      <c r="AZM23" s="49"/>
      <c r="AZN23" s="49"/>
      <c r="AZO23" s="49"/>
      <c r="AZP23" s="49"/>
      <c r="AZQ23" s="49"/>
      <c r="AZR23" s="49"/>
      <c r="AZS23" s="49"/>
      <c r="AZT23" s="49"/>
      <c r="AZU23" s="49"/>
      <c r="AZV23" s="49"/>
      <c r="AZW23" s="49"/>
      <c r="AZX23" s="49"/>
      <c r="AZY23" s="49"/>
      <c r="AZZ23" s="49"/>
      <c r="BAA23" s="49"/>
      <c r="BAB23" s="49"/>
      <c r="BAC23" s="49"/>
      <c r="BAD23" s="49"/>
      <c r="BAE23" s="49"/>
      <c r="BAF23" s="49"/>
      <c r="BAG23" s="49"/>
      <c r="BAH23" s="49"/>
      <c r="BAI23" s="49"/>
      <c r="BAJ23" s="49"/>
      <c r="BAK23" s="49"/>
      <c r="BAL23" s="49"/>
      <c r="BAM23" s="49"/>
      <c r="BAN23" s="49"/>
      <c r="BAO23" s="49"/>
      <c r="BAP23" s="49"/>
      <c r="BAQ23" s="49"/>
      <c r="BAR23" s="49"/>
      <c r="BAS23" s="49"/>
      <c r="BAT23" s="49"/>
      <c r="BAU23" s="49"/>
      <c r="BAV23" s="49"/>
      <c r="BAW23" s="49"/>
      <c r="BAX23" s="49"/>
      <c r="BAY23" s="49"/>
      <c r="BAZ23" s="49"/>
      <c r="BBA23" s="49"/>
      <c r="BBB23" s="49"/>
      <c r="BBC23" s="49"/>
      <c r="BBD23" s="49"/>
      <c r="BBE23" s="49"/>
      <c r="BBF23" s="49"/>
      <c r="BBG23" s="49"/>
      <c r="BBH23" s="49"/>
      <c r="BBI23" s="49"/>
      <c r="BBJ23" s="49"/>
      <c r="BBK23" s="49"/>
      <c r="BBL23" s="49"/>
      <c r="BBM23" s="49"/>
      <c r="BBN23" s="49"/>
      <c r="BBO23" s="49"/>
      <c r="BBP23" s="49"/>
      <c r="BBQ23" s="49"/>
      <c r="BBR23" s="49"/>
      <c r="BBS23" s="49"/>
      <c r="BBT23" s="49"/>
      <c r="BBU23" s="49"/>
      <c r="BBV23" s="49"/>
      <c r="BBW23" s="49"/>
      <c r="BBX23" s="49"/>
      <c r="BBY23" s="49"/>
      <c r="BBZ23" s="49"/>
      <c r="BCA23" s="49"/>
      <c r="BCB23" s="49"/>
      <c r="BCC23" s="49"/>
      <c r="BCD23" s="49"/>
      <c r="BCE23" s="49"/>
      <c r="BCF23" s="49"/>
      <c r="BCG23" s="49"/>
      <c r="BCH23" s="49"/>
      <c r="BCI23" s="49"/>
      <c r="BCJ23" s="49"/>
      <c r="BCK23" s="49"/>
      <c r="BCL23" s="49"/>
      <c r="BCM23" s="49"/>
      <c r="BCN23" s="49"/>
      <c r="BCO23" s="49"/>
      <c r="BCP23" s="49"/>
      <c r="BCQ23" s="49"/>
      <c r="BCR23" s="49"/>
      <c r="BCS23" s="49"/>
      <c r="BCT23" s="49"/>
      <c r="BCU23" s="49"/>
      <c r="BCV23" s="49"/>
      <c r="BCW23" s="49"/>
      <c r="BCX23" s="49"/>
      <c r="BCY23" s="49"/>
      <c r="BCZ23" s="49"/>
      <c r="BDA23" s="49"/>
      <c r="BDB23" s="49"/>
      <c r="BDC23" s="49"/>
      <c r="BDD23" s="49"/>
      <c r="BDE23" s="49"/>
      <c r="BDF23" s="49"/>
      <c r="BDG23" s="49"/>
      <c r="BDH23" s="49"/>
      <c r="BDI23" s="49"/>
      <c r="BDJ23" s="49"/>
      <c r="BDK23" s="49"/>
      <c r="BDL23" s="49"/>
      <c r="BDM23" s="49"/>
      <c r="BDN23" s="49"/>
      <c r="BDO23" s="49"/>
      <c r="BDP23" s="49"/>
      <c r="BDQ23" s="49"/>
      <c r="BDR23" s="49"/>
      <c r="BDS23" s="49"/>
      <c r="BDT23" s="49"/>
      <c r="BDU23" s="49"/>
      <c r="BDV23" s="49"/>
      <c r="BDW23" s="49"/>
      <c r="BDX23" s="49"/>
      <c r="BDY23" s="49"/>
      <c r="BDZ23" s="49"/>
      <c r="BEA23" s="49"/>
      <c r="BEB23" s="49"/>
      <c r="BEC23" s="49"/>
      <c r="BED23" s="49"/>
      <c r="BEE23" s="49"/>
      <c r="BEF23" s="49"/>
      <c r="BEG23" s="49"/>
      <c r="BEH23" s="49"/>
      <c r="BEI23" s="49"/>
      <c r="BEJ23" s="49"/>
      <c r="BEK23" s="49"/>
      <c r="BEL23" s="49"/>
      <c r="BEM23" s="49"/>
      <c r="BEN23" s="49"/>
      <c r="BEO23" s="49"/>
      <c r="BEP23" s="49"/>
      <c r="BEQ23" s="49"/>
      <c r="BER23" s="49"/>
      <c r="BES23" s="49"/>
      <c r="BET23" s="49"/>
      <c r="BEU23" s="49"/>
      <c r="BEV23" s="49"/>
      <c r="BEW23" s="49"/>
      <c r="BEX23" s="49"/>
      <c r="BEY23" s="49"/>
      <c r="BEZ23" s="49"/>
      <c r="BFA23" s="49"/>
      <c r="BFB23" s="49"/>
      <c r="BFC23" s="49"/>
      <c r="BFD23" s="49"/>
      <c r="BFE23" s="49"/>
      <c r="BFF23" s="49"/>
      <c r="BFG23" s="49"/>
      <c r="BFH23" s="49"/>
      <c r="BFI23" s="49"/>
      <c r="BFJ23" s="49"/>
      <c r="BFK23" s="49"/>
      <c r="BFL23" s="49"/>
      <c r="BFM23" s="49"/>
      <c r="BFN23" s="49"/>
      <c r="BFO23" s="49"/>
      <c r="BFP23" s="49"/>
      <c r="BFQ23" s="49"/>
      <c r="BFR23" s="49"/>
      <c r="BFS23" s="49"/>
      <c r="BFT23" s="49"/>
      <c r="BFU23" s="49"/>
      <c r="BFV23" s="49"/>
      <c r="BFW23" s="49"/>
      <c r="BFX23" s="49"/>
      <c r="BFY23" s="49"/>
      <c r="BFZ23" s="49"/>
      <c r="BGA23" s="49"/>
      <c r="BGB23" s="49"/>
      <c r="BGC23" s="49"/>
      <c r="BGD23" s="49"/>
      <c r="BGE23" s="49"/>
      <c r="BGF23" s="49"/>
      <c r="BGG23" s="49"/>
      <c r="BGH23" s="49"/>
      <c r="BGI23" s="49"/>
      <c r="BGJ23" s="49"/>
      <c r="BGK23" s="49"/>
      <c r="BGL23" s="49"/>
      <c r="BGM23" s="49"/>
      <c r="BGN23" s="49"/>
      <c r="BGO23" s="49"/>
      <c r="BGP23" s="49"/>
      <c r="BGQ23" s="49"/>
      <c r="BGR23" s="49"/>
      <c r="BGS23" s="49"/>
      <c r="BGT23" s="49"/>
      <c r="BGU23" s="49"/>
      <c r="BGV23" s="49"/>
      <c r="BGW23" s="49"/>
      <c r="BGX23" s="49"/>
      <c r="BGY23" s="49"/>
      <c r="BGZ23" s="49"/>
      <c r="BHA23" s="49"/>
      <c r="BHB23" s="49"/>
      <c r="BHC23" s="49"/>
      <c r="BHD23" s="49"/>
      <c r="BHE23" s="49"/>
      <c r="BHF23" s="49"/>
      <c r="BHG23" s="49"/>
      <c r="BHH23" s="49"/>
      <c r="BHI23" s="49"/>
      <c r="BHJ23" s="49"/>
      <c r="BHK23" s="49"/>
      <c r="BHL23" s="49"/>
      <c r="BHM23" s="49"/>
      <c r="BHN23" s="49"/>
      <c r="BHO23" s="49"/>
      <c r="BHP23" s="49"/>
      <c r="BHQ23" s="49"/>
      <c r="BHR23" s="49"/>
      <c r="BHS23" s="49"/>
      <c r="BHT23" s="49"/>
      <c r="BHU23" s="49"/>
      <c r="BHV23" s="49"/>
      <c r="BHW23" s="49"/>
      <c r="BHX23" s="49"/>
      <c r="BHY23" s="49"/>
      <c r="BHZ23" s="49"/>
      <c r="BIA23" s="49"/>
      <c r="BIB23" s="49"/>
      <c r="BIC23" s="49"/>
      <c r="BID23" s="49"/>
      <c r="BIE23" s="49"/>
      <c r="BIF23" s="49"/>
      <c r="BIG23" s="49"/>
      <c r="BIH23" s="49"/>
      <c r="BII23" s="49"/>
      <c r="BIJ23" s="49"/>
      <c r="BIK23" s="49"/>
      <c r="BIL23" s="49"/>
      <c r="BIM23" s="49"/>
      <c r="BIN23" s="49"/>
      <c r="BIO23" s="49"/>
      <c r="BIP23" s="49"/>
      <c r="BIQ23" s="49"/>
      <c r="BIR23" s="49"/>
      <c r="BIS23" s="49"/>
      <c r="BIT23" s="49"/>
      <c r="BIU23" s="49"/>
      <c r="BIV23" s="49"/>
      <c r="BIW23" s="49"/>
      <c r="BIX23" s="49"/>
      <c r="BIY23" s="49"/>
      <c r="BIZ23" s="49"/>
      <c r="BJA23" s="49"/>
      <c r="BJB23" s="49"/>
      <c r="BJC23" s="49"/>
      <c r="BJD23" s="49"/>
      <c r="BJE23" s="49"/>
      <c r="BJF23" s="49"/>
      <c r="BJG23" s="49"/>
      <c r="BJH23" s="49"/>
      <c r="BJI23" s="49"/>
      <c r="BJJ23" s="49"/>
      <c r="BJK23" s="49"/>
      <c r="BJL23" s="49"/>
      <c r="BJM23" s="49"/>
      <c r="BJN23" s="49"/>
      <c r="BJO23" s="49"/>
      <c r="BJP23" s="49"/>
      <c r="BJQ23" s="49"/>
      <c r="BJR23" s="49"/>
      <c r="BJS23" s="49"/>
      <c r="BJT23" s="49"/>
      <c r="BJU23" s="49"/>
      <c r="BJV23" s="49"/>
      <c r="BJW23" s="49"/>
      <c r="BJX23" s="49"/>
      <c r="BJY23" s="49"/>
      <c r="BJZ23" s="49"/>
      <c r="BKA23" s="49"/>
      <c r="BKB23" s="49"/>
      <c r="BKC23" s="49"/>
      <c r="BKD23" s="49"/>
      <c r="BKE23" s="49"/>
      <c r="BKF23" s="49"/>
      <c r="BKG23" s="49"/>
      <c r="BKH23" s="49"/>
      <c r="BKI23" s="49"/>
      <c r="BKJ23" s="49"/>
      <c r="BKK23" s="49"/>
      <c r="BKL23" s="49"/>
      <c r="BKM23" s="49"/>
      <c r="BKN23" s="49"/>
      <c r="BKO23" s="49"/>
      <c r="BKP23" s="49"/>
      <c r="BKQ23" s="49"/>
      <c r="BKR23" s="49"/>
      <c r="BKS23" s="49"/>
      <c r="BKT23" s="49"/>
      <c r="BKU23" s="49"/>
      <c r="BKV23" s="49"/>
      <c r="BKW23" s="49"/>
      <c r="BKX23" s="49"/>
      <c r="BKY23" s="49"/>
      <c r="BKZ23" s="49"/>
      <c r="BLA23" s="49"/>
      <c r="BLB23" s="49"/>
      <c r="BLC23" s="49"/>
      <c r="BLD23" s="49"/>
      <c r="BLE23" s="49"/>
      <c r="BLF23" s="49"/>
      <c r="BLG23" s="49"/>
      <c r="BLH23" s="49"/>
      <c r="BLI23" s="49"/>
      <c r="BLJ23" s="49"/>
      <c r="BLK23" s="49"/>
      <c r="BLL23" s="49"/>
      <c r="BLM23" s="49"/>
      <c r="BLN23" s="49"/>
      <c r="BLO23" s="49"/>
      <c r="BLP23" s="49"/>
      <c r="BLQ23" s="49"/>
      <c r="BLR23" s="49"/>
      <c r="BLS23" s="49"/>
      <c r="BLT23" s="49"/>
      <c r="BLU23" s="49"/>
      <c r="BLV23" s="49"/>
      <c r="BLW23" s="49"/>
      <c r="BLX23" s="49"/>
      <c r="BLY23" s="49"/>
      <c r="BLZ23" s="49"/>
      <c r="BMA23" s="49"/>
      <c r="BMB23" s="49"/>
      <c r="BMC23" s="49"/>
      <c r="BMD23" s="49"/>
      <c r="BME23" s="49"/>
      <c r="BMF23" s="49"/>
      <c r="BMG23" s="49"/>
      <c r="BMH23" s="49"/>
      <c r="BMI23" s="49"/>
      <c r="BMJ23" s="49"/>
      <c r="BMK23" s="49"/>
      <c r="BML23" s="49"/>
      <c r="BMM23" s="49"/>
      <c r="BMN23" s="49"/>
      <c r="BMO23" s="49"/>
      <c r="BMP23" s="49"/>
      <c r="BMQ23" s="49"/>
      <c r="BMR23" s="49"/>
      <c r="BMS23" s="49"/>
      <c r="BMT23" s="49"/>
      <c r="BMU23" s="49"/>
      <c r="BMV23" s="49"/>
      <c r="BMW23" s="49"/>
      <c r="BMX23" s="49"/>
      <c r="BMY23" s="49"/>
      <c r="BMZ23" s="49"/>
      <c r="BNA23" s="49"/>
      <c r="BNB23" s="49"/>
      <c r="BNC23" s="49"/>
      <c r="BND23" s="49"/>
      <c r="BNE23" s="49"/>
      <c r="BNF23" s="49"/>
      <c r="BNG23" s="49"/>
      <c r="BNH23" s="49"/>
      <c r="BNI23" s="49"/>
      <c r="BNJ23" s="49"/>
      <c r="BNK23" s="49"/>
      <c r="BNL23" s="49"/>
      <c r="BNM23" s="49"/>
      <c r="BNN23" s="49"/>
      <c r="BNO23" s="49"/>
      <c r="BNP23" s="49"/>
      <c r="BNQ23" s="49"/>
      <c r="BNR23" s="49"/>
      <c r="BNS23" s="49"/>
      <c r="BNT23" s="49"/>
      <c r="BNU23" s="49"/>
      <c r="BNV23" s="49"/>
      <c r="BNW23" s="49"/>
      <c r="BNX23" s="49"/>
      <c r="BNY23" s="49"/>
      <c r="BNZ23" s="49"/>
      <c r="BOA23" s="49"/>
      <c r="BOB23" s="49"/>
      <c r="BOC23" s="49"/>
      <c r="BOD23" s="49"/>
      <c r="BOE23" s="49"/>
      <c r="BOF23" s="49"/>
      <c r="BOG23" s="49"/>
      <c r="BOH23" s="49"/>
      <c r="BOI23" s="49"/>
      <c r="BOJ23" s="49"/>
      <c r="BOK23" s="49"/>
      <c r="BOL23" s="49"/>
      <c r="BOM23" s="49"/>
      <c r="BON23" s="49"/>
      <c r="BOO23" s="49"/>
      <c r="BOP23" s="49"/>
      <c r="BOQ23" s="49"/>
      <c r="BOR23" s="49"/>
      <c r="BOS23" s="49"/>
      <c r="BOT23" s="49"/>
      <c r="BOU23" s="49"/>
      <c r="BOV23" s="49"/>
      <c r="BOW23" s="49"/>
      <c r="BOX23" s="49"/>
      <c r="BOY23" s="49"/>
      <c r="BOZ23" s="49"/>
      <c r="BPA23" s="49"/>
      <c r="BPB23" s="49"/>
      <c r="BPC23" s="49"/>
      <c r="BPD23" s="49"/>
      <c r="BPE23" s="49"/>
      <c r="BPF23" s="49"/>
      <c r="BPG23" s="49"/>
      <c r="BPH23" s="49"/>
      <c r="BPI23" s="49"/>
      <c r="BPJ23" s="49"/>
      <c r="BPK23" s="49"/>
      <c r="BPL23" s="49"/>
      <c r="BPM23" s="49"/>
      <c r="BPN23" s="49"/>
      <c r="BPO23" s="49"/>
      <c r="BPP23" s="49"/>
      <c r="BPQ23" s="49"/>
      <c r="BPR23" s="49"/>
      <c r="BPS23" s="49"/>
      <c r="BPT23" s="49"/>
      <c r="BPU23" s="49"/>
      <c r="BPV23" s="49"/>
      <c r="BPW23" s="49"/>
      <c r="BPX23" s="49"/>
      <c r="BPY23" s="49"/>
      <c r="BPZ23" s="49"/>
      <c r="BQA23" s="49"/>
      <c r="BQB23" s="49"/>
      <c r="BQC23" s="49"/>
      <c r="BQD23" s="49"/>
      <c r="BQE23" s="49"/>
      <c r="BQF23" s="49"/>
      <c r="BQG23" s="49"/>
      <c r="BQH23" s="49"/>
      <c r="BQI23" s="49"/>
      <c r="BQJ23" s="49"/>
      <c r="BQK23" s="49"/>
      <c r="BQL23" s="49"/>
      <c r="BQM23" s="49"/>
      <c r="BQN23" s="49"/>
      <c r="BQO23" s="49"/>
      <c r="BQP23" s="49"/>
      <c r="BQQ23" s="49"/>
      <c r="BQR23" s="49"/>
      <c r="BQS23" s="49"/>
      <c r="BQT23" s="49"/>
      <c r="BQU23" s="49"/>
      <c r="BQV23" s="49"/>
      <c r="BQW23" s="49"/>
      <c r="BQX23" s="49"/>
      <c r="BQY23" s="49"/>
      <c r="BQZ23" s="49"/>
      <c r="BRA23" s="49"/>
      <c r="BRB23" s="49"/>
      <c r="BRC23" s="49"/>
      <c r="BRD23" s="49"/>
      <c r="BRE23" s="49"/>
      <c r="BRF23" s="49"/>
      <c r="BRG23" s="49"/>
      <c r="BRH23" s="49"/>
      <c r="BRI23" s="49"/>
      <c r="BRJ23" s="49"/>
      <c r="BRK23" s="49"/>
      <c r="BRL23" s="49"/>
      <c r="BRM23" s="49"/>
      <c r="BRN23" s="49"/>
      <c r="BRO23" s="49"/>
      <c r="BRP23" s="49"/>
      <c r="BRQ23" s="49"/>
      <c r="BRR23" s="49"/>
      <c r="BRS23" s="49"/>
      <c r="BRT23" s="49"/>
      <c r="BRU23" s="49"/>
      <c r="BRV23" s="49"/>
      <c r="BRW23" s="49"/>
      <c r="BRX23" s="49"/>
      <c r="BRY23" s="49"/>
      <c r="BRZ23" s="49"/>
      <c r="BSA23" s="49"/>
      <c r="BSB23" s="49"/>
      <c r="BSC23" s="49"/>
      <c r="BSD23" s="49"/>
      <c r="BSE23" s="49"/>
      <c r="BSF23" s="49"/>
      <c r="BSG23" s="49"/>
      <c r="BSH23" s="49"/>
      <c r="BSI23" s="49"/>
      <c r="BSJ23" s="49"/>
      <c r="BSK23" s="49"/>
      <c r="BSL23" s="49"/>
      <c r="BSM23" s="49"/>
      <c r="BSN23" s="49"/>
      <c r="BSO23" s="49"/>
      <c r="BSP23" s="49"/>
      <c r="BSQ23" s="49"/>
      <c r="BSR23" s="49"/>
      <c r="BSS23" s="49"/>
      <c r="BST23" s="49"/>
      <c r="BSU23" s="49"/>
      <c r="BSV23" s="49"/>
      <c r="BSW23" s="49"/>
      <c r="BSX23" s="49"/>
      <c r="BSY23" s="49"/>
      <c r="BSZ23" s="49"/>
      <c r="BTA23" s="49"/>
      <c r="BTB23" s="49"/>
      <c r="BTC23" s="49"/>
      <c r="BTD23" s="49"/>
      <c r="BTE23" s="49"/>
      <c r="BTF23" s="49"/>
      <c r="BTG23" s="49"/>
      <c r="BTH23" s="49"/>
      <c r="BTI23" s="49"/>
      <c r="BTJ23" s="49"/>
      <c r="BTK23" s="49"/>
      <c r="BTL23" s="49"/>
      <c r="BTM23" s="49"/>
      <c r="BTN23" s="49"/>
      <c r="BTO23" s="49"/>
      <c r="BTP23" s="49"/>
      <c r="BTQ23" s="49"/>
      <c r="BTR23" s="49"/>
      <c r="BTS23" s="49"/>
      <c r="BTT23" s="49"/>
      <c r="BTU23" s="49"/>
      <c r="BTV23" s="49"/>
      <c r="BTW23" s="49"/>
      <c r="BTX23" s="49"/>
      <c r="BTY23" s="49"/>
      <c r="BTZ23" s="49"/>
      <c r="BUA23" s="49"/>
      <c r="BUB23" s="49"/>
      <c r="BUC23" s="49"/>
      <c r="BUD23" s="49"/>
      <c r="BUE23" s="49"/>
      <c r="BUF23" s="49"/>
      <c r="BUG23" s="49"/>
      <c r="BUH23" s="49"/>
      <c r="BUI23" s="49"/>
      <c r="BUJ23" s="49"/>
      <c r="BUK23" s="49"/>
      <c r="BUL23" s="49"/>
      <c r="BUM23" s="49"/>
      <c r="BUN23" s="49"/>
      <c r="BUO23" s="49"/>
      <c r="BUP23" s="49"/>
      <c r="BUQ23" s="49"/>
      <c r="BUR23" s="49"/>
      <c r="BUS23" s="49"/>
      <c r="BUT23" s="49"/>
      <c r="BUU23" s="49"/>
      <c r="BUV23" s="49"/>
      <c r="BUW23" s="49"/>
      <c r="BUX23" s="49"/>
      <c r="BUY23" s="49"/>
      <c r="BUZ23" s="49"/>
      <c r="BVA23" s="49"/>
      <c r="BVB23" s="49"/>
      <c r="BVC23" s="49"/>
      <c r="BVD23" s="49"/>
      <c r="BVE23" s="49"/>
      <c r="BVF23" s="49"/>
      <c r="BVG23" s="49"/>
      <c r="BVH23" s="49"/>
      <c r="BVI23" s="49"/>
      <c r="BVJ23" s="49"/>
      <c r="BVK23" s="49"/>
      <c r="BVL23" s="49"/>
      <c r="BVM23" s="49"/>
      <c r="BVN23" s="49"/>
      <c r="BVO23" s="49"/>
      <c r="BVP23" s="49"/>
      <c r="BVQ23" s="49"/>
      <c r="BVR23" s="49"/>
      <c r="BVS23" s="49"/>
      <c r="BVT23" s="49"/>
      <c r="BVU23" s="49"/>
      <c r="BVV23" s="49"/>
      <c r="BVW23" s="49"/>
      <c r="BVX23" s="49"/>
      <c r="BVY23" s="49"/>
      <c r="BVZ23" s="49"/>
      <c r="BWA23" s="49"/>
      <c r="BWB23" s="49"/>
      <c r="BWC23" s="49"/>
      <c r="BWD23" s="49"/>
      <c r="BWE23" s="49"/>
      <c r="BWF23" s="49"/>
      <c r="BWG23" s="49"/>
      <c r="BWH23" s="49"/>
      <c r="BWI23" s="49"/>
      <c r="BWJ23" s="49"/>
      <c r="BWK23" s="49"/>
      <c r="BWL23" s="49"/>
      <c r="BWM23" s="49"/>
      <c r="BWN23" s="49"/>
      <c r="BWO23" s="49"/>
      <c r="BWP23" s="49"/>
      <c r="BWQ23" s="49"/>
      <c r="BWR23" s="49"/>
      <c r="BWS23" s="49"/>
      <c r="BWT23" s="49"/>
      <c r="BWU23" s="49"/>
      <c r="BWV23" s="49"/>
      <c r="BWW23" s="49"/>
      <c r="BWX23" s="49"/>
      <c r="BWY23" s="49"/>
      <c r="BWZ23" s="49"/>
      <c r="BXA23" s="49"/>
      <c r="BXB23" s="49"/>
      <c r="BXC23" s="49"/>
      <c r="BXD23" s="49"/>
      <c r="BXE23" s="49"/>
      <c r="BXF23" s="49"/>
      <c r="BXG23" s="49"/>
      <c r="BXH23" s="49"/>
      <c r="BXI23" s="49"/>
      <c r="BXJ23" s="49"/>
      <c r="BXK23" s="49"/>
      <c r="BXL23" s="49"/>
      <c r="BXM23" s="49"/>
      <c r="BXN23" s="49"/>
      <c r="BXO23" s="49"/>
      <c r="BXP23" s="49"/>
      <c r="BXQ23" s="49"/>
      <c r="BXR23" s="49"/>
      <c r="BXS23" s="49"/>
      <c r="BXT23" s="49"/>
      <c r="BXU23" s="49"/>
      <c r="BXV23" s="49"/>
      <c r="BXW23" s="49"/>
      <c r="BXX23" s="49"/>
      <c r="BXY23" s="49"/>
      <c r="BXZ23" s="49"/>
      <c r="BYA23" s="49"/>
      <c r="BYB23" s="49"/>
      <c r="BYC23" s="49"/>
      <c r="BYD23" s="49"/>
      <c r="BYE23" s="49"/>
      <c r="BYF23" s="49"/>
      <c r="BYG23" s="49"/>
      <c r="BYH23" s="49"/>
      <c r="BYI23" s="49"/>
      <c r="BYJ23" s="49"/>
      <c r="BYK23" s="49"/>
      <c r="BYL23" s="49"/>
      <c r="BYM23" s="49"/>
      <c r="BYN23" s="49"/>
      <c r="BYO23" s="49"/>
      <c r="BYP23" s="49"/>
      <c r="BYQ23" s="49"/>
      <c r="BYR23" s="49"/>
      <c r="BYS23" s="49"/>
      <c r="BYT23" s="49"/>
      <c r="BYU23" s="49"/>
      <c r="BYV23" s="49"/>
      <c r="BYW23" s="49"/>
      <c r="BYX23" s="49"/>
      <c r="BYY23" s="49"/>
      <c r="BYZ23" s="49"/>
      <c r="BZA23" s="49"/>
      <c r="BZB23" s="49"/>
      <c r="BZC23" s="49"/>
      <c r="BZD23" s="49"/>
      <c r="BZE23" s="49"/>
      <c r="BZF23" s="49"/>
      <c r="BZG23" s="49"/>
      <c r="BZH23" s="49"/>
      <c r="BZI23" s="49"/>
      <c r="BZJ23" s="49"/>
      <c r="BZK23" s="49"/>
      <c r="BZL23" s="49"/>
      <c r="BZM23" s="49"/>
      <c r="BZN23" s="49"/>
      <c r="BZO23" s="49"/>
      <c r="BZP23" s="49"/>
      <c r="BZQ23" s="49"/>
      <c r="BZR23" s="49"/>
      <c r="BZS23" s="49"/>
      <c r="BZT23" s="49"/>
      <c r="BZU23" s="49"/>
      <c r="BZV23" s="49"/>
      <c r="BZW23" s="49"/>
      <c r="BZX23" s="49"/>
      <c r="BZY23" s="49"/>
      <c r="BZZ23" s="49"/>
      <c r="CAA23" s="49"/>
      <c r="CAB23" s="49"/>
      <c r="CAC23" s="49"/>
      <c r="CAD23" s="49"/>
      <c r="CAE23" s="49"/>
      <c r="CAF23" s="49"/>
      <c r="CAG23" s="49"/>
      <c r="CAH23" s="49"/>
      <c r="CAI23" s="49"/>
      <c r="CAJ23" s="49"/>
      <c r="CAK23" s="49"/>
      <c r="CAL23" s="49"/>
      <c r="CAM23" s="49"/>
      <c r="CAN23" s="49"/>
      <c r="CAO23" s="49"/>
      <c r="CAP23" s="49"/>
      <c r="CAQ23" s="49"/>
      <c r="CAR23" s="49"/>
      <c r="CAS23" s="49"/>
      <c r="CAT23" s="49"/>
      <c r="CAU23" s="49"/>
      <c r="CAV23" s="49"/>
      <c r="CAW23" s="49"/>
      <c r="CAX23" s="49"/>
      <c r="CAY23" s="49"/>
      <c r="CAZ23" s="49"/>
      <c r="CBA23" s="49"/>
      <c r="CBB23" s="49"/>
      <c r="CBC23" s="49"/>
      <c r="CBD23" s="49"/>
      <c r="CBE23" s="49"/>
      <c r="CBF23" s="49"/>
      <c r="CBG23" s="49"/>
      <c r="CBH23" s="49"/>
      <c r="CBI23" s="49"/>
      <c r="CBJ23" s="49"/>
      <c r="CBK23" s="49"/>
      <c r="CBL23" s="49"/>
      <c r="CBM23" s="49"/>
      <c r="CBN23" s="49"/>
      <c r="CBO23" s="49"/>
      <c r="CBP23" s="49"/>
      <c r="CBQ23" s="49"/>
      <c r="CBR23" s="49"/>
      <c r="CBS23" s="49"/>
      <c r="CBT23" s="49"/>
      <c r="CBU23" s="49"/>
      <c r="CBV23" s="49"/>
      <c r="CBW23" s="49"/>
      <c r="CBX23" s="49"/>
      <c r="CBY23" s="49"/>
      <c r="CBZ23" s="49"/>
      <c r="CCA23" s="49"/>
      <c r="CCB23" s="49"/>
      <c r="CCC23" s="49"/>
      <c r="CCD23" s="49"/>
      <c r="CCE23" s="49"/>
      <c r="CCF23" s="49"/>
      <c r="CCG23" s="49"/>
      <c r="CCH23" s="49"/>
      <c r="CCI23" s="49"/>
      <c r="CCJ23" s="49"/>
      <c r="CCK23" s="49"/>
      <c r="CCL23" s="49"/>
      <c r="CCM23" s="49"/>
      <c r="CCN23" s="49"/>
      <c r="CCO23" s="49"/>
      <c r="CCP23" s="49"/>
      <c r="CCQ23" s="49"/>
      <c r="CCR23" s="49"/>
      <c r="CCS23" s="49"/>
      <c r="CCT23" s="49"/>
      <c r="CCU23" s="49"/>
      <c r="CCV23" s="49"/>
      <c r="CCW23" s="49"/>
      <c r="CCX23" s="49"/>
      <c r="CCY23" s="49"/>
      <c r="CCZ23" s="49"/>
      <c r="CDA23" s="49"/>
      <c r="CDB23" s="49"/>
      <c r="CDC23" s="49"/>
      <c r="CDD23" s="49"/>
      <c r="CDE23" s="49"/>
      <c r="CDF23" s="49"/>
      <c r="CDG23" s="49"/>
      <c r="CDH23" s="49"/>
      <c r="CDI23" s="49"/>
      <c r="CDJ23" s="49"/>
      <c r="CDK23" s="49"/>
      <c r="CDL23" s="49"/>
      <c r="CDM23" s="49"/>
      <c r="CDN23" s="49"/>
      <c r="CDO23" s="49"/>
      <c r="CDP23" s="49"/>
      <c r="CDQ23" s="49"/>
      <c r="CDR23" s="49"/>
      <c r="CDS23" s="49"/>
      <c r="CDT23" s="49"/>
      <c r="CDU23" s="49"/>
      <c r="CDV23" s="49"/>
      <c r="CDW23" s="49"/>
      <c r="CDX23" s="49"/>
      <c r="CDY23" s="49"/>
      <c r="CDZ23" s="49"/>
      <c r="CEA23" s="49"/>
      <c r="CEB23" s="49"/>
      <c r="CEC23" s="49"/>
      <c r="CED23" s="49"/>
      <c r="CEE23" s="49"/>
      <c r="CEF23" s="49"/>
      <c r="CEG23" s="49"/>
      <c r="CEH23" s="49"/>
      <c r="CEI23" s="49"/>
      <c r="CEJ23" s="49"/>
      <c r="CEK23" s="49"/>
      <c r="CEL23" s="49"/>
      <c r="CEM23" s="49"/>
      <c r="CEN23" s="49"/>
      <c r="CEO23" s="49"/>
      <c r="CEP23" s="49"/>
      <c r="CEQ23" s="49"/>
      <c r="CER23" s="49"/>
      <c r="CES23" s="49"/>
      <c r="CET23" s="49"/>
      <c r="CEU23" s="49"/>
      <c r="CEV23" s="49"/>
      <c r="CEW23" s="49"/>
      <c r="CEX23" s="49"/>
      <c r="CEY23" s="49"/>
      <c r="CEZ23" s="49"/>
      <c r="CFA23" s="49"/>
      <c r="CFB23" s="49"/>
      <c r="CFC23" s="49"/>
      <c r="CFD23" s="49"/>
      <c r="CFE23" s="49"/>
      <c r="CFF23" s="49"/>
      <c r="CFG23" s="49"/>
      <c r="CFH23" s="49"/>
      <c r="CFI23" s="49"/>
      <c r="CFJ23" s="49"/>
      <c r="CFK23" s="49"/>
      <c r="CFL23" s="49"/>
      <c r="CFM23" s="49"/>
      <c r="CFN23" s="49"/>
      <c r="CFO23" s="49"/>
      <c r="CFP23" s="49"/>
      <c r="CFQ23" s="49"/>
      <c r="CFR23" s="49"/>
      <c r="CFS23" s="49"/>
      <c r="CFT23" s="49"/>
      <c r="CFU23" s="49"/>
      <c r="CFV23" s="49"/>
      <c r="CFW23" s="49"/>
      <c r="CFX23" s="49"/>
      <c r="CFY23" s="49"/>
      <c r="CFZ23" s="49"/>
      <c r="CGA23" s="49"/>
      <c r="CGB23" s="49"/>
      <c r="CGC23" s="49"/>
      <c r="CGD23" s="49"/>
      <c r="CGE23" s="49"/>
      <c r="CGF23" s="49"/>
      <c r="CGG23" s="49"/>
      <c r="CGH23" s="49"/>
      <c r="CGI23" s="49"/>
      <c r="CGJ23" s="49"/>
      <c r="CGK23" s="49"/>
      <c r="CGL23" s="49"/>
      <c r="CGM23" s="49"/>
      <c r="CGN23" s="49"/>
      <c r="CGO23" s="49"/>
      <c r="CGP23" s="49"/>
      <c r="CGQ23" s="49"/>
      <c r="CGR23" s="49"/>
      <c r="CGS23" s="49"/>
      <c r="CGT23" s="49"/>
      <c r="CGU23" s="49"/>
      <c r="CGV23" s="49"/>
      <c r="CGW23" s="49"/>
      <c r="CGX23" s="49"/>
      <c r="CGY23" s="49"/>
      <c r="CGZ23" s="49"/>
      <c r="CHA23" s="49"/>
      <c r="CHB23" s="49"/>
      <c r="CHC23" s="49"/>
      <c r="CHD23" s="49"/>
      <c r="CHE23" s="49"/>
      <c r="CHF23" s="49"/>
      <c r="CHG23" s="49"/>
      <c r="CHH23" s="49"/>
      <c r="CHI23" s="49"/>
      <c r="CHJ23" s="49"/>
      <c r="CHK23" s="49"/>
      <c r="CHL23" s="49"/>
      <c r="CHM23" s="49"/>
      <c r="CHN23" s="49"/>
      <c r="CHO23" s="49"/>
      <c r="CHP23" s="49"/>
      <c r="CHQ23" s="49"/>
      <c r="CHR23" s="49"/>
      <c r="CHS23" s="49"/>
      <c r="CHT23" s="49"/>
      <c r="CHU23" s="49"/>
      <c r="CHV23" s="49"/>
      <c r="CHW23" s="49"/>
      <c r="CHX23" s="49"/>
      <c r="CHY23" s="49"/>
      <c r="CHZ23" s="49"/>
      <c r="CIA23" s="49"/>
      <c r="CIB23" s="49"/>
      <c r="CIC23" s="49"/>
      <c r="CID23" s="49"/>
      <c r="CIE23" s="49"/>
      <c r="CIF23" s="49"/>
      <c r="CIG23" s="49"/>
      <c r="CIH23" s="49"/>
      <c r="CII23" s="49"/>
      <c r="CIJ23" s="49"/>
      <c r="CIK23" s="49"/>
      <c r="CIL23" s="49"/>
      <c r="CIM23" s="49"/>
      <c r="CIN23" s="49"/>
      <c r="CIO23" s="49"/>
      <c r="CIP23" s="49"/>
      <c r="CIQ23" s="49"/>
      <c r="CIR23" s="49"/>
      <c r="CIS23" s="49"/>
      <c r="CIT23" s="49"/>
      <c r="CIU23" s="49"/>
      <c r="CIV23" s="49"/>
      <c r="CIW23" s="49"/>
      <c r="CIX23" s="49"/>
      <c r="CIY23" s="49"/>
      <c r="CIZ23" s="49"/>
      <c r="CJA23" s="49"/>
      <c r="CJB23" s="49"/>
      <c r="CJC23" s="49"/>
      <c r="CJD23" s="49"/>
      <c r="CJE23" s="49"/>
      <c r="CJF23" s="49"/>
      <c r="CJG23" s="49"/>
      <c r="CJH23" s="49"/>
      <c r="CJI23" s="49"/>
      <c r="CJJ23" s="49"/>
      <c r="CJK23" s="49"/>
      <c r="CJL23" s="49"/>
      <c r="CJM23" s="49"/>
      <c r="CJN23" s="49"/>
      <c r="CJO23" s="49"/>
      <c r="CJP23" s="49"/>
      <c r="CJQ23" s="49"/>
      <c r="CJR23" s="49"/>
      <c r="CJS23" s="49"/>
      <c r="CJT23" s="49"/>
      <c r="CJU23" s="49"/>
      <c r="CJV23" s="49"/>
      <c r="CJW23" s="49"/>
      <c r="CJX23" s="49"/>
      <c r="CJY23" s="49"/>
      <c r="CJZ23" s="49"/>
      <c r="CKA23" s="49"/>
      <c r="CKB23" s="49"/>
      <c r="CKC23" s="49"/>
      <c r="CKD23" s="49"/>
      <c r="CKE23" s="49"/>
      <c r="CKF23" s="49"/>
      <c r="CKG23" s="49"/>
      <c r="CKH23" s="49"/>
      <c r="CKI23" s="49"/>
      <c r="CKJ23" s="49"/>
      <c r="CKK23" s="49"/>
      <c r="CKL23" s="49"/>
      <c r="CKM23" s="49"/>
      <c r="CKN23" s="49"/>
      <c r="CKO23" s="49"/>
      <c r="CKP23" s="49"/>
      <c r="CKQ23" s="49"/>
      <c r="CKR23" s="49"/>
      <c r="CKS23" s="49"/>
      <c r="CKT23" s="49"/>
      <c r="CKU23" s="49"/>
      <c r="CKV23" s="49"/>
      <c r="CKW23" s="49"/>
      <c r="CKX23" s="49"/>
      <c r="CKY23" s="49"/>
      <c r="CKZ23" s="49"/>
      <c r="CLA23" s="49"/>
      <c r="CLB23" s="49"/>
      <c r="CLC23" s="49"/>
      <c r="CLD23" s="49"/>
      <c r="CLE23" s="49"/>
      <c r="CLF23" s="49"/>
      <c r="CLG23" s="49"/>
      <c r="CLH23" s="49"/>
      <c r="CLI23" s="49"/>
      <c r="CLJ23" s="49"/>
      <c r="CLK23" s="49"/>
      <c r="CLL23" s="49"/>
      <c r="CLM23" s="49"/>
      <c r="CLN23" s="49"/>
      <c r="CLO23" s="49"/>
      <c r="CLP23" s="49"/>
      <c r="CLQ23" s="49"/>
      <c r="CLR23" s="49"/>
      <c r="CLS23" s="49"/>
      <c r="CLT23" s="49"/>
      <c r="CLU23" s="49"/>
      <c r="CLV23" s="49"/>
      <c r="CLW23" s="49"/>
      <c r="CLX23" s="49"/>
      <c r="CLY23" s="49"/>
      <c r="CLZ23" s="49"/>
      <c r="CMA23" s="49"/>
      <c r="CMB23" s="49"/>
      <c r="CMC23" s="49"/>
      <c r="CMD23" s="49"/>
      <c r="CME23" s="49"/>
      <c r="CMF23" s="49"/>
      <c r="CMG23" s="49"/>
      <c r="CMH23" s="49"/>
      <c r="CMI23" s="49"/>
      <c r="CMJ23" s="49"/>
      <c r="CMK23" s="49"/>
      <c r="CML23" s="49"/>
      <c r="CMM23" s="49"/>
      <c r="CMN23" s="49"/>
      <c r="CMO23" s="49"/>
      <c r="CMP23" s="49"/>
      <c r="CMQ23" s="49"/>
      <c r="CMR23" s="49"/>
      <c r="CMS23" s="49"/>
      <c r="CMT23" s="49"/>
      <c r="CMU23" s="49"/>
      <c r="CMV23" s="49"/>
      <c r="CMW23" s="49"/>
      <c r="CMX23" s="49"/>
      <c r="CMY23" s="49"/>
      <c r="CMZ23" s="49"/>
      <c r="CNA23" s="49"/>
      <c r="CNB23" s="49"/>
      <c r="CNC23" s="49"/>
      <c r="CND23" s="49"/>
      <c r="CNE23" s="49"/>
      <c r="CNF23" s="49"/>
      <c r="CNG23" s="49"/>
      <c r="CNH23" s="49"/>
      <c r="CNI23" s="49"/>
      <c r="CNJ23" s="49"/>
      <c r="CNK23" s="49"/>
      <c r="CNL23" s="49"/>
      <c r="CNM23" s="49"/>
      <c r="CNN23" s="49"/>
      <c r="CNO23" s="49"/>
      <c r="CNP23" s="49"/>
      <c r="CNQ23" s="49"/>
      <c r="CNR23" s="49"/>
      <c r="CNS23" s="49"/>
      <c r="CNT23" s="49"/>
      <c r="CNU23" s="49"/>
      <c r="CNV23" s="49"/>
      <c r="CNW23" s="49"/>
      <c r="CNX23" s="49"/>
      <c r="CNY23" s="49"/>
      <c r="CNZ23" s="49"/>
      <c r="COA23" s="49"/>
      <c r="COB23" s="49"/>
      <c r="COC23" s="49"/>
      <c r="COD23" s="49"/>
      <c r="COE23" s="49"/>
      <c r="COF23" s="49"/>
      <c r="COG23" s="49"/>
      <c r="COH23" s="49"/>
      <c r="COI23" s="49"/>
      <c r="COJ23" s="49"/>
      <c r="COK23" s="49"/>
      <c r="COL23" s="49"/>
      <c r="COM23" s="49"/>
      <c r="CON23" s="49"/>
      <c r="COO23" s="49"/>
      <c r="COP23" s="49"/>
      <c r="COQ23" s="49"/>
      <c r="COR23" s="49"/>
      <c r="COS23" s="49"/>
      <c r="COT23" s="49"/>
      <c r="COU23" s="49"/>
      <c r="COV23" s="49"/>
      <c r="COW23" s="49"/>
      <c r="COX23" s="49"/>
      <c r="COY23" s="49"/>
      <c r="COZ23" s="49"/>
      <c r="CPA23" s="49"/>
      <c r="CPB23" s="49"/>
      <c r="CPC23" s="49"/>
      <c r="CPD23" s="49"/>
      <c r="CPE23" s="49"/>
      <c r="CPF23" s="49"/>
      <c r="CPG23" s="49"/>
      <c r="CPH23" s="49"/>
      <c r="CPI23" s="49"/>
      <c r="CPJ23" s="49"/>
      <c r="CPK23" s="49"/>
      <c r="CPL23" s="49"/>
      <c r="CPM23" s="49"/>
      <c r="CPN23" s="49"/>
      <c r="CPO23" s="49"/>
      <c r="CPP23" s="49"/>
      <c r="CPQ23" s="49"/>
      <c r="CPR23" s="49"/>
      <c r="CPS23" s="49"/>
      <c r="CPT23" s="49"/>
      <c r="CPU23" s="49"/>
      <c r="CPV23" s="49"/>
      <c r="CPW23" s="49"/>
      <c r="CPX23" s="49"/>
      <c r="CPY23" s="49"/>
      <c r="CPZ23" s="49"/>
      <c r="CQA23" s="49"/>
      <c r="CQB23" s="49"/>
      <c r="CQC23" s="49"/>
      <c r="CQD23" s="49"/>
      <c r="CQE23" s="49"/>
      <c r="CQF23" s="49"/>
      <c r="CQG23" s="49"/>
      <c r="CQH23" s="49"/>
      <c r="CQI23" s="49"/>
      <c r="CQJ23" s="49"/>
      <c r="CQK23" s="49"/>
      <c r="CQL23" s="49"/>
      <c r="CQM23" s="49"/>
      <c r="CQN23" s="49"/>
      <c r="CQO23" s="49"/>
      <c r="CQP23" s="49"/>
      <c r="CQQ23" s="49"/>
      <c r="CQR23" s="49"/>
      <c r="CQS23" s="49"/>
      <c r="CQT23" s="49"/>
      <c r="CQU23" s="49"/>
      <c r="CQV23" s="49"/>
      <c r="CQW23" s="49"/>
      <c r="CQX23" s="49"/>
      <c r="CQY23" s="49"/>
      <c r="CQZ23" s="49"/>
      <c r="CRA23" s="49"/>
      <c r="CRB23" s="49"/>
      <c r="CRC23" s="49"/>
      <c r="CRD23" s="49"/>
      <c r="CRE23" s="49"/>
      <c r="CRF23" s="49"/>
      <c r="CRG23" s="49"/>
      <c r="CRH23" s="49"/>
      <c r="CRI23" s="49"/>
      <c r="CRJ23" s="49"/>
      <c r="CRK23" s="49"/>
      <c r="CRL23" s="49"/>
      <c r="CRM23" s="49"/>
      <c r="CRN23" s="49"/>
      <c r="CRO23" s="49"/>
      <c r="CRP23" s="49"/>
      <c r="CRQ23" s="49"/>
      <c r="CRR23" s="49"/>
      <c r="CRS23" s="49"/>
      <c r="CRT23" s="49"/>
      <c r="CRU23" s="49"/>
      <c r="CRV23" s="49"/>
      <c r="CRW23" s="49"/>
      <c r="CRX23" s="49"/>
      <c r="CRY23" s="49"/>
      <c r="CRZ23" s="49"/>
      <c r="CSA23" s="49"/>
      <c r="CSB23" s="49"/>
      <c r="CSC23" s="49"/>
      <c r="CSD23" s="49"/>
      <c r="CSE23" s="49"/>
      <c r="CSF23" s="49"/>
      <c r="CSG23" s="49"/>
      <c r="CSH23" s="49"/>
      <c r="CSI23" s="49"/>
      <c r="CSJ23" s="49"/>
      <c r="CSK23" s="49"/>
      <c r="CSL23" s="49"/>
      <c r="CSM23" s="49"/>
      <c r="CSN23" s="49"/>
      <c r="CSO23" s="49"/>
      <c r="CSP23" s="49"/>
      <c r="CSQ23" s="49"/>
      <c r="CSR23" s="49"/>
      <c r="CSS23" s="49"/>
      <c r="CST23" s="49"/>
      <c r="CSU23" s="49"/>
      <c r="CSV23" s="49"/>
      <c r="CSW23" s="49"/>
      <c r="CSX23" s="49"/>
      <c r="CSY23" s="49"/>
      <c r="CSZ23" s="49"/>
      <c r="CTA23" s="49"/>
      <c r="CTB23" s="49"/>
      <c r="CTC23" s="49"/>
      <c r="CTD23" s="49"/>
      <c r="CTE23" s="49"/>
      <c r="CTF23" s="49"/>
      <c r="CTG23" s="49"/>
      <c r="CTH23" s="49"/>
      <c r="CTI23" s="49"/>
      <c r="CTJ23" s="49"/>
      <c r="CTK23" s="49"/>
      <c r="CTL23" s="49"/>
      <c r="CTM23" s="49"/>
      <c r="CTN23" s="49"/>
      <c r="CTO23" s="49"/>
      <c r="CTP23" s="49"/>
      <c r="CTQ23" s="49"/>
      <c r="CTR23" s="49"/>
      <c r="CTS23" s="49"/>
      <c r="CTT23" s="49"/>
      <c r="CTU23" s="49"/>
      <c r="CTV23" s="49"/>
      <c r="CTW23" s="49"/>
      <c r="CTX23" s="49"/>
      <c r="CTY23" s="49"/>
      <c r="CTZ23" s="49"/>
      <c r="CUA23" s="49"/>
      <c r="CUB23" s="49"/>
      <c r="CUC23" s="49"/>
      <c r="CUD23" s="49"/>
      <c r="CUE23" s="49"/>
      <c r="CUF23" s="49"/>
      <c r="CUG23" s="49"/>
      <c r="CUH23" s="49"/>
      <c r="CUI23" s="49"/>
      <c r="CUJ23" s="49"/>
      <c r="CUK23" s="49"/>
      <c r="CUL23" s="49"/>
      <c r="CUM23" s="49"/>
      <c r="CUN23" s="49"/>
      <c r="CUO23" s="49"/>
      <c r="CUP23" s="49"/>
      <c r="CUQ23" s="49"/>
      <c r="CUR23" s="49"/>
      <c r="CUS23" s="49"/>
      <c r="CUT23" s="49"/>
      <c r="CUU23" s="49"/>
      <c r="CUV23" s="49"/>
      <c r="CUW23" s="49"/>
      <c r="CUX23" s="49"/>
      <c r="CUY23" s="49"/>
      <c r="CUZ23" s="49"/>
      <c r="CVA23" s="49"/>
      <c r="CVB23" s="49"/>
      <c r="CVC23" s="49"/>
      <c r="CVD23" s="49"/>
      <c r="CVE23" s="49"/>
      <c r="CVF23" s="49"/>
      <c r="CVG23" s="49"/>
      <c r="CVH23" s="49"/>
      <c r="CVI23" s="49"/>
      <c r="CVJ23" s="49"/>
      <c r="CVK23" s="49"/>
      <c r="CVL23" s="49"/>
      <c r="CVM23" s="49"/>
      <c r="CVN23" s="49"/>
      <c r="CVO23" s="49"/>
      <c r="CVP23" s="49"/>
      <c r="CVQ23" s="49"/>
      <c r="CVR23" s="49"/>
      <c r="CVS23" s="49"/>
      <c r="CVT23" s="49"/>
      <c r="CVU23" s="49"/>
      <c r="CVV23" s="49"/>
      <c r="CVW23" s="49"/>
      <c r="CVX23" s="49"/>
      <c r="CVY23" s="49"/>
      <c r="CVZ23" s="49"/>
      <c r="CWA23" s="49"/>
      <c r="CWB23" s="49"/>
      <c r="CWC23" s="49"/>
      <c r="CWD23" s="49"/>
      <c r="CWE23" s="49"/>
      <c r="CWF23" s="49"/>
      <c r="CWG23" s="49"/>
      <c r="CWH23" s="49"/>
      <c r="CWI23" s="49"/>
      <c r="CWJ23" s="49"/>
      <c r="CWK23" s="49"/>
      <c r="CWL23" s="49"/>
      <c r="CWM23" s="49"/>
      <c r="CWN23" s="49"/>
      <c r="CWO23" s="49"/>
      <c r="CWP23" s="49"/>
      <c r="CWQ23" s="49"/>
      <c r="CWR23" s="49"/>
      <c r="CWS23" s="49"/>
      <c r="CWT23" s="49"/>
      <c r="CWU23" s="49"/>
      <c r="CWV23" s="49"/>
      <c r="CWW23" s="49"/>
      <c r="CWX23" s="49"/>
      <c r="CWY23" s="49"/>
      <c r="CWZ23" s="49"/>
      <c r="CXA23" s="49"/>
      <c r="CXB23" s="49"/>
      <c r="CXC23" s="49"/>
      <c r="CXD23" s="49"/>
      <c r="CXE23" s="49"/>
      <c r="CXF23" s="49"/>
      <c r="CXG23" s="49"/>
      <c r="CXH23" s="49"/>
      <c r="CXI23" s="49"/>
      <c r="CXJ23" s="49"/>
      <c r="CXK23" s="49"/>
      <c r="CXL23" s="49"/>
      <c r="CXM23" s="49"/>
      <c r="CXN23" s="49"/>
      <c r="CXO23" s="49"/>
      <c r="CXP23" s="49"/>
      <c r="CXQ23" s="49"/>
      <c r="CXR23" s="49"/>
      <c r="CXS23" s="49"/>
      <c r="CXT23" s="49"/>
      <c r="CXU23" s="49"/>
      <c r="CXV23" s="49"/>
      <c r="CXW23" s="49"/>
      <c r="CXX23" s="49"/>
      <c r="CXY23" s="49"/>
      <c r="CXZ23" s="49"/>
      <c r="CYA23" s="49"/>
      <c r="CYB23" s="49"/>
      <c r="CYC23" s="49"/>
      <c r="CYD23" s="49"/>
      <c r="CYE23" s="49"/>
      <c r="CYF23" s="49"/>
      <c r="CYG23" s="49"/>
      <c r="CYH23" s="49"/>
      <c r="CYI23" s="49"/>
      <c r="CYJ23" s="49"/>
      <c r="CYK23" s="49"/>
      <c r="CYL23" s="49"/>
      <c r="CYM23" s="49"/>
      <c r="CYN23" s="49"/>
      <c r="CYO23" s="49"/>
      <c r="CYP23" s="49"/>
      <c r="CYQ23" s="49"/>
      <c r="CYR23" s="49"/>
      <c r="CYS23" s="49"/>
      <c r="CYT23" s="49"/>
      <c r="CYU23" s="49"/>
      <c r="CYV23" s="49"/>
      <c r="CYW23" s="49"/>
      <c r="CYX23" s="49"/>
      <c r="CYY23" s="49"/>
      <c r="CYZ23" s="49"/>
      <c r="CZA23" s="49"/>
      <c r="CZB23" s="49"/>
      <c r="CZC23" s="49"/>
      <c r="CZD23" s="49"/>
      <c r="CZE23" s="49"/>
      <c r="CZF23" s="49"/>
      <c r="CZG23" s="49"/>
      <c r="CZH23" s="49"/>
      <c r="CZI23" s="49"/>
      <c r="CZJ23" s="49"/>
      <c r="CZK23" s="49"/>
      <c r="CZL23" s="49"/>
      <c r="CZM23" s="49"/>
      <c r="CZN23" s="49"/>
      <c r="CZO23" s="49"/>
      <c r="CZP23" s="49"/>
      <c r="CZQ23" s="49"/>
      <c r="CZR23" s="49"/>
      <c r="CZS23" s="49"/>
      <c r="CZT23" s="49"/>
      <c r="CZU23" s="49"/>
      <c r="CZV23" s="49"/>
      <c r="CZW23" s="49"/>
      <c r="CZX23" s="49"/>
      <c r="CZY23" s="49"/>
      <c r="CZZ23" s="49"/>
      <c r="DAA23" s="49"/>
      <c r="DAB23" s="49"/>
      <c r="DAC23" s="49"/>
      <c r="DAD23" s="49"/>
      <c r="DAE23" s="49"/>
      <c r="DAF23" s="49"/>
      <c r="DAG23" s="49"/>
      <c r="DAH23" s="49"/>
      <c r="DAI23" s="49"/>
      <c r="DAJ23" s="49"/>
      <c r="DAK23" s="49"/>
      <c r="DAL23" s="49"/>
      <c r="DAM23" s="49"/>
      <c r="DAN23" s="49"/>
      <c r="DAO23" s="49"/>
      <c r="DAP23" s="49"/>
      <c r="DAQ23" s="49"/>
      <c r="DAR23" s="49"/>
      <c r="DAS23" s="49"/>
      <c r="DAT23" s="49"/>
      <c r="DAU23" s="49"/>
      <c r="DAV23" s="49"/>
      <c r="DAW23" s="49"/>
      <c r="DAX23" s="49"/>
      <c r="DAY23" s="49"/>
      <c r="DAZ23" s="49"/>
      <c r="DBA23" s="49"/>
      <c r="DBB23" s="49"/>
      <c r="DBC23" s="49"/>
      <c r="DBD23" s="49"/>
      <c r="DBE23" s="49"/>
      <c r="DBF23" s="49"/>
      <c r="DBG23" s="49"/>
      <c r="DBH23" s="49"/>
      <c r="DBI23" s="49"/>
      <c r="DBJ23" s="49"/>
      <c r="DBK23" s="49"/>
      <c r="DBL23" s="49"/>
      <c r="DBM23" s="49"/>
      <c r="DBN23" s="49"/>
      <c r="DBO23" s="49"/>
      <c r="DBP23" s="49"/>
      <c r="DBQ23" s="49"/>
      <c r="DBR23" s="49"/>
      <c r="DBS23" s="49"/>
      <c r="DBT23" s="49"/>
      <c r="DBU23" s="49"/>
      <c r="DBV23" s="49"/>
      <c r="DBW23" s="49"/>
      <c r="DBX23" s="49"/>
      <c r="DBY23" s="49"/>
      <c r="DBZ23" s="49"/>
      <c r="DCA23" s="49"/>
      <c r="DCB23" s="49"/>
      <c r="DCC23" s="49"/>
      <c r="DCD23" s="49"/>
      <c r="DCE23" s="49"/>
      <c r="DCF23" s="49"/>
      <c r="DCG23" s="49"/>
      <c r="DCH23" s="49"/>
      <c r="DCI23" s="49"/>
      <c r="DCJ23" s="49"/>
      <c r="DCK23" s="49"/>
      <c r="DCL23" s="49"/>
      <c r="DCM23" s="49"/>
      <c r="DCN23" s="49"/>
      <c r="DCO23" s="49"/>
      <c r="DCP23" s="49"/>
      <c r="DCQ23" s="49"/>
      <c r="DCR23" s="49"/>
      <c r="DCS23" s="49"/>
      <c r="DCT23" s="49"/>
      <c r="DCU23" s="49"/>
      <c r="DCV23" s="49"/>
      <c r="DCW23" s="49"/>
      <c r="DCX23" s="49"/>
      <c r="DCY23" s="49"/>
      <c r="DCZ23" s="49"/>
      <c r="DDA23" s="49"/>
      <c r="DDB23" s="49"/>
      <c r="DDC23" s="49"/>
      <c r="DDD23" s="49"/>
      <c r="DDE23" s="49"/>
      <c r="DDF23" s="49"/>
      <c r="DDG23" s="49"/>
      <c r="DDH23" s="49"/>
      <c r="DDI23" s="49"/>
      <c r="DDJ23" s="49"/>
      <c r="DDK23" s="49"/>
      <c r="DDL23" s="49"/>
      <c r="DDM23" s="49"/>
      <c r="DDN23" s="49"/>
      <c r="DDO23" s="49"/>
      <c r="DDP23" s="49"/>
      <c r="DDQ23" s="49"/>
      <c r="DDR23" s="49"/>
      <c r="DDS23" s="49"/>
      <c r="DDT23" s="49"/>
      <c r="DDU23" s="49"/>
      <c r="DDV23" s="49"/>
      <c r="DDW23" s="49"/>
      <c r="DDX23" s="49"/>
      <c r="DDY23" s="49"/>
      <c r="DDZ23" s="49"/>
      <c r="DEA23" s="49"/>
      <c r="DEB23" s="49"/>
      <c r="DEC23" s="49"/>
      <c r="DED23" s="49"/>
      <c r="DEE23" s="49"/>
      <c r="DEF23" s="49"/>
      <c r="DEG23" s="49"/>
      <c r="DEH23" s="49"/>
      <c r="DEI23" s="49"/>
      <c r="DEJ23" s="49"/>
      <c r="DEK23" s="49"/>
      <c r="DEL23" s="49"/>
      <c r="DEM23" s="49"/>
      <c r="DEN23" s="49"/>
      <c r="DEO23" s="49"/>
      <c r="DEP23" s="49"/>
      <c r="DEQ23" s="49"/>
      <c r="DER23" s="49"/>
      <c r="DES23" s="49"/>
      <c r="DET23" s="49"/>
      <c r="DEU23" s="49"/>
      <c r="DEV23" s="49"/>
      <c r="DEW23" s="49"/>
      <c r="DEX23" s="49"/>
      <c r="DEY23" s="49"/>
      <c r="DEZ23" s="49"/>
      <c r="DFA23" s="49"/>
      <c r="DFB23" s="49"/>
      <c r="DFC23" s="49"/>
      <c r="DFD23" s="49"/>
      <c r="DFE23" s="49"/>
      <c r="DFF23" s="49"/>
      <c r="DFG23" s="49"/>
      <c r="DFH23" s="49"/>
      <c r="DFI23" s="49"/>
      <c r="DFJ23" s="49"/>
      <c r="DFK23" s="49"/>
      <c r="DFL23" s="49"/>
      <c r="DFM23" s="49"/>
      <c r="DFN23" s="49"/>
      <c r="DFO23" s="49"/>
      <c r="DFP23" s="49"/>
      <c r="DFQ23" s="49"/>
      <c r="DFR23" s="49"/>
      <c r="DFS23" s="49"/>
      <c r="DFT23" s="49"/>
      <c r="DFU23" s="49"/>
      <c r="DFV23" s="49"/>
      <c r="DFW23" s="49"/>
      <c r="DFX23" s="49"/>
      <c r="DFY23" s="49"/>
      <c r="DFZ23" s="49"/>
      <c r="DGA23" s="49"/>
      <c r="DGB23" s="49"/>
      <c r="DGC23" s="49"/>
      <c r="DGD23" s="49"/>
      <c r="DGE23" s="49"/>
      <c r="DGF23" s="49"/>
      <c r="DGG23" s="49"/>
      <c r="DGH23" s="49"/>
      <c r="DGI23" s="49"/>
      <c r="DGJ23" s="49"/>
      <c r="DGK23" s="49"/>
      <c r="DGL23" s="49"/>
      <c r="DGM23" s="49"/>
      <c r="DGN23" s="49"/>
      <c r="DGO23" s="49"/>
      <c r="DGP23" s="49"/>
      <c r="DGQ23" s="49"/>
      <c r="DGR23" s="49"/>
      <c r="DGS23" s="49"/>
      <c r="DGT23" s="49"/>
      <c r="DGU23" s="49"/>
      <c r="DGV23" s="49"/>
      <c r="DGW23" s="49"/>
      <c r="DGX23" s="49"/>
      <c r="DGY23" s="49"/>
      <c r="DGZ23" s="49"/>
      <c r="DHA23" s="49"/>
      <c r="DHB23" s="49"/>
      <c r="DHC23" s="49"/>
      <c r="DHD23" s="49"/>
      <c r="DHE23" s="49"/>
      <c r="DHF23" s="49"/>
      <c r="DHG23" s="49"/>
      <c r="DHH23" s="49"/>
      <c r="DHI23" s="49"/>
      <c r="DHJ23" s="49"/>
      <c r="DHK23" s="49"/>
      <c r="DHL23" s="49"/>
      <c r="DHM23" s="49"/>
      <c r="DHN23" s="49"/>
      <c r="DHO23" s="49"/>
      <c r="DHP23" s="49"/>
      <c r="DHQ23" s="49"/>
      <c r="DHR23" s="49"/>
      <c r="DHS23" s="49"/>
      <c r="DHT23" s="49"/>
      <c r="DHU23" s="49"/>
      <c r="DHV23" s="49"/>
      <c r="DHW23" s="49"/>
      <c r="DHX23" s="49"/>
      <c r="DHY23" s="49"/>
      <c r="DHZ23" s="49"/>
      <c r="DIA23" s="49"/>
      <c r="DIB23" s="49"/>
      <c r="DIC23" s="49"/>
      <c r="DID23" s="49"/>
      <c r="DIE23" s="49"/>
      <c r="DIF23" s="49"/>
      <c r="DIG23" s="49"/>
      <c r="DIH23" s="49"/>
      <c r="DII23" s="49"/>
      <c r="DIJ23" s="49"/>
      <c r="DIK23" s="49"/>
      <c r="DIL23" s="49"/>
      <c r="DIM23" s="49"/>
      <c r="DIN23" s="49"/>
      <c r="DIO23" s="49"/>
      <c r="DIP23" s="49"/>
      <c r="DIQ23" s="49"/>
      <c r="DIR23" s="49"/>
      <c r="DIS23" s="49"/>
      <c r="DIT23" s="49"/>
      <c r="DIU23" s="49"/>
      <c r="DIV23" s="49"/>
      <c r="DIW23" s="49"/>
      <c r="DIX23" s="49"/>
      <c r="DIY23" s="49"/>
      <c r="DIZ23" s="49"/>
      <c r="DJA23" s="49"/>
      <c r="DJB23" s="49"/>
      <c r="DJC23" s="49"/>
      <c r="DJD23" s="49"/>
      <c r="DJE23" s="49"/>
      <c r="DJF23" s="49"/>
      <c r="DJG23" s="49"/>
      <c r="DJH23" s="49"/>
      <c r="DJI23" s="49"/>
      <c r="DJJ23" s="49"/>
      <c r="DJK23" s="49"/>
      <c r="DJL23" s="49"/>
      <c r="DJM23" s="49"/>
      <c r="DJN23" s="49"/>
      <c r="DJO23" s="49"/>
      <c r="DJP23" s="49"/>
      <c r="DJQ23" s="49"/>
      <c r="DJR23" s="49"/>
      <c r="DJS23" s="49"/>
      <c r="DJT23" s="49"/>
      <c r="DJU23" s="49"/>
      <c r="DJV23" s="49"/>
      <c r="DJW23" s="49"/>
      <c r="DJX23" s="49"/>
      <c r="DJY23" s="49"/>
      <c r="DJZ23" s="49"/>
      <c r="DKA23" s="49"/>
      <c r="DKB23" s="49"/>
      <c r="DKC23" s="49"/>
      <c r="DKD23" s="49"/>
      <c r="DKE23" s="49"/>
      <c r="DKF23" s="49"/>
      <c r="DKG23" s="49"/>
      <c r="DKH23" s="49"/>
      <c r="DKI23" s="49"/>
      <c r="DKJ23" s="49"/>
      <c r="DKK23" s="49"/>
      <c r="DKL23" s="49"/>
      <c r="DKM23" s="49"/>
      <c r="DKN23" s="49"/>
      <c r="DKO23" s="49"/>
      <c r="DKP23" s="49"/>
      <c r="DKQ23" s="49"/>
      <c r="DKR23" s="49"/>
      <c r="DKS23" s="49"/>
      <c r="DKT23" s="49"/>
      <c r="DKU23" s="49"/>
      <c r="DKV23" s="49"/>
      <c r="DKW23" s="49"/>
      <c r="DKX23" s="49"/>
      <c r="DKY23" s="49"/>
      <c r="DKZ23" s="49"/>
      <c r="DLA23" s="49"/>
      <c r="DLB23" s="49"/>
      <c r="DLC23" s="49"/>
      <c r="DLD23" s="49"/>
      <c r="DLE23" s="49"/>
      <c r="DLF23" s="49"/>
      <c r="DLG23" s="49"/>
      <c r="DLH23" s="49"/>
      <c r="DLI23" s="49"/>
      <c r="DLJ23" s="49"/>
      <c r="DLK23" s="49"/>
      <c r="DLL23" s="49"/>
      <c r="DLM23" s="49"/>
      <c r="DLN23" s="49"/>
      <c r="DLO23" s="49"/>
      <c r="DLP23" s="49"/>
      <c r="DLQ23" s="49"/>
      <c r="DLR23" s="49"/>
      <c r="DLS23" s="49"/>
      <c r="DLT23" s="49"/>
      <c r="DLU23" s="49"/>
      <c r="DLV23" s="49"/>
      <c r="DLW23" s="49"/>
      <c r="DLX23" s="49"/>
      <c r="DLY23" s="49"/>
      <c r="DLZ23" s="49"/>
      <c r="DMA23" s="49"/>
      <c r="DMB23" s="49"/>
      <c r="DMC23" s="49"/>
      <c r="DMD23" s="49"/>
      <c r="DME23" s="49"/>
      <c r="DMF23" s="49"/>
      <c r="DMG23" s="49"/>
      <c r="DMH23" s="49"/>
      <c r="DMI23" s="49"/>
      <c r="DMJ23" s="49"/>
      <c r="DMK23" s="49"/>
      <c r="DML23" s="49"/>
      <c r="DMM23" s="49"/>
      <c r="DMN23" s="49"/>
      <c r="DMO23" s="49"/>
      <c r="DMP23" s="49"/>
      <c r="DMQ23" s="49"/>
      <c r="DMR23" s="49"/>
      <c r="DMS23" s="49"/>
      <c r="DMT23" s="49"/>
      <c r="DMU23" s="49"/>
      <c r="DMV23" s="49"/>
      <c r="DMW23" s="49"/>
      <c r="DMX23" s="49"/>
      <c r="DMY23" s="49"/>
      <c r="DMZ23" s="49"/>
      <c r="DNA23" s="49"/>
      <c r="DNB23" s="49"/>
      <c r="DNC23" s="49"/>
      <c r="DND23" s="49"/>
      <c r="DNE23" s="49"/>
      <c r="DNF23" s="49"/>
      <c r="DNG23" s="49"/>
      <c r="DNH23" s="49"/>
      <c r="DNI23" s="49"/>
      <c r="DNJ23" s="49"/>
      <c r="DNK23" s="49"/>
      <c r="DNL23" s="49"/>
      <c r="DNM23" s="49"/>
      <c r="DNN23" s="49"/>
      <c r="DNO23" s="49"/>
      <c r="DNP23" s="49"/>
      <c r="DNQ23" s="49"/>
      <c r="DNR23" s="49"/>
      <c r="DNS23" s="49"/>
      <c r="DNT23" s="49"/>
      <c r="DNU23" s="49"/>
      <c r="DNV23" s="49"/>
      <c r="DNW23" s="49"/>
      <c r="DNX23" s="49"/>
      <c r="DNY23" s="49"/>
      <c r="DNZ23" s="49"/>
      <c r="DOA23" s="49"/>
      <c r="DOB23" s="49"/>
      <c r="DOC23" s="49"/>
      <c r="DOD23" s="49"/>
      <c r="DOE23" s="49"/>
      <c r="DOF23" s="49"/>
      <c r="DOG23" s="49"/>
      <c r="DOH23" s="49"/>
      <c r="DOI23" s="49"/>
      <c r="DOJ23" s="49"/>
      <c r="DOK23" s="49"/>
      <c r="DOL23" s="49"/>
      <c r="DOM23" s="49"/>
      <c r="DON23" s="49"/>
      <c r="DOO23" s="49"/>
      <c r="DOP23" s="49"/>
      <c r="DOQ23" s="49"/>
      <c r="DOR23" s="49"/>
      <c r="DOS23" s="49"/>
      <c r="DOT23" s="49"/>
      <c r="DOU23" s="49"/>
      <c r="DOV23" s="49"/>
      <c r="DOW23" s="49"/>
      <c r="DOX23" s="49"/>
      <c r="DOY23" s="49"/>
      <c r="DOZ23" s="49"/>
      <c r="DPA23" s="49"/>
      <c r="DPB23" s="49"/>
      <c r="DPC23" s="49"/>
      <c r="DPD23" s="49"/>
      <c r="DPE23" s="49"/>
      <c r="DPF23" s="49"/>
      <c r="DPG23" s="49"/>
      <c r="DPH23" s="49"/>
      <c r="DPI23" s="49"/>
      <c r="DPJ23" s="49"/>
      <c r="DPK23" s="49"/>
      <c r="DPL23" s="49"/>
      <c r="DPM23" s="49"/>
      <c r="DPN23" s="49"/>
      <c r="DPO23" s="49"/>
      <c r="DPP23" s="49"/>
      <c r="DPQ23" s="49"/>
      <c r="DPR23" s="49"/>
      <c r="DPS23" s="49"/>
      <c r="DPT23" s="49"/>
      <c r="DPU23" s="49"/>
      <c r="DPV23" s="49"/>
      <c r="DPW23" s="49"/>
      <c r="DPX23" s="49"/>
      <c r="DPY23" s="49"/>
      <c r="DPZ23" s="49"/>
      <c r="DQA23" s="49"/>
      <c r="DQB23" s="49"/>
      <c r="DQC23" s="49"/>
      <c r="DQD23" s="49"/>
      <c r="DQE23" s="49"/>
      <c r="DQF23" s="49"/>
      <c r="DQG23" s="49"/>
      <c r="DQH23" s="49"/>
      <c r="DQI23" s="49"/>
      <c r="DQJ23" s="49"/>
      <c r="DQK23" s="49"/>
      <c r="DQL23" s="49"/>
      <c r="DQM23" s="49"/>
      <c r="DQN23" s="49"/>
      <c r="DQO23" s="49"/>
      <c r="DQP23" s="49"/>
      <c r="DQQ23" s="49"/>
      <c r="DQR23" s="49"/>
      <c r="DQS23" s="49"/>
      <c r="DQT23" s="49"/>
      <c r="DQU23" s="49"/>
      <c r="DQV23" s="49"/>
      <c r="DQW23" s="49"/>
      <c r="DQX23" s="49"/>
      <c r="DQY23" s="49"/>
      <c r="DQZ23" s="49"/>
      <c r="DRA23" s="49"/>
      <c r="DRB23" s="49"/>
      <c r="DRC23" s="49"/>
      <c r="DRD23" s="49"/>
      <c r="DRE23" s="49"/>
      <c r="DRF23" s="49"/>
      <c r="DRG23" s="49"/>
      <c r="DRH23" s="49"/>
      <c r="DRI23" s="49"/>
      <c r="DRJ23" s="49"/>
      <c r="DRK23" s="49"/>
      <c r="DRL23" s="49"/>
      <c r="DRM23" s="49"/>
      <c r="DRN23" s="49"/>
      <c r="DRO23" s="49"/>
      <c r="DRP23" s="49"/>
      <c r="DRQ23" s="49"/>
      <c r="DRR23" s="49"/>
      <c r="DRS23" s="49"/>
      <c r="DRT23" s="49"/>
      <c r="DRU23" s="49"/>
      <c r="DRV23" s="49"/>
      <c r="DRW23" s="49"/>
      <c r="DRX23" s="49"/>
      <c r="DRY23" s="49"/>
      <c r="DRZ23" s="49"/>
      <c r="DSA23" s="49"/>
      <c r="DSB23" s="49"/>
      <c r="DSC23" s="49"/>
      <c r="DSD23" s="49"/>
      <c r="DSE23" s="49"/>
      <c r="DSF23" s="49"/>
      <c r="DSG23" s="49"/>
      <c r="DSH23" s="49"/>
      <c r="DSI23" s="49"/>
      <c r="DSJ23" s="49"/>
      <c r="DSK23" s="49"/>
      <c r="DSL23" s="49"/>
      <c r="DSM23" s="49"/>
      <c r="DSN23" s="49"/>
      <c r="DSO23" s="49"/>
      <c r="DSP23" s="49"/>
      <c r="DSQ23" s="49"/>
      <c r="DSR23" s="49"/>
      <c r="DSS23" s="49"/>
      <c r="DST23" s="49"/>
      <c r="DSU23" s="49"/>
      <c r="DSV23" s="49"/>
      <c r="DSW23" s="49"/>
      <c r="DSX23" s="49"/>
      <c r="DSY23" s="49"/>
      <c r="DSZ23" s="49"/>
      <c r="DTA23" s="49"/>
      <c r="DTB23" s="49"/>
      <c r="DTC23" s="49"/>
      <c r="DTD23" s="49"/>
      <c r="DTE23" s="49"/>
      <c r="DTF23" s="49"/>
      <c r="DTG23" s="49"/>
      <c r="DTH23" s="49"/>
      <c r="DTI23" s="49"/>
      <c r="DTJ23" s="49"/>
      <c r="DTK23" s="49"/>
      <c r="DTL23" s="49"/>
      <c r="DTM23" s="49"/>
      <c r="DTN23" s="49"/>
      <c r="DTO23" s="49"/>
      <c r="DTP23" s="49"/>
      <c r="DTQ23" s="49"/>
      <c r="DTR23" s="49"/>
      <c r="DTS23" s="49"/>
      <c r="DTT23" s="49"/>
      <c r="DTU23" s="49"/>
      <c r="DTV23" s="49"/>
      <c r="DTW23" s="49"/>
      <c r="DTX23" s="49"/>
      <c r="DTY23" s="49"/>
      <c r="DTZ23" s="49"/>
      <c r="DUA23" s="49"/>
      <c r="DUB23" s="49"/>
      <c r="DUC23" s="49"/>
      <c r="DUD23" s="49"/>
      <c r="DUE23" s="49"/>
      <c r="DUF23" s="49"/>
      <c r="DUG23" s="49"/>
      <c r="DUH23" s="49"/>
      <c r="DUI23" s="49"/>
      <c r="DUJ23" s="49"/>
      <c r="DUK23" s="49"/>
      <c r="DUL23" s="49"/>
      <c r="DUM23" s="49"/>
      <c r="DUN23" s="49"/>
      <c r="DUO23" s="49"/>
      <c r="DUP23" s="49"/>
      <c r="DUQ23" s="49"/>
      <c r="DUR23" s="49"/>
      <c r="DUS23" s="49"/>
      <c r="DUT23" s="49"/>
      <c r="DUU23" s="49"/>
      <c r="DUV23" s="49"/>
      <c r="DUW23" s="49"/>
      <c r="DUX23" s="49"/>
      <c r="DUY23" s="49"/>
      <c r="DUZ23" s="49"/>
      <c r="DVA23" s="49"/>
      <c r="DVB23" s="49"/>
      <c r="DVC23" s="49"/>
      <c r="DVD23" s="49"/>
      <c r="DVE23" s="49"/>
      <c r="DVF23" s="49"/>
      <c r="DVG23" s="49"/>
      <c r="DVH23" s="49"/>
      <c r="DVI23" s="49"/>
      <c r="DVJ23" s="49"/>
      <c r="DVK23" s="49"/>
      <c r="DVL23" s="49"/>
      <c r="DVM23" s="49"/>
      <c r="DVN23" s="49"/>
      <c r="DVO23" s="49"/>
      <c r="DVP23" s="49"/>
      <c r="DVQ23" s="49"/>
      <c r="DVR23" s="49"/>
      <c r="DVS23" s="49"/>
      <c r="DVT23" s="49"/>
      <c r="DVU23" s="49"/>
      <c r="DVV23" s="49"/>
      <c r="DVW23" s="49"/>
      <c r="DVX23" s="49"/>
      <c r="DVY23" s="49"/>
      <c r="DVZ23" s="49"/>
      <c r="DWA23" s="49"/>
      <c r="DWB23" s="49"/>
      <c r="DWC23" s="49"/>
      <c r="DWD23" s="49"/>
      <c r="DWE23" s="49"/>
      <c r="DWF23" s="49"/>
      <c r="DWG23" s="49"/>
      <c r="DWH23" s="49"/>
      <c r="DWI23" s="49"/>
      <c r="DWJ23" s="49"/>
      <c r="DWK23" s="49"/>
      <c r="DWL23" s="49"/>
      <c r="DWM23" s="49"/>
      <c r="DWN23" s="49"/>
      <c r="DWO23" s="49"/>
      <c r="DWP23" s="49"/>
      <c r="DWQ23" s="49"/>
      <c r="DWR23" s="49"/>
      <c r="DWS23" s="49"/>
      <c r="DWT23" s="49"/>
      <c r="DWU23" s="49"/>
      <c r="DWV23" s="49"/>
      <c r="DWW23" s="49"/>
      <c r="DWX23" s="49"/>
      <c r="DWY23" s="49"/>
      <c r="DWZ23" s="49"/>
      <c r="DXA23" s="49"/>
      <c r="DXB23" s="49"/>
      <c r="DXC23" s="49"/>
      <c r="DXD23" s="49"/>
      <c r="DXE23" s="49"/>
      <c r="DXF23" s="49"/>
      <c r="DXG23" s="49"/>
      <c r="DXH23" s="49"/>
      <c r="DXI23" s="49"/>
      <c r="DXJ23" s="49"/>
      <c r="DXK23" s="49"/>
      <c r="DXL23" s="49"/>
      <c r="DXM23" s="49"/>
      <c r="DXN23" s="49"/>
      <c r="DXO23" s="49"/>
      <c r="DXP23" s="49"/>
      <c r="DXQ23" s="49"/>
      <c r="DXR23" s="49"/>
      <c r="DXS23" s="49"/>
      <c r="DXT23" s="49"/>
      <c r="DXU23" s="49"/>
      <c r="DXV23" s="49"/>
      <c r="DXW23" s="49"/>
      <c r="DXX23" s="49"/>
      <c r="DXY23" s="49"/>
      <c r="DXZ23" s="49"/>
      <c r="DYA23" s="49"/>
      <c r="DYB23" s="49"/>
      <c r="DYC23" s="49"/>
      <c r="DYD23" s="49"/>
      <c r="DYE23" s="49"/>
      <c r="DYF23" s="49"/>
      <c r="DYG23" s="49"/>
      <c r="DYH23" s="49"/>
      <c r="DYI23" s="49"/>
      <c r="DYJ23" s="49"/>
      <c r="DYK23" s="49"/>
      <c r="DYL23" s="49"/>
      <c r="DYM23" s="49"/>
      <c r="DYN23" s="49"/>
      <c r="DYO23" s="49"/>
      <c r="DYP23" s="49"/>
      <c r="DYQ23" s="49"/>
      <c r="DYR23" s="49"/>
      <c r="DYS23" s="49"/>
      <c r="DYT23" s="49"/>
      <c r="DYU23" s="49"/>
      <c r="DYV23" s="49"/>
      <c r="DYW23" s="49"/>
      <c r="DYX23" s="49"/>
      <c r="DYY23" s="49"/>
      <c r="DYZ23" s="49"/>
      <c r="DZA23" s="49"/>
      <c r="DZB23" s="49"/>
      <c r="DZC23" s="49"/>
      <c r="DZD23" s="49"/>
      <c r="DZE23" s="49"/>
      <c r="DZF23" s="49"/>
      <c r="DZG23" s="49"/>
      <c r="DZH23" s="49"/>
      <c r="DZI23" s="49"/>
      <c r="DZJ23" s="49"/>
      <c r="DZK23" s="49"/>
      <c r="DZL23" s="49"/>
      <c r="DZM23" s="49"/>
      <c r="DZN23" s="49"/>
      <c r="DZO23" s="49"/>
      <c r="DZP23" s="49"/>
      <c r="DZQ23" s="49"/>
      <c r="DZR23" s="49"/>
      <c r="DZS23" s="49"/>
      <c r="DZT23" s="49"/>
      <c r="DZU23" s="49"/>
      <c r="DZV23" s="49"/>
      <c r="DZW23" s="49"/>
      <c r="DZX23" s="49"/>
      <c r="DZY23" s="49"/>
      <c r="DZZ23" s="49"/>
      <c r="EAA23" s="49"/>
      <c r="EAB23" s="49"/>
      <c r="EAC23" s="49"/>
      <c r="EAD23" s="49"/>
      <c r="EAE23" s="49"/>
      <c r="EAF23" s="49"/>
      <c r="EAG23" s="49"/>
      <c r="EAH23" s="49"/>
      <c r="EAI23" s="49"/>
      <c r="EAJ23" s="49"/>
      <c r="EAK23" s="49"/>
      <c r="EAL23" s="49"/>
      <c r="EAM23" s="49"/>
      <c r="EAN23" s="49"/>
      <c r="EAO23" s="49"/>
      <c r="EAP23" s="49"/>
      <c r="EAQ23" s="49"/>
      <c r="EAR23" s="49"/>
      <c r="EAS23" s="49"/>
      <c r="EAT23" s="49"/>
      <c r="EAU23" s="49"/>
      <c r="EAV23" s="49"/>
      <c r="EAW23" s="49"/>
      <c r="EAX23" s="49"/>
      <c r="EAY23" s="49"/>
      <c r="EAZ23" s="49"/>
      <c r="EBA23" s="49"/>
      <c r="EBB23" s="49"/>
      <c r="EBC23" s="49"/>
      <c r="EBD23" s="49"/>
      <c r="EBE23" s="49"/>
      <c r="EBF23" s="49"/>
      <c r="EBG23" s="49"/>
      <c r="EBH23" s="49"/>
      <c r="EBI23" s="49"/>
      <c r="EBJ23" s="49"/>
      <c r="EBK23" s="49"/>
      <c r="EBL23" s="49"/>
      <c r="EBM23" s="49"/>
      <c r="EBN23" s="49"/>
      <c r="EBO23" s="49"/>
      <c r="EBP23" s="49"/>
      <c r="EBQ23" s="49"/>
      <c r="EBR23" s="49"/>
      <c r="EBS23" s="49"/>
      <c r="EBT23" s="49"/>
      <c r="EBU23" s="49"/>
      <c r="EBV23" s="49"/>
      <c r="EBW23" s="49"/>
      <c r="EBX23" s="49"/>
      <c r="EBY23" s="49"/>
      <c r="EBZ23" s="49"/>
      <c r="ECA23" s="49"/>
      <c r="ECB23" s="49"/>
      <c r="ECC23" s="49"/>
      <c r="ECD23" s="49"/>
      <c r="ECE23" s="49"/>
      <c r="ECF23" s="49"/>
      <c r="ECG23" s="49"/>
      <c r="ECH23" s="49"/>
      <c r="ECI23" s="49"/>
      <c r="ECJ23" s="49"/>
      <c r="ECK23" s="49"/>
      <c r="ECL23" s="49"/>
      <c r="ECM23" s="49"/>
      <c r="ECN23" s="49"/>
      <c r="ECO23" s="49"/>
      <c r="ECP23" s="49"/>
      <c r="ECQ23" s="49"/>
      <c r="ECR23" s="49"/>
      <c r="ECS23" s="49"/>
      <c r="ECT23" s="49"/>
      <c r="ECU23" s="49"/>
      <c r="ECV23" s="49"/>
      <c r="ECW23" s="49"/>
      <c r="ECX23" s="49"/>
      <c r="ECY23" s="49"/>
      <c r="ECZ23" s="49"/>
      <c r="EDA23" s="49"/>
      <c r="EDB23" s="49"/>
      <c r="EDC23" s="49"/>
      <c r="EDD23" s="49"/>
      <c r="EDE23" s="49"/>
      <c r="EDF23" s="49"/>
      <c r="EDG23" s="49"/>
      <c r="EDH23" s="49"/>
      <c r="EDI23" s="49"/>
      <c r="EDJ23" s="49"/>
      <c r="EDK23" s="49"/>
      <c r="EDL23" s="49"/>
      <c r="EDM23" s="49"/>
      <c r="EDN23" s="49"/>
      <c r="EDO23" s="49"/>
      <c r="EDP23" s="49"/>
      <c r="EDQ23" s="49"/>
      <c r="EDR23" s="49"/>
      <c r="EDS23" s="49"/>
      <c r="EDT23" s="49"/>
      <c r="EDU23" s="49"/>
      <c r="EDV23" s="49"/>
      <c r="EDW23" s="49"/>
      <c r="EDX23" s="49"/>
      <c r="EDY23" s="49"/>
      <c r="EDZ23" s="49"/>
      <c r="EEA23" s="49"/>
      <c r="EEB23" s="49"/>
      <c r="EEC23" s="49"/>
      <c r="EED23" s="49"/>
      <c r="EEE23" s="49"/>
      <c r="EEF23" s="49"/>
      <c r="EEG23" s="49"/>
      <c r="EEH23" s="49"/>
      <c r="EEI23" s="49"/>
      <c r="EEJ23" s="49"/>
      <c r="EEK23" s="49"/>
      <c r="EEL23" s="49"/>
      <c r="EEM23" s="49"/>
      <c r="EEN23" s="49"/>
      <c r="EEO23" s="49"/>
      <c r="EEP23" s="49"/>
      <c r="EEQ23" s="49"/>
      <c r="EER23" s="49"/>
      <c r="EES23" s="49"/>
      <c r="EET23" s="49"/>
      <c r="EEU23" s="49"/>
      <c r="EEV23" s="49"/>
      <c r="EEW23" s="49"/>
      <c r="EEX23" s="49"/>
      <c r="EEY23" s="49"/>
      <c r="EEZ23" s="49"/>
      <c r="EFA23" s="49"/>
      <c r="EFB23" s="49"/>
      <c r="EFC23" s="49"/>
      <c r="EFD23" s="49"/>
      <c r="EFE23" s="49"/>
      <c r="EFF23" s="49"/>
      <c r="EFG23" s="49"/>
      <c r="EFH23" s="49"/>
      <c r="EFI23" s="49"/>
      <c r="EFJ23" s="49"/>
      <c r="EFK23" s="49"/>
      <c r="EFL23" s="49"/>
      <c r="EFM23" s="49"/>
      <c r="EFN23" s="49"/>
      <c r="EFO23" s="49"/>
      <c r="EFP23" s="49"/>
      <c r="EFQ23" s="49"/>
      <c r="EFR23" s="49"/>
      <c r="EFS23" s="49"/>
      <c r="EFT23" s="49"/>
      <c r="EFU23" s="49"/>
      <c r="EFV23" s="49"/>
      <c r="EFW23" s="49"/>
      <c r="EFX23" s="49"/>
      <c r="EFY23" s="49"/>
      <c r="EFZ23" s="49"/>
      <c r="EGA23" s="49"/>
      <c r="EGB23" s="49"/>
      <c r="EGC23" s="49"/>
      <c r="EGD23" s="49"/>
      <c r="EGE23" s="49"/>
      <c r="EGF23" s="49"/>
      <c r="EGG23" s="49"/>
      <c r="EGH23" s="49"/>
      <c r="EGI23" s="49"/>
      <c r="EGJ23" s="49"/>
      <c r="EGK23" s="49"/>
      <c r="EGL23" s="49"/>
      <c r="EGM23" s="49"/>
      <c r="EGN23" s="49"/>
      <c r="EGO23" s="49"/>
      <c r="EGP23" s="49"/>
      <c r="EGQ23" s="49"/>
      <c r="EGR23" s="49"/>
      <c r="EGS23" s="49"/>
      <c r="EGT23" s="49"/>
      <c r="EGU23" s="49"/>
      <c r="EGV23" s="49"/>
      <c r="EGW23" s="49"/>
      <c r="EGX23" s="49"/>
      <c r="EGY23" s="49"/>
      <c r="EGZ23" s="49"/>
      <c r="EHA23" s="49"/>
      <c r="EHB23" s="49"/>
      <c r="EHC23" s="49"/>
      <c r="EHD23" s="49"/>
      <c r="EHE23" s="49"/>
      <c r="EHF23" s="49"/>
      <c r="EHG23" s="49"/>
      <c r="EHH23" s="49"/>
      <c r="EHI23" s="49"/>
      <c r="EHJ23" s="49"/>
      <c r="EHK23" s="49"/>
      <c r="EHL23" s="49"/>
      <c r="EHM23" s="49"/>
      <c r="EHN23" s="49"/>
      <c r="EHO23" s="49"/>
      <c r="EHP23" s="49"/>
      <c r="EHQ23" s="49"/>
      <c r="EHR23" s="49"/>
      <c r="EHS23" s="49"/>
      <c r="EHT23" s="49"/>
      <c r="EHU23" s="49"/>
      <c r="EHV23" s="49"/>
      <c r="EHW23" s="49"/>
      <c r="EHX23" s="49"/>
      <c r="EHY23" s="49"/>
      <c r="EHZ23" s="49"/>
      <c r="EIA23" s="49"/>
      <c r="EIB23" s="49"/>
      <c r="EIC23" s="49"/>
      <c r="EID23" s="49"/>
      <c r="EIE23" s="49"/>
      <c r="EIF23" s="49"/>
      <c r="EIG23" s="49"/>
      <c r="EIH23" s="49"/>
      <c r="EII23" s="49"/>
      <c r="EIJ23" s="49"/>
      <c r="EIK23" s="49"/>
      <c r="EIL23" s="49"/>
      <c r="EIM23" s="49"/>
      <c r="EIN23" s="49"/>
      <c r="EIO23" s="49"/>
      <c r="EIP23" s="49"/>
      <c r="EIQ23" s="49"/>
      <c r="EIR23" s="49"/>
      <c r="EIS23" s="49"/>
      <c r="EIT23" s="49"/>
      <c r="EIU23" s="49"/>
      <c r="EIV23" s="49"/>
      <c r="EIW23" s="49"/>
      <c r="EIX23" s="49"/>
      <c r="EIY23" s="49"/>
      <c r="EIZ23" s="49"/>
      <c r="EJA23" s="49"/>
      <c r="EJB23" s="49"/>
      <c r="EJC23" s="49"/>
      <c r="EJD23" s="49"/>
      <c r="EJE23" s="49"/>
      <c r="EJF23" s="49"/>
      <c r="EJG23" s="49"/>
      <c r="EJH23" s="49"/>
      <c r="EJI23" s="49"/>
      <c r="EJJ23" s="49"/>
      <c r="EJK23" s="49"/>
      <c r="EJL23" s="49"/>
      <c r="EJM23" s="49"/>
      <c r="EJN23" s="49"/>
      <c r="EJO23" s="49"/>
      <c r="EJP23" s="49"/>
      <c r="EJQ23" s="49"/>
      <c r="EJR23" s="49"/>
      <c r="EJS23" s="49"/>
      <c r="EJT23" s="49"/>
      <c r="EJU23" s="49"/>
    </row>
    <row r="24" spans="1:3661" s="10" customFormat="1" ht="15">
      <c r="A24" s="7">
        <v>41967</v>
      </c>
      <c r="B24" s="7"/>
      <c r="C24" s="8" t="s">
        <v>29</v>
      </c>
      <c r="D24" s="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28"/>
      <c r="S24" s="8"/>
      <c r="T24" s="8"/>
      <c r="U24" s="9"/>
      <c r="V24" s="8"/>
      <c r="W24" s="8"/>
      <c r="X24" s="8"/>
      <c r="Y24" s="8"/>
      <c r="Z24" s="8"/>
      <c r="AA24" s="8"/>
      <c r="AB24" s="8"/>
      <c r="AC24" s="8"/>
      <c r="AD24" s="9"/>
      <c r="AE24" s="8"/>
      <c r="AF24" s="8"/>
      <c r="AG24" s="8"/>
      <c r="AH24" s="8"/>
      <c r="AI24" s="53"/>
      <c r="AJ24" s="8"/>
      <c r="AK24" s="8"/>
      <c r="AL24" s="121"/>
      <c r="AM24" s="28"/>
      <c r="AN24" s="28"/>
      <c r="AO24" s="8"/>
      <c r="AP24" s="53"/>
      <c r="AQ24" s="53"/>
      <c r="AR24" s="58"/>
      <c r="AS24" s="9"/>
      <c r="AT24" s="7">
        <v>41967</v>
      </c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  <c r="AMI24" s="49"/>
      <c r="AMJ24" s="49"/>
      <c r="AMK24" s="49"/>
      <c r="AML24" s="49"/>
      <c r="AMM24" s="49"/>
      <c r="AMN24" s="49"/>
      <c r="AMO24" s="49"/>
      <c r="AMP24" s="49"/>
      <c r="AMQ24" s="49"/>
      <c r="AMR24" s="49"/>
      <c r="AMS24" s="49"/>
      <c r="AMT24" s="49"/>
      <c r="AMU24" s="49"/>
      <c r="AMV24" s="49"/>
      <c r="AMW24" s="49"/>
      <c r="AMX24" s="49"/>
      <c r="AMY24" s="49"/>
      <c r="AMZ24" s="49"/>
      <c r="ANA24" s="49"/>
      <c r="ANB24" s="49"/>
      <c r="ANC24" s="49"/>
      <c r="AND24" s="49"/>
      <c r="ANE24" s="49"/>
      <c r="ANF24" s="49"/>
      <c r="ANG24" s="49"/>
      <c r="ANH24" s="49"/>
      <c r="ANI24" s="49"/>
      <c r="ANJ24" s="49"/>
      <c r="ANK24" s="49"/>
      <c r="ANL24" s="49"/>
      <c r="ANM24" s="49"/>
      <c r="ANN24" s="49"/>
      <c r="ANO24" s="49"/>
      <c r="ANP24" s="49"/>
      <c r="ANQ24" s="49"/>
      <c r="ANR24" s="49"/>
      <c r="ANS24" s="49"/>
      <c r="ANT24" s="49"/>
      <c r="ANU24" s="49"/>
      <c r="ANV24" s="49"/>
      <c r="ANW24" s="49"/>
      <c r="ANX24" s="49"/>
      <c r="ANY24" s="49"/>
      <c r="ANZ24" s="49"/>
      <c r="AOA24" s="49"/>
      <c r="AOB24" s="49"/>
      <c r="AOC24" s="49"/>
      <c r="AOD24" s="49"/>
      <c r="AOE24" s="49"/>
      <c r="AOF24" s="49"/>
      <c r="AOG24" s="49"/>
      <c r="AOH24" s="49"/>
      <c r="AOI24" s="49"/>
      <c r="AOJ24" s="49"/>
      <c r="AOK24" s="49"/>
      <c r="AOL24" s="49"/>
      <c r="AOM24" s="49"/>
      <c r="AON24" s="49"/>
      <c r="AOO24" s="49"/>
      <c r="AOP24" s="49"/>
      <c r="AOQ24" s="49"/>
      <c r="AOR24" s="49"/>
      <c r="AOS24" s="49"/>
      <c r="AOT24" s="49"/>
      <c r="AOU24" s="49"/>
      <c r="AOV24" s="49"/>
      <c r="AOW24" s="49"/>
      <c r="AOX24" s="49"/>
      <c r="AOY24" s="49"/>
      <c r="AOZ24" s="49"/>
      <c r="APA24" s="49"/>
      <c r="APB24" s="49"/>
      <c r="APC24" s="49"/>
      <c r="APD24" s="49"/>
      <c r="APE24" s="49"/>
      <c r="APF24" s="49"/>
      <c r="APG24" s="49"/>
      <c r="APH24" s="49"/>
      <c r="API24" s="49"/>
      <c r="APJ24" s="49"/>
      <c r="APK24" s="49"/>
      <c r="APL24" s="49"/>
      <c r="APM24" s="49"/>
      <c r="APN24" s="49"/>
      <c r="APO24" s="49"/>
      <c r="APP24" s="49"/>
      <c r="APQ24" s="49"/>
      <c r="APR24" s="49"/>
      <c r="APS24" s="49"/>
      <c r="APT24" s="49"/>
      <c r="APU24" s="49"/>
      <c r="APV24" s="49"/>
      <c r="APW24" s="49"/>
      <c r="APX24" s="49"/>
      <c r="APY24" s="49"/>
      <c r="APZ24" s="49"/>
      <c r="AQA24" s="49"/>
      <c r="AQB24" s="49"/>
      <c r="AQC24" s="49"/>
      <c r="AQD24" s="49"/>
      <c r="AQE24" s="49"/>
      <c r="AQF24" s="49"/>
      <c r="AQG24" s="49"/>
      <c r="AQH24" s="49"/>
      <c r="AQI24" s="49"/>
      <c r="AQJ24" s="49"/>
      <c r="AQK24" s="49"/>
      <c r="AQL24" s="49"/>
      <c r="AQM24" s="49"/>
      <c r="AQN24" s="49"/>
      <c r="AQO24" s="49"/>
      <c r="AQP24" s="49"/>
      <c r="AQQ24" s="49"/>
      <c r="AQR24" s="49"/>
      <c r="AQS24" s="49"/>
      <c r="AQT24" s="49"/>
      <c r="AQU24" s="49"/>
      <c r="AQV24" s="49"/>
      <c r="AQW24" s="49"/>
      <c r="AQX24" s="49"/>
      <c r="AQY24" s="49"/>
      <c r="AQZ24" s="49"/>
      <c r="ARA24" s="49"/>
      <c r="ARB24" s="49"/>
      <c r="ARC24" s="49"/>
      <c r="ARD24" s="49"/>
      <c r="ARE24" s="49"/>
      <c r="ARF24" s="49"/>
      <c r="ARG24" s="49"/>
      <c r="ARH24" s="49"/>
      <c r="ARI24" s="49"/>
      <c r="ARJ24" s="49"/>
      <c r="ARK24" s="49"/>
      <c r="ARL24" s="49"/>
      <c r="ARM24" s="49"/>
      <c r="ARN24" s="49"/>
      <c r="ARO24" s="49"/>
      <c r="ARP24" s="49"/>
      <c r="ARQ24" s="49"/>
      <c r="ARR24" s="49"/>
      <c r="ARS24" s="49"/>
      <c r="ART24" s="49"/>
      <c r="ARU24" s="49"/>
      <c r="ARV24" s="49"/>
      <c r="ARW24" s="49"/>
      <c r="ARX24" s="49"/>
      <c r="ARY24" s="49"/>
      <c r="ARZ24" s="49"/>
      <c r="ASA24" s="49"/>
      <c r="ASB24" s="49"/>
      <c r="ASC24" s="49"/>
      <c r="ASD24" s="49"/>
      <c r="ASE24" s="49"/>
      <c r="ASF24" s="49"/>
      <c r="ASG24" s="49"/>
      <c r="ASH24" s="49"/>
      <c r="ASI24" s="49"/>
      <c r="ASJ24" s="49"/>
      <c r="ASK24" s="49"/>
      <c r="ASL24" s="49"/>
      <c r="ASM24" s="49"/>
      <c r="ASN24" s="49"/>
      <c r="ASO24" s="49"/>
      <c r="ASP24" s="49"/>
      <c r="ASQ24" s="49"/>
      <c r="ASR24" s="49"/>
      <c r="ASS24" s="49"/>
      <c r="AST24" s="49"/>
      <c r="ASU24" s="49"/>
      <c r="ASV24" s="49"/>
      <c r="ASW24" s="49"/>
      <c r="ASX24" s="49"/>
      <c r="ASY24" s="49"/>
      <c r="ASZ24" s="49"/>
      <c r="ATA24" s="49"/>
      <c r="ATB24" s="49"/>
      <c r="ATC24" s="49"/>
      <c r="ATD24" s="49"/>
      <c r="ATE24" s="49"/>
      <c r="ATF24" s="49"/>
      <c r="ATG24" s="49"/>
      <c r="ATH24" s="49"/>
      <c r="ATI24" s="49"/>
      <c r="ATJ24" s="49"/>
      <c r="ATK24" s="49"/>
      <c r="ATL24" s="49"/>
      <c r="ATM24" s="49"/>
      <c r="ATN24" s="49"/>
      <c r="ATO24" s="49"/>
      <c r="ATP24" s="49"/>
      <c r="ATQ24" s="49"/>
      <c r="ATR24" s="49"/>
      <c r="ATS24" s="49"/>
      <c r="ATT24" s="49"/>
      <c r="ATU24" s="49"/>
      <c r="ATV24" s="49"/>
      <c r="ATW24" s="49"/>
      <c r="ATX24" s="49"/>
      <c r="ATY24" s="49"/>
      <c r="ATZ24" s="49"/>
      <c r="AUA24" s="49"/>
      <c r="AUB24" s="49"/>
      <c r="AUC24" s="49"/>
      <c r="AUD24" s="49"/>
      <c r="AUE24" s="49"/>
      <c r="AUF24" s="49"/>
      <c r="AUG24" s="49"/>
      <c r="AUH24" s="49"/>
      <c r="AUI24" s="49"/>
      <c r="AUJ24" s="49"/>
      <c r="AUK24" s="49"/>
      <c r="AUL24" s="49"/>
      <c r="AUM24" s="49"/>
      <c r="AUN24" s="49"/>
      <c r="AUO24" s="49"/>
      <c r="AUP24" s="49"/>
      <c r="AUQ24" s="49"/>
      <c r="AUR24" s="49"/>
      <c r="AUS24" s="49"/>
      <c r="AUT24" s="49"/>
      <c r="AUU24" s="49"/>
      <c r="AUV24" s="49"/>
      <c r="AUW24" s="49"/>
      <c r="AUX24" s="49"/>
      <c r="AUY24" s="49"/>
      <c r="AUZ24" s="49"/>
      <c r="AVA24" s="49"/>
      <c r="AVB24" s="49"/>
      <c r="AVC24" s="49"/>
      <c r="AVD24" s="49"/>
      <c r="AVE24" s="49"/>
      <c r="AVF24" s="49"/>
      <c r="AVG24" s="49"/>
      <c r="AVH24" s="49"/>
      <c r="AVI24" s="49"/>
      <c r="AVJ24" s="49"/>
      <c r="AVK24" s="49"/>
      <c r="AVL24" s="49"/>
      <c r="AVM24" s="49"/>
      <c r="AVN24" s="49"/>
      <c r="AVO24" s="49"/>
      <c r="AVP24" s="49"/>
      <c r="AVQ24" s="49"/>
      <c r="AVR24" s="49"/>
      <c r="AVS24" s="49"/>
      <c r="AVT24" s="49"/>
      <c r="AVU24" s="49"/>
      <c r="AVV24" s="49"/>
      <c r="AVW24" s="49"/>
      <c r="AVX24" s="49"/>
      <c r="AVY24" s="49"/>
      <c r="AVZ24" s="49"/>
      <c r="AWA24" s="49"/>
      <c r="AWB24" s="49"/>
      <c r="AWC24" s="49"/>
      <c r="AWD24" s="49"/>
      <c r="AWE24" s="49"/>
      <c r="AWF24" s="49"/>
      <c r="AWG24" s="49"/>
      <c r="AWH24" s="49"/>
      <c r="AWI24" s="49"/>
      <c r="AWJ24" s="49"/>
      <c r="AWK24" s="49"/>
      <c r="AWL24" s="49"/>
      <c r="AWM24" s="49"/>
      <c r="AWN24" s="49"/>
      <c r="AWO24" s="49"/>
      <c r="AWP24" s="49"/>
      <c r="AWQ24" s="49"/>
      <c r="AWR24" s="49"/>
      <c r="AWS24" s="49"/>
      <c r="AWT24" s="49"/>
      <c r="AWU24" s="49"/>
      <c r="AWV24" s="49"/>
      <c r="AWW24" s="49"/>
      <c r="AWX24" s="49"/>
      <c r="AWY24" s="49"/>
      <c r="AWZ24" s="49"/>
      <c r="AXA24" s="49"/>
      <c r="AXB24" s="49"/>
      <c r="AXC24" s="49"/>
      <c r="AXD24" s="49"/>
      <c r="AXE24" s="49"/>
      <c r="AXF24" s="49"/>
      <c r="AXG24" s="49"/>
      <c r="AXH24" s="49"/>
      <c r="AXI24" s="49"/>
      <c r="AXJ24" s="49"/>
      <c r="AXK24" s="49"/>
      <c r="AXL24" s="49"/>
      <c r="AXM24" s="49"/>
      <c r="AXN24" s="49"/>
      <c r="AXO24" s="49"/>
      <c r="AXP24" s="49"/>
      <c r="AXQ24" s="49"/>
      <c r="AXR24" s="49"/>
      <c r="AXS24" s="49"/>
      <c r="AXT24" s="49"/>
      <c r="AXU24" s="49"/>
      <c r="AXV24" s="49"/>
      <c r="AXW24" s="49"/>
      <c r="AXX24" s="49"/>
      <c r="AXY24" s="49"/>
      <c r="AXZ24" s="49"/>
      <c r="AYA24" s="49"/>
      <c r="AYB24" s="49"/>
      <c r="AYC24" s="49"/>
      <c r="AYD24" s="49"/>
      <c r="AYE24" s="49"/>
      <c r="AYF24" s="49"/>
      <c r="AYG24" s="49"/>
      <c r="AYH24" s="49"/>
      <c r="AYI24" s="49"/>
      <c r="AYJ24" s="49"/>
      <c r="AYK24" s="49"/>
      <c r="AYL24" s="49"/>
      <c r="AYM24" s="49"/>
      <c r="AYN24" s="49"/>
      <c r="AYO24" s="49"/>
      <c r="AYP24" s="49"/>
      <c r="AYQ24" s="49"/>
      <c r="AYR24" s="49"/>
      <c r="AYS24" s="49"/>
      <c r="AYT24" s="49"/>
      <c r="AYU24" s="49"/>
      <c r="AYV24" s="49"/>
      <c r="AYW24" s="49"/>
      <c r="AYX24" s="49"/>
      <c r="AYY24" s="49"/>
      <c r="AYZ24" s="49"/>
      <c r="AZA24" s="49"/>
      <c r="AZB24" s="49"/>
      <c r="AZC24" s="49"/>
      <c r="AZD24" s="49"/>
      <c r="AZE24" s="49"/>
      <c r="AZF24" s="49"/>
      <c r="AZG24" s="49"/>
      <c r="AZH24" s="49"/>
      <c r="AZI24" s="49"/>
      <c r="AZJ24" s="49"/>
      <c r="AZK24" s="49"/>
      <c r="AZL24" s="49"/>
      <c r="AZM24" s="49"/>
      <c r="AZN24" s="49"/>
      <c r="AZO24" s="49"/>
      <c r="AZP24" s="49"/>
      <c r="AZQ24" s="49"/>
      <c r="AZR24" s="49"/>
      <c r="AZS24" s="49"/>
      <c r="AZT24" s="49"/>
      <c r="AZU24" s="49"/>
      <c r="AZV24" s="49"/>
      <c r="AZW24" s="49"/>
      <c r="AZX24" s="49"/>
      <c r="AZY24" s="49"/>
      <c r="AZZ24" s="49"/>
      <c r="BAA24" s="49"/>
      <c r="BAB24" s="49"/>
      <c r="BAC24" s="49"/>
      <c r="BAD24" s="49"/>
      <c r="BAE24" s="49"/>
      <c r="BAF24" s="49"/>
      <c r="BAG24" s="49"/>
      <c r="BAH24" s="49"/>
      <c r="BAI24" s="49"/>
      <c r="BAJ24" s="49"/>
      <c r="BAK24" s="49"/>
      <c r="BAL24" s="49"/>
      <c r="BAM24" s="49"/>
      <c r="BAN24" s="49"/>
      <c r="BAO24" s="49"/>
      <c r="BAP24" s="49"/>
      <c r="BAQ24" s="49"/>
      <c r="BAR24" s="49"/>
      <c r="BAS24" s="49"/>
      <c r="BAT24" s="49"/>
      <c r="BAU24" s="49"/>
      <c r="BAV24" s="49"/>
      <c r="BAW24" s="49"/>
      <c r="BAX24" s="49"/>
      <c r="BAY24" s="49"/>
      <c r="BAZ24" s="49"/>
      <c r="BBA24" s="49"/>
      <c r="BBB24" s="49"/>
      <c r="BBC24" s="49"/>
      <c r="BBD24" s="49"/>
      <c r="BBE24" s="49"/>
      <c r="BBF24" s="49"/>
      <c r="BBG24" s="49"/>
      <c r="BBH24" s="49"/>
      <c r="BBI24" s="49"/>
      <c r="BBJ24" s="49"/>
      <c r="BBK24" s="49"/>
      <c r="BBL24" s="49"/>
      <c r="BBM24" s="49"/>
      <c r="BBN24" s="49"/>
      <c r="BBO24" s="49"/>
      <c r="BBP24" s="49"/>
      <c r="BBQ24" s="49"/>
      <c r="BBR24" s="49"/>
      <c r="BBS24" s="49"/>
      <c r="BBT24" s="49"/>
      <c r="BBU24" s="49"/>
      <c r="BBV24" s="49"/>
      <c r="BBW24" s="49"/>
      <c r="BBX24" s="49"/>
      <c r="BBY24" s="49"/>
      <c r="BBZ24" s="49"/>
      <c r="BCA24" s="49"/>
      <c r="BCB24" s="49"/>
      <c r="BCC24" s="49"/>
      <c r="BCD24" s="49"/>
      <c r="BCE24" s="49"/>
      <c r="BCF24" s="49"/>
      <c r="BCG24" s="49"/>
      <c r="BCH24" s="49"/>
      <c r="BCI24" s="49"/>
      <c r="BCJ24" s="49"/>
      <c r="BCK24" s="49"/>
      <c r="BCL24" s="49"/>
      <c r="BCM24" s="49"/>
      <c r="BCN24" s="49"/>
      <c r="BCO24" s="49"/>
      <c r="BCP24" s="49"/>
      <c r="BCQ24" s="49"/>
      <c r="BCR24" s="49"/>
      <c r="BCS24" s="49"/>
      <c r="BCT24" s="49"/>
      <c r="BCU24" s="49"/>
      <c r="BCV24" s="49"/>
      <c r="BCW24" s="49"/>
      <c r="BCX24" s="49"/>
      <c r="BCY24" s="49"/>
      <c r="BCZ24" s="49"/>
      <c r="BDA24" s="49"/>
      <c r="BDB24" s="49"/>
      <c r="BDC24" s="49"/>
      <c r="BDD24" s="49"/>
      <c r="BDE24" s="49"/>
      <c r="BDF24" s="49"/>
      <c r="BDG24" s="49"/>
      <c r="BDH24" s="49"/>
      <c r="BDI24" s="49"/>
      <c r="BDJ24" s="49"/>
      <c r="BDK24" s="49"/>
      <c r="BDL24" s="49"/>
      <c r="BDM24" s="49"/>
      <c r="BDN24" s="49"/>
      <c r="BDO24" s="49"/>
      <c r="BDP24" s="49"/>
      <c r="BDQ24" s="49"/>
      <c r="BDR24" s="49"/>
      <c r="BDS24" s="49"/>
      <c r="BDT24" s="49"/>
      <c r="BDU24" s="49"/>
      <c r="BDV24" s="49"/>
      <c r="BDW24" s="49"/>
      <c r="BDX24" s="49"/>
      <c r="BDY24" s="49"/>
      <c r="BDZ24" s="49"/>
      <c r="BEA24" s="49"/>
      <c r="BEB24" s="49"/>
      <c r="BEC24" s="49"/>
      <c r="BED24" s="49"/>
      <c r="BEE24" s="49"/>
      <c r="BEF24" s="49"/>
      <c r="BEG24" s="49"/>
      <c r="BEH24" s="49"/>
      <c r="BEI24" s="49"/>
      <c r="BEJ24" s="49"/>
      <c r="BEK24" s="49"/>
      <c r="BEL24" s="49"/>
      <c r="BEM24" s="49"/>
      <c r="BEN24" s="49"/>
      <c r="BEO24" s="49"/>
      <c r="BEP24" s="49"/>
      <c r="BEQ24" s="49"/>
      <c r="BER24" s="49"/>
      <c r="BES24" s="49"/>
      <c r="BET24" s="49"/>
      <c r="BEU24" s="49"/>
      <c r="BEV24" s="49"/>
      <c r="BEW24" s="49"/>
      <c r="BEX24" s="49"/>
      <c r="BEY24" s="49"/>
      <c r="BEZ24" s="49"/>
      <c r="BFA24" s="49"/>
      <c r="BFB24" s="49"/>
      <c r="BFC24" s="49"/>
      <c r="BFD24" s="49"/>
      <c r="BFE24" s="49"/>
      <c r="BFF24" s="49"/>
      <c r="BFG24" s="49"/>
      <c r="BFH24" s="49"/>
      <c r="BFI24" s="49"/>
      <c r="BFJ24" s="49"/>
      <c r="BFK24" s="49"/>
      <c r="BFL24" s="49"/>
      <c r="BFM24" s="49"/>
      <c r="BFN24" s="49"/>
      <c r="BFO24" s="49"/>
      <c r="BFP24" s="49"/>
      <c r="BFQ24" s="49"/>
      <c r="BFR24" s="49"/>
      <c r="BFS24" s="49"/>
      <c r="BFT24" s="49"/>
      <c r="BFU24" s="49"/>
      <c r="BFV24" s="49"/>
      <c r="BFW24" s="49"/>
      <c r="BFX24" s="49"/>
      <c r="BFY24" s="49"/>
      <c r="BFZ24" s="49"/>
      <c r="BGA24" s="49"/>
      <c r="BGB24" s="49"/>
      <c r="BGC24" s="49"/>
      <c r="BGD24" s="49"/>
      <c r="BGE24" s="49"/>
      <c r="BGF24" s="49"/>
      <c r="BGG24" s="49"/>
      <c r="BGH24" s="49"/>
      <c r="BGI24" s="49"/>
      <c r="BGJ24" s="49"/>
      <c r="BGK24" s="49"/>
      <c r="BGL24" s="49"/>
      <c r="BGM24" s="49"/>
      <c r="BGN24" s="49"/>
      <c r="BGO24" s="49"/>
      <c r="BGP24" s="49"/>
      <c r="BGQ24" s="49"/>
      <c r="BGR24" s="49"/>
      <c r="BGS24" s="49"/>
      <c r="BGT24" s="49"/>
      <c r="BGU24" s="49"/>
      <c r="BGV24" s="49"/>
      <c r="BGW24" s="49"/>
      <c r="BGX24" s="49"/>
      <c r="BGY24" s="49"/>
      <c r="BGZ24" s="49"/>
      <c r="BHA24" s="49"/>
      <c r="BHB24" s="49"/>
      <c r="BHC24" s="49"/>
      <c r="BHD24" s="49"/>
      <c r="BHE24" s="49"/>
      <c r="BHF24" s="49"/>
      <c r="BHG24" s="49"/>
      <c r="BHH24" s="49"/>
      <c r="BHI24" s="49"/>
      <c r="BHJ24" s="49"/>
      <c r="BHK24" s="49"/>
      <c r="BHL24" s="49"/>
      <c r="BHM24" s="49"/>
      <c r="BHN24" s="49"/>
      <c r="BHO24" s="49"/>
      <c r="BHP24" s="49"/>
      <c r="BHQ24" s="49"/>
      <c r="BHR24" s="49"/>
      <c r="BHS24" s="49"/>
      <c r="BHT24" s="49"/>
      <c r="BHU24" s="49"/>
      <c r="BHV24" s="49"/>
      <c r="BHW24" s="49"/>
      <c r="BHX24" s="49"/>
      <c r="BHY24" s="49"/>
      <c r="BHZ24" s="49"/>
      <c r="BIA24" s="49"/>
      <c r="BIB24" s="49"/>
      <c r="BIC24" s="49"/>
      <c r="BID24" s="49"/>
      <c r="BIE24" s="49"/>
      <c r="BIF24" s="49"/>
      <c r="BIG24" s="49"/>
      <c r="BIH24" s="49"/>
      <c r="BII24" s="49"/>
      <c r="BIJ24" s="49"/>
      <c r="BIK24" s="49"/>
      <c r="BIL24" s="49"/>
      <c r="BIM24" s="49"/>
      <c r="BIN24" s="49"/>
      <c r="BIO24" s="49"/>
      <c r="BIP24" s="49"/>
      <c r="BIQ24" s="49"/>
      <c r="BIR24" s="49"/>
      <c r="BIS24" s="49"/>
      <c r="BIT24" s="49"/>
      <c r="BIU24" s="49"/>
      <c r="BIV24" s="49"/>
      <c r="BIW24" s="49"/>
      <c r="BIX24" s="49"/>
      <c r="BIY24" s="49"/>
      <c r="BIZ24" s="49"/>
      <c r="BJA24" s="49"/>
      <c r="BJB24" s="49"/>
      <c r="BJC24" s="49"/>
      <c r="BJD24" s="49"/>
      <c r="BJE24" s="49"/>
      <c r="BJF24" s="49"/>
      <c r="BJG24" s="49"/>
      <c r="BJH24" s="49"/>
      <c r="BJI24" s="49"/>
      <c r="BJJ24" s="49"/>
      <c r="BJK24" s="49"/>
      <c r="BJL24" s="49"/>
      <c r="BJM24" s="49"/>
      <c r="BJN24" s="49"/>
      <c r="BJO24" s="49"/>
      <c r="BJP24" s="49"/>
      <c r="BJQ24" s="49"/>
      <c r="BJR24" s="49"/>
      <c r="BJS24" s="49"/>
      <c r="BJT24" s="49"/>
      <c r="BJU24" s="49"/>
      <c r="BJV24" s="49"/>
      <c r="BJW24" s="49"/>
      <c r="BJX24" s="49"/>
      <c r="BJY24" s="49"/>
      <c r="BJZ24" s="49"/>
      <c r="BKA24" s="49"/>
      <c r="BKB24" s="49"/>
      <c r="BKC24" s="49"/>
      <c r="BKD24" s="49"/>
      <c r="BKE24" s="49"/>
      <c r="BKF24" s="49"/>
      <c r="BKG24" s="49"/>
      <c r="BKH24" s="49"/>
      <c r="BKI24" s="49"/>
      <c r="BKJ24" s="49"/>
      <c r="BKK24" s="49"/>
      <c r="BKL24" s="49"/>
      <c r="BKM24" s="49"/>
      <c r="BKN24" s="49"/>
      <c r="BKO24" s="49"/>
      <c r="BKP24" s="49"/>
      <c r="BKQ24" s="49"/>
      <c r="BKR24" s="49"/>
      <c r="BKS24" s="49"/>
      <c r="BKT24" s="49"/>
      <c r="BKU24" s="49"/>
      <c r="BKV24" s="49"/>
      <c r="BKW24" s="49"/>
      <c r="BKX24" s="49"/>
      <c r="BKY24" s="49"/>
      <c r="BKZ24" s="49"/>
      <c r="BLA24" s="49"/>
      <c r="BLB24" s="49"/>
      <c r="BLC24" s="49"/>
      <c r="BLD24" s="49"/>
      <c r="BLE24" s="49"/>
      <c r="BLF24" s="49"/>
      <c r="BLG24" s="49"/>
      <c r="BLH24" s="49"/>
      <c r="BLI24" s="49"/>
      <c r="BLJ24" s="49"/>
      <c r="BLK24" s="49"/>
      <c r="BLL24" s="49"/>
      <c r="BLM24" s="49"/>
      <c r="BLN24" s="49"/>
      <c r="BLO24" s="49"/>
      <c r="BLP24" s="49"/>
      <c r="BLQ24" s="49"/>
      <c r="BLR24" s="49"/>
      <c r="BLS24" s="49"/>
      <c r="BLT24" s="49"/>
      <c r="BLU24" s="49"/>
      <c r="BLV24" s="49"/>
      <c r="BLW24" s="49"/>
      <c r="BLX24" s="49"/>
      <c r="BLY24" s="49"/>
      <c r="BLZ24" s="49"/>
      <c r="BMA24" s="49"/>
      <c r="BMB24" s="49"/>
      <c r="BMC24" s="49"/>
      <c r="BMD24" s="49"/>
      <c r="BME24" s="49"/>
      <c r="BMF24" s="49"/>
      <c r="BMG24" s="49"/>
      <c r="BMH24" s="49"/>
      <c r="BMI24" s="49"/>
      <c r="BMJ24" s="49"/>
      <c r="BMK24" s="49"/>
      <c r="BML24" s="49"/>
      <c r="BMM24" s="49"/>
      <c r="BMN24" s="49"/>
      <c r="BMO24" s="49"/>
      <c r="BMP24" s="49"/>
      <c r="BMQ24" s="49"/>
      <c r="BMR24" s="49"/>
      <c r="BMS24" s="49"/>
      <c r="BMT24" s="49"/>
      <c r="BMU24" s="49"/>
      <c r="BMV24" s="49"/>
      <c r="BMW24" s="49"/>
      <c r="BMX24" s="49"/>
      <c r="BMY24" s="49"/>
      <c r="BMZ24" s="49"/>
      <c r="BNA24" s="49"/>
      <c r="BNB24" s="49"/>
      <c r="BNC24" s="49"/>
      <c r="BND24" s="49"/>
      <c r="BNE24" s="49"/>
      <c r="BNF24" s="49"/>
      <c r="BNG24" s="49"/>
      <c r="BNH24" s="49"/>
      <c r="BNI24" s="49"/>
      <c r="BNJ24" s="49"/>
      <c r="BNK24" s="49"/>
      <c r="BNL24" s="49"/>
      <c r="BNM24" s="49"/>
      <c r="BNN24" s="49"/>
      <c r="BNO24" s="49"/>
      <c r="BNP24" s="49"/>
      <c r="BNQ24" s="49"/>
      <c r="BNR24" s="49"/>
      <c r="BNS24" s="49"/>
      <c r="BNT24" s="49"/>
      <c r="BNU24" s="49"/>
      <c r="BNV24" s="49"/>
      <c r="BNW24" s="49"/>
      <c r="BNX24" s="49"/>
      <c r="BNY24" s="49"/>
      <c r="BNZ24" s="49"/>
      <c r="BOA24" s="49"/>
      <c r="BOB24" s="49"/>
      <c r="BOC24" s="49"/>
      <c r="BOD24" s="49"/>
      <c r="BOE24" s="49"/>
      <c r="BOF24" s="49"/>
      <c r="BOG24" s="49"/>
      <c r="BOH24" s="49"/>
      <c r="BOI24" s="49"/>
      <c r="BOJ24" s="49"/>
      <c r="BOK24" s="49"/>
      <c r="BOL24" s="49"/>
      <c r="BOM24" s="49"/>
      <c r="BON24" s="49"/>
      <c r="BOO24" s="49"/>
      <c r="BOP24" s="49"/>
      <c r="BOQ24" s="49"/>
      <c r="BOR24" s="49"/>
      <c r="BOS24" s="49"/>
      <c r="BOT24" s="49"/>
      <c r="BOU24" s="49"/>
      <c r="BOV24" s="49"/>
      <c r="BOW24" s="49"/>
      <c r="BOX24" s="49"/>
      <c r="BOY24" s="49"/>
      <c r="BOZ24" s="49"/>
      <c r="BPA24" s="49"/>
      <c r="BPB24" s="49"/>
      <c r="BPC24" s="49"/>
      <c r="BPD24" s="49"/>
      <c r="BPE24" s="49"/>
      <c r="BPF24" s="49"/>
      <c r="BPG24" s="49"/>
      <c r="BPH24" s="49"/>
      <c r="BPI24" s="49"/>
      <c r="BPJ24" s="49"/>
      <c r="BPK24" s="49"/>
      <c r="BPL24" s="49"/>
      <c r="BPM24" s="49"/>
      <c r="BPN24" s="49"/>
      <c r="BPO24" s="49"/>
      <c r="BPP24" s="49"/>
      <c r="BPQ24" s="49"/>
      <c r="BPR24" s="49"/>
      <c r="BPS24" s="49"/>
      <c r="BPT24" s="49"/>
      <c r="BPU24" s="49"/>
      <c r="BPV24" s="49"/>
      <c r="BPW24" s="49"/>
      <c r="BPX24" s="49"/>
      <c r="BPY24" s="49"/>
      <c r="BPZ24" s="49"/>
      <c r="BQA24" s="49"/>
      <c r="BQB24" s="49"/>
      <c r="BQC24" s="49"/>
      <c r="BQD24" s="49"/>
      <c r="BQE24" s="49"/>
      <c r="BQF24" s="49"/>
      <c r="BQG24" s="49"/>
      <c r="BQH24" s="49"/>
      <c r="BQI24" s="49"/>
      <c r="BQJ24" s="49"/>
      <c r="BQK24" s="49"/>
      <c r="BQL24" s="49"/>
      <c r="BQM24" s="49"/>
      <c r="BQN24" s="49"/>
      <c r="BQO24" s="49"/>
      <c r="BQP24" s="49"/>
      <c r="BQQ24" s="49"/>
      <c r="BQR24" s="49"/>
      <c r="BQS24" s="49"/>
      <c r="BQT24" s="49"/>
      <c r="BQU24" s="49"/>
      <c r="BQV24" s="49"/>
      <c r="BQW24" s="49"/>
      <c r="BQX24" s="49"/>
      <c r="BQY24" s="49"/>
      <c r="BQZ24" s="49"/>
      <c r="BRA24" s="49"/>
      <c r="BRB24" s="49"/>
      <c r="BRC24" s="49"/>
      <c r="BRD24" s="49"/>
      <c r="BRE24" s="49"/>
      <c r="BRF24" s="49"/>
      <c r="BRG24" s="49"/>
      <c r="BRH24" s="49"/>
      <c r="BRI24" s="49"/>
      <c r="BRJ24" s="49"/>
      <c r="BRK24" s="49"/>
      <c r="BRL24" s="49"/>
      <c r="BRM24" s="49"/>
      <c r="BRN24" s="49"/>
      <c r="BRO24" s="49"/>
      <c r="BRP24" s="49"/>
      <c r="BRQ24" s="49"/>
      <c r="BRR24" s="49"/>
      <c r="BRS24" s="49"/>
      <c r="BRT24" s="49"/>
      <c r="BRU24" s="49"/>
      <c r="BRV24" s="49"/>
      <c r="BRW24" s="49"/>
      <c r="BRX24" s="49"/>
      <c r="BRY24" s="49"/>
      <c r="BRZ24" s="49"/>
      <c r="BSA24" s="49"/>
      <c r="BSB24" s="49"/>
      <c r="BSC24" s="49"/>
      <c r="BSD24" s="49"/>
      <c r="BSE24" s="49"/>
      <c r="BSF24" s="49"/>
      <c r="BSG24" s="49"/>
      <c r="BSH24" s="49"/>
      <c r="BSI24" s="49"/>
      <c r="BSJ24" s="49"/>
      <c r="BSK24" s="49"/>
      <c r="BSL24" s="49"/>
      <c r="BSM24" s="49"/>
      <c r="BSN24" s="49"/>
      <c r="BSO24" s="49"/>
      <c r="BSP24" s="49"/>
      <c r="BSQ24" s="49"/>
      <c r="BSR24" s="49"/>
      <c r="BSS24" s="49"/>
      <c r="BST24" s="49"/>
      <c r="BSU24" s="49"/>
      <c r="BSV24" s="49"/>
      <c r="BSW24" s="49"/>
      <c r="BSX24" s="49"/>
      <c r="BSY24" s="49"/>
      <c r="BSZ24" s="49"/>
      <c r="BTA24" s="49"/>
      <c r="BTB24" s="49"/>
      <c r="BTC24" s="49"/>
      <c r="BTD24" s="49"/>
      <c r="BTE24" s="49"/>
      <c r="BTF24" s="49"/>
      <c r="BTG24" s="49"/>
      <c r="BTH24" s="49"/>
      <c r="BTI24" s="49"/>
      <c r="BTJ24" s="49"/>
      <c r="BTK24" s="49"/>
      <c r="BTL24" s="49"/>
      <c r="BTM24" s="49"/>
      <c r="BTN24" s="49"/>
      <c r="BTO24" s="49"/>
      <c r="BTP24" s="49"/>
      <c r="BTQ24" s="49"/>
      <c r="BTR24" s="49"/>
      <c r="BTS24" s="49"/>
      <c r="BTT24" s="49"/>
      <c r="BTU24" s="49"/>
      <c r="BTV24" s="49"/>
      <c r="BTW24" s="49"/>
      <c r="BTX24" s="49"/>
      <c r="BTY24" s="49"/>
      <c r="BTZ24" s="49"/>
      <c r="BUA24" s="49"/>
      <c r="BUB24" s="49"/>
      <c r="BUC24" s="49"/>
      <c r="BUD24" s="49"/>
      <c r="BUE24" s="49"/>
      <c r="BUF24" s="49"/>
      <c r="BUG24" s="49"/>
      <c r="BUH24" s="49"/>
      <c r="BUI24" s="49"/>
      <c r="BUJ24" s="49"/>
      <c r="BUK24" s="49"/>
      <c r="BUL24" s="49"/>
      <c r="BUM24" s="49"/>
      <c r="BUN24" s="49"/>
      <c r="BUO24" s="49"/>
      <c r="BUP24" s="49"/>
      <c r="BUQ24" s="49"/>
      <c r="BUR24" s="49"/>
      <c r="BUS24" s="49"/>
      <c r="BUT24" s="49"/>
      <c r="BUU24" s="49"/>
      <c r="BUV24" s="49"/>
      <c r="BUW24" s="49"/>
      <c r="BUX24" s="49"/>
      <c r="BUY24" s="49"/>
      <c r="BUZ24" s="49"/>
      <c r="BVA24" s="49"/>
      <c r="BVB24" s="49"/>
      <c r="BVC24" s="49"/>
      <c r="BVD24" s="49"/>
      <c r="BVE24" s="49"/>
      <c r="BVF24" s="49"/>
      <c r="BVG24" s="49"/>
      <c r="BVH24" s="49"/>
      <c r="BVI24" s="49"/>
      <c r="BVJ24" s="49"/>
      <c r="BVK24" s="49"/>
      <c r="BVL24" s="49"/>
      <c r="BVM24" s="49"/>
      <c r="BVN24" s="49"/>
      <c r="BVO24" s="49"/>
      <c r="BVP24" s="49"/>
      <c r="BVQ24" s="49"/>
      <c r="BVR24" s="49"/>
      <c r="BVS24" s="49"/>
      <c r="BVT24" s="49"/>
      <c r="BVU24" s="49"/>
      <c r="BVV24" s="49"/>
      <c r="BVW24" s="49"/>
      <c r="BVX24" s="49"/>
      <c r="BVY24" s="49"/>
      <c r="BVZ24" s="49"/>
      <c r="BWA24" s="49"/>
      <c r="BWB24" s="49"/>
      <c r="BWC24" s="49"/>
      <c r="BWD24" s="49"/>
      <c r="BWE24" s="49"/>
      <c r="BWF24" s="49"/>
      <c r="BWG24" s="49"/>
      <c r="BWH24" s="49"/>
      <c r="BWI24" s="49"/>
      <c r="BWJ24" s="49"/>
      <c r="BWK24" s="49"/>
      <c r="BWL24" s="49"/>
      <c r="BWM24" s="49"/>
      <c r="BWN24" s="49"/>
      <c r="BWO24" s="49"/>
      <c r="BWP24" s="49"/>
      <c r="BWQ24" s="49"/>
      <c r="BWR24" s="49"/>
      <c r="BWS24" s="49"/>
      <c r="BWT24" s="49"/>
      <c r="BWU24" s="49"/>
      <c r="BWV24" s="49"/>
      <c r="BWW24" s="49"/>
      <c r="BWX24" s="49"/>
      <c r="BWY24" s="49"/>
      <c r="BWZ24" s="49"/>
      <c r="BXA24" s="49"/>
      <c r="BXB24" s="49"/>
      <c r="BXC24" s="49"/>
      <c r="BXD24" s="49"/>
      <c r="BXE24" s="49"/>
      <c r="BXF24" s="49"/>
      <c r="BXG24" s="49"/>
      <c r="BXH24" s="49"/>
      <c r="BXI24" s="49"/>
      <c r="BXJ24" s="49"/>
      <c r="BXK24" s="49"/>
      <c r="BXL24" s="49"/>
      <c r="BXM24" s="49"/>
      <c r="BXN24" s="49"/>
      <c r="BXO24" s="49"/>
      <c r="BXP24" s="49"/>
      <c r="BXQ24" s="49"/>
      <c r="BXR24" s="49"/>
      <c r="BXS24" s="49"/>
      <c r="BXT24" s="49"/>
      <c r="BXU24" s="49"/>
      <c r="BXV24" s="49"/>
      <c r="BXW24" s="49"/>
      <c r="BXX24" s="49"/>
      <c r="BXY24" s="49"/>
      <c r="BXZ24" s="49"/>
      <c r="BYA24" s="49"/>
      <c r="BYB24" s="49"/>
      <c r="BYC24" s="49"/>
      <c r="BYD24" s="49"/>
      <c r="BYE24" s="49"/>
      <c r="BYF24" s="49"/>
      <c r="BYG24" s="49"/>
      <c r="BYH24" s="49"/>
      <c r="BYI24" s="49"/>
      <c r="BYJ24" s="49"/>
      <c r="BYK24" s="49"/>
      <c r="BYL24" s="49"/>
      <c r="BYM24" s="49"/>
      <c r="BYN24" s="49"/>
      <c r="BYO24" s="49"/>
      <c r="BYP24" s="49"/>
      <c r="BYQ24" s="49"/>
      <c r="BYR24" s="49"/>
      <c r="BYS24" s="49"/>
      <c r="BYT24" s="49"/>
      <c r="BYU24" s="49"/>
      <c r="BYV24" s="49"/>
      <c r="BYW24" s="49"/>
      <c r="BYX24" s="49"/>
      <c r="BYY24" s="49"/>
      <c r="BYZ24" s="49"/>
      <c r="BZA24" s="49"/>
      <c r="BZB24" s="49"/>
      <c r="BZC24" s="49"/>
      <c r="BZD24" s="49"/>
      <c r="BZE24" s="49"/>
      <c r="BZF24" s="49"/>
      <c r="BZG24" s="49"/>
      <c r="BZH24" s="49"/>
      <c r="BZI24" s="49"/>
      <c r="BZJ24" s="49"/>
      <c r="BZK24" s="49"/>
      <c r="BZL24" s="49"/>
      <c r="BZM24" s="49"/>
      <c r="BZN24" s="49"/>
      <c r="BZO24" s="49"/>
      <c r="BZP24" s="49"/>
      <c r="BZQ24" s="49"/>
      <c r="BZR24" s="49"/>
      <c r="BZS24" s="49"/>
      <c r="BZT24" s="49"/>
      <c r="BZU24" s="49"/>
      <c r="BZV24" s="49"/>
      <c r="BZW24" s="49"/>
      <c r="BZX24" s="49"/>
      <c r="BZY24" s="49"/>
      <c r="BZZ24" s="49"/>
      <c r="CAA24" s="49"/>
      <c r="CAB24" s="49"/>
      <c r="CAC24" s="49"/>
      <c r="CAD24" s="49"/>
      <c r="CAE24" s="49"/>
      <c r="CAF24" s="49"/>
      <c r="CAG24" s="49"/>
      <c r="CAH24" s="49"/>
      <c r="CAI24" s="49"/>
      <c r="CAJ24" s="49"/>
      <c r="CAK24" s="49"/>
      <c r="CAL24" s="49"/>
      <c r="CAM24" s="49"/>
      <c r="CAN24" s="49"/>
      <c r="CAO24" s="49"/>
      <c r="CAP24" s="49"/>
      <c r="CAQ24" s="49"/>
      <c r="CAR24" s="49"/>
      <c r="CAS24" s="49"/>
      <c r="CAT24" s="49"/>
      <c r="CAU24" s="49"/>
      <c r="CAV24" s="49"/>
      <c r="CAW24" s="49"/>
      <c r="CAX24" s="49"/>
      <c r="CAY24" s="49"/>
      <c r="CAZ24" s="49"/>
      <c r="CBA24" s="49"/>
      <c r="CBB24" s="49"/>
      <c r="CBC24" s="49"/>
      <c r="CBD24" s="49"/>
      <c r="CBE24" s="49"/>
      <c r="CBF24" s="49"/>
      <c r="CBG24" s="49"/>
      <c r="CBH24" s="49"/>
      <c r="CBI24" s="49"/>
      <c r="CBJ24" s="49"/>
      <c r="CBK24" s="49"/>
      <c r="CBL24" s="49"/>
      <c r="CBM24" s="49"/>
      <c r="CBN24" s="49"/>
      <c r="CBO24" s="49"/>
      <c r="CBP24" s="49"/>
      <c r="CBQ24" s="49"/>
      <c r="CBR24" s="49"/>
      <c r="CBS24" s="49"/>
      <c r="CBT24" s="49"/>
      <c r="CBU24" s="49"/>
      <c r="CBV24" s="49"/>
      <c r="CBW24" s="49"/>
      <c r="CBX24" s="49"/>
      <c r="CBY24" s="49"/>
      <c r="CBZ24" s="49"/>
      <c r="CCA24" s="49"/>
      <c r="CCB24" s="49"/>
      <c r="CCC24" s="49"/>
      <c r="CCD24" s="49"/>
      <c r="CCE24" s="49"/>
      <c r="CCF24" s="49"/>
      <c r="CCG24" s="49"/>
      <c r="CCH24" s="49"/>
      <c r="CCI24" s="49"/>
      <c r="CCJ24" s="49"/>
      <c r="CCK24" s="49"/>
      <c r="CCL24" s="49"/>
      <c r="CCM24" s="49"/>
      <c r="CCN24" s="49"/>
      <c r="CCO24" s="49"/>
      <c r="CCP24" s="49"/>
      <c r="CCQ24" s="49"/>
      <c r="CCR24" s="49"/>
      <c r="CCS24" s="49"/>
      <c r="CCT24" s="49"/>
      <c r="CCU24" s="49"/>
      <c r="CCV24" s="49"/>
      <c r="CCW24" s="49"/>
      <c r="CCX24" s="49"/>
      <c r="CCY24" s="49"/>
      <c r="CCZ24" s="49"/>
      <c r="CDA24" s="49"/>
      <c r="CDB24" s="49"/>
      <c r="CDC24" s="49"/>
      <c r="CDD24" s="49"/>
      <c r="CDE24" s="49"/>
      <c r="CDF24" s="49"/>
      <c r="CDG24" s="49"/>
      <c r="CDH24" s="49"/>
      <c r="CDI24" s="49"/>
      <c r="CDJ24" s="49"/>
      <c r="CDK24" s="49"/>
      <c r="CDL24" s="49"/>
      <c r="CDM24" s="49"/>
      <c r="CDN24" s="49"/>
      <c r="CDO24" s="49"/>
      <c r="CDP24" s="49"/>
      <c r="CDQ24" s="49"/>
      <c r="CDR24" s="49"/>
      <c r="CDS24" s="49"/>
      <c r="CDT24" s="49"/>
      <c r="CDU24" s="49"/>
      <c r="CDV24" s="49"/>
      <c r="CDW24" s="49"/>
      <c r="CDX24" s="49"/>
      <c r="CDY24" s="49"/>
      <c r="CDZ24" s="49"/>
      <c r="CEA24" s="49"/>
      <c r="CEB24" s="49"/>
      <c r="CEC24" s="49"/>
      <c r="CED24" s="49"/>
      <c r="CEE24" s="49"/>
      <c r="CEF24" s="49"/>
      <c r="CEG24" s="49"/>
      <c r="CEH24" s="49"/>
      <c r="CEI24" s="49"/>
      <c r="CEJ24" s="49"/>
      <c r="CEK24" s="49"/>
      <c r="CEL24" s="49"/>
      <c r="CEM24" s="49"/>
      <c r="CEN24" s="49"/>
      <c r="CEO24" s="49"/>
      <c r="CEP24" s="49"/>
      <c r="CEQ24" s="49"/>
      <c r="CER24" s="49"/>
      <c r="CES24" s="49"/>
      <c r="CET24" s="49"/>
      <c r="CEU24" s="49"/>
      <c r="CEV24" s="49"/>
      <c r="CEW24" s="49"/>
      <c r="CEX24" s="49"/>
      <c r="CEY24" s="49"/>
      <c r="CEZ24" s="49"/>
      <c r="CFA24" s="49"/>
      <c r="CFB24" s="49"/>
      <c r="CFC24" s="49"/>
      <c r="CFD24" s="49"/>
      <c r="CFE24" s="49"/>
      <c r="CFF24" s="49"/>
      <c r="CFG24" s="49"/>
      <c r="CFH24" s="49"/>
      <c r="CFI24" s="49"/>
      <c r="CFJ24" s="49"/>
      <c r="CFK24" s="49"/>
      <c r="CFL24" s="49"/>
      <c r="CFM24" s="49"/>
      <c r="CFN24" s="49"/>
      <c r="CFO24" s="49"/>
      <c r="CFP24" s="49"/>
      <c r="CFQ24" s="49"/>
      <c r="CFR24" s="49"/>
      <c r="CFS24" s="49"/>
      <c r="CFT24" s="49"/>
      <c r="CFU24" s="49"/>
      <c r="CFV24" s="49"/>
      <c r="CFW24" s="49"/>
      <c r="CFX24" s="49"/>
      <c r="CFY24" s="49"/>
      <c r="CFZ24" s="49"/>
      <c r="CGA24" s="49"/>
      <c r="CGB24" s="49"/>
      <c r="CGC24" s="49"/>
      <c r="CGD24" s="49"/>
      <c r="CGE24" s="49"/>
      <c r="CGF24" s="49"/>
      <c r="CGG24" s="49"/>
      <c r="CGH24" s="49"/>
      <c r="CGI24" s="49"/>
      <c r="CGJ24" s="49"/>
      <c r="CGK24" s="49"/>
      <c r="CGL24" s="49"/>
      <c r="CGM24" s="49"/>
      <c r="CGN24" s="49"/>
      <c r="CGO24" s="49"/>
      <c r="CGP24" s="49"/>
      <c r="CGQ24" s="49"/>
      <c r="CGR24" s="49"/>
      <c r="CGS24" s="49"/>
      <c r="CGT24" s="49"/>
      <c r="CGU24" s="49"/>
      <c r="CGV24" s="49"/>
      <c r="CGW24" s="49"/>
      <c r="CGX24" s="49"/>
      <c r="CGY24" s="49"/>
      <c r="CGZ24" s="49"/>
      <c r="CHA24" s="49"/>
      <c r="CHB24" s="49"/>
      <c r="CHC24" s="49"/>
      <c r="CHD24" s="49"/>
      <c r="CHE24" s="49"/>
      <c r="CHF24" s="49"/>
      <c r="CHG24" s="49"/>
      <c r="CHH24" s="49"/>
      <c r="CHI24" s="49"/>
      <c r="CHJ24" s="49"/>
      <c r="CHK24" s="49"/>
      <c r="CHL24" s="49"/>
      <c r="CHM24" s="49"/>
      <c r="CHN24" s="49"/>
      <c r="CHO24" s="49"/>
      <c r="CHP24" s="49"/>
      <c r="CHQ24" s="49"/>
      <c r="CHR24" s="49"/>
      <c r="CHS24" s="49"/>
      <c r="CHT24" s="49"/>
      <c r="CHU24" s="49"/>
      <c r="CHV24" s="49"/>
      <c r="CHW24" s="49"/>
      <c r="CHX24" s="49"/>
      <c r="CHY24" s="49"/>
      <c r="CHZ24" s="49"/>
      <c r="CIA24" s="49"/>
      <c r="CIB24" s="49"/>
      <c r="CIC24" s="49"/>
      <c r="CID24" s="49"/>
      <c r="CIE24" s="49"/>
      <c r="CIF24" s="49"/>
      <c r="CIG24" s="49"/>
      <c r="CIH24" s="49"/>
      <c r="CII24" s="49"/>
      <c r="CIJ24" s="49"/>
      <c r="CIK24" s="49"/>
      <c r="CIL24" s="49"/>
      <c r="CIM24" s="49"/>
      <c r="CIN24" s="49"/>
      <c r="CIO24" s="49"/>
      <c r="CIP24" s="49"/>
      <c r="CIQ24" s="49"/>
      <c r="CIR24" s="49"/>
      <c r="CIS24" s="49"/>
      <c r="CIT24" s="49"/>
      <c r="CIU24" s="49"/>
      <c r="CIV24" s="49"/>
      <c r="CIW24" s="49"/>
      <c r="CIX24" s="49"/>
      <c r="CIY24" s="49"/>
      <c r="CIZ24" s="49"/>
      <c r="CJA24" s="49"/>
      <c r="CJB24" s="49"/>
      <c r="CJC24" s="49"/>
      <c r="CJD24" s="49"/>
      <c r="CJE24" s="49"/>
      <c r="CJF24" s="49"/>
      <c r="CJG24" s="49"/>
      <c r="CJH24" s="49"/>
      <c r="CJI24" s="49"/>
      <c r="CJJ24" s="49"/>
      <c r="CJK24" s="49"/>
      <c r="CJL24" s="49"/>
      <c r="CJM24" s="49"/>
      <c r="CJN24" s="49"/>
      <c r="CJO24" s="49"/>
      <c r="CJP24" s="49"/>
      <c r="CJQ24" s="49"/>
      <c r="CJR24" s="49"/>
      <c r="CJS24" s="49"/>
      <c r="CJT24" s="49"/>
      <c r="CJU24" s="49"/>
      <c r="CJV24" s="49"/>
      <c r="CJW24" s="49"/>
      <c r="CJX24" s="49"/>
      <c r="CJY24" s="49"/>
      <c r="CJZ24" s="49"/>
      <c r="CKA24" s="49"/>
      <c r="CKB24" s="49"/>
      <c r="CKC24" s="49"/>
      <c r="CKD24" s="49"/>
      <c r="CKE24" s="49"/>
      <c r="CKF24" s="49"/>
      <c r="CKG24" s="49"/>
      <c r="CKH24" s="49"/>
      <c r="CKI24" s="49"/>
      <c r="CKJ24" s="49"/>
      <c r="CKK24" s="49"/>
      <c r="CKL24" s="49"/>
      <c r="CKM24" s="49"/>
      <c r="CKN24" s="49"/>
      <c r="CKO24" s="49"/>
      <c r="CKP24" s="49"/>
      <c r="CKQ24" s="49"/>
      <c r="CKR24" s="49"/>
      <c r="CKS24" s="49"/>
      <c r="CKT24" s="49"/>
      <c r="CKU24" s="49"/>
      <c r="CKV24" s="49"/>
      <c r="CKW24" s="49"/>
      <c r="CKX24" s="49"/>
      <c r="CKY24" s="49"/>
      <c r="CKZ24" s="49"/>
      <c r="CLA24" s="49"/>
      <c r="CLB24" s="49"/>
      <c r="CLC24" s="49"/>
      <c r="CLD24" s="49"/>
      <c r="CLE24" s="49"/>
      <c r="CLF24" s="49"/>
      <c r="CLG24" s="49"/>
      <c r="CLH24" s="49"/>
      <c r="CLI24" s="49"/>
      <c r="CLJ24" s="49"/>
      <c r="CLK24" s="49"/>
      <c r="CLL24" s="49"/>
      <c r="CLM24" s="49"/>
      <c r="CLN24" s="49"/>
      <c r="CLO24" s="49"/>
      <c r="CLP24" s="49"/>
      <c r="CLQ24" s="49"/>
      <c r="CLR24" s="49"/>
      <c r="CLS24" s="49"/>
      <c r="CLT24" s="49"/>
      <c r="CLU24" s="49"/>
      <c r="CLV24" s="49"/>
      <c r="CLW24" s="49"/>
      <c r="CLX24" s="49"/>
      <c r="CLY24" s="49"/>
      <c r="CLZ24" s="49"/>
      <c r="CMA24" s="49"/>
      <c r="CMB24" s="49"/>
      <c r="CMC24" s="49"/>
      <c r="CMD24" s="49"/>
      <c r="CME24" s="49"/>
      <c r="CMF24" s="49"/>
      <c r="CMG24" s="49"/>
      <c r="CMH24" s="49"/>
      <c r="CMI24" s="49"/>
      <c r="CMJ24" s="49"/>
      <c r="CMK24" s="49"/>
      <c r="CML24" s="49"/>
      <c r="CMM24" s="49"/>
      <c r="CMN24" s="49"/>
      <c r="CMO24" s="49"/>
      <c r="CMP24" s="49"/>
      <c r="CMQ24" s="49"/>
      <c r="CMR24" s="49"/>
      <c r="CMS24" s="49"/>
      <c r="CMT24" s="49"/>
      <c r="CMU24" s="49"/>
      <c r="CMV24" s="49"/>
      <c r="CMW24" s="49"/>
      <c r="CMX24" s="49"/>
      <c r="CMY24" s="49"/>
      <c r="CMZ24" s="49"/>
      <c r="CNA24" s="49"/>
      <c r="CNB24" s="49"/>
      <c r="CNC24" s="49"/>
      <c r="CND24" s="49"/>
      <c r="CNE24" s="49"/>
      <c r="CNF24" s="49"/>
      <c r="CNG24" s="49"/>
      <c r="CNH24" s="49"/>
      <c r="CNI24" s="49"/>
      <c r="CNJ24" s="49"/>
      <c r="CNK24" s="49"/>
      <c r="CNL24" s="49"/>
      <c r="CNM24" s="49"/>
      <c r="CNN24" s="49"/>
      <c r="CNO24" s="49"/>
      <c r="CNP24" s="49"/>
      <c r="CNQ24" s="49"/>
      <c r="CNR24" s="49"/>
      <c r="CNS24" s="49"/>
      <c r="CNT24" s="49"/>
      <c r="CNU24" s="49"/>
      <c r="CNV24" s="49"/>
      <c r="CNW24" s="49"/>
      <c r="CNX24" s="49"/>
      <c r="CNY24" s="49"/>
      <c r="CNZ24" s="49"/>
      <c r="COA24" s="49"/>
      <c r="COB24" s="49"/>
      <c r="COC24" s="49"/>
      <c r="COD24" s="49"/>
      <c r="COE24" s="49"/>
      <c r="COF24" s="49"/>
      <c r="COG24" s="49"/>
      <c r="COH24" s="49"/>
      <c r="COI24" s="49"/>
      <c r="COJ24" s="49"/>
      <c r="COK24" s="49"/>
      <c r="COL24" s="49"/>
      <c r="COM24" s="49"/>
      <c r="CON24" s="49"/>
      <c r="COO24" s="49"/>
      <c r="COP24" s="49"/>
      <c r="COQ24" s="49"/>
      <c r="COR24" s="49"/>
      <c r="COS24" s="49"/>
      <c r="COT24" s="49"/>
      <c r="COU24" s="49"/>
      <c r="COV24" s="49"/>
      <c r="COW24" s="49"/>
      <c r="COX24" s="49"/>
      <c r="COY24" s="49"/>
      <c r="COZ24" s="49"/>
      <c r="CPA24" s="49"/>
      <c r="CPB24" s="49"/>
      <c r="CPC24" s="49"/>
      <c r="CPD24" s="49"/>
      <c r="CPE24" s="49"/>
      <c r="CPF24" s="49"/>
      <c r="CPG24" s="49"/>
      <c r="CPH24" s="49"/>
      <c r="CPI24" s="49"/>
      <c r="CPJ24" s="49"/>
      <c r="CPK24" s="49"/>
      <c r="CPL24" s="49"/>
      <c r="CPM24" s="49"/>
      <c r="CPN24" s="49"/>
      <c r="CPO24" s="49"/>
      <c r="CPP24" s="49"/>
      <c r="CPQ24" s="49"/>
      <c r="CPR24" s="49"/>
      <c r="CPS24" s="49"/>
      <c r="CPT24" s="49"/>
      <c r="CPU24" s="49"/>
      <c r="CPV24" s="49"/>
      <c r="CPW24" s="49"/>
      <c r="CPX24" s="49"/>
      <c r="CPY24" s="49"/>
      <c r="CPZ24" s="49"/>
      <c r="CQA24" s="49"/>
      <c r="CQB24" s="49"/>
      <c r="CQC24" s="49"/>
      <c r="CQD24" s="49"/>
      <c r="CQE24" s="49"/>
      <c r="CQF24" s="49"/>
      <c r="CQG24" s="49"/>
      <c r="CQH24" s="49"/>
      <c r="CQI24" s="49"/>
      <c r="CQJ24" s="49"/>
      <c r="CQK24" s="49"/>
      <c r="CQL24" s="49"/>
      <c r="CQM24" s="49"/>
      <c r="CQN24" s="49"/>
      <c r="CQO24" s="49"/>
      <c r="CQP24" s="49"/>
      <c r="CQQ24" s="49"/>
      <c r="CQR24" s="49"/>
      <c r="CQS24" s="49"/>
      <c r="CQT24" s="49"/>
      <c r="CQU24" s="49"/>
      <c r="CQV24" s="49"/>
      <c r="CQW24" s="49"/>
      <c r="CQX24" s="49"/>
      <c r="CQY24" s="49"/>
      <c r="CQZ24" s="49"/>
      <c r="CRA24" s="49"/>
      <c r="CRB24" s="49"/>
      <c r="CRC24" s="49"/>
      <c r="CRD24" s="49"/>
      <c r="CRE24" s="49"/>
      <c r="CRF24" s="49"/>
      <c r="CRG24" s="49"/>
      <c r="CRH24" s="49"/>
      <c r="CRI24" s="49"/>
      <c r="CRJ24" s="49"/>
      <c r="CRK24" s="49"/>
      <c r="CRL24" s="49"/>
      <c r="CRM24" s="49"/>
      <c r="CRN24" s="49"/>
      <c r="CRO24" s="49"/>
      <c r="CRP24" s="49"/>
      <c r="CRQ24" s="49"/>
      <c r="CRR24" s="49"/>
      <c r="CRS24" s="49"/>
      <c r="CRT24" s="49"/>
      <c r="CRU24" s="49"/>
      <c r="CRV24" s="49"/>
      <c r="CRW24" s="49"/>
      <c r="CRX24" s="49"/>
      <c r="CRY24" s="49"/>
      <c r="CRZ24" s="49"/>
      <c r="CSA24" s="49"/>
      <c r="CSB24" s="49"/>
      <c r="CSC24" s="49"/>
      <c r="CSD24" s="49"/>
      <c r="CSE24" s="49"/>
      <c r="CSF24" s="49"/>
      <c r="CSG24" s="49"/>
      <c r="CSH24" s="49"/>
      <c r="CSI24" s="49"/>
      <c r="CSJ24" s="49"/>
      <c r="CSK24" s="49"/>
      <c r="CSL24" s="49"/>
      <c r="CSM24" s="49"/>
      <c r="CSN24" s="49"/>
      <c r="CSO24" s="49"/>
      <c r="CSP24" s="49"/>
      <c r="CSQ24" s="49"/>
      <c r="CSR24" s="49"/>
      <c r="CSS24" s="49"/>
      <c r="CST24" s="49"/>
      <c r="CSU24" s="49"/>
      <c r="CSV24" s="49"/>
      <c r="CSW24" s="49"/>
      <c r="CSX24" s="49"/>
      <c r="CSY24" s="49"/>
      <c r="CSZ24" s="49"/>
      <c r="CTA24" s="49"/>
      <c r="CTB24" s="49"/>
      <c r="CTC24" s="49"/>
      <c r="CTD24" s="49"/>
      <c r="CTE24" s="49"/>
      <c r="CTF24" s="49"/>
      <c r="CTG24" s="49"/>
      <c r="CTH24" s="49"/>
      <c r="CTI24" s="49"/>
      <c r="CTJ24" s="49"/>
      <c r="CTK24" s="49"/>
      <c r="CTL24" s="49"/>
      <c r="CTM24" s="49"/>
      <c r="CTN24" s="49"/>
      <c r="CTO24" s="49"/>
      <c r="CTP24" s="49"/>
      <c r="CTQ24" s="49"/>
      <c r="CTR24" s="49"/>
      <c r="CTS24" s="49"/>
      <c r="CTT24" s="49"/>
      <c r="CTU24" s="49"/>
      <c r="CTV24" s="49"/>
      <c r="CTW24" s="49"/>
      <c r="CTX24" s="49"/>
      <c r="CTY24" s="49"/>
      <c r="CTZ24" s="49"/>
      <c r="CUA24" s="49"/>
      <c r="CUB24" s="49"/>
      <c r="CUC24" s="49"/>
      <c r="CUD24" s="49"/>
      <c r="CUE24" s="49"/>
      <c r="CUF24" s="49"/>
      <c r="CUG24" s="49"/>
      <c r="CUH24" s="49"/>
      <c r="CUI24" s="49"/>
      <c r="CUJ24" s="49"/>
      <c r="CUK24" s="49"/>
      <c r="CUL24" s="49"/>
      <c r="CUM24" s="49"/>
      <c r="CUN24" s="49"/>
      <c r="CUO24" s="49"/>
      <c r="CUP24" s="49"/>
      <c r="CUQ24" s="49"/>
      <c r="CUR24" s="49"/>
      <c r="CUS24" s="49"/>
      <c r="CUT24" s="49"/>
      <c r="CUU24" s="49"/>
      <c r="CUV24" s="49"/>
      <c r="CUW24" s="49"/>
      <c r="CUX24" s="49"/>
      <c r="CUY24" s="49"/>
      <c r="CUZ24" s="49"/>
      <c r="CVA24" s="49"/>
      <c r="CVB24" s="49"/>
      <c r="CVC24" s="49"/>
      <c r="CVD24" s="49"/>
      <c r="CVE24" s="49"/>
      <c r="CVF24" s="49"/>
      <c r="CVG24" s="49"/>
      <c r="CVH24" s="49"/>
      <c r="CVI24" s="49"/>
      <c r="CVJ24" s="49"/>
      <c r="CVK24" s="49"/>
      <c r="CVL24" s="49"/>
      <c r="CVM24" s="49"/>
      <c r="CVN24" s="49"/>
      <c r="CVO24" s="49"/>
      <c r="CVP24" s="49"/>
      <c r="CVQ24" s="49"/>
      <c r="CVR24" s="49"/>
      <c r="CVS24" s="49"/>
      <c r="CVT24" s="49"/>
      <c r="CVU24" s="49"/>
      <c r="CVV24" s="49"/>
      <c r="CVW24" s="49"/>
      <c r="CVX24" s="49"/>
      <c r="CVY24" s="49"/>
      <c r="CVZ24" s="49"/>
      <c r="CWA24" s="49"/>
      <c r="CWB24" s="49"/>
      <c r="CWC24" s="49"/>
      <c r="CWD24" s="49"/>
      <c r="CWE24" s="49"/>
      <c r="CWF24" s="49"/>
      <c r="CWG24" s="49"/>
      <c r="CWH24" s="49"/>
      <c r="CWI24" s="49"/>
      <c r="CWJ24" s="49"/>
      <c r="CWK24" s="49"/>
      <c r="CWL24" s="49"/>
      <c r="CWM24" s="49"/>
      <c r="CWN24" s="49"/>
      <c r="CWO24" s="49"/>
      <c r="CWP24" s="49"/>
      <c r="CWQ24" s="49"/>
      <c r="CWR24" s="49"/>
      <c r="CWS24" s="49"/>
      <c r="CWT24" s="49"/>
      <c r="CWU24" s="49"/>
      <c r="CWV24" s="49"/>
      <c r="CWW24" s="49"/>
      <c r="CWX24" s="49"/>
      <c r="CWY24" s="49"/>
      <c r="CWZ24" s="49"/>
      <c r="CXA24" s="49"/>
      <c r="CXB24" s="49"/>
      <c r="CXC24" s="49"/>
      <c r="CXD24" s="49"/>
      <c r="CXE24" s="49"/>
      <c r="CXF24" s="49"/>
      <c r="CXG24" s="49"/>
      <c r="CXH24" s="49"/>
      <c r="CXI24" s="49"/>
      <c r="CXJ24" s="49"/>
      <c r="CXK24" s="49"/>
      <c r="CXL24" s="49"/>
      <c r="CXM24" s="49"/>
      <c r="CXN24" s="49"/>
      <c r="CXO24" s="49"/>
      <c r="CXP24" s="49"/>
      <c r="CXQ24" s="49"/>
      <c r="CXR24" s="49"/>
      <c r="CXS24" s="49"/>
      <c r="CXT24" s="49"/>
      <c r="CXU24" s="49"/>
      <c r="CXV24" s="49"/>
      <c r="CXW24" s="49"/>
      <c r="CXX24" s="49"/>
      <c r="CXY24" s="49"/>
      <c r="CXZ24" s="49"/>
      <c r="CYA24" s="49"/>
      <c r="CYB24" s="49"/>
      <c r="CYC24" s="49"/>
      <c r="CYD24" s="49"/>
      <c r="CYE24" s="49"/>
      <c r="CYF24" s="49"/>
      <c r="CYG24" s="49"/>
      <c r="CYH24" s="49"/>
      <c r="CYI24" s="49"/>
      <c r="CYJ24" s="49"/>
      <c r="CYK24" s="49"/>
      <c r="CYL24" s="49"/>
      <c r="CYM24" s="49"/>
      <c r="CYN24" s="49"/>
      <c r="CYO24" s="49"/>
      <c r="CYP24" s="49"/>
      <c r="CYQ24" s="49"/>
      <c r="CYR24" s="49"/>
      <c r="CYS24" s="49"/>
      <c r="CYT24" s="49"/>
      <c r="CYU24" s="49"/>
      <c r="CYV24" s="49"/>
      <c r="CYW24" s="49"/>
      <c r="CYX24" s="49"/>
      <c r="CYY24" s="49"/>
      <c r="CYZ24" s="49"/>
      <c r="CZA24" s="49"/>
      <c r="CZB24" s="49"/>
      <c r="CZC24" s="49"/>
      <c r="CZD24" s="49"/>
      <c r="CZE24" s="49"/>
      <c r="CZF24" s="49"/>
      <c r="CZG24" s="49"/>
      <c r="CZH24" s="49"/>
      <c r="CZI24" s="49"/>
      <c r="CZJ24" s="49"/>
      <c r="CZK24" s="49"/>
      <c r="CZL24" s="49"/>
      <c r="CZM24" s="49"/>
      <c r="CZN24" s="49"/>
      <c r="CZO24" s="49"/>
      <c r="CZP24" s="49"/>
      <c r="CZQ24" s="49"/>
      <c r="CZR24" s="49"/>
      <c r="CZS24" s="49"/>
      <c r="CZT24" s="49"/>
      <c r="CZU24" s="49"/>
      <c r="CZV24" s="49"/>
      <c r="CZW24" s="49"/>
      <c r="CZX24" s="49"/>
      <c r="CZY24" s="49"/>
      <c r="CZZ24" s="49"/>
      <c r="DAA24" s="49"/>
      <c r="DAB24" s="49"/>
      <c r="DAC24" s="49"/>
      <c r="DAD24" s="49"/>
      <c r="DAE24" s="49"/>
      <c r="DAF24" s="49"/>
      <c r="DAG24" s="49"/>
      <c r="DAH24" s="49"/>
      <c r="DAI24" s="49"/>
      <c r="DAJ24" s="49"/>
      <c r="DAK24" s="49"/>
      <c r="DAL24" s="49"/>
      <c r="DAM24" s="49"/>
      <c r="DAN24" s="49"/>
      <c r="DAO24" s="49"/>
      <c r="DAP24" s="49"/>
      <c r="DAQ24" s="49"/>
      <c r="DAR24" s="49"/>
      <c r="DAS24" s="49"/>
      <c r="DAT24" s="49"/>
      <c r="DAU24" s="49"/>
      <c r="DAV24" s="49"/>
      <c r="DAW24" s="49"/>
      <c r="DAX24" s="49"/>
      <c r="DAY24" s="49"/>
      <c r="DAZ24" s="49"/>
      <c r="DBA24" s="49"/>
      <c r="DBB24" s="49"/>
      <c r="DBC24" s="49"/>
      <c r="DBD24" s="49"/>
      <c r="DBE24" s="49"/>
      <c r="DBF24" s="49"/>
      <c r="DBG24" s="49"/>
      <c r="DBH24" s="49"/>
      <c r="DBI24" s="49"/>
      <c r="DBJ24" s="49"/>
      <c r="DBK24" s="49"/>
      <c r="DBL24" s="49"/>
      <c r="DBM24" s="49"/>
      <c r="DBN24" s="49"/>
      <c r="DBO24" s="49"/>
      <c r="DBP24" s="49"/>
      <c r="DBQ24" s="49"/>
      <c r="DBR24" s="49"/>
      <c r="DBS24" s="49"/>
      <c r="DBT24" s="49"/>
      <c r="DBU24" s="49"/>
      <c r="DBV24" s="49"/>
      <c r="DBW24" s="49"/>
      <c r="DBX24" s="49"/>
      <c r="DBY24" s="49"/>
      <c r="DBZ24" s="49"/>
      <c r="DCA24" s="49"/>
      <c r="DCB24" s="49"/>
      <c r="DCC24" s="49"/>
      <c r="DCD24" s="49"/>
      <c r="DCE24" s="49"/>
      <c r="DCF24" s="49"/>
      <c r="DCG24" s="49"/>
      <c r="DCH24" s="49"/>
      <c r="DCI24" s="49"/>
      <c r="DCJ24" s="49"/>
      <c r="DCK24" s="49"/>
      <c r="DCL24" s="49"/>
      <c r="DCM24" s="49"/>
      <c r="DCN24" s="49"/>
      <c r="DCO24" s="49"/>
      <c r="DCP24" s="49"/>
      <c r="DCQ24" s="49"/>
      <c r="DCR24" s="49"/>
      <c r="DCS24" s="49"/>
      <c r="DCT24" s="49"/>
      <c r="DCU24" s="49"/>
      <c r="DCV24" s="49"/>
      <c r="DCW24" s="49"/>
      <c r="DCX24" s="49"/>
      <c r="DCY24" s="49"/>
      <c r="DCZ24" s="49"/>
      <c r="DDA24" s="49"/>
      <c r="DDB24" s="49"/>
      <c r="DDC24" s="49"/>
      <c r="DDD24" s="49"/>
      <c r="DDE24" s="49"/>
      <c r="DDF24" s="49"/>
      <c r="DDG24" s="49"/>
      <c r="DDH24" s="49"/>
      <c r="DDI24" s="49"/>
      <c r="DDJ24" s="49"/>
      <c r="DDK24" s="49"/>
      <c r="DDL24" s="49"/>
      <c r="DDM24" s="49"/>
      <c r="DDN24" s="49"/>
      <c r="DDO24" s="49"/>
      <c r="DDP24" s="49"/>
      <c r="DDQ24" s="49"/>
      <c r="DDR24" s="49"/>
      <c r="DDS24" s="49"/>
      <c r="DDT24" s="49"/>
      <c r="DDU24" s="49"/>
      <c r="DDV24" s="49"/>
      <c r="DDW24" s="49"/>
      <c r="DDX24" s="49"/>
      <c r="DDY24" s="49"/>
      <c r="DDZ24" s="49"/>
      <c r="DEA24" s="49"/>
      <c r="DEB24" s="49"/>
      <c r="DEC24" s="49"/>
      <c r="DED24" s="49"/>
      <c r="DEE24" s="49"/>
      <c r="DEF24" s="49"/>
      <c r="DEG24" s="49"/>
      <c r="DEH24" s="49"/>
      <c r="DEI24" s="49"/>
      <c r="DEJ24" s="49"/>
      <c r="DEK24" s="49"/>
      <c r="DEL24" s="49"/>
      <c r="DEM24" s="49"/>
      <c r="DEN24" s="49"/>
      <c r="DEO24" s="49"/>
      <c r="DEP24" s="49"/>
      <c r="DEQ24" s="49"/>
      <c r="DER24" s="49"/>
      <c r="DES24" s="49"/>
      <c r="DET24" s="49"/>
      <c r="DEU24" s="49"/>
      <c r="DEV24" s="49"/>
      <c r="DEW24" s="49"/>
      <c r="DEX24" s="49"/>
      <c r="DEY24" s="49"/>
      <c r="DEZ24" s="49"/>
      <c r="DFA24" s="49"/>
      <c r="DFB24" s="49"/>
      <c r="DFC24" s="49"/>
      <c r="DFD24" s="49"/>
      <c r="DFE24" s="49"/>
      <c r="DFF24" s="49"/>
      <c r="DFG24" s="49"/>
      <c r="DFH24" s="49"/>
      <c r="DFI24" s="49"/>
      <c r="DFJ24" s="49"/>
      <c r="DFK24" s="49"/>
      <c r="DFL24" s="49"/>
      <c r="DFM24" s="49"/>
      <c r="DFN24" s="49"/>
      <c r="DFO24" s="49"/>
      <c r="DFP24" s="49"/>
      <c r="DFQ24" s="49"/>
      <c r="DFR24" s="49"/>
      <c r="DFS24" s="49"/>
      <c r="DFT24" s="49"/>
      <c r="DFU24" s="49"/>
      <c r="DFV24" s="49"/>
      <c r="DFW24" s="49"/>
      <c r="DFX24" s="49"/>
      <c r="DFY24" s="49"/>
      <c r="DFZ24" s="49"/>
      <c r="DGA24" s="49"/>
      <c r="DGB24" s="49"/>
      <c r="DGC24" s="49"/>
      <c r="DGD24" s="49"/>
      <c r="DGE24" s="49"/>
      <c r="DGF24" s="49"/>
      <c r="DGG24" s="49"/>
      <c r="DGH24" s="49"/>
      <c r="DGI24" s="49"/>
      <c r="DGJ24" s="49"/>
      <c r="DGK24" s="49"/>
      <c r="DGL24" s="49"/>
      <c r="DGM24" s="49"/>
      <c r="DGN24" s="49"/>
      <c r="DGO24" s="49"/>
      <c r="DGP24" s="49"/>
      <c r="DGQ24" s="49"/>
      <c r="DGR24" s="49"/>
      <c r="DGS24" s="49"/>
      <c r="DGT24" s="49"/>
      <c r="DGU24" s="49"/>
      <c r="DGV24" s="49"/>
      <c r="DGW24" s="49"/>
      <c r="DGX24" s="49"/>
      <c r="DGY24" s="49"/>
      <c r="DGZ24" s="49"/>
      <c r="DHA24" s="49"/>
      <c r="DHB24" s="49"/>
      <c r="DHC24" s="49"/>
      <c r="DHD24" s="49"/>
      <c r="DHE24" s="49"/>
      <c r="DHF24" s="49"/>
      <c r="DHG24" s="49"/>
      <c r="DHH24" s="49"/>
      <c r="DHI24" s="49"/>
      <c r="DHJ24" s="49"/>
      <c r="DHK24" s="49"/>
      <c r="DHL24" s="49"/>
      <c r="DHM24" s="49"/>
      <c r="DHN24" s="49"/>
      <c r="DHO24" s="49"/>
      <c r="DHP24" s="49"/>
      <c r="DHQ24" s="49"/>
      <c r="DHR24" s="49"/>
      <c r="DHS24" s="49"/>
      <c r="DHT24" s="49"/>
      <c r="DHU24" s="49"/>
      <c r="DHV24" s="49"/>
      <c r="DHW24" s="49"/>
      <c r="DHX24" s="49"/>
      <c r="DHY24" s="49"/>
      <c r="DHZ24" s="49"/>
      <c r="DIA24" s="49"/>
      <c r="DIB24" s="49"/>
      <c r="DIC24" s="49"/>
      <c r="DID24" s="49"/>
      <c r="DIE24" s="49"/>
      <c r="DIF24" s="49"/>
      <c r="DIG24" s="49"/>
      <c r="DIH24" s="49"/>
      <c r="DII24" s="49"/>
      <c r="DIJ24" s="49"/>
      <c r="DIK24" s="49"/>
      <c r="DIL24" s="49"/>
      <c r="DIM24" s="49"/>
      <c r="DIN24" s="49"/>
      <c r="DIO24" s="49"/>
      <c r="DIP24" s="49"/>
      <c r="DIQ24" s="49"/>
      <c r="DIR24" s="49"/>
      <c r="DIS24" s="49"/>
      <c r="DIT24" s="49"/>
      <c r="DIU24" s="49"/>
      <c r="DIV24" s="49"/>
      <c r="DIW24" s="49"/>
      <c r="DIX24" s="49"/>
      <c r="DIY24" s="49"/>
      <c r="DIZ24" s="49"/>
      <c r="DJA24" s="49"/>
      <c r="DJB24" s="49"/>
      <c r="DJC24" s="49"/>
      <c r="DJD24" s="49"/>
      <c r="DJE24" s="49"/>
      <c r="DJF24" s="49"/>
      <c r="DJG24" s="49"/>
      <c r="DJH24" s="49"/>
      <c r="DJI24" s="49"/>
      <c r="DJJ24" s="49"/>
      <c r="DJK24" s="49"/>
      <c r="DJL24" s="49"/>
      <c r="DJM24" s="49"/>
      <c r="DJN24" s="49"/>
      <c r="DJO24" s="49"/>
      <c r="DJP24" s="49"/>
      <c r="DJQ24" s="49"/>
      <c r="DJR24" s="49"/>
      <c r="DJS24" s="49"/>
      <c r="DJT24" s="49"/>
      <c r="DJU24" s="49"/>
      <c r="DJV24" s="49"/>
      <c r="DJW24" s="49"/>
      <c r="DJX24" s="49"/>
      <c r="DJY24" s="49"/>
      <c r="DJZ24" s="49"/>
      <c r="DKA24" s="49"/>
      <c r="DKB24" s="49"/>
      <c r="DKC24" s="49"/>
      <c r="DKD24" s="49"/>
      <c r="DKE24" s="49"/>
      <c r="DKF24" s="49"/>
      <c r="DKG24" s="49"/>
      <c r="DKH24" s="49"/>
      <c r="DKI24" s="49"/>
      <c r="DKJ24" s="49"/>
      <c r="DKK24" s="49"/>
      <c r="DKL24" s="49"/>
      <c r="DKM24" s="49"/>
      <c r="DKN24" s="49"/>
      <c r="DKO24" s="49"/>
      <c r="DKP24" s="49"/>
      <c r="DKQ24" s="49"/>
      <c r="DKR24" s="49"/>
      <c r="DKS24" s="49"/>
      <c r="DKT24" s="49"/>
      <c r="DKU24" s="49"/>
      <c r="DKV24" s="49"/>
      <c r="DKW24" s="49"/>
      <c r="DKX24" s="49"/>
      <c r="DKY24" s="49"/>
      <c r="DKZ24" s="49"/>
      <c r="DLA24" s="49"/>
      <c r="DLB24" s="49"/>
      <c r="DLC24" s="49"/>
      <c r="DLD24" s="49"/>
      <c r="DLE24" s="49"/>
      <c r="DLF24" s="49"/>
      <c r="DLG24" s="49"/>
      <c r="DLH24" s="49"/>
      <c r="DLI24" s="49"/>
      <c r="DLJ24" s="49"/>
      <c r="DLK24" s="49"/>
      <c r="DLL24" s="49"/>
      <c r="DLM24" s="49"/>
      <c r="DLN24" s="49"/>
      <c r="DLO24" s="49"/>
      <c r="DLP24" s="49"/>
      <c r="DLQ24" s="49"/>
      <c r="DLR24" s="49"/>
      <c r="DLS24" s="49"/>
      <c r="DLT24" s="49"/>
      <c r="DLU24" s="49"/>
      <c r="DLV24" s="49"/>
      <c r="DLW24" s="49"/>
      <c r="DLX24" s="49"/>
      <c r="DLY24" s="49"/>
      <c r="DLZ24" s="49"/>
      <c r="DMA24" s="49"/>
      <c r="DMB24" s="49"/>
      <c r="DMC24" s="49"/>
      <c r="DMD24" s="49"/>
      <c r="DME24" s="49"/>
      <c r="DMF24" s="49"/>
      <c r="DMG24" s="49"/>
      <c r="DMH24" s="49"/>
      <c r="DMI24" s="49"/>
      <c r="DMJ24" s="49"/>
      <c r="DMK24" s="49"/>
      <c r="DML24" s="49"/>
      <c r="DMM24" s="49"/>
      <c r="DMN24" s="49"/>
      <c r="DMO24" s="49"/>
      <c r="DMP24" s="49"/>
      <c r="DMQ24" s="49"/>
      <c r="DMR24" s="49"/>
      <c r="DMS24" s="49"/>
      <c r="DMT24" s="49"/>
      <c r="DMU24" s="49"/>
      <c r="DMV24" s="49"/>
      <c r="DMW24" s="49"/>
      <c r="DMX24" s="49"/>
      <c r="DMY24" s="49"/>
      <c r="DMZ24" s="49"/>
      <c r="DNA24" s="49"/>
      <c r="DNB24" s="49"/>
      <c r="DNC24" s="49"/>
      <c r="DND24" s="49"/>
      <c r="DNE24" s="49"/>
      <c r="DNF24" s="49"/>
      <c r="DNG24" s="49"/>
      <c r="DNH24" s="49"/>
      <c r="DNI24" s="49"/>
      <c r="DNJ24" s="49"/>
      <c r="DNK24" s="49"/>
      <c r="DNL24" s="49"/>
      <c r="DNM24" s="49"/>
      <c r="DNN24" s="49"/>
      <c r="DNO24" s="49"/>
      <c r="DNP24" s="49"/>
      <c r="DNQ24" s="49"/>
      <c r="DNR24" s="49"/>
      <c r="DNS24" s="49"/>
      <c r="DNT24" s="49"/>
      <c r="DNU24" s="49"/>
      <c r="DNV24" s="49"/>
      <c r="DNW24" s="49"/>
      <c r="DNX24" s="49"/>
      <c r="DNY24" s="49"/>
      <c r="DNZ24" s="49"/>
      <c r="DOA24" s="49"/>
      <c r="DOB24" s="49"/>
      <c r="DOC24" s="49"/>
      <c r="DOD24" s="49"/>
      <c r="DOE24" s="49"/>
      <c r="DOF24" s="49"/>
      <c r="DOG24" s="49"/>
      <c r="DOH24" s="49"/>
      <c r="DOI24" s="49"/>
      <c r="DOJ24" s="49"/>
      <c r="DOK24" s="49"/>
      <c r="DOL24" s="49"/>
      <c r="DOM24" s="49"/>
      <c r="DON24" s="49"/>
      <c r="DOO24" s="49"/>
      <c r="DOP24" s="49"/>
      <c r="DOQ24" s="49"/>
      <c r="DOR24" s="49"/>
      <c r="DOS24" s="49"/>
      <c r="DOT24" s="49"/>
      <c r="DOU24" s="49"/>
      <c r="DOV24" s="49"/>
      <c r="DOW24" s="49"/>
      <c r="DOX24" s="49"/>
      <c r="DOY24" s="49"/>
      <c r="DOZ24" s="49"/>
      <c r="DPA24" s="49"/>
      <c r="DPB24" s="49"/>
      <c r="DPC24" s="49"/>
      <c r="DPD24" s="49"/>
      <c r="DPE24" s="49"/>
      <c r="DPF24" s="49"/>
      <c r="DPG24" s="49"/>
      <c r="DPH24" s="49"/>
      <c r="DPI24" s="49"/>
      <c r="DPJ24" s="49"/>
      <c r="DPK24" s="49"/>
      <c r="DPL24" s="49"/>
      <c r="DPM24" s="49"/>
      <c r="DPN24" s="49"/>
      <c r="DPO24" s="49"/>
      <c r="DPP24" s="49"/>
      <c r="DPQ24" s="49"/>
      <c r="DPR24" s="49"/>
      <c r="DPS24" s="49"/>
      <c r="DPT24" s="49"/>
      <c r="DPU24" s="49"/>
      <c r="DPV24" s="49"/>
      <c r="DPW24" s="49"/>
      <c r="DPX24" s="49"/>
      <c r="DPY24" s="49"/>
      <c r="DPZ24" s="49"/>
      <c r="DQA24" s="49"/>
      <c r="DQB24" s="49"/>
      <c r="DQC24" s="49"/>
      <c r="DQD24" s="49"/>
      <c r="DQE24" s="49"/>
      <c r="DQF24" s="49"/>
      <c r="DQG24" s="49"/>
      <c r="DQH24" s="49"/>
      <c r="DQI24" s="49"/>
      <c r="DQJ24" s="49"/>
      <c r="DQK24" s="49"/>
      <c r="DQL24" s="49"/>
      <c r="DQM24" s="49"/>
      <c r="DQN24" s="49"/>
      <c r="DQO24" s="49"/>
      <c r="DQP24" s="49"/>
      <c r="DQQ24" s="49"/>
      <c r="DQR24" s="49"/>
      <c r="DQS24" s="49"/>
      <c r="DQT24" s="49"/>
      <c r="DQU24" s="49"/>
      <c r="DQV24" s="49"/>
      <c r="DQW24" s="49"/>
      <c r="DQX24" s="49"/>
      <c r="DQY24" s="49"/>
      <c r="DQZ24" s="49"/>
      <c r="DRA24" s="49"/>
      <c r="DRB24" s="49"/>
      <c r="DRC24" s="49"/>
      <c r="DRD24" s="49"/>
      <c r="DRE24" s="49"/>
      <c r="DRF24" s="49"/>
      <c r="DRG24" s="49"/>
      <c r="DRH24" s="49"/>
      <c r="DRI24" s="49"/>
      <c r="DRJ24" s="49"/>
      <c r="DRK24" s="49"/>
      <c r="DRL24" s="49"/>
      <c r="DRM24" s="49"/>
      <c r="DRN24" s="49"/>
      <c r="DRO24" s="49"/>
      <c r="DRP24" s="49"/>
      <c r="DRQ24" s="49"/>
      <c r="DRR24" s="49"/>
      <c r="DRS24" s="49"/>
      <c r="DRT24" s="49"/>
      <c r="DRU24" s="49"/>
      <c r="DRV24" s="49"/>
      <c r="DRW24" s="49"/>
      <c r="DRX24" s="49"/>
      <c r="DRY24" s="49"/>
      <c r="DRZ24" s="49"/>
      <c r="DSA24" s="49"/>
      <c r="DSB24" s="49"/>
      <c r="DSC24" s="49"/>
      <c r="DSD24" s="49"/>
      <c r="DSE24" s="49"/>
      <c r="DSF24" s="49"/>
      <c r="DSG24" s="49"/>
      <c r="DSH24" s="49"/>
      <c r="DSI24" s="49"/>
      <c r="DSJ24" s="49"/>
      <c r="DSK24" s="49"/>
      <c r="DSL24" s="49"/>
      <c r="DSM24" s="49"/>
      <c r="DSN24" s="49"/>
      <c r="DSO24" s="49"/>
      <c r="DSP24" s="49"/>
      <c r="DSQ24" s="49"/>
      <c r="DSR24" s="49"/>
      <c r="DSS24" s="49"/>
      <c r="DST24" s="49"/>
      <c r="DSU24" s="49"/>
      <c r="DSV24" s="49"/>
      <c r="DSW24" s="49"/>
      <c r="DSX24" s="49"/>
      <c r="DSY24" s="49"/>
      <c r="DSZ24" s="49"/>
      <c r="DTA24" s="49"/>
      <c r="DTB24" s="49"/>
      <c r="DTC24" s="49"/>
      <c r="DTD24" s="49"/>
      <c r="DTE24" s="49"/>
      <c r="DTF24" s="49"/>
      <c r="DTG24" s="49"/>
      <c r="DTH24" s="49"/>
      <c r="DTI24" s="49"/>
      <c r="DTJ24" s="49"/>
      <c r="DTK24" s="49"/>
      <c r="DTL24" s="49"/>
      <c r="DTM24" s="49"/>
      <c r="DTN24" s="49"/>
      <c r="DTO24" s="49"/>
      <c r="DTP24" s="49"/>
      <c r="DTQ24" s="49"/>
      <c r="DTR24" s="49"/>
      <c r="DTS24" s="49"/>
      <c r="DTT24" s="49"/>
      <c r="DTU24" s="49"/>
      <c r="DTV24" s="49"/>
      <c r="DTW24" s="49"/>
      <c r="DTX24" s="49"/>
      <c r="DTY24" s="49"/>
      <c r="DTZ24" s="49"/>
      <c r="DUA24" s="49"/>
      <c r="DUB24" s="49"/>
      <c r="DUC24" s="49"/>
      <c r="DUD24" s="49"/>
      <c r="DUE24" s="49"/>
      <c r="DUF24" s="49"/>
      <c r="DUG24" s="49"/>
      <c r="DUH24" s="49"/>
      <c r="DUI24" s="49"/>
      <c r="DUJ24" s="49"/>
      <c r="DUK24" s="49"/>
      <c r="DUL24" s="49"/>
      <c r="DUM24" s="49"/>
      <c r="DUN24" s="49"/>
      <c r="DUO24" s="49"/>
      <c r="DUP24" s="49"/>
      <c r="DUQ24" s="49"/>
      <c r="DUR24" s="49"/>
      <c r="DUS24" s="49"/>
      <c r="DUT24" s="49"/>
      <c r="DUU24" s="49"/>
      <c r="DUV24" s="49"/>
      <c r="DUW24" s="49"/>
      <c r="DUX24" s="49"/>
      <c r="DUY24" s="49"/>
      <c r="DUZ24" s="49"/>
      <c r="DVA24" s="49"/>
      <c r="DVB24" s="49"/>
      <c r="DVC24" s="49"/>
      <c r="DVD24" s="49"/>
      <c r="DVE24" s="49"/>
      <c r="DVF24" s="49"/>
      <c r="DVG24" s="49"/>
      <c r="DVH24" s="49"/>
      <c r="DVI24" s="49"/>
      <c r="DVJ24" s="49"/>
      <c r="DVK24" s="49"/>
      <c r="DVL24" s="49"/>
      <c r="DVM24" s="49"/>
      <c r="DVN24" s="49"/>
      <c r="DVO24" s="49"/>
      <c r="DVP24" s="49"/>
      <c r="DVQ24" s="49"/>
      <c r="DVR24" s="49"/>
      <c r="DVS24" s="49"/>
      <c r="DVT24" s="49"/>
      <c r="DVU24" s="49"/>
      <c r="DVV24" s="49"/>
      <c r="DVW24" s="49"/>
      <c r="DVX24" s="49"/>
      <c r="DVY24" s="49"/>
      <c r="DVZ24" s="49"/>
      <c r="DWA24" s="49"/>
      <c r="DWB24" s="49"/>
      <c r="DWC24" s="49"/>
      <c r="DWD24" s="49"/>
      <c r="DWE24" s="49"/>
      <c r="DWF24" s="49"/>
      <c r="DWG24" s="49"/>
      <c r="DWH24" s="49"/>
      <c r="DWI24" s="49"/>
      <c r="DWJ24" s="49"/>
      <c r="DWK24" s="49"/>
      <c r="DWL24" s="49"/>
      <c r="DWM24" s="49"/>
      <c r="DWN24" s="49"/>
      <c r="DWO24" s="49"/>
      <c r="DWP24" s="49"/>
      <c r="DWQ24" s="49"/>
      <c r="DWR24" s="49"/>
      <c r="DWS24" s="49"/>
      <c r="DWT24" s="49"/>
      <c r="DWU24" s="49"/>
      <c r="DWV24" s="49"/>
      <c r="DWW24" s="49"/>
      <c r="DWX24" s="49"/>
      <c r="DWY24" s="49"/>
      <c r="DWZ24" s="49"/>
      <c r="DXA24" s="49"/>
      <c r="DXB24" s="49"/>
      <c r="DXC24" s="49"/>
      <c r="DXD24" s="49"/>
      <c r="DXE24" s="49"/>
      <c r="DXF24" s="49"/>
      <c r="DXG24" s="49"/>
      <c r="DXH24" s="49"/>
      <c r="DXI24" s="49"/>
      <c r="DXJ24" s="49"/>
      <c r="DXK24" s="49"/>
      <c r="DXL24" s="49"/>
      <c r="DXM24" s="49"/>
      <c r="DXN24" s="49"/>
      <c r="DXO24" s="49"/>
      <c r="DXP24" s="49"/>
      <c r="DXQ24" s="49"/>
      <c r="DXR24" s="49"/>
      <c r="DXS24" s="49"/>
      <c r="DXT24" s="49"/>
      <c r="DXU24" s="49"/>
      <c r="DXV24" s="49"/>
      <c r="DXW24" s="49"/>
      <c r="DXX24" s="49"/>
      <c r="DXY24" s="49"/>
      <c r="DXZ24" s="49"/>
      <c r="DYA24" s="49"/>
      <c r="DYB24" s="49"/>
      <c r="DYC24" s="49"/>
      <c r="DYD24" s="49"/>
      <c r="DYE24" s="49"/>
      <c r="DYF24" s="49"/>
      <c r="DYG24" s="49"/>
      <c r="DYH24" s="49"/>
      <c r="DYI24" s="49"/>
      <c r="DYJ24" s="49"/>
      <c r="DYK24" s="49"/>
      <c r="DYL24" s="49"/>
      <c r="DYM24" s="49"/>
      <c r="DYN24" s="49"/>
      <c r="DYO24" s="49"/>
      <c r="DYP24" s="49"/>
      <c r="DYQ24" s="49"/>
      <c r="DYR24" s="49"/>
      <c r="DYS24" s="49"/>
      <c r="DYT24" s="49"/>
      <c r="DYU24" s="49"/>
      <c r="DYV24" s="49"/>
      <c r="DYW24" s="49"/>
      <c r="DYX24" s="49"/>
      <c r="DYY24" s="49"/>
      <c r="DYZ24" s="49"/>
      <c r="DZA24" s="49"/>
      <c r="DZB24" s="49"/>
      <c r="DZC24" s="49"/>
      <c r="DZD24" s="49"/>
      <c r="DZE24" s="49"/>
      <c r="DZF24" s="49"/>
      <c r="DZG24" s="49"/>
      <c r="DZH24" s="49"/>
      <c r="DZI24" s="49"/>
      <c r="DZJ24" s="49"/>
      <c r="DZK24" s="49"/>
      <c r="DZL24" s="49"/>
      <c r="DZM24" s="49"/>
      <c r="DZN24" s="49"/>
      <c r="DZO24" s="49"/>
      <c r="DZP24" s="49"/>
      <c r="DZQ24" s="49"/>
      <c r="DZR24" s="49"/>
      <c r="DZS24" s="49"/>
      <c r="DZT24" s="49"/>
      <c r="DZU24" s="49"/>
      <c r="DZV24" s="49"/>
      <c r="DZW24" s="49"/>
      <c r="DZX24" s="49"/>
      <c r="DZY24" s="49"/>
      <c r="DZZ24" s="49"/>
      <c r="EAA24" s="49"/>
      <c r="EAB24" s="49"/>
      <c r="EAC24" s="49"/>
      <c r="EAD24" s="49"/>
      <c r="EAE24" s="49"/>
      <c r="EAF24" s="49"/>
      <c r="EAG24" s="49"/>
      <c r="EAH24" s="49"/>
      <c r="EAI24" s="49"/>
      <c r="EAJ24" s="49"/>
      <c r="EAK24" s="49"/>
      <c r="EAL24" s="49"/>
      <c r="EAM24" s="49"/>
      <c r="EAN24" s="49"/>
      <c r="EAO24" s="49"/>
      <c r="EAP24" s="49"/>
      <c r="EAQ24" s="49"/>
      <c r="EAR24" s="49"/>
      <c r="EAS24" s="49"/>
      <c r="EAT24" s="49"/>
      <c r="EAU24" s="49"/>
      <c r="EAV24" s="49"/>
      <c r="EAW24" s="49"/>
      <c r="EAX24" s="49"/>
      <c r="EAY24" s="49"/>
      <c r="EAZ24" s="49"/>
      <c r="EBA24" s="49"/>
      <c r="EBB24" s="49"/>
      <c r="EBC24" s="49"/>
      <c r="EBD24" s="49"/>
      <c r="EBE24" s="49"/>
      <c r="EBF24" s="49"/>
      <c r="EBG24" s="49"/>
      <c r="EBH24" s="49"/>
      <c r="EBI24" s="49"/>
      <c r="EBJ24" s="49"/>
      <c r="EBK24" s="49"/>
      <c r="EBL24" s="49"/>
      <c r="EBM24" s="49"/>
      <c r="EBN24" s="49"/>
      <c r="EBO24" s="49"/>
      <c r="EBP24" s="49"/>
      <c r="EBQ24" s="49"/>
      <c r="EBR24" s="49"/>
      <c r="EBS24" s="49"/>
      <c r="EBT24" s="49"/>
      <c r="EBU24" s="49"/>
      <c r="EBV24" s="49"/>
      <c r="EBW24" s="49"/>
      <c r="EBX24" s="49"/>
      <c r="EBY24" s="49"/>
      <c r="EBZ24" s="49"/>
      <c r="ECA24" s="49"/>
      <c r="ECB24" s="49"/>
      <c r="ECC24" s="49"/>
      <c r="ECD24" s="49"/>
      <c r="ECE24" s="49"/>
      <c r="ECF24" s="49"/>
      <c r="ECG24" s="49"/>
      <c r="ECH24" s="49"/>
      <c r="ECI24" s="49"/>
      <c r="ECJ24" s="49"/>
      <c r="ECK24" s="49"/>
      <c r="ECL24" s="49"/>
      <c r="ECM24" s="49"/>
      <c r="ECN24" s="49"/>
      <c r="ECO24" s="49"/>
      <c r="ECP24" s="49"/>
      <c r="ECQ24" s="49"/>
      <c r="ECR24" s="49"/>
      <c r="ECS24" s="49"/>
      <c r="ECT24" s="49"/>
      <c r="ECU24" s="49"/>
      <c r="ECV24" s="49"/>
      <c r="ECW24" s="49"/>
      <c r="ECX24" s="49"/>
      <c r="ECY24" s="49"/>
      <c r="ECZ24" s="49"/>
      <c r="EDA24" s="49"/>
      <c r="EDB24" s="49"/>
      <c r="EDC24" s="49"/>
      <c r="EDD24" s="49"/>
      <c r="EDE24" s="49"/>
      <c r="EDF24" s="49"/>
      <c r="EDG24" s="49"/>
      <c r="EDH24" s="49"/>
      <c r="EDI24" s="49"/>
      <c r="EDJ24" s="49"/>
      <c r="EDK24" s="49"/>
      <c r="EDL24" s="49"/>
      <c r="EDM24" s="49"/>
      <c r="EDN24" s="49"/>
      <c r="EDO24" s="49"/>
      <c r="EDP24" s="49"/>
      <c r="EDQ24" s="49"/>
      <c r="EDR24" s="49"/>
      <c r="EDS24" s="49"/>
      <c r="EDT24" s="49"/>
      <c r="EDU24" s="49"/>
      <c r="EDV24" s="49"/>
      <c r="EDW24" s="49"/>
      <c r="EDX24" s="49"/>
      <c r="EDY24" s="49"/>
      <c r="EDZ24" s="49"/>
      <c r="EEA24" s="49"/>
      <c r="EEB24" s="49"/>
      <c r="EEC24" s="49"/>
      <c r="EED24" s="49"/>
      <c r="EEE24" s="49"/>
      <c r="EEF24" s="49"/>
      <c r="EEG24" s="49"/>
      <c r="EEH24" s="49"/>
      <c r="EEI24" s="49"/>
      <c r="EEJ24" s="49"/>
      <c r="EEK24" s="49"/>
      <c r="EEL24" s="49"/>
      <c r="EEM24" s="49"/>
      <c r="EEN24" s="49"/>
      <c r="EEO24" s="49"/>
      <c r="EEP24" s="49"/>
      <c r="EEQ24" s="49"/>
      <c r="EER24" s="49"/>
      <c r="EES24" s="49"/>
      <c r="EET24" s="49"/>
      <c r="EEU24" s="49"/>
      <c r="EEV24" s="49"/>
      <c r="EEW24" s="49"/>
      <c r="EEX24" s="49"/>
      <c r="EEY24" s="49"/>
      <c r="EEZ24" s="49"/>
      <c r="EFA24" s="49"/>
      <c r="EFB24" s="49"/>
      <c r="EFC24" s="49"/>
      <c r="EFD24" s="49"/>
      <c r="EFE24" s="49"/>
      <c r="EFF24" s="49"/>
      <c r="EFG24" s="49"/>
      <c r="EFH24" s="49"/>
      <c r="EFI24" s="49"/>
      <c r="EFJ24" s="49"/>
      <c r="EFK24" s="49"/>
      <c r="EFL24" s="49"/>
      <c r="EFM24" s="49"/>
      <c r="EFN24" s="49"/>
      <c r="EFO24" s="49"/>
      <c r="EFP24" s="49"/>
      <c r="EFQ24" s="49"/>
      <c r="EFR24" s="49"/>
      <c r="EFS24" s="49"/>
      <c r="EFT24" s="49"/>
      <c r="EFU24" s="49"/>
      <c r="EFV24" s="49"/>
      <c r="EFW24" s="49"/>
      <c r="EFX24" s="49"/>
      <c r="EFY24" s="49"/>
      <c r="EFZ24" s="49"/>
      <c r="EGA24" s="49"/>
      <c r="EGB24" s="49"/>
      <c r="EGC24" s="49"/>
      <c r="EGD24" s="49"/>
      <c r="EGE24" s="49"/>
      <c r="EGF24" s="49"/>
      <c r="EGG24" s="49"/>
      <c r="EGH24" s="49"/>
      <c r="EGI24" s="49"/>
      <c r="EGJ24" s="49"/>
      <c r="EGK24" s="49"/>
      <c r="EGL24" s="49"/>
      <c r="EGM24" s="49"/>
      <c r="EGN24" s="49"/>
      <c r="EGO24" s="49"/>
      <c r="EGP24" s="49"/>
      <c r="EGQ24" s="49"/>
      <c r="EGR24" s="49"/>
      <c r="EGS24" s="49"/>
      <c r="EGT24" s="49"/>
      <c r="EGU24" s="49"/>
      <c r="EGV24" s="49"/>
      <c r="EGW24" s="49"/>
      <c r="EGX24" s="49"/>
      <c r="EGY24" s="49"/>
      <c r="EGZ24" s="49"/>
      <c r="EHA24" s="49"/>
      <c r="EHB24" s="49"/>
      <c r="EHC24" s="49"/>
      <c r="EHD24" s="49"/>
      <c r="EHE24" s="49"/>
      <c r="EHF24" s="49"/>
      <c r="EHG24" s="49"/>
      <c r="EHH24" s="49"/>
      <c r="EHI24" s="49"/>
      <c r="EHJ24" s="49"/>
      <c r="EHK24" s="49"/>
      <c r="EHL24" s="49"/>
      <c r="EHM24" s="49"/>
      <c r="EHN24" s="49"/>
      <c r="EHO24" s="49"/>
      <c r="EHP24" s="49"/>
      <c r="EHQ24" s="49"/>
      <c r="EHR24" s="49"/>
      <c r="EHS24" s="49"/>
      <c r="EHT24" s="49"/>
      <c r="EHU24" s="49"/>
      <c r="EHV24" s="49"/>
      <c r="EHW24" s="49"/>
      <c r="EHX24" s="49"/>
      <c r="EHY24" s="49"/>
      <c r="EHZ24" s="49"/>
      <c r="EIA24" s="49"/>
      <c r="EIB24" s="49"/>
      <c r="EIC24" s="49"/>
      <c r="EID24" s="49"/>
      <c r="EIE24" s="49"/>
      <c r="EIF24" s="49"/>
      <c r="EIG24" s="49"/>
      <c r="EIH24" s="49"/>
      <c r="EII24" s="49"/>
      <c r="EIJ24" s="49"/>
      <c r="EIK24" s="49"/>
      <c r="EIL24" s="49"/>
      <c r="EIM24" s="49"/>
      <c r="EIN24" s="49"/>
      <c r="EIO24" s="49"/>
      <c r="EIP24" s="49"/>
      <c r="EIQ24" s="49"/>
      <c r="EIR24" s="49"/>
      <c r="EIS24" s="49"/>
      <c r="EIT24" s="49"/>
      <c r="EIU24" s="49"/>
      <c r="EIV24" s="49"/>
      <c r="EIW24" s="49"/>
      <c r="EIX24" s="49"/>
      <c r="EIY24" s="49"/>
      <c r="EIZ24" s="49"/>
      <c r="EJA24" s="49"/>
      <c r="EJB24" s="49"/>
      <c r="EJC24" s="49"/>
      <c r="EJD24" s="49"/>
      <c r="EJE24" s="49"/>
      <c r="EJF24" s="49"/>
      <c r="EJG24" s="49"/>
      <c r="EJH24" s="49"/>
      <c r="EJI24" s="49"/>
      <c r="EJJ24" s="49"/>
      <c r="EJK24" s="49"/>
      <c r="EJL24" s="49"/>
      <c r="EJM24" s="49"/>
      <c r="EJN24" s="49"/>
      <c r="EJO24" s="49"/>
      <c r="EJP24" s="49"/>
      <c r="EJQ24" s="49"/>
      <c r="EJR24" s="49"/>
      <c r="EJS24" s="49"/>
      <c r="EJT24" s="49"/>
      <c r="EJU24" s="49"/>
    </row>
    <row r="25" spans="1:3661" s="13" customFormat="1" ht="150">
      <c r="A25" s="11" t="s">
        <v>373</v>
      </c>
      <c r="B25" s="11" t="s">
        <v>17</v>
      </c>
      <c r="C25" s="11" t="s">
        <v>30</v>
      </c>
      <c r="D25" s="9" t="s">
        <v>31</v>
      </c>
      <c r="E25" s="11" t="s">
        <v>88</v>
      </c>
      <c r="F25" s="11" t="s">
        <v>97</v>
      </c>
      <c r="G25" s="11" t="s">
        <v>104</v>
      </c>
      <c r="H25" s="11" t="s">
        <v>112</v>
      </c>
      <c r="I25" s="84" t="s">
        <v>120</v>
      </c>
      <c r="J25" s="11" t="s">
        <v>126</v>
      </c>
      <c r="K25" s="11" t="s">
        <v>134</v>
      </c>
      <c r="L25" s="78" t="s">
        <v>246</v>
      </c>
      <c r="M25" s="11" t="s">
        <v>144</v>
      </c>
      <c r="N25" s="11" t="s">
        <v>150</v>
      </c>
      <c r="O25" s="23" t="s">
        <v>159</v>
      </c>
      <c r="P25" s="11" t="s">
        <v>166</v>
      </c>
      <c r="Q25" s="11" t="s">
        <v>173</v>
      </c>
      <c r="R25" s="23" t="s">
        <v>182</v>
      </c>
      <c r="S25" s="23" t="s">
        <v>187</v>
      </c>
      <c r="T25" s="11" t="s">
        <v>198</v>
      </c>
      <c r="U25" s="9" t="s">
        <v>31</v>
      </c>
      <c r="V25" s="11" t="s">
        <v>205</v>
      </c>
      <c r="W25" s="11" t="s">
        <v>212</v>
      </c>
      <c r="X25" s="11" t="s">
        <v>219</v>
      </c>
      <c r="Y25" s="81" t="s">
        <v>298</v>
      </c>
      <c r="Z25" s="111" t="s">
        <v>365</v>
      </c>
      <c r="AA25" s="89" t="s">
        <v>235</v>
      </c>
      <c r="AB25" s="11" t="s">
        <v>251</v>
      </c>
      <c r="AC25" s="11" t="s">
        <v>259</v>
      </c>
      <c r="AD25" s="9" t="s">
        <v>31</v>
      </c>
      <c r="AE25" s="29" t="s">
        <v>267</v>
      </c>
      <c r="AF25" s="11" t="s">
        <v>275</v>
      </c>
      <c r="AG25" s="11" t="s">
        <v>283</v>
      </c>
      <c r="AH25" s="11" t="s">
        <v>291</v>
      </c>
      <c r="AI25" s="54" t="s">
        <v>302</v>
      </c>
      <c r="AJ25" s="11" t="s">
        <v>311</v>
      </c>
      <c r="AK25" s="11" t="s">
        <v>318</v>
      </c>
      <c r="AL25" s="54" t="s">
        <v>325</v>
      </c>
      <c r="AM25" s="107" t="s">
        <v>215</v>
      </c>
      <c r="AN25" s="11" t="s">
        <v>339</v>
      </c>
      <c r="AO25" s="84" t="s">
        <v>347</v>
      </c>
      <c r="AP25" s="104" t="s">
        <v>355</v>
      </c>
      <c r="AQ25" s="106" t="s">
        <v>84</v>
      </c>
      <c r="AR25" s="61"/>
      <c r="AS25" s="9" t="s">
        <v>31</v>
      </c>
      <c r="AT25" s="11" t="s">
        <v>3</v>
      </c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  <c r="JA25" s="49"/>
      <c r="JB25" s="49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  <c r="NJ25" s="49"/>
      <c r="NK25" s="49"/>
      <c r="NL25" s="49"/>
      <c r="NM25" s="49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9"/>
      <c r="OB25" s="49"/>
      <c r="OC25" s="49"/>
      <c r="OD25" s="49"/>
      <c r="OE25" s="49"/>
      <c r="OF25" s="49"/>
      <c r="OG25" s="49"/>
      <c r="OH25" s="49"/>
      <c r="OI25" s="49"/>
      <c r="OJ25" s="49"/>
      <c r="OK25" s="49"/>
      <c r="OL25" s="49"/>
      <c r="OM25" s="49"/>
      <c r="ON25" s="49"/>
      <c r="OO25" s="49"/>
      <c r="OP25" s="49"/>
      <c r="OQ25" s="49"/>
      <c r="OR25" s="49"/>
      <c r="OS25" s="49"/>
      <c r="OT25" s="49"/>
      <c r="OU25" s="49"/>
      <c r="OV25" s="49"/>
      <c r="OW25" s="49"/>
      <c r="OX25" s="49"/>
      <c r="OY25" s="49"/>
      <c r="OZ25" s="49"/>
      <c r="PA25" s="49"/>
      <c r="PB25" s="49"/>
      <c r="PC25" s="49"/>
      <c r="PD25" s="49"/>
      <c r="PE25" s="49"/>
      <c r="PF25" s="49"/>
      <c r="PG25" s="49"/>
      <c r="PH25" s="49"/>
      <c r="PI25" s="49"/>
      <c r="PJ25" s="49"/>
      <c r="PK25" s="49"/>
      <c r="PL25" s="49"/>
      <c r="PM25" s="49"/>
      <c r="PN25" s="49"/>
      <c r="PO25" s="49"/>
      <c r="PP25" s="49"/>
      <c r="PQ25" s="49"/>
      <c r="PR25" s="49"/>
      <c r="PS25" s="49"/>
      <c r="PT25" s="49"/>
      <c r="PU25" s="49"/>
      <c r="PV25" s="49"/>
      <c r="PW25" s="49"/>
      <c r="PX25" s="49"/>
      <c r="PY25" s="49"/>
      <c r="PZ25" s="49"/>
      <c r="QA25" s="49"/>
      <c r="QB25" s="49"/>
      <c r="QC25" s="49"/>
      <c r="QD25" s="49"/>
      <c r="QE25" s="49"/>
      <c r="QF25" s="49"/>
      <c r="QG25" s="49"/>
      <c r="QH25" s="49"/>
      <c r="QI25" s="49"/>
      <c r="QJ25" s="49"/>
      <c r="QK25" s="49"/>
      <c r="QL25" s="49"/>
      <c r="QM25" s="49"/>
      <c r="QN25" s="49"/>
      <c r="QO25" s="49"/>
      <c r="QP25" s="49"/>
      <c r="QQ25" s="49"/>
      <c r="QR25" s="49"/>
      <c r="QS25" s="49"/>
      <c r="QT25" s="49"/>
      <c r="QU25" s="49"/>
      <c r="QV25" s="49"/>
      <c r="QW25" s="49"/>
      <c r="QX25" s="49"/>
      <c r="QY25" s="49"/>
      <c r="QZ25" s="49"/>
      <c r="RA25" s="49"/>
      <c r="RB25" s="49"/>
      <c r="RC25" s="49"/>
      <c r="RD25" s="49"/>
      <c r="RE25" s="49"/>
      <c r="RF25" s="49"/>
      <c r="RG25" s="49"/>
      <c r="RH25" s="49"/>
      <c r="RI25" s="49"/>
      <c r="RJ25" s="49"/>
      <c r="RK25" s="49"/>
      <c r="RL25" s="49"/>
      <c r="RM25" s="49"/>
      <c r="RN25" s="49"/>
      <c r="RO25" s="49"/>
      <c r="RP25" s="49"/>
      <c r="RQ25" s="49"/>
      <c r="RR25" s="49"/>
      <c r="RS25" s="49"/>
      <c r="RT25" s="49"/>
      <c r="RU25" s="49"/>
      <c r="RV25" s="49"/>
      <c r="RW25" s="49"/>
      <c r="RX25" s="49"/>
      <c r="RY25" s="49"/>
      <c r="RZ25" s="49"/>
      <c r="SA25" s="49"/>
      <c r="SB25" s="49"/>
      <c r="SC25" s="49"/>
      <c r="SD25" s="49"/>
      <c r="SE25" s="49"/>
      <c r="SF25" s="49"/>
      <c r="SG25" s="49"/>
      <c r="SH25" s="49"/>
      <c r="SI25" s="49"/>
      <c r="SJ25" s="49"/>
      <c r="SK25" s="49"/>
      <c r="SL25" s="49"/>
      <c r="SM25" s="49"/>
      <c r="SN25" s="49"/>
      <c r="SO25" s="49"/>
      <c r="SP25" s="49"/>
      <c r="SQ25" s="49"/>
      <c r="SR25" s="49"/>
      <c r="SS25" s="49"/>
      <c r="ST25" s="49"/>
      <c r="SU25" s="49"/>
      <c r="SV25" s="49"/>
      <c r="SW25" s="49"/>
      <c r="SX25" s="49"/>
      <c r="SY25" s="49"/>
      <c r="SZ25" s="49"/>
      <c r="TA25" s="49"/>
      <c r="TB25" s="49"/>
      <c r="TC25" s="49"/>
      <c r="TD25" s="49"/>
      <c r="TE25" s="49"/>
      <c r="TF25" s="49"/>
      <c r="TG25" s="49"/>
      <c r="TH25" s="49"/>
      <c r="TI25" s="49"/>
      <c r="TJ25" s="49"/>
      <c r="TK25" s="49"/>
      <c r="TL25" s="49"/>
      <c r="TM25" s="49"/>
      <c r="TN25" s="49"/>
      <c r="TO25" s="49"/>
      <c r="TP25" s="49"/>
      <c r="TQ25" s="49"/>
      <c r="TR25" s="49"/>
      <c r="TS25" s="49"/>
      <c r="TT25" s="49"/>
      <c r="TU25" s="49"/>
      <c r="TV25" s="49"/>
      <c r="TW25" s="49"/>
      <c r="TX25" s="49"/>
      <c r="TY25" s="49"/>
      <c r="TZ25" s="49"/>
      <c r="UA25" s="49"/>
      <c r="UB25" s="49"/>
      <c r="UC25" s="49"/>
      <c r="UD25" s="49"/>
      <c r="UE25" s="49"/>
      <c r="UF25" s="49"/>
      <c r="UG25" s="49"/>
      <c r="UH25" s="49"/>
      <c r="UI25" s="49"/>
      <c r="UJ25" s="49"/>
      <c r="UK25" s="49"/>
      <c r="UL25" s="49"/>
      <c r="UM25" s="49"/>
      <c r="UN25" s="49"/>
      <c r="UO25" s="49"/>
      <c r="UP25" s="49"/>
      <c r="UQ25" s="49"/>
      <c r="UR25" s="49"/>
      <c r="US25" s="49"/>
      <c r="UT25" s="49"/>
      <c r="UU25" s="49"/>
      <c r="UV25" s="49"/>
      <c r="UW25" s="49"/>
      <c r="UX25" s="49"/>
      <c r="UY25" s="49"/>
      <c r="UZ25" s="49"/>
      <c r="VA25" s="49"/>
      <c r="VB25" s="49"/>
      <c r="VC25" s="49"/>
      <c r="VD25" s="49"/>
      <c r="VE25" s="49"/>
      <c r="VF25" s="49"/>
      <c r="VG25" s="49"/>
      <c r="VH25" s="49"/>
      <c r="VI25" s="49"/>
      <c r="VJ25" s="49"/>
      <c r="VK25" s="49"/>
      <c r="VL25" s="49"/>
      <c r="VM25" s="49"/>
      <c r="VN25" s="49"/>
      <c r="VO25" s="49"/>
      <c r="VP25" s="49"/>
      <c r="VQ25" s="49"/>
      <c r="VR25" s="49"/>
      <c r="VS25" s="49"/>
      <c r="VT25" s="49"/>
      <c r="VU25" s="49"/>
      <c r="VV25" s="49"/>
      <c r="VW25" s="49"/>
      <c r="VX25" s="49"/>
      <c r="VY25" s="49"/>
      <c r="VZ25" s="49"/>
      <c r="WA25" s="49"/>
      <c r="WB25" s="49"/>
      <c r="WC25" s="49"/>
      <c r="WD25" s="49"/>
      <c r="WE25" s="49"/>
      <c r="WF25" s="49"/>
      <c r="WG25" s="49"/>
      <c r="WH25" s="49"/>
      <c r="WI25" s="49"/>
      <c r="WJ25" s="49"/>
      <c r="WK25" s="49"/>
      <c r="WL25" s="49"/>
      <c r="WM25" s="49"/>
      <c r="WN25" s="49"/>
      <c r="WO25" s="49"/>
      <c r="WP25" s="49"/>
      <c r="WQ25" s="49"/>
      <c r="WR25" s="49"/>
      <c r="WS25" s="49"/>
      <c r="WT25" s="49"/>
      <c r="WU25" s="49"/>
      <c r="WV25" s="49"/>
      <c r="WW25" s="49"/>
      <c r="WX25" s="49"/>
      <c r="WY25" s="49"/>
      <c r="WZ25" s="49"/>
      <c r="XA25" s="49"/>
      <c r="XB25" s="49"/>
      <c r="XC25" s="49"/>
      <c r="XD25" s="49"/>
      <c r="XE25" s="49"/>
      <c r="XF25" s="49"/>
      <c r="XG25" s="49"/>
      <c r="XH25" s="49"/>
      <c r="XI25" s="49"/>
      <c r="XJ25" s="49"/>
      <c r="XK25" s="49"/>
      <c r="XL25" s="49"/>
      <c r="XM25" s="49"/>
      <c r="XN25" s="49"/>
      <c r="XO25" s="49"/>
      <c r="XP25" s="49"/>
      <c r="XQ25" s="49"/>
      <c r="XR25" s="49"/>
      <c r="XS25" s="49"/>
      <c r="XT25" s="49"/>
      <c r="XU25" s="49"/>
      <c r="XV25" s="49"/>
      <c r="XW25" s="49"/>
      <c r="XX25" s="49"/>
      <c r="XY25" s="49"/>
      <c r="XZ25" s="49"/>
      <c r="YA25" s="49"/>
      <c r="YB25" s="49"/>
      <c r="YC25" s="49"/>
      <c r="YD25" s="49"/>
      <c r="YE25" s="49"/>
      <c r="YF25" s="49"/>
      <c r="YG25" s="49"/>
      <c r="YH25" s="49"/>
      <c r="YI25" s="49"/>
      <c r="YJ25" s="49"/>
      <c r="YK25" s="49"/>
      <c r="YL25" s="49"/>
      <c r="YM25" s="49"/>
      <c r="YN25" s="49"/>
      <c r="YO25" s="49"/>
      <c r="YP25" s="49"/>
      <c r="YQ25" s="49"/>
      <c r="YR25" s="49"/>
      <c r="YS25" s="49"/>
      <c r="YT25" s="49"/>
      <c r="YU25" s="49"/>
      <c r="YV25" s="49"/>
      <c r="YW25" s="49"/>
      <c r="YX25" s="49"/>
      <c r="YY25" s="49"/>
      <c r="YZ25" s="49"/>
      <c r="ZA25" s="49"/>
      <c r="ZB25" s="49"/>
      <c r="ZC25" s="49"/>
      <c r="ZD25" s="49"/>
      <c r="ZE25" s="49"/>
      <c r="ZF25" s="49"/>
      <c r="ZG25" s="49"/>
      <c r="ZH25" s="49"/>
      <c r="ZI25" s="49"/>
      <c r="ZJ25" s="49"/>
      <c r="ZK25" s="49"/>
      <c r="ZL25" s="49"/>
      <c r="ZM25" s="49"/>
      <c r="ZN25" s="49"/>
      <c r="ZO25" s="49"/>
      <c r="ZP25" s="49"/>
      <c r="ZQ25" s="49"/>
      <c r="ZR25" s="49"/>
      <c r="ZS25" s="49"/>
      <c r="ZT25" s="49"/>
      <c r="ZU25" s="49"/>
      <c r="ZV25" s="49"/>
      <c r="ZW25" s="49"/>
      <c r="ZX25" s="49"/>
      <c r="ZY25" s="49"/>
      <c r="ZZ25" s="49"/>
      <c r="AAA25" s="49"/>
      <c r="AAB25" s="49"/>
      <c r="AAC25" s="49"/>
      <c r="AAD25" s="49"/>
      <c r="AAE25" s="49"/>
      <c r="AAF25" s="49"/>
      <c r="AAG25" s="49"/>
      <c r="AAH25" s="49"/>
      <c r="AAI25" s="49"/>
      <c r="AAJ25" s="49"/>
      <c r="AAK25" s="49"/>
      <c r="AAL25" s="49"/>
      <c r="AAM25" s="49"/>
      <c r="AAN25" s="49"/>
      <c r="AAO25" s="49"/>
      <c r="AAP25" s="49"/>
      <c r="AAQ25" s="49"/>
      <c r="AAR25" s="49"/>
      <c r="AAS25" s="49"/>
      <c r="AAT25" s="49"/>
      <c r="AAU25" s="49"/>
      <c r="AAV25" s="49"/>
      <c r="AAW25" s="49"/>
      <c r="AAX25" s="49"/>
      <c r="AAY25" s="49"/>
      <c r="AAZ25" s="49"/>
      <c r="ABA25" s="49"/>
      <c r="ABB25" s="49"/>
      <c r="ABC25" s="49"/>
      <c r="ABD25" s="49"/>
      <c r="ABE25" s="49"/>
      <c r="ABF25" s="49"/>
      <c r="ABG25" s="49"/>
      <c r="ABH25" s="49"/>
      <c r="ABI25" s="49"/>
      <c r="ABJ25" s="49"/>
      <c r="ABK25" s="49"/>
      <c r="ABL25" s="49"/>
      <c r="ABM25" s="49"/>
      <c r="ABN25" s="49"/>
      <c r="ABO25" s="49"/>
      <c r="ABP25" s="49"/>
      <c r="ABQ25" s="49"/>
      <c r="ABR25" s="49"/>
      <c r="ABS25" s="49"/>
      <c r="ABT25" s="49"/>
      <c r="ABU25" s="49"/>
      <c r="ABV25" s="49"/>
      <c r="ABW25" s="49"/>
      <c r="ABX25" s="49"/>
      <c r="ABY25" s="49"/>
      <c r="ABZ25" s="49"/>
      <c r="ACA25" s="49"/>
      <c r="ACB25" s="49"/>
      <c r="ACC25" s="49"/>
      <c r="ACD25" s="49"/>
      <c r="ACE25" s="49"/>
      <c r="ACF25" s="49"/>
      <c r="ACG25" s="49"/>
      <c r="ACH25" s="49"/>
      <c r="ACI25" s="49"/>
      <c r="ACJ25" s="49"/>
      <c r="ACK25" s="49"/>
      <c r="ACL25" s="49"/>
      <c r="ACM25" s="49"/>
      <c r="ACN25" s="49"/>
      <c r="ACO25" s="49"/>
      <c r="ACP25" s="49"/>
      <c r="ACQ25" s="49"/>
      <c r="ACR25" s="49"/>
      <c r="ACS25" s="49"/>
      <c r="ACT25" s="49"/>
      <c r="ACU25" s="49"/>
      <c r="ACV25" s="49"/>
      <c r="ACW25" s="49"/>
      <c r="ACX25" s="49"/>
      <c r="ACY25" s="49"/>
      <c r="ACZ25" s="49"/>
      <c r="ADA25" s="49"/>
      <c r="ADB25" s="49"/>
      <c r="ADC25" s="49"/>
      <c r="ADD25" s="49"/>
      <c r="ADE25" s="49"/>
      <c r="ADF25" s="49"/>
      <c r="ADG25" s="49"/>
      <c r="ADH25" s="49"/>
      <c r="ADI25" s="49"/>
      <c r="ADJ25" s="49"/>
      <c r="ADK25" s="49"/>
      <c r="ADL25" s="49"/>
      <c r="ADM25" s="49"/>
      <c r="ADN25" s="49"/>
      <c r="ADO25" s="49"/>
      <c r="ADP25" s="49"/>
      <c r="ADQ25" s="49"/>
      <c r="ADR25" s="49"/>
      <c r="ADS25" s="49"/>
      <c r="ADT25" s="49"/>
      <c r="ADU25" s="49"/>
      <c r="ADV25" s="49"/>
      <c r="ADW25" s="49"/>
      <c r="ADX25" s="49"/>
      <c r="ADY25" s="49"/>
      <c r="ADZ25" s="49"/>
      <c r="AEA25" s="49"/>
      <c r="AEB25" s="49"/>
      <c r="AEC25" s="49"/>
      <c r="AED25" s="49"/>
      <c r="AEE25" s="49"/>
      <c r="AEF25" s="49"/>
      <c r="AEG25" s="49"/>
      <c r="AEH25" s="49"/>
      <c r="AEI25" s="49"/>
      <c r="AEJ25" s="49"/>
      <c r="AEK25" s="49"/>
      <c r="AEL25" s="49"/>
      <c r="AEM25" s="49"/>
      <c r="AEN25" s="49"/>
      <c r="AEO25" s="49"/>
      <c r="AEP25" s="49"/>
      <c r="AEQ25" s="49"/>
      <c r="AER25" s="49"/>
      <c r="AES25" s="49"/>
      <c r="AET25" s="49"/>
      <c r="AEU25" s="49"/>
      <c r="AEV25" s="49"/>
      <c r="AEW25" s="49"/>
      <c r="AEX25" s="49"/>
      <c r="AEY25" s="49"/>
      <c r="AEZ25" s="49"/>
      <c r="AFA25" s="49"/>
      <c r="AFB25" s="49"/>
      <c r="AFC25" s="49"/>
      <c r="AFD25" s="49"/>
      <c r="AFE25" s="49"/>
      <c r="AFF25" s="49"/>
      <c r="AFG25" s="49"/>
      <c r="AFH25" s="49"/>
      <c r="AFI25" s="49"/>
      <c r="AFJ25" s="49"/>
      <c r="AFK25" s="49"/>
      <c r="AFL25" s="49"/>
      <c r="AFM25" s="49"/>
      <c r="AFN25" s="49"/>
      <c r="AFO25" s="49"/>
      <c r="AFP25" s="49"/>
      <c r="AFQ25" s="49"/>
      <c r="AFR25" s="49"/>
      <c r="AFS25" s="49"/>
      <c r="AFT25" s="49"/>
      <c r="AFU25" s="49"/>
      <c r="AFV25" s="49"/>
      <c r="AFW25" s="49"/>
      <c r="AFX25" s="49"/>
      <c r="AFY25" s="49"/>
      <c r="AFZ25" s="49"/>
      <c r="AGA25" s="49"/>
      <c r="AGB25" s="49"/>
      <c r="AGC25" s="49"/>
      <c r="AGD25" s="49"/>
      <c r="AGE25" s="49"/>
      <c r="AGF25" s="49"/>
      <c r="AGG25" s="49"/>
      <c r="AGH25" s="49"/>
      <c r="AGI25" s="49"/>
      <c r="AGJ25" s="49"/>
      <c r="AGK25" s="49"/>
      <c r="AGL25" s="49"/>
      <c r="AGM25" s="49"/>
      <c r="AGN25" s="49"/>
      <c r="AGO25" s="49"/>
      <c r="AGP25" s="49"/>
      <c r="AGQ25" s="49"/>
      <c r="AGR25" s="49"/>
      <c r="AGS25" s="49"/>
      <c r="AGT25" s="49"/>
      <c r="AGU25" s="49"/>
      <c r="AGV25" s="49"/>
      <c r="AGW25" s="49"/>
      <c r="AGX25" s="49"/>
      <c r="AGY25" s="49"/>
      <c r="AGZ25" s="49"/>
      <c r="AHA25" s="49"/>
      <c r="AHB25" s="49"/>
      <c r="AHC25" s="49"/>
      <c r="AHD25" s="49"/>
      <c r="AHE25" s="49"/>
      <c r="AHF25" s="49"/>
      <c r="AHG25" s="49"/>
      <c r="AHH25" s="49"/>
      <c r="AHI25" s="49"/>
      <c r="AHJ25" s="49"/>
      <c r="AHK25" s="49"/>
      <c r="AHL25" s="49"/>
      <c r="AHM25" s="49"/>
      <c r="AHN25" s="49"/>
      <c r="AHO25" s="49"/>
      <c r="AHP25" s="49"/>
      <c r="AHQ25" s="49"/>
      <c r="AHR25" s="49"/>
      <c r="AHS25" s="49"/>
      <c r="AHT25" s="49"/>
      <c r="AHU25" s="49"/>
      <c r="AHV25" s="49"/>
      <c r="AHW25" s="49"/>
      <c r="AHX25" s="49"/>
      <c r="AHY25" s="49"/>
      <c r="AHZ25" s="49"/>
      <c r="AIA25" s="49"/>
      <c r="AIB25" s="49"/>
      <c r="AIC25" s="49"/>
      <c r="AID25" s="49"/>
      <c r="AIE25" s="49"/>
      <c r="AIF25" s="49"/>
      <c r="AIG25" s="49"/>
      <c r="AIH25" s="49"/>
      <c r="AII25" s="49"/>
      <c r="AIJ25" s="49"/>
      <c r="AIK25" s="49"/>
      <c r="AIL25" s="49"/>
      <c r="AIM25" s="49"/>
      <c r="AIN25" s="49"/>
      <c r="AIO25" s="49"/>
      <c r="AIP25" s="49"/>
      <c r="AIQ25" s="49"/>
      <c r="AIR25" s="49"/>
      <c r="AIS25" s="49"/>
      <c r="AIT25" s="49"/>
      <c r="AIU25" s="49"/>
      <c r="AIV25" s="49"/>
      <c r="AIW25" s="49"/>
      <c r="AIX25" s="49"/>
      <c r="AIY25" s="49"/>
      <c r="AIZ25" s="49"/>
      <c r="AJA25" s="49"/>
      <c r="AJB25" s="49"/>
      <c r="AJC25" s="49"/>
      <c r="AJD25" s="49"/>
      <c r="AJE25" s="49"/>
      <c r="AJF25" s="49"/>
      <c r="AJG25" s="49"/>
      <c r="AJH25" s="49"/>
      <c r="AJI25" s="49"/>
      <c r="AJJ25" s="49"/>
      <c r="AJK25" s="49"/>
      <c r="AJL25" s="49"/>
      <c r="AJM25" s="49"/>
      <c r="AJN25" s="49"/>
      <c r="AJO25" s="49"/>
      <c r="AJP25" s="49"/>
      <c r="AJQ25" s="49"/>
      <c r="AJR25" s="49"/>
      <c r="AJS25" s="49"/>
      <c r="AJT25" s="49"/>
      <c r="AJU25" s="49"/>
      <c r="AJV25" s="49"/>
      <c r="AJW25" s="49"/>
      <c r="AJX25" s="49"/>
      <c r="AJY25" s="49"/>
      <c r="AJZ25" s="49"/>
      <c r="AKA25" s="49"/>
      <c r="AKB25" s="49"/>
      <c r="AKC25" s="49"/>
      <c r="AKD25" s="49"/>
      <c r="AKE25" s="49"/>
      <c r="AKF25" s="49"/>
      <c r="AKG25" s="49"/>
      <c r="AKH25" s="49"/>
      <c r="AKI25" s="49"/>
      <c r="AKJ25" s="49"/>
      <c r="AKK25" s="49"/>
      <c r="AKL25" s="49"/>
      <c r="AKM25" s="49"/>
      <c r="AKN25" s="49"/>
      <c r="AKO25" s="49"/>
      <c r="AKP25" s="49"/>
      <c r="AKQ25" s="49"/>
      <c r="AKR25" s="49"/>
      <c r="AKS25" s="49"/>
      <c r="AKT25" s="49"/>
      <c r="AKU25" s="49"/>
      <c r="AKV25" s="49"/>
      <c r="AKW25" s="49"/>
      <c r="AKX25" s="49"/>
      <c r="AKY25" s="49"/>
      <c r="AKZ25" s="49"/>
      <c r="ALA25" s="49"/>
      <c r="ALB25" s="49"/>
      <c r="ALC25" s="49"/>
      <c r="ALD25" s="49"/>
      <c r="ALE25" s="49"/>
      <c r="ALF25" s="49"/>
      <c r="ALG25" s="49"/>
      <c r="ALH25" s="49"/>
      <c r="ALI25" s="49"/>
      <c r="ALJ25" s="49"/>
      <c r="ALK25" s="49"/>
      <c r="ALL25" s="49"/>
      <c r="ALM25" s="49"/>
      <c r="ALN25" s="49"/>
      <c r="ALO25" s="49"/>
      <c r="ALP25" s="49"/>
      <c r="ALQ25" s="49"/>
      <c r="ALR25" s="49"/>
      <c r="ALS25" s="49"/>
      <c r="ALT25" s="49"/>
      <c r="ALU25" s="49"/>
      <c r="ALV25" s="49"/>
      <c r="ALW25" s="49"/>
      <c r="ALX25" s="49"/>
      <c r="ALY25" s="49"/>
      <c r="ALZ25" s="49"/>
      <c r="AMA25" s="49"/>
      <c r="AMB25" s="49"/>
      <c r="AMC25" s="49"/>
      <c r="AMD25" s="49"/>
      <c r="AME25" s="49"/>
      <c r="AMF25" s="49"/>
      <c r="AMG25" s="49"/>
      <c r="AMH25" s="49"/>
      <c r="AMI25" s="49"/>
      <c r="AMJ25" s="49"/>
      <c r="AMK25" s="49"/>
      <c r="AML25" s="49"/>
      <c r="AMM25" s="49"/>
      <c r="AMN25" s="49"/>
      <c r="AMO25" s="49"/>
      <c r="AMP25" s="49"/>
      <c r="AMQ25" s="49"/>
      <c r="AMR25" s="49"/>
      <c r="AMS25" s="49"/>
      <c r="AMT25" s="49"/>
      <c r="AMU25" s="49"/>
      <c r="AMV25" s="49"/>
      <c r="AMW25" s="49"/>
      <c r="AMX25" s="49"/>
      <c r="AMY25" s="49"/>
      <c r="AMZ25" s="49"/>
      <c r="ANA25" s="49"/>
      <c r="ANB25" s="49"/>
      <c r="ANC25" s="49"/>
      <c r="AND25" s="49"/>
      <c r="ANE25" s="49"/>
      <c r="ANF25" s="49"/>
      <c r="ANG25" s="49"/>
      <c r="ANH25" s="49"/>
      <c r="ANI25" s="49"/>
      <c r="ANJ25" s="49"/>
      <c r="ANK25" s="49"/>
      <c r="ANL25" s="49"/>
      <c r="ANM25" s="49"/>
      <c r="ANN25" s="49"/>
      <c r="ANO25" s="49"/>
      <c r="ANP25" s="49"/>
      <c r="ANQ25" s="49"/>
      <c r="ANR25" s="49"/>
      <c r="ANS25" s="49"/>
      <c r="ANT25" s="49"/>
      <c r="ANU25" s="49"/>
      <c r="ANV25" s="49"/>
      <c r="ANW25" s="49"/>
      <c r="ANX25" s="49"/>
      <c r="ANY25" s="49"/>
      <c r="ANZ25" s="49"/>
      <c r="AOA25" s="49"/>
      <c r="AOB25" s="49"/>
      <c r="AOC25" s="49"/>
      <c r="AOD25" s="49"/>
      <c r="AOE25" s="49"/>
      <c r="AOF25" s="49"/>
      <c r="AOG25" s="49"/>
      <c r="AOH25" s="49"/>
      <c r="AOI25" s="49"/>
      <c r="AOJ25" s="49"/>
      <c r="AOK25" s="49"/>
      <c r="AOL25" s="49"/>
      <c r="AOM25" s="49"/>
      <c r="AON25" s="49"/>
      <c r="AOO25" s="49"/>
      <c r="AOP25" s="49"/>
      <c r="AOQ25" s="49"/>
      <c r="AOR25" s="49"/>
      <c r="AOS25" s="49"/>
      <c r="AOT25" s="49"/>
      <c r="AOU25" s="49"/>
      <c r="AOV25" s="49"/>
      <c r="AOW25" s="49"/>
      <c r="AOX25" s="49"/>
      <c r="AOY25" s="49"/>
      <c r="AOZ25" s="49"/>
      <c r="APA25" s="49"/>
      <c r="APB25" s="49"/>
      <c r="APC25" s="49"/>
      <c r="APD25" s="49"/>
      <c r="APE25" s="49"/>
      <c r="APF25" s="49"/>
      <c r="APG25" s="49"/>
      <c r="APH25" s="49"/>
      <c r="API25" s="49"/>
      <c r="APJ25" s="49"/>
      <c r="APK25" s="49"/>
      <c r="APL25" s="49"/>
      <c r="APM25" s="49"/>
      <c r="APN25" s="49"/>
      <c r="APO25" s="49"/>
      <c r="APP25" s="49"/>
      <c r="APQ25" s="49"/>
      <c r="APR25" s="49"/>
      <c r="APS25" s="49"/>
      <c r="APT25" s="49"/>
      <c r="APU25" s="49"/>
      <c r="APV25" s="49"/>
      <c r="APW25" s="49"/>
      <c r="APX25" s="49"/>
      <c r="APY25" s="49"/>
      <c r="APZ25" s="49"/>
      <c r="AQA25" s="49"/>
      <c r="AQB25" s="49"/>
      <c r="AQC25" s="49"/>
      <c r="AQD25" s="49"/>
      <c r="AQE25" s="49"/>
      <c r="AQF25" s="49"/>
      <c r="AQG25" s="49"/>
      <c r="AQH25" s="49"/>
      <c r="AQI25" s="49"/>
      <c r="AQJ25" s="49"/>
      <c r="AQK25" s="49"/>
      <c r="AQL25" s="49"/>
      <c r="AQM25" s="49"/>
      <c r="AQN25" s="49"/>
      <c r="AQO25" s="49"/>
      <c r="AQP25" s="49"/>
      <c r="AQQ25" s="49"/>
      <c r="AQR25" s="49"/>
      <c r="AQS25" s="49"/>
      <c r="AQT25" s="49"/>
      <c r="AQU25" s="49"/>
      <c r="AQV25" s="49"/>
      <c r="AQW25" s="49"/>
      <c r="AQX25" s="49"/>
      <c r="AQY25" s="49"/>
      <c r="AQZ25" s="49"/>
      <c r="ARA25" s="49"/>
      <c r="ARB25" s="49"/>
      <c r="ARC25" s="49"/>
      <c r="ARD25" s="49"/>
      <c r="ARE25" s="49"/>
      <c r="ARF25" s="49"/>
      <c r="ARG25" s="49"/>
      <c r="ARH25" s="49"/>
      <c r="ARI25" s="49"/>
      <c r="ARJ25" s="49"/>
      <c r="ARK25" s="49"/>
      <c r="ARL25" s="49"/>
      <c r="ARM25" s="49"/>
      <c r="ARN25" s="49"/>
      <c r="ARO25" s="49"/>
      <c r="ARP25" s="49"/>
      <c r="ARQ25" s="49"/>
      <c r="ARR25" s="49"/>
      <c r="ARS25" s="49"/>
      <c r="ART25" s="49"/>
      <c r="ARU25" s="49"/>
      <c r="ARV25" s="49"/>
      <c r="ARW25" s="49"/>
      <c r="ARX25" s="49"/>
      <c r="ARY25" s="49"/>
      <c r="ARZ25" s="49"/>
      <c r="ASA25" s="49"/>
      <c r="ASB25" s="49"/>
      <c r="ASC25" s="49"/>
      <c r="ASD25" s="49"/>
      <c r="ASE25" s="49"/>
      <c r="ASF25" s="49"/>
      <c r="ASG25" s="49"/>
      <c r="ASH25" s="49"/>
      <c r="ASI25" s="49"/>
      <c r="ASJ25" s="49"/>
      <c r="ASK25" s="49"/>
      <c r="ASL25" s="49"/>
      <c r="ASM25" s="49"/>
      <c r="ASN25" s="49"/>
      <c r="ASO25" s="49"/>
      <c r="ASP25" s="49"/>
      <c r="ASQ25" s="49"/>
      <c r="ASR25" s="49"/>
      <c r="ASS25" s="49"/>
      <c r="AST25" s="49"/>
      <c r="ASU25" s="49"/>
      <c r="ASV25" s="49"/>
      <c r="ASW25" s="49"/>
      <c r="ASX25" s="49"/>
      <c r="ASY25" s="49"/>
      <c r="ASZ25" s="49"/>
      <c r="ATA25" s="49"/>
      <c r="ATB25" s="49"/>
      <c r="ATC25" s="49"/>
      <c r="ATD25" s="49"/>
      <c r="ATE25" s="49"/>
      <c r="ATF25" s="49"/>
      <c r="ATG25" s="49"/>
      <c r="ATH25" s="49"/>
      <c r="ATI25" s="49"/>
      <c r="ATJ25" s="49"/>
      <c r="ATK25" s="49"/>
      <c r="ATL25" s="49"/>
      <c r="ATM25" s="49"/>
      <c r="ATN25" s="49"/>
      <c r="ATO25" s="49"/>
      <c r="ATP25" s="49"/>
      <c r="ATQ25" s="49"/>
      <c r="ATR25" s="49"/>
      <c r="ATS25" s="49"/>
      <c r="ATT25" s="49"/>
      <c r="ATU25" s="49"/>
      <c r="ATV25" s="49"/>
      <c r="ATW25" s="49"/>
      <c r="ATX25" s="49"/>
      <c r="ATY25" s="49"/>
      <c r="ATZ25" s="49"/>
      <c r="AUA25" s="49"/>
      <c r="AUB25" s="49"/>
      <c r="AUC25" s="49"/>
      <c r="AUD25" s="49"/>
      <c r="AUE25" s="49"/>
      <c r="AUF25" s="49"/>
      <c r="AUG25" s="49"/>
      <c r="AUH25" s="49"/>
      <c r="AUI25" s="49"/>
      <c r="AUJ25" s="49"/>
      <c r="AUK25" s="49"/>
      <c r="AUL25" s="49"/>
      <c r="AUM25" s="49"/>
      <c r="AUN25" s="49"/>
      <c r="AUO25" s="49"/>
      <c r="AUP25" s="49"/>
      <c r="AUQ25" s="49"/>
      <c r="AUR25" s="49"/>
      <c r="AUS25" s="49"/>
      <c r="AUT25" s="49"/>
      <c r="AUU25" s="49"/>
      <c r="AUV25" s="49"/>
      <c r="AUW25" s="49"/>
      <c r="AUX25" s="49"/>
      <c r="AUY25" s="49"/>
      <c r="AUZ25" s="49"/>
      <c r="AVA25" s="49"/>
      <c r="AVB25" s="49"/>
      <c r="AVC25" s="49"/>
      <c r="AVD25" s="49"/>
      <c r="AVE25" s="49"/>
      <c r="AVF25" s="49"/>
      <c r="AVG25" s="49"/>
      <c r="AVH25" s="49"/>
      <c r="AVI25" s="49"/>
      <c r="AVJ25" s="49"/>
      <c r="AVK25" s="49"/>
      <c r="AVL25" s="49"/>
      <c r="AVM25" s="49"/>
      <c r="AVN25" s="49"/>
      <c r="AVO25" s="49"/>
      <c r="AVP25" s="49"/>
      <c r="AVQ25" s="49"/>
      <c r="AVR25" s="49"/>
      <c r="AVS25" s="49"/>
      <c r="AVT25" s="49"/>
      <c r="AVU25" s="49"/>
      <c r="AVV25" s="49"/>
      <c r="AVW25" s="49"/>
      <c r="AVX25" s="49"/>
      <c r="AVY25" s="49"/>
      <c r="AVZ25" s="49"/>
      <c r="AWA25" s="49"/>
      <c r="AWB25" s="49"/>
      <c r="AWC25" s="49"/>
      <c r="AWD25" s="49"/>
      <c r="AWE25" s="49"/>
      <c r="AWF25" s="49"/>
      <c r="AWG25" s="49"/>
      <c r="AWH25" s="49"/>
      <c r="AWI25" s="49"/>
      <c r="AWJ25" s="49"/>
      <c r="AWK25" s="49"/>
      <c r="AWL25" s="49"/>
      <c r="AWM25" s="49"/>
      <c r="AWN25" s="49"/>
      <c r="AWO25" s="49"/>
      <c r="AWP25" s="49"/>
      <c r="AWQ25" s="49"/>
      <c r="AWR25" s="49"/>
      <c r="AWS25" s="49"/>
      <c r="AWT25" s="49"/>
      <c r="AWU25" s="49"/>
      <c r="AWV25" s="49"/>
      <c r="AWW25" s="49"/>
      <c r="AWX25" s="49"/>
      <c r="AWY25" s="49"/>
      <c r="AWZ25" s="49"/>
      <c r="AXA25" s="49"/>
      <c r="AXB25" s="49"/>
      <c r="AXC25" s="49"/>
      <c r="AXD25" s="49"/>
      <c r="AXE25" s="49"/>
      <c r="AXF25" s="49"/>
      <c r="AXG25" s="49"/>
      <c r="AXH25" s="49"/>
      <c r="AXI25" s="49"/>
      <c r="AXJ25" s="49"/>
      <c r="AXK25" s="49"/>
      <c r="AXL25" s="49"/>
      <c r="AXM25" s="49"/>
      <c r="AXN25" s="49"/>
      <c r="AXO25" s="49"/>
      <c r="AXP25" s="49"/>
      <c r="AXQ25" s="49"/>
      <c r="AXR25" s="49"/>
      <c r="AXS25" s="49"/>
      <c r="AXT25" s="49"/>
      <c r="AXU25" s="49"/>
      <c r="AXV25" s="49"/>
      <c r="AXW25" s="49"/>
      <c r="AXX25" s="49"/>
      <c r="AXY25" s="49"/>
      <c r="AXZ25" s="49"/>
      <c r="AYA25" s="49"/>
      <c r="AYB25" s="49"/>
      <c r="AYC25" s="49"/>
      <c r="AYD25" s="49"/>
      <c r="AYE25" s="49"/>
      <c r="AYF25" s="49"/>
      <c r="AYG25" s="49"/>
      <c r="AYH25" s="49"/>
      <c r="AYI25" s="49"/>
      <c r="AYJ25" s="49"/>
      <c r="AYK25" s="49"/>
      <c r="AYL25" s="49"/>
      <c r="AYM25" s="49"/>
      <c r="AYN25" s="49"/>
      <c r="AYO25" s="49"/>
      <c r="AYP25" s="49"/>
      <c r="AYQ25" s="49"/>
      <c r="AYR25" s="49"/>
      <c r="AYS25" s="49"/>
      <c r="AYT25" s="49"/>
      <c r="AYU25" s="49"/>
      <c r="AYV25" s="49"/>
      <c r="AYW25" s="49"/>
      <c r="AYX25" s="49"/>
      <c r="AYY25" s="49"/>
      <c r="AYZ25" s="49"/>
      <c r="AZA25" s="49"/>
      <c r="AZB25" s="49"/>
      <c r="AZC25" s="49"/>
      <c r="AZD25" s="49"/>
      <c r="AZE25" s="49"/>
      <c r="AZF25" s="49"/>
      <c r="AZG25" s="49"/>
      <c r="AZH25" s="49"/>
      <c r="AZI25" s="49"/>
      <c r="AZJ25" s="49"/>
      <c r="AZK25" s="49"/>
      <c r="AZL25" s="49"/>
      <c r="AZM25" s="49"/>
      <c r="AZN25" s="49"/>
      <c r="AZO25" s="49"/>
      <c r="AZP25" s="49"/>
      <c r="AZQ25" s="49"/>
      <c r="AZR25" s="49"/>
      <c r="AZS25" s="49"/>
      <c r="AZT25" s="49"/>
      <c r="AZU25" s="49"/>
      <c r="AZV25" s="49"/>
      <c r="AZW25" s="49"/>
      <c r="AZX25" s="49"/>
      <c r="AZY25" s="49"/>
      <c r="AZZ25" s="49"/>
      <c r="BAA25" s="49"/>
      <c r="BAB25" s="49"/>
      <c r="BAC25" s="49"/>
      <c r="BAD25" s="49"/>
      <c r="BAE25" s="49"/>
      <c r="BAF25" s="49"/>
      <c r="BAG25" s="49"/>
      <c r="BAH25" s="49"/>
      <c r="BAI25" s="49"/>
      <c r="BAJ25" s="49"/>
      <c r="BAK25" s="49"/>
      <c r="BAL25" s="49"/>
      <c r="BAM25" s="49"/>
      <c r="BAN25" s="49"/>
      <c r="BAO25" s="49"/>
      <c r="BAP25" s="49"/>
      <c r="BAQ25" s="49"/>
      <c r="BAR25" s="49"/>
      <c r="BAS25" s="49"/>
      <c r="BAT25" s="49"/>
      <c r="BAU25" s="49"/>
      <c r="BAV25" s="49"/>
      <c r="BAW25" s="49"/>
      <c r="BAX25" s="49"/>
      <c r="BAY25" s="49"/>
      <c r="BAZ25" s="49"/>
      <c r="BBA25" s="49"/>
      <c r="BBB25" s="49"/>
      <c r="BBC25" s="49"/>
      <c r="BBD25" s="49"/>
      <c r="BBE25" s="49"/>
      <c r="BBF25" s="49"/>
      <c r="BBG25" s="49"/>
      <c r="BBH25" s="49"/>
      <c r="BBI25" s="49"/>
      <c r="BBJ25" s="49"/>
      <c r="BBK25" s="49"/>
      <c r="BBL25" s="49"/>
      <c r="BBM25" s="49"/>
      <c r="BBN25" s="49"/>
      <c r="BBO25" s="49"/>
      <c r="BBP25" s="49"/>
      <c r="BBQ25" s="49"/>
      <c r="BBR25" s="49"/>
      <c r="BBS25" s="49"/>
      <c r="BBT25" s="49"/>
      <c r="BBU25" s="49"/>
      <c r="BBV25" s="49"/>
      <c r="BBW25" s="49"/>
      <c r="BBX25" s="49"/>
      <c r="BBY25" s="49"/>
      <c r="BBZ25" s="49"/>
      <c r="BCA25" s="49"/>
      <c r="BCB25" s="49"/>
      <c r="BCC25" s="49"/>
      <c r="BCD25" s="49"/>
      <c r="BCE25" s="49"/>
      <c r="BCF25" s="49"/>
      <c r="BCG25" s="49"/>
      <c r="BCH25" s="49"/>
      <c r="BCI25" s="49"/>
      <c r="BCJ25" s="49"/>
      <c r="BCK25" s="49"/>
      <c r="BCL25" s="49"/>
      <c r="BCM25" s="49"/>
      <c r="BCN25" s="49"/>
      <c r="BCO25" s="49"/>
      <c r="BCP25" s="49"/>
      <c r="BCQ25" s="49"/>
      <c r="BCR25" s="49"/>
      <c r="BCS25" s="49"/>
      <c r="BCT25" s="49"/>
      <c r="BCU25" s="49"/>
      <c r="BCV25" s="49"/>
      <c r="BCW25" s="49"/>
      <c r="BCX25" s="49"/>
      <c r="BCY25" s="49"/>
      <c r="BCZ25" s="49"/>
      <c r="BDA25" s="49"/>
      <c r="BDB25" s="49"/>
      <c r="BDC25" s="49"/>
      <c r="BDD25" s="49"/>
      <c r="BDE25" s="49"/>
      <c r="BDF25" s="49"/>
      <c r="BDG25" s="49"/>
      <c r="BDH25" s="49"/>
      <c r="BDI25" s="49"/>
      <c r="BDJ25" s="49"/>
      <c r="BDK25" s="49"/>
      <c r="BDL25" s="49"/>
      <c r="BDM25" s="49"/>
      <c r="BDN25" s="49"/>
      <c r="BDO25" s="49"/>
      <c r="BDP25" s="49"/>
      <c r="BDQ25" s="49"/>
      <c r="BDR25" s="49"/>
      <c r="BDS25" s="49"/>
      <c r="BDT25" s="49"/>
      <c r="BDU25" s="49"/>
      <c r="BDV25" s="49"/>
      <c r="BDW25" s="49"/>
      <c r="BDX25" s="49"/>
      <c r="BDY25" s="49"/>
      <c r="BDZ25" s="49"/>
      <c r="BEA25" s="49"/>
      <c r="BEB25" s="49"/>
      <c r="BEC25" s="49"/>
      <c r="BED25" s="49"/>
      <c r="BEE25" s="49"/>
      <c r="BEF25" s="49"/>
      <c r="BEG25" s="49"/>
      <c r="BEH25" s="49"/>
      <c r="BEI25" s="49"/>
      <c r="BEJ25" s="49"/>
      <c r="BEK25" s="49"/>
      <c r="BEL25" s="49"/>
      <c r="BEM25" s="49"/>
      <c r="BEN25" s="49"/>
      <c r="BEO25" s="49"/>
      <c r="BEP25" s="49"/>
      <c r="BEQ25" s="49"/>
      <c r="BER25" s="49"/>
      <c r="BES25" s="49"/>
      <c r="BET25" s="49"/>
      <c r="BEU25" s="49"/>
      <c r="BEV25" s="49"/>
      <c r="BEW25" s="49"/>
      <c r="BEX25" s="49"/>
      <c r="BEY25" s="49"/>
      <c r="BEZ25" s="49"/>
      <c r="BFA25" s="49"/>
      <c r="BFB25" s="49"/>
      <c r="BFC25" s="49"/>
      <c r="BFD25" s="49"/>
      <c r="BFE25" s="49"/>
      <c r="BFF25" s="49"/>
      <c r="BFG25" s="49"/>
      <c r="BFH25" s="49"/>
      <c r="BFI25" s="49"/>
      <c r="BFJ25" s="49"/>
      <c r="BFK25" s="49"/>
      <c r="BFL25" s="49"/>
      <c r="BFM25" s="49"/>
      <c r="BFN25" s="49"/>
      <c r="BFO25" s="49"/>
      <c r="BFP25" s="49"/>
      <c r="BFQ25" s="49"/>
      <c r="BFR25" s="49"/>
      <c r="BFS25" s="49"/>
      <c r="BFT25" s="49"/>
      <c r="BFU25" s="49"/>
      <c r="BFV25" s="49"/>
      <c r="BFW25" s="49"/>
      <c r="BFX25" s="49"/>
      <c r="BFY25" s="49"/>
      <c r="BFZ25" s="49"/>
      <c r="BGA25" s="49"/>
      <c r="BGB25" s="49"/>
      <c r="BGC25" s="49"/>
      <c r="BGD25" s="49"/>
      <c r="BGE25" s="49"/>
      <c r="BGF25" s="49"/>
      <c r="BGG25" s="49"/>
      <c r="BGH25" s="49"/>
      <c r="BGI25" s="49"/>
      <c r="BGJ25" s="49"/>
      <c r="BGK25" s="49"/>
      <c r="BGL25" s="49"/>
      <c r="BGM25" s="49"/>
      <c r="BGN25" s="49"/>
      <c r="BGO25" s="49"/>
      <c r="BGP25" s="49"/>
      <c r="BGQ25" s="49"/>
      <c r="BGR25" s="49"/>
      <c r="BGS25" s="49"/>
      <c r="BGT25" s="49"/>
      <c r="BGU25" s="49"/>
      <c r="BGV25" s="49"/>
      <c r="BGW25" s="49"/>
      <c r="BGX25" s="49"/>
      <c r="BGY25" s="49"/>
      <c r="BGZ25" s="49"/>
      <c r="BHA25" s="49"/>
      <c r="BHB25" s="49"/>
      <c r="BHC25" s="49"/>
      <c r="BHD25" s="49"/>
      <c r="BHE25" s="49"/>
      <c r="BHF25" s="49"/>
      <c r="BHG25" s="49"/>
      <c r="BHH25" s="49"/>
      <c r="BHI25" s="49"/>
      <c r="BHJ25" s="49"/>
      <c r="BHK25" s="49"/>
      <c r="BHL25" s="49"/>
      <c r="BHM25" s="49"/>
      <c r="BHN25" s="49"/>
      <c r="BHO25" s="49"/>
      <c r="BHP25" s="49"/>
      <c r="BHQ25" s="49"/>
      <c r="BHR25" s="49"/>
      <c r="BHS25" s="49"/>
      <c r="BHT25" s="49"/>
      <c r="BHU25" s="49"/>
      <c r="BHV25" s="49"/>
      <c r="BHW25" s="49"/>
      <c r="BHX25" s="49"/>
      <c r="BHY25" s="49"/>
      <c r="BHZ25" s="49"/>
      <c r="BIA25" s="49"/>
      <c r="BIB25" s="49"/>
      <c r="BIC25" s="49"/>
      <c r="BID25" s="49"/>
      <c r="BIE25" s="49"/>
      <c r="BIF25" s="49"/>
      <c r="BIG25" s="49"/>
      <c r="BIH25" s="49"/>
      <c r="BII25" s="49"/>
      <c r="BIJ25" s="49"/>
      <c r="BIK25" s="49"/>
      <c r="BIL25" s="49"/>
      <c r="BIM25" s="49"/>
      <c r="BIN25" s="49"/>
      <c r="BIO25" s="49"/>
      <c r="BIP25" s="49"/>
      <c r="BIQ25" s="49"/>
      <c r="BIR25" s="49"/>
      <c r="BIS25" s="49"/>
      <c r="BIT25" s="49"/>
      <c r="BIU25" s="49"/>
      <c r="BIV25" s="49"/>
      <c r="BIW25" s="49"/>
      <c r="BIX25" s="49"/>
      <c r="BIY25" s="49"/>
      <c r="BIZ25" s="49"/>
      <c r="BJA25" s="49"/>
      <c r="BJB25" s="49"/>
      <c r="BJC25" s="49"/>
      <c r="BJD25" s="49"/>
      <c r="BJE25" s="49"/>
      <c r="BJF25" s="49"/>
      <c r="BJG25" s="49"/>
      <c r="BJH25" s="49"/>
      <c r="BJI25" s="49"/>
      <c r="BJJ25" s="49"/>
      <c r="BJK25" s="49"/>
      <c r="BJL25" s="49"/>
      <c r="BJM25" s="49"/>
      <c r="BJN25" s="49"/>
      <c r="BJO25" s="49"/>
      <c r="BJP25" s="49"/>
      <c r="BJQ25" s="49"/>
      <c r="BJR25" s="49"/>
      <c r="BJS25" s="49"/>
      <c r="BJT25" s="49"/>
      <c r="BJU25" s="49"/>
      <c r="BJV25" s="49"/>
      <c r="BJW25" s="49"/>
      <c r="BJX25" s="49"/>
      <c r="BJY25" s="49"/>
      <c r="BJZ25" s="49"/>
      <c r="BKA25" s="49"/>
      <c r="BKB25" s="49"/>
      <c r="BKC25" s="49"/>
      <c r="BKD25" s="49"/>
      <c r="BKE25" s="49"/>
      <c r="BKF25" s="49"/>
      <c r="BKG25" s="49"/>
      <c r="BKH25" s="49"/>
      <c r="BKI25" s="49"/>
      <c r="BKJ25" s="49"/>
      <c r="BKK25" s="49"/>
      <c r="BKL25" s="49"/>
      <c r="BKM25" s="49"/>
      <c r="BKN25" s="49"/>
      <c r="BKO25" s="49"/>
      <c r="BKP25" s="49"/>
      <c r="BKQ25" s="49"/>
      <c r="BKR25" s="49"/>
      <c r="BKS25" s="49"/>
      <c r="BKT25" s="49"/>
      <c r="BKU25" s="49"/>
      <c r="BKV25" s="49"/>
      <c r="BKW25" s="49"/>
      <c r="BKX25" s="49"/>
      <c r="BKY25" s="49"/>
      <c r="BKZ25" s="49"/>
      <c r="BLA25" s="49"/>
      <c r="BLB25" s="49"/>
      <c r="BLC25" s="49"/>
      <c r="BLD25" s="49"/>
      <c r="BLE25" s="49"/>
      <c r="BLF25" s="49"/>
      <c r="BLG25" s="49"/>
      <c r="BLH25" s="49"/>
      <c r="BLI25" s="49"/>
      <c r="BLJ25" s="49"/>
      <c r="BLK25" s="49"/>
      <c r="BLL25" s="49"/>
      <c r="BLM25" s="49"/>
      <c r="BLN25" s="49"/>
      <c r="BLO25" s="49"/>
      <c r="BLP25" s="49"/>
      <c r="BLQ25" s="49"/>
      <c r="BLR25" s="49"/>
      <c r="BLS25" s="49"/>
      <c r="BLT25" s="49"/>
      <c r="BLU25" s="49"/>
      <c r="BLV25" s="49"/>
      <c r="BLW25" s="49"/>
      <c r="BLX25" s="49"/>
      <c r="BLY25" s="49"/>
      <c r="BLZ25" s="49"/>
      <c r="BMA25" s="49"/>
      <c r="BMB25" s="49"/>
      <c r="BMC25" s="49"/>
      <c r="BMD25" s="49"/>
      <c r="BME25" s="49"/>
      <c r="BMF25" s="49"/>
      <c r="BMG25" s="49"/>
      <c r="BMH25" s="49"/>
      <c r="BMI25" s="49"/>
      <c r="BMJ25" s="49"/>
      <c r="BMK25" s="49"/>
      <c r="BML25" s="49"/>
      <c r="BMM25" s="49"/>
      <c r="BMN25" s="49"/>
      <c r="BMO25" s="49"/>
      <c r="BMP25" s="49"/>
      <c r="BMQ25" s="49"/>
      <c r="BMR25" s="49"/>
      <c r="BMS25" s="49"/>
      <c r="BMT25" s="49"/>
      <c r="BMU25" s="49"/>
      <c r="BMV25" s="49"/>
      <c r="BMW25" s="49"/>
      <c r="BMX25" s="49"/>
      <c r="BMY25" s="49"/>
      <c r="BMZ25" s="49"/>
      <c r="BNA25" s="49"/>
      <c r="BNB25" s="49"/>
      <c r="BNC25" s="49"/>
      <c r="BND25" s="49"/>
      <c r="BNE25" s="49"/>
      <c r="BNF25" s="49"/>
      <c r="BNG25" s="49"/>
      <c r="BNH25" s="49"/>
      <c r="BNI25" s="49"/>
      <c r="BNJ25" s="49"/>
      <c r="BNK25" s="49"/>
      <c r="BNL25" s="49"/>
      <c r="BNM25" s="49"/>
      <c r="BNN25" s="49"/>
      <c r="BNO25" s="49"/>
      <c r="BNP25" s="49"/>
      <c r="BNQ25" s="49"/>
      <c r="BNR25" s="49"/>
      <c r="BNS25" s="49"/>
      <c r="BNT25" s="49"/>
      <c r="BNU25" s="49"/>
      <c r="BNV25" s="49"/>
      <c r="BNW25" s="49"/>
      <c r="BNX25" s="49"/>
      <c r="BNY25" s="49"/>
      <c r="BNZ25" s="49"/>
      <c r="BOA25" s="49"/>
      <c r="BOB25" s="49"/>
      <c r="BOC25" s="49"/>
      <c r="BOD25" s="49"/>
      <c r="BOE25" s="49"/>
      <c r="BOF25" s="49"/>
      <c r="BOG25" s="49"/>
      <c r="BOH25" s="49"/>
      <c r="BOI25" s="49"/>
      <c r="BOJ25" s="49"/>
      <c r="BOK25" s="49"/>
      <c r="BOL25" s="49"/>
      <c r="BOM25" s="49"/>
      <c r="BON25" s="49"/>
      <c r="BOO25" s="49"/>
      <c r="BOP25" s="49"/>
      <c r="BOQ25" s="49"/>
      <c r="BOR25" s="49"/>
      <c r="BOS25" s="49"/>
      <c r="BOT25" s="49"/>
      <c r="BOU25" s="49"/>
      <c r="BOV25" s="49"/>
      <c r="BOW25" s="49"/>
      <c r="BOX25" s="49"/>
      <c r="BOY25" s="49"/>
      <c r="BOZ25" s="49"/>
      <c r="BPA25" s="49"/>
      <c r="BPB25" s="49"/>
      <c r="BPC25" s="49"/>
      <c r="BPD25" s="49"/>
      <c r="BPE25" s="49"/>
      <c r="BPF25" s="49"/>
      <c r="BPG25" s="49"/>
      <c r="BPH25" s="49"/>
      <c r="BPI25" s="49"/>
      <c r="BPJ25" s="49"/>
      <c r="BPK25" s="49"/>
      <c r="BPL25" s="49"/>
      <c r="BPM25" s="49"/>
      <c r="BPN25" s="49"/>
      <c r="BPO25" s="49"/>
      <c r="BPP25" s="49"/>
      <c r="BPQ25" s="49"/>
      <c r="BPR25" s="49"/>
      <c r="BPS25" s="49"/>
      <c r="BPT25" s="49"/>
      <c r="BPU25" s="49"/>
      <c r="BPV25" s="49"/>
      <c r="BPW25" s="49"/>
      <c r="BPX25" s="49"/>
      <c r="BPY25" s="49"/>
      <c r="BPZ25" s="49"/>
      <c r="BQA25" s="49"/>
      <c r="BQB25" s="49"/>
      <c r="BQC25" s="49"/>
      <c r="BQD25" s="49"/>
      <c r="BQE25" s="49"/>
      <c r="BQF25" s="49"/>
      <c r="BQG25" s="49"/>
      <c r="BQH25" s="49"/>
      <c r="BQI25" s="49"/>
      <c r="BQJ25" s="49"/>
      <c r="BQK25" s="49"/>
      <c r="BQL25" s="49"/>
      <c r="BQM25" s="49"/>
      <c r="BQN25" s="49"/>
      <c r="BQO25" s="49"/>
      <c r="BQP25" s="49"/>
      <c r="BQQ25" s="49"/>
      <c r="BQR25" s="49"/>
      <c r="BQS25" s="49"/>
      <c r="BQT25" s="49"/>
      <c r="BQU25" s="49"/>
      <c r="BQV25" s="49"/>
      <c r="BQW25" s="49"/>
      <c r="BQX25" s="49"/>
      <c r="BQY25" s="49"/>
      <c r="BQZ25" s="49"/>
      <c r="BRA25" s="49"/>
      <c r="BRB25" s="49"/>
      <c r="BRC25" s="49"/>
      <c r="BRD25" s="49"/>
      <c r="BRE25" s="49"/>
      <c r="BRF25" s="49"/>
      <c r="BRG25" s="49"/>
      <c r="BRH25" s="49"/>
      <c r="BRI25" s="49"/>
      <c r="BRJ25" s="49"/>
      <c r="BRK25" s="49"/>
      <c r="BRL25" s="49"/>
      <c r="BRM25" s="49"/>
      <c r="BRN25" s="49"/>
      <c r="BRO25" s="49"/>
      <c r="BRP25" s="49"/>
      <c r="BRQ25" s="49"/>
      <c r="BRR25" s="49"/>
      <c r="BRS25" s="49"/>
      <c r="BRT25" s="49"/>
      <c r="BRU25" s="49"/>
      <c r="BRV25" s="49"/>
      <c r="BRW25" s="49"/>
      <c r="BRX25" s="49"/>
      <c r="BRY25" s="49"/>
      <c r="BRZ25" s="49"/>
      <c r="BSA25" s="49"/>
      <c r="BSB25" s="49"/>
      <c r="BSC25" s="49"/>
      <c r="BSD25" s="49"/>
      <c r="BSE25" s="49"/>
      <c r="BSF25" s="49"/>
      <c r="BSG25" s="49"/>
      <c r="BSH25" s="49"/>
      <c r="BSI25" s="49"/>
      <c r="BSJ25" s="49"/>
      <c r="BSK25" s="49"/>
      <c r="BSL25" s="49"/>
      <c r="BSM25" s="49"/>
      <c r="BSN25" s="49"/>
      <c r="BSO25" s="49"/>
      <c r="BSP25" s="49"/>
      <c r="BSQ25" s="49"/>
      <c r="BSR25" s="49"/>
      <c r="BSS25" s="49"/>
      <c r="BST25" s="49"/>
      <c r="BSU25" s="49"/>
      <c r="BSV25" s="49"/>
      <c r="BSW25" s="49"/>
      <c r="BSX25" s="49"/>
      <c r="BSY25" s="49"/>
      <c r="BSZ25" s="49"/>
      <c r="BTA25" s="49"/>
      <c r="BTB25" s="49"/>
      <c r="BTC25" s="49"/>
      <c r="BTD25" s="49"/>
      <c r="BTE25" s="49"/>
      <c r="BTF25" s="49"/>
      <c r="BTG25" s="49"/>
      <c r="BTH25" s="49"/>
      <c r="BTI25" s="49"/>
      <c r="BTJ25" s="49"/>
      <c r="BTK25" s="49"/>
      <c r="BTL25" s="49"/>
      <c r="BTM25" s="49"/>
      <c r="BTN25" s="49"/>
      <c r="BTO25" s="49"/>
      <c r="BTP25" s="49"/>
      <c r="BTQ25" s="49"/>
      <c r="BTR25" s="49"/>
      <c r="BTS25" s="49"/>
      <c r="BTT25" s="49"/>
      <c r="BTU25" s="49"/>
      <c r="BTV25" s="49"/>
      <c r="BTW25" s="49"/>
      <c r="BTX25" s="49"/>
      <c r="BTY25" s="49"/>
      <c r="BTZ25" s="49"/>
      <c r="BUA25" s="49"/>
      <c r="BUB25" s="49"/>
      <c r="BUC25" s="49"/>
      <c r="BUD25" s="49"/>
      <c r="BUE25" s="49"/>
      <c r="BUF25" s="49"/>
      <c r="BUG25" s="49"/>
      <c r="BUH25" s="49"/>
      <c r="BUI25" s="49"/>
      <c r="BUJ25" s="49"/>
      <c r="BUK25" s="49"/>
      <c r="BUL25" s="49"/>
      <c r="BUM25" s="49"/>
      <c r="BUN25" s="49"/>
      <c r="BUO25" s="49"/>
      <c r="BUP25" s="49"/>
      <c r="BUQ25" s="49"/>
      <c r="BUR25" s="49"/>
      <c r="BUS25" s="49"/>
      <c r="BUT25" s="49"/>
      <c r="BUU25" s="49"/>
      <c r="BUV25" s="49"/>
      <c r="BUW25" s="49"/>
      <c r="BUX25" s="49"/>
      <c r="BUY25" s="49"/>
      <c r="BUZ25" s="49"/>
      <c r="BVA25" s="49"/>
      <c r="BVB25" s="49"/>
      <c r="BVC25" s="49"/>
      <c r="BVD25" s="49"/>
      <c r="BVE25" s="49"/>
      <c r="BVF25" s="49"/>
      <c r="BVG25" s="49"/>
      <c r="BVH25" s="49"/>
      <c r="BVI25" s="49"/>
      <c r="BVJ25" s="49"/>
      <c r="BVK25" s="49"/>
      <c r="BVL25" s="49"/>
      <c r="BVM25" s="49"/>
      <c r="BVN25" s="49"/>
      <c r="BVO25" s="49"/>
      <c r="BVP25" s="49"/>
      <c r="BVQ25" s="49"/>
      <c r="BVR25" s="49"/>
      <c r="BVS25" s="49"/>
      <c r="BVT25" s="49"/>
      <c r="BVU25" s="49"/>
      <c r="BVV25" s="49"/>
      <c r="BVW25" s="49"/>
      <c r="BVX25" s="49"/>
      <c r="BVY25" s="49"/>
      <c r="BVZ25" s="49"/>
      <c r="BWA25" s="49"/>
      <c r="BWB25" s="49"/>
      <c r="BWC25" s="49"/>
      <c r="BWD25" s="49"/>
      <c r="BWE25" s="49"/>
      <c r="BWF25" s="49"/>
      <c r="BWG25" s="49"/>
      <c r="BWH25" s="49"/>
      <c r="BWI25" s="49"/>
      <c r="BWJ25" s="49"/>
      <c r="BWK25" s="49"/>
      <c r="BWL25" s="49"/>
      <c r="BWM25" s="49"/>
      <c r="BWN25" s="49"/>
      <c r="BWO25" s="49"/>
      <c r="BWP25" s="49"/>
      <c r="BWQ25" s="49"/>
      <c r="BWR25" s="49"/>
      <c r="BWS25" s="49"/>
      <c r="BWT25" s="49"/>
      <c r="BWU25" s="49"/>
      <c r="BWV25" s="49"/>
      <c r="BWW25" s="49"/>
      <c r="BWX25" s="49"/>
      <c r="BWY25" s="49"/>
      <c r="BWZ25" s="49"/>
      <c r="BXA25" s="49"/>
      <c r="BXB25" s="49"/>
      <c r="BXC25" s="49"/>
      <c r="BXD25" s="49"/>
      <c r="BXE25" s="49"/>
      <c r="BXF25" s="49"/>
      <c r="BXG25" s="49"/>
      <c r="BXH25" s="49"/>
      <c r="BXI25" s="49"/>
      <c r="BXJ25" s="49"/>
      <c r="BXK25" s="49"/>
      <c r="BXL25" s="49"/>
      <c r="BXM25" s="49"/>
      <c r="BXN25" s="49"/>
      <c r="BXO25" s="49"/>
      <c r="BXP25" s="49"/>
      <c r="BXQ25" s="49"/>
      <c r="BXR25" s="49"/>
      <c r="BXS25" s="49"/>
      <c r="BXT25" s="49"/>
      <c r="BXU25" s="49"/>
      <c r="BXV25" s="49"/>
      <c r="BXW25" s="49"/>
      <c r="BXX25" s="49"/>
      <c r="BXY25" s="49"/>
      <c r="BXZ25" s="49"/>
      <c r="BYA25" s="49"/>
      <c r="BYB25" s="49"/>
      <c r="BYC25" s="49"/>
      <c r="BYD25" s="49"/>
      <c r="BYE25" s="49"/>
      <c r="BYF25" s="49"/>
      <c r="BYG25" s="49"/>
      <c r="BYH25" s="49"/>
      <c r="BYI25" s="49"/>
      <c r="BYJ25" s="49"/>
      <c r="BYK25" s="49"/>
      <c r="BYL25" s="49"/>
      <c r="BYM25" s="49"/>
      <c r="BYN25" s="49"/>
      <c r="BYO25" s="49"/>
      <c r="BYP25" s="49"/>
      <c r="BYQ25" s="49"/>
      <c r="BYR25" s="49"/>
      <c r="BYS25" s="49"/>
      <c r="BYT25" s="49"/>
      <c r="BYU25" s="49"/>
      <c r="BYV25" s="49"/>
      <c r="BYW25" s="49"/>
      <c r="BYX25" s="49"/>
      <c r="BYY25" s="49"/>
      <c r="BYZ25" s="49"/>
      <c r="BZA25" s="49"/>
      <c r="BZB25" s="49"/>
      <c r="BZC25" s="49"/>
      <c r="BZD25" s="49"/>
      <c r="BZE25" s="49"/>
      <c r="BZF25" s="49"/>
      <c r="BZG25" s="49"/>
      <c r="BZH25" s="49"/>
      <c r="BZI25" s="49"/>
      <c r="BZJ25" s="49"/>
      <c r="BZK25" s="49"/>
      <c r="BZL25" s="49"/>
      <c r="BZM25" s="49"/>
      <c r="BZN25" s="49"/>
      <c r="BZO25" s="49"/>
      <c r="BZP25" s="49"/>
      <c r="BZQ25" s="49"/>
      <c r="BZR25" s="49"/>
      <c r="BZS25" s="49"/>
      <c r="BZT25" s="49"/>
      <c r="BZU25" s="49"/>
      <c r="BZV25" s="49"/>
      <c r="BZW25" s="49"/>
      <c r="BZX25" s="49"/>
      <c r="BZY25" s="49"/>
      <c r="BZZ25" s="49"/>
      <c r="CAA25" s="49"/>
      <c r="CAB25" s="49"/>
      <c r="CAC25" s="49"/>
      <c r="CAD25" s="49"/>
      <c r="CAE25" s="49"/>
      <c r="CAF25" s="49"/>
      <c r="CAG25" s="49"/>
      <c r="CAH25" s="49"/>
      <c r="CAI25" s="49"/>
      <c r="CAJ25" s="49"/>
      <c r="CAK25" s="49"/>
      <c r="CAL25" s="49"/>
      <c r="CAM25" s="49"/>
      <c r="CAN25" s="49"/>
      <c r="CAO25" s="49"/>
      <c r="CAP25" s="49"/>
      <c r="CAQ25" s="49"/>
      <c r="CAR25" s="49"/>
      <c r="CAS25" s="49"/>
      <c r="CAT25" s="49"/>
      <c r="CAU25" s="49"/>
      <c r="CAV25" s="49"/>
      <c r="CAW25" s="49"/>
      <c r="CAX25" s="49"/>
      <c r="CAY25" s="49"/>
      <c r="CAZ25" s="49"/>
      <c r="CBA25" s="49"/>
      <c r="CBB25" s="49"/>
      <c r="CBC25" s="49"/>
      <c r="CBD25" s="49"/>
      <c r="CBE25" s="49"/>
      <c r="CBF25" s="49"/>
      <c r="CBG25" s="49"/>
      <c r="CBH25" s="49"/>
      <c r="CBI25" s="49"/>
      <c r="CBJ25" s="49"/>
      <c r="CBK25" s="49"/>
      <c r="CBL25" s="49"/>
      <c r="CBM25" s="49"/>
      <c r="CBN25" s="49"/>
      <c r="CBO25" s="49"/>
      <c r="CBP25" s="49"/>
      <c r="CBQ25" s="49"/>
      <c r="CBR25" s="49"/>
      <c r="CBS25" s="49"/>
      <c r="CBT25" s="49"/>
      <c r="CBU25" s="49"/>
      <c r="CBV25" s="49"/>
      <c r="CBW25" s="49"/>
      <c r="CBX25" s="49"/>
      <c r="CBY25" s="49"/>
      <c r="CBZ25" s="49"/>
      <c r="CCA25" s="49"/>
      <c r="CCB25" s="49"/>
      <c r="CCC25" s="49"/>
      <c r="CCD25" s="49"/>
      <c r="CCE25" s="49"/>
      <c r="CCF25" s="49"/>
      <c r="CCG25" s="49"/>
      <c r="CCH25" s="49"/>
      <c r="CCI25" s="49"/>
      <c r="CCJ25" s="49"/>
      <c r="CCK25" s="49"/>
      <c r="CCL25" s="49"/>
      <c r="CCM25" s="49"/>
      <c r="CCN25" s="49"/>
      <c r="CCO25" s="49"/>
      <c r="CCP25" s="49"/>
      <c r="CCQ25" s="49"/>
      <c r="CCR25" s="49"/>
      <c r="CCS25" s="49"/>
      <c r="CCT25" s="49"/>
      <c r="CCU25" s="49"/>
      <c r="CCV25" s="49"/>
      <c r="CCW25" s="49"/>
      <c r="CCX25" s="49"/>
      <c r="CCY25" s="49"/>
      <c r="CCZ25" s="49"/>
      <c r="CDA25" s="49"/>
      <c r="CDB25" s="49"/>
      <c r="CDC25" s="49"/>
      <c r="CDD25" s="49"/>
      <c r="CDE25" s="49"/>
      <c r="CDF25" s="49"/>
      <c r="CDG25" s="49"/>
      <c r="CDH25" s="49"/>
      <c r="CDI25" s="49"/>
      <c r="CDJ25" s="49"/>
      <c r="CDK25" s="49"/>
      <c r="CDL25" s="49"/>
      <c r="CDM25" s="49"/>
      <c r="CDN25" s="49"/>
      <c r="CDO25" s="49"/>
      <c r="CDP25" s="49"/>
      <c r="CDQ25" s="49"/>
      <c r="CDR25" s="49"/>
      <c r="CDS25" s="49"/>
      <c r="CDT25" s="49"/>
      <c r="CDU25" s="49"/>
      <c r="CDV25" s="49"/>
      <c r="CDW25" s="49"/>
      <c r="CDX25" s="49"/>
      <c r="CDY25" s="49"/>
      <c r="CDZ25" s="49"/>
      <c r="CEA25" s="49"/>
      <c r="CEB25" s="49"/>
      <c r="CEC25" s="49"/>
      <c r="CED25" s="49"/>
      <c r="CEE25" s="49"/>
      <c r="CEF25" s="49"/>
      <c r="CEG25" s="49"/>
      <c r="CEH25" s="49"/>
      <c r="CEI25" s="49"/>
      <c r="CEJ25" s="49"/>
      <c r="CEK25" s="49"/>
      <c r="CEL25" s="49"/>
      <c r="CEM25" s="49"/>
      <c r="CEN25" s="49"/>
      <c r="CEO25" s="49"/>
      <c r="CEP25" s="49"/>
      <c r="CEQ25" s="49"/>
      <c r="CER25" s="49"/>
      <c r="CES25" s="49"/>
      <c r="CET25" s="49"/>
      <c r="CEU25" s="49"/>
      <c r="CEV25" s="49"/>
      <c r="CEW25" s="49"/>
      <c r="CEX25" s="49"/>
      <c r="CEY25" s="49"/>
      <c r="CEZ25" s="49"/>
      <c r="CFA25" s="49"/>
      <c r="CFB25" s="49"/>
      <c r="CFC25" s="49"/>
      <c r="CFD25" s="49"/>
      <c r="CFE25" s="49"/>
      <c r="CFF25" s="49"/>
      <c r="CFG25" s="49"/>
      <c r="CFH25" s="49"/>
      <c r="CFI25" s="49"/>
      <c r="CFJ25" s="49"/>
      <c r="CFK25" s="49"/>
      <c r="CFL25" s="49"/>
      <c r="CFM25" s="49"/>
      <c r="CFN25" s="49"/>
      <c r="CFO25" s="49"/>
      <c r="CFP25" s="49"/>
      <c r="CFQ25" s="49"/>
      <c r="CFR25" s="49"/>
      <c r="CFS25" s="49"/>
      <c r="CFT25" s="49"/>
      <c r="CFU25" s="49"/>
      <c r="CFV25" s="49"/>
      <c r="CFW25" s="49"/>
      <c r="CFX25" s="49"/>
      <c r="CFY25" s="49"/>
      <c r="CFZ25" s="49"/>
      <c r="CGA25" s="49"/>
      <c r="CGB25" s="49"/>
      <c r="CGC25" s="49"/>
      <c r="CGD25" s="49"/>
      <c r="CGE25" s="49"/>
      <c r="CGF25" s="49"/>
      <c r="CGG25" s="49"/>
      <c r="CGH25" s="49"/>
      <c r="CGI25" s="49"/>
      <c r="CGJ25" s="49"/>
      <c r="CGK25" s="49"/>
      <c r="CGL25" s="49"/>
      <c r="CGM25" s="49"/>
      <c r="CGN25" s="49"/>
      <c r="CGO25" s="49"/>
      <c r="CGP25" s="49"/>
      <c r="CGQ25" s="49"/>
      <c r="CGR25" s="49"/>
      <c r="CGS25" s="49"/>
      <c r="CGT25" s="49"/>
      <c r="CGU25" s="49"/>
      <c r="CGV25" s="49"/>
      <c r="CGW25" s="49"/>
      <c r="CGX25" s="49"/>
      <c r="CGY25" s="49"/>
      <c r="CGZ25" s="49"/>
      <c r="CHA25" s="49"/>
      <c r="CHB25" s="49"/>
      <c r="CHC25" s="49"/>
      <c r="CHD25" s="49"/>
      <c r="CHE25" s="49"/>
      <c r="CHF25" s="49"/>
      <c r="CHG25" s="49"/>
      <c r="CHH25" s="49"/>
      <c r="CHI25" s="49"/>
      <c r="CHJ25" s="49"/>
      <c r="CHK25" s="49"/>
      <c r="CHL25" s="49"/>
      <c r="CHM25" s="49"/>
      <c r="CHN25" s="49"/>
      <c r="CHO25" s="49"/>
      <c r="CHP25" s="49"/>
      <c r="CHQ25" s="49"/>
      <c r="CHR25" s="49"/>
      <c r="CHS25" s="49"/>
      <c r="CHT25" s="49"/>
      <c r="CHU25" s="49"/>
      <c r="CHV25" s="49"/>
      <c r="CHW25" s="49"/>
      <c r="CHX25" s="49"/>
      <c r="CHY25" s="49"/>
      <c r="CHZ25" s="49"/>
      <c r="CIA25" s="49"/>
      <c r="CIB25" s="49"/>
      <c r="CIC25" s="49"/>
      <c r="CID25" s="49"/>
      <c r="CIE25" s="49"/>
      <c r="CIF25" s="49"/>
      <c r="CIG25" s="49"/>
      <c r="CIH25" s="49"/>
      <c r="CII25" s="49"/>
      <c r="CIJ25" s="49"/>
      <c r="CIK25" s="49"/>
      <c r="CIL25" s="49"/>
      <c r="CIM25" s="49"/>
      <c r="CIN25" s="49"/>
      <c r="CIO25" s="49"/>
      <c r="CIP25" s="49"/>
      <c r="CIQ25" s="49"/>
      <c r="CIR25" s="49"/>
      <c r="CIS25" s="49"/>
      <c r="CIT25" s="49"/>
      <c r="CIU25" s="49"/>
      <c r="CIV25" s="49"/>
      <c r="CIW25" s="49"/>
      <c r="CIX25" s="49"/>
      <c r="CIY25" s="49"/>
      <c r="CIZ25" s="49"/>
      <c r="CJA25" s="49"/>
      <c r="CJB25" s="49"/>
      <c r="CJC25" s="49"/>
      <c r="CJD25" s="49"/>
      <c r="CJE25" s="49"/>
      <c r="CJF25" s="49"/>
      <c r="CJG25" s="49"/>
      <c r="CJH25" s="49"/>
      <c r="CJI25" s="49"/>
      <c r="CJJ25" s="49"/>
      <c r="CJK25" s="49"/>
      <c r="CJL25" s="49"/>
      <c r="CJM25" s="49"/>
      <c r="CJN25" s="49"/>
      <c r="CJO25" s="49"/>
      <c r="CJP25" s="49"/>
      <c r="CJQ25" s="49"/>
      <c r="CJR25" s="49"/>
      <c r="CJS25" s="49"/>
      <c r="CJT25" s="49"/>
      <c r="CJU25" s="49"/>
      <c r="CJV25" s="49"/>
      <c r="CJW25" s="49"/>
      <c r="CJX25" s="49"/>
      <c r="CJY25" s="49"/>
      <c r="CJZ25" s="49"/>
      <c r="CKA25" s="49"/>
      <c r="CKB25" s="49"/>
      <c r="CKC25" s="49"/>
      <c r="CKD25" s="49"/>
      <c r="CKE25" s="49"/>
      <c r="CKF25" s="49"/>
      <c r="CKG25" s="49"/>
      <c r="CKH25" s="49"/>
      <c r="CKI25" s="49"/>
      <c r="CKJ25" s="49"/>
      <c r="CKK25" s="49"/>
      <c r="CKL25" s="49"/>
      <c r="CKM25" s="49"/>
      <c r="CKN25" s="49"/>
      <c r="CKO25" s="49"/>
      <c r="CKP25" s="49"/>
      <c r="CKQ25" s="49"/>
      <c r="CKR25" s="49"/>
      <c r="CKS25" s="49"/>
      <c r="CKT25" s="49"/>
      <c r="CKU25" s="49"/>
      <c r="CKV25" s="49"/>
      <c r="CKW25" s="49"/>
      <c r="CKX25" s="49"/>
      <c r="CKY25" s="49"/>
      <c r="CKZ25" s="49"/>
      <c r="CLA25" s="49"/>
      <c r="CLB25" s="49"/>
      <c r="CLC25" s="49"/>
      <c r="CLD25" s="49"/>
      <c r="CLE25" s="49"/>
      <c r="CLF25" s="49"/>
      <c r="CLG25" s="49"/>
      <c r="CLH25" s="49"/>
      <c r="CLI25" s="49"/>
      <c r="CLJ25" s="49"/>
      <c r="CLK25" s="49"/>
      <c r="CLL25" s="49"/>
      <c r="CLM25" s="49"/>
      <c r="CLN25" s="49"/>
      <c r="CLO25" s="49"/>
      <c r="CLP25" s="49"/>
      <c r="CLQ25" s="49"/>
      <c r="CLR25" s="49"/>
      <c r="CLS25" s="49"/>
      <c r="CLT25" s="49"/>
      <c r="CLU25" s="49"/>
      <c r="CLV25" s="49"/>
      <c r="CLW25" s="49"/>
      <c r="CLX25" s="49"/>
      <c r="CLY25" s="49"/>
      <c r="CLZ25" s="49"/>
      <c r="CMA25" s="49"/>
      <c r="CMB25" s="49"/>
      <c r="CMC25" s="49"/>
      <c r="CMD25" s="49"/>
      <c r="CME25" s="49"/>
      <c r="CMF25" s="49"/>
      <c r="CMG25" s="49"/>
      <c r="CMH25" s="49"/>
      <c r="CMI25" s="49"/>
      <c r="CMJ25" s="49"/>
      <c r="CMK25" s="49"/>
      <c r="CML25" s="49"/>
      <c r="CMM25" s="49"/>
      <c r="CMN25" s="49"/>
      <c r="CMO25" s="49"/>
      <c r="CMP25" s="49"/>
      <c r="CMQ25" s="49"/>
      <c r="CMR25" s="49"/>
      <c r="CMS25" s="49"/>
      <c r="CMT25" s="49"/>
      <c r="CMU25" s="49"/>
      <c r="CMV25" s="49"/>
      <c r="CMW25" s="49"/>
      <c r="CMX25" s="49"/>
      <c r="CMY25" s="49"/>
      <c r="CMZ25" s="49"/>
      <c r="CNA25" s="49"/>
      <c r="CNB25" s="49"/>
      <c r="CNC25" s="49"/>
      <c r="CND25" s="49"/>
      <c r="CNE25" s="49"/>
      <c r="CNF25" s="49"/>
      <c r="CNG25" s="49"/>
      <c r="CNH25" s="49"/>
      <c r="CNI25" s="49"/>
      <c r="CNJ25" s="49"/>
      <c r="CNK25" s="49"/>
      <c r="CNL25" s="49"/>
      <c r="CNM25" s="49"/>
      <c r="CNN25" s="49"/>
      <c r="CNO25" s="49"/>
      <c r="CNP25" s="49"/>
      <c r="CNQ25" s="49"/>
      <c r="CNR25" s="49"/>
      <c r="CNS25" s="49"/>
      <c r="CNT25" s="49"/>
      <c r="CNU25" s="49"/>
      <c r="CNV25" s="49"/>
      <c r="CNW25" s="49"/>
      <c r="CNX25" s="49"/>
      <c r="CNY25" s="49"/>
      <c r="CNZ25" s="49"/>
      <c r="COA25" s="49"/>
      <c r="COB25" s="49"/>
      <c r="COC25" s="49"/>
      <c r="COD25" s="49"/>
      <c r="COE25" s="49"/>
      <c r="COF25" s="49"/>
      <c r="COG25" s="49"/>
      <c r="COH25" s="49"/>
      <c r="COI25" s="49"/>
      <c r="COJ25" s="49"/>
      <c r="COK25" s="49"/>
      <c r="COL25" s="49"/>
      <c r="COM25" s="49"/>
      <c r="CON25" s="49"/>
      <c r="COO25" s="49"/>
      <c r="COP25" s="49"/>
      <c r="COQ25" s="49"/>
      <c r="COR25" s="49"/>
      <c r="COS25" s="49"/>
      <c r="COT25" s="49"/>
      <c r="COU25" s="49"/>
      <c r="COV25" s="49"/>
      <c r="COW25" s="49"/>
      <c r="COX25" s="49"/>
      <c r="COY25" s="49"/>
      <c r="COZ25" s="49"/>
      <c r="CPA25" s="49"/>
      <c r="CPB25" s="49"/>
      <c r="CPC25" s="49"/>
      <c r="CPD25" s="49"/>
      <c r="CPE25" s="49"/>
      <c r="CPF25" s="49"/>
      <c r="CPG25" s="49"/>
      <c r="CPH25" s="49"/>
      <c r="CPI25" s="49"/>
      <c r="CPJ25" s="49"/>
      <c r="CPK25" s="49"/>
      <c r="CPL25" s="49"/>
      <c r="CPM25" s="49"/>
      <c r="CPN25" s="49"/>
      <c r="CPO25" s="49"/>
      <c r="CPP25" s="49"/>
      <c r="CPQ25" s="49"/>
      <c r="CPR25" s="49"/>
      <c r="CPS25" s="49"/>
      <c r="CPT25" s="49"/>
      <c r="CPU25" s="49"/>
      <c r="CPV25" s="49"/>
      <c r="CPW25" s="49"/>
      <c r="CPX25" s="49"/>
      <c r="CPY25" s="49"/>
      <c r="CPZ25" s="49"/>
      <c r="CQA25" s="49"/>
      <c r="CQB25" s="49"/>
      <c r="CQC25" s="49"/>
      <c r="CQD25" s="49"/>
      <c r="CQE25" s="49"/>
      <c r="CQF25" s="49"/>
      <c r="CQG25" s="49"/>
      <c r="CQH25" s="49"/>
      <c r="CQI25" s="49"/>
      <c r="CQJ25" s="49"/>
      <c r="CQK25" s="49"/>
      <c r="CQL25" s="49"/>
      <c r="CQM25" s="49"/>
      <c r="CQN25" s="49"/>
      <c r="CQO25" s="49"/>
      <c r="CQP25" s="49"/>
      <c r="CQQ25" s="49"/>
      <c r="CQR25" s="49"/>
      <c r="CQS25" s="49"/>
      <c r="CQT25" s="49"/>
      <c r="CQU25" s="49"/>
      <c r="CQV25" s="49"/>
      <c r="CQW25" s="49"/>
      <c r="CQX25" s="49"/>
      <c r="CQY25" s="49"/>
      <c r="CQZ25" s="49"/>
      <c r="CRA25" s="49"/>
      <c r="CRB25" s="49"/>
      <c r="CRC25" s="49"/>
      <c r="CRD25" s="49"/>
      <c r="CRE25" s="49"/>
      <c r="CRF25" s="49"/>
      <c r="CRG25" s="49"/>
      <c r="CRH25" s="49"/>
      <c r="CRI25" s="49"/>
      <c r="CRJ25" s="49"/>
      <c r="CRK25" s="49"/>
      <c r="CRL25" s="49"/>
      <c r="CRM25" s="49"/>
      <c r="CRN25" s="49"/>
      <c r="CRO25" s="49"/>
      <c r="CRP25" s="49"/>
      <c r="CRQ25" s="49"/>
      <c r="CRR25" s="49"/>
      <c r="CRS25" s="49"/>
      <c r="CRT25" s="49"/>
      <c r="CRU25" s="49"/>
      <c r="CRV25" s="49"/>
      <c r="CRW25" s="49"/>
      <c r="CRX25" s="49"/>
      <c r="CRY25" s="49"/>
      <c r="CRZ25" s="49"/>
      <c r="CSA25" s="49"/>
      <c r="CSB25" s="49"/>
      <c r="CSC25" s="49"/>
      <c r="CSD25" s="49"/>
      <c r="CSE25" s="49"/>
      <c r="CSF25" s="49"/>
      <c r="CSG25" s="49"/>
      <c r="CSH25" s="49"/>
      <c r="CSI25" s="49"/>
      <c r="CSJ25" s="49"/>
      <c r="CSK25" s="49"/>
      <c r="CSL25" s="49"/>
      <c r="CSM25" s="49"/>
      <c r="CSN25" s="49"/>
      <c r="CSO25" s="49"/>
      <c r="CSP25" s="49"/>
      <c r="CSQ25" s="49"/>
      <c r="CSR25" s="49"/>
      <c r="CSS25" s="49"/>
      <c r="CST25" s="49"/>
      <c r="CSU25" s="49"/>
      <c r="CSV25" s="49"/>
      <c r="CSW25" s="49"/>
      <c r="CSX25" s="49"/>
      <c r="CSY25" s="49"/>
      <c r="CSZ25" s="49"/>
      <c r="CTA25" s="49"/>
      <c r="CTB25" s="49"/>
      <c r="CTC25" s="49"/>
      <c r="CTD25" s="49"/>
      <c r="CTE25" s="49"/>
      <c r="CTF25" s="49"/>
      <c r="CTG25" s="49"/>
      <c r="CTH25" s="49"/>
      <c r="CTI25" s="49"/>
      <c r="CTJ25" s="49"/>
      <c r="CTK25" s="49"/>
      <c r="CTL25" s="49"/>
      <c r="CTM25" s="49"/>
      <c r="CTN25" s="49"/>
      <c r="CTO25" s="49"/>
      <c r="CTP25" s="49"/>
      <c r="CTQ25" s="49"/>
      <c r="CTR25" s="49"/>
      <c r="CTS25" s="49"/>
      <c r="CTT25" s="49"/>
      <c r="CTU25" s="49"/>
      <c r="CTV25" s="49"/>
      <c r="CTW25" s="49"/>
      <c r="CTX25" s="49"/>
      <c r="CTY25" s="49"/>
      <c r="CTZ25" s="49"/>
      <c r="CUA25" s="49"/>
      <c r="CUB25" s="49"/>
      <c r="CUC25" s="49"/>
      <c r="CUD25" s="49"/>
      <c r="CUE25" s="49"/>
      <c r="CUF25" s="49"/>
      <c r="CUG25" s="49"/>
      <c r="CUH25" s="49"/>
      <c r="CUI25" s="49"/>
      <c r="CUJ25" s="49"/>
      <c r="CUK25" s="49"/>
      <c r="CUL25" s="49"/>
      <c r="CUM25" s="49"/>
      <c r="CUN25" s="49"/>
      <c r="CUO25" s="49"/>
      <c r="CUP25" s="49"/>
      <c r="CUQ25" s="49"/>
      <c r="CUR25" s="49"/>
      <c r="CUS25" s="49"/>
      <c r="CUT25" s="49"/>
      <c r="CUU25" s="49"/>
      <c r="CUV25" s="49"/>
      <c r="CUW25" s="49"/>
      <c r="CUX25" s="49"/>
      <c r="CUY25" s="49"/>
      <c r="CUZ25" s="49"/>
      <c r="CVA25" s="49"/>
      <c r="CVB25" s="49"/>
      <c r="CVC25" s="49"/>
      <c r="CVD25" s="49"/>
      <c r="CVE25" s="49"/>
      <c r="CVF25" s="49"/>
      <c r="CVG25" s="49"/>
      <c r="CVH25" s="49"/>
      <c r="CVI25" s="49"/>
      <c r="CVJ25" s="49"/>
      <c r="CVK25" s="49"/>
      <c r="CVL25" s="49"/>
      <c r="CVM25" s="49"/>
      <c r="CVN25" s="49"/>
      <c r="CVO25" s="49"/>
      <c r="CVP25" s="49"/>
      <c r="CVQ25" s="49"/>
      <c r="CVR25" s="49"/>
      <c r="CVS25" s="49"/>
      <c r="CVT25" s="49"/>
      <c r="CVU25" s="49"/>
      <c r="CVV25" s="49"/>
      <c r="CVW25" s="49"/>
      <c r="CVX25" s="49"/>
      <c r="CVY25" s="49"/>
      <c r="CVZ25" s="49"/>
      <c r="CWA25" s="49"/>
      <c r="CWB25" s="49"/>
      <c r="CWC25" s="49"/>
      <c r="CWD25" s="49"/>
      <c r="CWE25" s="49"/>
      <c r="CWF25" s="49"/>
      <c r="CWG25" s="49"/>
      <c r="CWH25" s="49"/>
      <c r="CWI25" s="49"/>
      <c r="CWJ25" s="49"/>
      <c r="CWK25" s="49"/>
      <c r="CWL25" s="49"/>
      <c r="CWM25" s="49"/>
      <c r="CWN25" s="49"/>
      <c r="CWO25" s="49"/>
      <c r="CWP25" s="49"/>
      <c r="CWQ25" s="49"/>
      <c r="CWR25" s="49"/>
      <c r="CWS25" s="49"/>
      <c r="CWT25" s="49"/>
      <c r="CWU25" s="49"/>
      <c r="CWV25" s="49"/>
      <c r="CWW25" s="49"/>
      <c r="CWX25" s="49"/>
      <c r="CWY25" s="49"/>
      <c r="CWZ25" s="49"/>
      <c r="CXA25" s="49"/>
      <c r="CXB25" s="49"/>
      <c r="CXC25" s="49"/>
      <c r="CXD25" s="49"/>
      <c r="CXE25" s="49"/>
      <c r="CXF25" s="49"/>
      <c r="CXG25" s="49"/>
      <c r="CXH25" s="49"/>
      <c r="CXI25" s="49"/>
      <c r="CXJ25" s="49"/>
      <c r="CXK25" s="49"/>
      <c r="CXL25" s="49"/>
      <c r="CXM25" s="49"/>
      <c r="CXN25" s="49"/>
      <c r="CXO25" s="49"/>
      <c r="CXP25" s="49"/>
      <c r="CXQ25" s="49"/>
      <c r="CXR25" s="49"/>
      <c r="CXS25" s="49"/>
      <c r="CXT25" s="49"/>
      <c r="CXU25" s="49"/>
      <c r="CXV25" s="49"/>
      <c r="CXW25" s="49"/>
      <c r="CXX25" s="49"/>
      <c r="CXY25" s="49"/>
      <c r="CXZ25" s="49"/>
      <c r="CYA25" s="49"/>
      <c r="CYB25" s="49"/>
      <c r="CYC25" s="49"/>
      <c r="CYD25" s="49"/>
      <c r="CYE25" s="49"/>
      <c r="CYF25" s="49"/>
      <c r="CYG25" s="49"/>
      <c r="CYH25" s="49"/>
      <c r="CYI25" s="49"/>
      <c r="CYJ25" s="49"/>
      <c r="CYK25" s="49"/>
      <c r="CYL25" s="49"/>
      <c r="CYM25" s="49"/>
      <c r="CYN25" s="49"/>
      <c r="CYO25" s="49"/>
      <c r="CYP25" s="49"/>
      <c r="CYQ25" s="49"/>
      <c r="CYR25" s="49"/>
      <c r="CYS25" s="49"/>
      <c r="CYT25" s="49"/>
      <c r="CYU25" s="49"/>
      <c r="CYV25" s="49"/>
      <c r="CYW25" s="49"/>
      <c r="CYX25" s="49"/>
      <c r="CYY25" s="49"/>
      <c r="CYZ25" s="49"/>
      <c r="CZA25" s="49"/>
      <c r="CZB25" s="49"/>
      <c r="CZC25" s="49"/>
      <c r="CZD25" s="49"/>
      <c r="CZE25" s="49"/>
      <c r="CZF25" s="49"/>
      <c r="CZG25" s="49"/>
      <c r="CZH25" s="49"/>
      <c r="CZI25" s="49"/>
      <c r="CZJ25" s="49"/>
      <c r="CZK25" s="49"/>
      <c r="CZL25" s="49"/>
      <c r="CZM25" s="49"/>
      <c r="CZN25" s="49"/>
      <c r="CZO25" s="49"/>
      <c r="CZP25" s="49"/>
      <c r="CZQ25" s="49"/>
      <c r="CZR25" s="49"/>
      <c r="CZS25" s="49"/>
      <c r="CZT25" s="49"/>
      <c r="CZU25" s="49"/>
      <c r="CZV25" s="49"/>
      <c r="CZW25" s="49"/>
      <c r="CZX25" s="49"/>
      <c r="CZY25" s="49"/>
      <c r="CZZ25" s="49"/>
      <c r="DAA25" s="49"/>
      <c r="DAB25" s="49"/>
      <c r="DAC25" s="49"/>
      <c r="DAD25" s="49"/>
      <c r="DAE25" s="49"/>
      <c r="DAF25" s="49"/>
      <c r="DAG25" s="49"/>
      <c r="DAH25" s="49"/>
      <c r="DAI25" s="49"/>
      <c r="DAJ25" s="49"/>
      <c r="DAK25" s="49"/>
      <c r="DAL25" s="49"/>
      <c r="DAM25" s="49"/>
      <c r="DAN25" s="49"/>
      <c r="DAO25" s="49"/>
      <c r="DAP25" s="49"/>
      <c r="DAQ25" s="49"/>
      <c r="DAR25" s="49"/>
      <c r="DAS25" s="49"/>
      <c r="DAT25" s="49"/>
      <c r="DAU25" s="49"/>
      <c r="DAV25" s="49"/>
      <c r="DAW25" s="49"/>
      <c r="DAX25" s="49"/>
      <c r="DAY25" s="49"/>
      <c r="DAZ25" s="49"/>
      <c r="DBA25" s="49"/>
      <c r="DBB25" s="49"/>
      <c r="DBC25" s="49"/>
      <c r="DBD25" s="49"/>
      <c r="DBE25" s="49"/>
      <c r="DBF25" s="49"/>
      <c r="DBG25" s="49"/>
      <c r="DBH25" s="49"/>
      <c r="DBI25" s="49"/>
      <c r="DBJ25" s="49"/>
      <c r="DBK25" s="49"/>
      <c r="DBL25" s="49"/>
      <c r="DBM25" s="49"/>
      <c r="DBN25" s="49"/>
      <c r="DBO25" s="49"/>
      <c r="DBP25" s="49"/>
      <c r="DBQ25" s="49"/>
      <c r="DBR25" s="49"/>
      <c r="DBS25" s="49"/>
      <c r="DBT25" s="49"/>
      <c r="DBU25" s="49"/>
      <c r="DBV25" s="49"/>
      <c r="DBW25" s="49"/>
      <c r="DBX25" s="49"/>
      <c r="DBY25" s="49"/>
      <c r="DBZ25" s="49"/>
      <c r="DCA25" s="49"/>
      <c r="DCB25" s="49"/>
      <c r="DCC25" s="49"/>
      <c r="DCD25" s="49"/>
      <c r="DCE25" s="49"/>
      <c r="DCF25" s="49"/>
      <c r="DCG25" s="49"/>
      <c r="DCH25" s="49"/>
      <c r="DCI25" s="49"/>
      <c r="DCJ25" s="49"/>
      <c r="DCK25" s="49"/>
      <c r="DCL25" s="49"/>
      <c r="DCM25" s="49"/>
      <c r="DCN25" s="49"/>
      <c r="DCO25" s="49"/>
      <c r="DCP25" s="49"/>
      <c r="DCQ25" s="49"/>
      <c r="DCR25" s="49"/>
      <c r="DCS25" s="49"/>
      <c r="DCT25" s="49"/>
      <c r="DCU25" s="49"/>
      <c r="DCV25" s="49"/>
      <c r="DCW25" s="49"/>
      <c r="DCX25" s="49"/>
      <c r="DCY25" s="49"/>
      <c r="DCZ25" s="49"/>
      <c r="DDA25" s="49"/>
      <c r="DDB25" s="49"/>
      <c r="DDC25" s="49"/>
      <c r="DDD25" s="49"/>
      <c r="DDE25" s="49"/>
      <c r="DDF25" s="49"/>
      <c r="DDG25" s="49"/>
      <c r="DDH25" s="49"/>
      <c r="DDI25" s="49"/>
      <c r="DDJ25" s="49"/>
      <c r="DDK25" s="49"/>
      <c r="DDL25" s="49"/>
      <c r="DDM25" s="49"/>
      <c r="DDN25" s="49"/>
      <c r="DDO25" s="49"/>
      <c r="DDP25" s="49"/>
      <c r="DDQ25" s="49"/>
      <c r="DDR25" s="49"/>
      <c r="DDS25" s="49"/>
      <c r="DDT25" s="49"/>
      <c r="DDU25" s="49"/>
      <c r="DDV25" s="49"/>
      <c r="DDW25" s="49"/>
      <c r="DDX25" s="49"/>
      <c r="DDY25" s="49"/>
      <c r="DDZ25" s="49"/>
      <c r="DEA25" s="49"/>
      <c r="DEB25" s="49"/>
      <c r="DEC25" s="49"/>
      <c r="DED25" s="49"/>
      <c r="DEE25" s="49"/>
      <c r="DEF25" s="49"/>
      <c r="DEG25" s="49"/>
      <c r="DEH25" s="49"/>
      <c r="DEI25" s="49"/>
      <c r="DEJ25" s="49"/>
      <c r="DEK25" s="49"/>
      <c r="DEL25" s="49"/>
      <c r="DEM25" s="49"/>
      <c r="DEN25" s="49"/>
      <c r="DEO25" s="49"/>
      <c r="DEP25" s="49"/>
      <c r="DEQ25" s="49"/>
      <c r="DER25" s="49"/>
      <c r="DES25" s="49"/>
      <c r="DET25" s="49"/>
      <c r="DEU25" s="49"/>
      <c r="DEV25" s="49"/>
      <c r="DEW25" s="49"/>
      <c r="DEX25" s="49"/>
      <c r="DEY25" s="49"/>
      <c r="DEZ25" s="49"/>
      <c r="DFA25" s="49"/>
      <c r="DFB25" s="49"/>
      <c r="DFC25" s="49"/>
      <c r="DFD25" s="49"/>
      <c r="DFE25" s="49"/>
      <c r="DFF25" s="49"/>
      <c r="DFG25" s="49"/>
      <c r="DFH25" s="49"/>
      <c r="DFI25" s="49"/>
      <c r="DFJ25" s="49"/>
      <c r="DFK25" s="49"/>
      <c r="DFL25" s="49"/>
      <c r="DFM25" s="49"/>
      <c r="DFN25" s="49"/>
      <c r="DFO25" s="49"/>
      <c r="DFP25" s="49"/>
      <c r="DFQ25" s="49"/>
      <c r="DFR25" s="49"/>
      <c r="DFS25" s="49"/>
      <c r="DFT25" s="49"/>
      <c r="DFU25" s="49"/>
      <c r="DFV25" s="49"/>
      <c r="DFW25" s="49"/>
      <c r="DFX25" s="49"/>
      <c r="DFY25" s="49"/>
      <c r="DFZ25" s="49"/>
      <c r="DGA25" s="49"/>
      <c r="DGB25" s="49"/>
      <c r="DGC25" s="49"/>
      <c r="DGD25" s="49"/>
      <c r="DGE25" s="49"/>
      <c r="DGF25" s="49"/>
      <c r="DGG25" s="49"/>
      <c r="DGH25" s="49"/>
      <c r="DGI25" s="49"/>
      <c r="DGJ25" s="49"/>
      <c r="DGK25" s="49"/>
      <c r="DGL25" s="49"/>
      <c r="DGM25" s="49"/>
      <c r="DGN25" s="49"/>
      <c r="DGO25" s="49"/>
      <c r="DGP25" s="49"/>
      <c r="DGQ25" s="49"/>
      <c r="DGR25" s="49"/>
      <c r="DGS25" s="49"/>
      <c r="DGT25" s="49"/>
      <c r="DGU25" s="49"/>
      <c r="DGV25" s="49"/>
      <c r="DGW25" s="49"/>
      <c r="DGX25" s="49"/>
      <c r="DGY25" s="49"/>
      <c r="DGZ25" s="49"/>
      <c r="DHA25" s="49"/>
      <c r="DHB25" s="49"/>
      <c r="DHC25" s="49"/>
      <c r="DHD25" s="49"/>
      <c r="DHE25" s="49"/>
      <c r="DHF25" s="49"/>
      <c r="DHG25" s="49"/>
      <c r="DHH25" s="49"/>
      <c r="DHI25" s="49"/>
      <c r="DHJ25" s="49"/>
      <c r="DHK25" s="49"/>
      <c r="DHL25" s="49"/>
      <c r="DHM25" s="49"/>
      <c r="DHN25" s="49"/>
      <c r="DHO25" s="49"/>
      <c r="DHP25" s="49"/>
      <c r="DHQ25" s="49"/>
      <c r="DHR25" s="49"/>
      <c r="DHS25" s="49"/>
      <c r="DHT25" s="49"/>
      <c r="DHU25" s="49"/>
      <c r="DHV25" s="49"/>
      <c r="DHW25" s="49"/>
      <c r="DHX25" s="49"/>
      <c r="DHY25" s="49"/>
      <c r="DHZ25" s="49"/>
      <c r="DIA25" s="49"/>
      <c r="DIB25" s="49"/>
      <c r="DIC25" s="49"/>
      <c r="DID25" s="49"/>
      <c r="DIE25" s="49"/>
      <c r="DIF25" s="49"/>
      <c r="DIG25" s="49"/>
      <c r="DIH25" s="49"/>
      <c r="DII25" s="49"/>
      <c r="DIJ25" s="49"/>
      <c r="DIK25" s="49"/>
      <c r="DIL25" s="49"/>
      <c r="DIM25" s="49"/>
      <c r="DIN25" s="49"/>
      <c r="DIO25" s="49"/>
      <c r="DIP25" s="49"/>
      <c r="DIQ25" s="49"/>
      <c r="DIR25" s="49"/>
      <c r="DIS25" s="49"/>
      <c r="DIT25" s="49"/>
      <c r="DIU25" s="49"/>
      <c r="DIV25" s="49"/>
      <c r="DIW25" s="49"/>
      <c r="DIX25" s="49"/>
      <c r="DIY25" s="49"/>
      <c r="DIZ25" s="49"/>
      <c r="DJA25" s="49"/>
      <c r="DJB25" s="49"/>
      <c r="DJC25" s="49"/>
      <c r="DJD25" s="49"/>
      <c r="DJE25" s="49"/>
      <c r="DJF25" s="49"/>
      <c r="DJG25" s="49"/>
      <c r="DJH25" s="49"/>
      <c r="DJI25" s="49"/>
      <c r="DJJ25" s="49"/>
      <c r="DJK25" s="49"/>
      <c r="DJL25" s="49"/>
      <c r="DJM25" s="49"/>
      <c r="DJN25" s="49"/>
      <c r="DJO25" s="49"/>
      <c r="DJP25" s="49"/>
      <c r="DJQ25" s="49"/>
      <c r="DJR25" s="49"/>
      <c r="DJS25" s="49"/>
      <c r="DJT25" s="49"/>
      <c r="DJU25" s="49"/>
      <c r="DJV25" s="49"/>
      <c r="DJW25" s="49"/>
      <c r="DJX25" s="49"/>
      <c r="DJY25" s="49"/>
      <c r="DJZ25" s="49"/>
      <c r="DKA25" s="49"/>
      <c r="DKB25" s="49"/>
      <c r="DKC25" s="49"/>
      <c r="DKD25" s="49"/>
      <c r="DKE25" s="49"/>
      <c r="DKF25" s="49"/>
      <c r="DKG25" s="49"/>
      <c r="DKH25" s="49"/>
      <c r="DKI25" s="49"/>
      <c r="DKJ25" s="49"/>
      <c r="DKK25" s="49"/>
      <c r="DKL25" s="49"/>
      <c r="DKM25" s="49"/>
      <c r="DKN25" s="49"/>
      <c r="DKO25" s="49"/>
      <c r="DKP25" s="49"/>
      <c r="DKQ25" s="49"/>
      <c r="DKR25" s="49"/>
      <c r="DKS25" s="49"/>
      <c r="DKT25" s="49"/>
      <c r="DKU25" s="49"/>
      <c r="DKV25" s="49"/>
      <c r="DKW25" s="49"/>
      <c r="DKX25" s="49"/>
      <c r="DKY25" s="49"/>
      <c r="DKZ25" s="49"/>
      <c r="DLA25" s="49"/>
      <c r="DLB25" s="49"/>
      <c r="DLC25" s="49"/>
      <c r="DLD25" s="49"/>
      <c r="DLE25" s="49"/>
      <c r="DLF25" s="49"/>
      <c r="DLG25" s="49"/>
      <c r="DLH25" s="49"/>
      <c r="DLI25" s="49"/>
      <c r="DLJ25" s="49"/>
      <c r="DLK25" s="49"/>
      <c r="DLL25" s="49"/>
      <c r="DLM25" s="49"/>
      <c r="DLN25" s="49"/>
      <c r="DLO25" s="49"/>
      <c r="DLP25" s="49"/>
      <c r="DLQ25" s="49"/>
      <c r="DLR25" s="49"/>
      <c r="DLS25" s="49"/>
      <c r="DLT25" s="49"/>
      <c r="DLU25" s="49"/>
      <c r="DLV25" s="49"/>
      <c r="DLW25" s="49"/>
      <c r="DLX25" s="49"/>
      <c r="DLY25" s="49"/>
      <c r="DLZ25" s="49"/>
      <c r="DMA25" s="49"/>
      <c r="DMB25" s="49"/>
      <c r="DMC25" s="49"/>
      <c r="DMD25" s="49"/>
      <c r="DME25" s="49"/>
      <c r="DMF25" s="49"/>
      <c r="DMG25" s="49"/>
      <c r="DMH25" s="49"/>
      <c r="DMI25" s="49"/>
      <c r="DMJ25" s="49"/>
      <c r="DMK25" s="49"/>
      <c r="DML25" s="49"/>
      <c r="DMM25" s="49"/>
      <c r="DMN25" s="49"/>
      <c r="DMO25" s="49"/>
      <c r="DMP25" s="49"/>
      <c r="DMQ25" s="49"/>
      <c r="DMR25" s="49"/>
      <c r="DMS25" s="49"/>
      <c r="DMT25" s="49"/>
      <c r="DMU25" s="49"/>
      <c r="DMV25" s="49"/>
      <c r="DMW25" s="49"/>
      <c r="DMX25" s="49"/>
      <c r="DMY25" s="49"/>
      <c r="DMZ25" s="49"/>
      <c r="DNA25" s="49"/>
      <c r="DNB25" s="49"/>
      <c r="DNC25" s="49"/>
      <c r="DND25" s="49"/>
      <c r="DNE25" s="49"/>
      <c r="DNF25" s="49"/>
      <c r="DNG25" s="49"/>
      <c r="DNH25" s="49"/>
      <c r="DNI25" s="49"/>
      <c r="DNJ25" s="49"/>
      <c r="DNK25" s="49"/>
      <c r="DNL25" s="49"/>
      <c r="DNM25" s="49"/>
      <c r="DNN25" s="49"/>
      <c r="DNO25" s="49"/>
      <c r="DNP25" s="49"/>
      <c r="DNQ25" s="49"/>
      <c r="DNR25" s="49"/>
      <c r="DNS25" s="49"/>
      <c r="DNT25" s="49"/>
      <c r="DNU25" s="49"/>
      <c r="DNV25" s="49"/>
      <c r="DNW25" s="49"/>
      <c r="DNX25" s="49"/>
      <c r="DNY25" s="49"/>
      <c r="DNZ25" s="49"/>
      <c r="DOA25" s="49"/>
      <c r="DOB25" s="49"/>
      <c r="DOC25" s="49"/>
      <c r="DOD25" s="49"/>
      <c r="DOE25" s="49"/>
      <c r="DOF25" s="49"/>
      <c r="DOG25" s="49"/>
      <c r="DOH25" s="49"/>
      <c r="DOI25" s="49"/>
      <c r="DOJ25" s="49"/>
      <c r="DOK25" s="49"/>
      <c r="DOL25" s="49"/>
      <c r="DOM25" s="49"/>
      <c r="DON25" s="49"/>
      <c r="DOO25" s="49"/>
      <c r="DOP25" s="49"/>
      <c r="DOQ25" s="49"/>
      <c r="DOR25" s="49"/>
      <c r="DOS25" s="49"/>
      <c r="DOT25" s="49"/>
      <c r="DOU25" s="49"/>
      <c r="DOV25" s="49"/>
      <c r="DOW25" s="49"/>
      <c r="DOX25" s="49"/>
      <c r="DOY25" s="49"/>
      <c r="DOZ25" s="49"/>
      <c r="DPA25" s="49"/>
      <c r="DPB25" s="49"/>
      <c r="DPC25" s="49"/>
      <c r="DPD25" s="49"/>
      <c r="DPE25" s="49"/>
      <c r="DPF25" s="49"/>
      <c r="DPG25" s="49"/>
      <c r="DPH25" s="49"/>
      <c r="DPI25" s="49"/>
      <c r="DPJ25" s="49"/>
      <c r="DPK25" s="49"/>
      <c r="DPL25" s="49"/>
      <c r="DPM25" s="49"/>
      <c r="DPN25" s="49"/>
      <c r="DPO25" s="49"/>
      <c r="DPP25" s="49"/>
      <c r="DPQ25" s="49"/>
      <c r="DPR25" s="49"/>
      <c r="DPS25" s="49"/>
      <c r="DPT25" s="49"/>
      <c r="DPU25" s="49"/>
      <c r="DPV25" s="49"/>
      <c r="DPW25" s="49"/>
      <c r="DPX25" s="49"/>
      <c r="DPY25" s="49"/>
      <c r="DPZ25" s="49"/>
      <c r="DQA25" s="49"/>
      <c r="DQB25" s="49"/>
      <c r="DQC25" s="49"/>
      <c r="DQD25" s="49"/>
      <c r="DQE25" s="49"/>
      <c r="DQF25" s="49"/>
      <c r="DQG25" s="49"/>
      <c r="DQH25" s="49"/>
      <c r="DQI25" s="49"/>
      <c r="DQJ25" s="49"/>
      <c r="DQK25" s="49"/>
      <c r="DQL25" s="49"/>
      <c r="DQM25" s="49"/>
      <c r="DQN25" s="49"/>
      <c r="DQO25" s="49"/>
      <c r="DQP25" s="49"/>
      <c r="DQQ25" s="49"/>
      <c r="DQR25" s="49"/>
      <c r="DQS25" s="49"/>
      <c r="DQT25" s="49"/>
      <c r="DQU25" s="49"/>
      <c r="DQV25" s="49"/>
      <c r="DQW25" s="49"/>
      <c r="DQX25" s="49"/>
      <c r="DQY25" s="49"/>
      <c r="DQZ25" s="49"/>
      <c r="DRA25" s="49"/>
      <c r="DRB25" s="49"/>
      <c r="DRC25" s="49"/>
      <c r="DRD25" s="49"/>
      <c r="DRE25" s="49"/>
      <c r="DRF25" s="49"/>
      <c r="DRG25" s="49"/>
      <c r="DRH25" s="49"/>
      <c r="DRI25" s="49"/>
      <c r="DRJ25" s="49"/>
      <c r="DRK25" s="49"/>
      <c r="DRL25" s="49"/>
      <c r="DRM25" s="49"/>
      <c r="DRN25" s="49"/>
      <c r="DRO25" s="49"/>
      <c r="DRP25" s="49"/>
      <c r="DRQ25" s="49"/>
      <c r="DRR25" s="49"/>
      <c r="DRS25" s="49"/>
      <c r="DRT25" s="49"/>
      <c r="DRU25" s="49"/>
      <c r="DRV25" s="49"/>
      <c r="DRW25" s="49"/>
      <c r="DRX25" s="49"/>
      <c r="DRY25" s="49"/>
      <c r="DRZ25" s="49"/>
      <c r="DSA25" s="49"/>
      <c r="DSB25" s="49"/>
      <c r="DSC25" s="49"/>
      <c r="DSD25" s="49"/>
      <c r="DSE25" s="49"/>
      <c r="DSF25" s="49"/>
      <c r="DSG25" s="49"/>
      <c r="DSH25" s="49"/>
      <c r="DSI25" s="49"/>
      <c r="DSJ25" s="49"/>
      <c r="DSK25" s="49"/>
      <c r="DSL25" s="49"/>
      <c r="DSM25" s="49"/>
      <c r="DSN25" s="49"/>
      <c r="DSO25" s="49"/>
      <c r="DSP25" s="49"/>
      <c r="DSQ25" s="49"/>
      <c r="DSR25" s="49"/>
      <c r="DSS25" s="49"/>
      <c r="DST25" s="49"/>
      <c r="DSU25" s="49"/>
      <c r="DSV25" s="49"/>
      <c r="DSW25" s="49"/>
      <c r="DSX25" s="49"/>
      <c r="DSY25" s="49"/>
      <c r="DSZ25" s="49"/>
      <c r="DTA25" s="49"/>
      <c r="DTB25" s="49"/>
      <c r="DTC25" s="49"/>
      <c r="DTD25" s="49"/>
      <c r="DTE25" s="49"/>
      <c r="DTF25" s="49"/>
      <c r="DTG25" s="49"/>
      <c r="DTH25" s="49"/>
      <c r="DTI25" s="49"/>
      <c r="DTJ25" s="49"/>
      <c r="DTK25" s="49"/>
      <c r="DTL25" s="49"/>
      <c r="DTM25" s="49"/>
      <c r="DTN25" s="49"/>
      <c r="DTO25" s="49"/>
      <c r="DTP25" s="49"/>
      <c r="DTQ25" s="49"/>
      <c r="DTR25" s="49"/>
      <c r="DTS25" s="49"/>
      <c r="DTT25" s="49"/>
      <c r="DTU25" s="49"/>
      <c r="DTV25" s="49"/>
      <c r="DTW25" s="49"/>
      <c r="DTX25" s="49"/>
      <c r="DTY25" s="49"/>
      <c r="DTZ25" s="49"/>
      <c r="DUA25" s="49"/>
      <c r="DUB25" s="49"/>
      <c r="DUC25" s="49"/>
      <c r="DUD25" s="49"/>
      <c r="DUE25" s="49"/>
      <c r="DUF25" s="49"/>
      <c r="DUG25" s="49"/>
      <c r="DUH25" s="49"/>
      <c r="DUI25" s="49"/>
      <c r="DUJ25" s="49"/>
      <c r="DUK25" s="49"/>
      <c r="DUL25" s="49"/>
      <c r="DUM25" s="49"/>
      <c r="DUN25" s="49"/>
      <c r="DUO25" s="49"/>
      <c r="DUP25" s="49"/>
      <c r="DUQ25" s="49"/>
      <c r="DUR25" s="49"/>
      <c r="DUS25" s="49"/>
      <c r="DUT25" s="49"/>
      <c r="DUU25" s="49"/>
      <c r="DUV25" s="49"/>
      <c r="DUW25" s="49"/>
      <c r="DUX25" s="49"/>
      <c r="DUY25" s="49"/>
      <c r="DUZ25" s="49"/>
      <c r="DVA25" s="49"/>
      <c r="DVB25" s="49"/>
      <c r="DVC25" s="49"/>
      <c r="DVD25" s="49"/>
      <c r="DVE25" s="49"/>
      <c r="DVF25" s="49"/>
      <c r="DVG25" s="49"/>
      <c r="DVH25" s="49"/>
      <c r="DVI25" s="49"/>
      <c r="DVJ25" s="49"/>
      <c r="DVK25" s="49"/>
      <c r="DVL25" s="49"/>
      <c r="DVM25" s="49"/>
      <c r="DVN25" s="49"/>
      <c r="DVO25" s="49"/>
      <c r="DVP25" s="49"/>
      <c r="DVQ25" s="49"/>
      <c r="DVR25" s="49"/>
      <c r="DVS25" s="49"/>
      <c r="DVT25" s="49"/>
      <c r="DVU25" s="49"/>
      <c r="DVV25" s="49"/>
      <c r="DVW25" s="49"/>
      <c r="DVX25" s="49"/>
      <c r="DVY25" s="49"/>
      <c r="DVZ25" s="49"/>
      <c r="DWA25" s="49"/>
      <c r="DWB25" s="49"/>
      <c r="DWC25" s="49"/>
      <c r="DWD25" s="49"/>
      <c r="DWE25" s="49"/>
      <c r="DWF25" s="49"/>
      <c r="DWG25" s="49"/>
      <c r="DWH25" s="49"/>
      <c r="DWI25" s="49"/>
      <c r="DWJ25" s="49"/>
      <c r="DWK25" s="49"/>
      <c r="DWL25" s="49"/>
      <c r="DWM25" s="49"/>
      <c r="DWN25" s="49"/>
      <c r="DWO25" s="49"/>
      <c r="DWP25" s="49"/>
      <c r="DWQ25" s="49"/>
      <c r="DWR25" s="49"/>
      <c r="DWS25" s="49"/>
      <c r="DWT25" s="49"/>
      <c r="DWU25" s="49"/>
      <c r="DWV25" s="49"/>
      <c r="DWW25" s="49"/>
      <c r="DWX25" s="49"/>
      <c r="DWY25" s="49"/>
      <c r="DWZ25" s="49"/>
      <c r="DXA25" s="49"/>
      <c r="DXB25" s="49"/>
      <c r="DXC25" s="49"/>
      <c r="DXD25" s="49"/>
      <c r="DXE25" s="49"/>
      <c r="DXF25" s="49"/>
      <c r="DXG25" s="49"/>
      <c r="DXH25" s="49"/>
      <c r="DXI25" s="49"/>
      <c r="DXJ25" s="49"/>
      <c r="DXK25" s="49"/>
      <c r="DXL25" s="49"/>
      <c r="DXM25" s="49"/>
      <c r="DXN25" s="49"/>
      <c r="DXO25" s="49"/>
      <c r="DXP25" s="49"/>
      <c r="DXQ25" s="49"/>
      <c r="DXR25" s="49"/>
      <c r="DXS25" s="49"/>
      <c r="DXT25" s="49"/>
      <c r="DXU25" s="49"/>
      <c r="DXV25" s="49"/>
      <c r="DXW25" s="49"/>
      <c r="DXX25" s="49"/>
      <c r="DXY25" s="49"/>
      <c r="DXZ25" s="49"/>
      <c r="DYA25" s="49"/>
      <c r="DYB25" s="49"/>
      <c r="DYC25" s="49"/>
      <c r="DYD25" s="49"/>
      <c r="DYE25" s="49"/>
      <c r="DYF25" s="49"/>
      <c r="DYG25" s="49"/>
      <c r="DYH25" s="49"/>
      <c r="DYI25" s="49"/>
      <c r="DYJ25" s="49"/>
      <c r="DYK25" s="49"/>
      <c r="DYL25" s="49"/>
      <c r="DYM25" s="49"/>
      <c r="DYN25" s="49"/>
      <c r="DYO25" s="49"/>
      <c r="DYP25" s="49"/>
      <c r="DYQ25" s="49"/>
      <c r="DYR25" s="49"/>
      <c r="DYS25" s="49"/>
      <c r="DYT25" s="49"/>
      <c r="DYU25" s="49"/>
      <c r="DYV25" s="49"/>
      <c r="DYW25" s="49"/>
      <c r="DYX25" s="49"/>
      <c r="DYY25" s="49"/>
      <c r="DYZ25" s="49"/>
      <c r="DZA25" s="49"/>
      <c r="DZB25" s="49"/>
      <c r="DZC25" s="49"/>
      <c r="DZD25" s="49"/>
      <c r="DZE25" s="49"/>
      <c r="DZF25" s="49"/>
      <c r="DZG25" s="49"/>
      <c r="DZH25" s="49"/>
      <c r="DZI25" s="49"/>
      <c r="DZJ25" s="49"/>
      <c r="DZK25" s="49"/>
      <c r="DZL25" s="49"/>
      <c r="DZM25" s="49"/>
      <c r="DZN25" s="49"/>
      <c r="DZO25" s="49"/>
      <c r="DZP25" s="49"/>
      <c r="DZQ25" s="49"/>
      <c r="DZR25" s="49"/>
      <c r="DZS25" s="49"/>
      <c r="DZT25" s="49"/>
      <c r="DZU25" s="49"/>
      <c r="DZV25" s="49"/>
      <c r="DZW25" s="49"/>
      <c r="DZX25" s="49"/>
      <c r="DZY25" s="49"/>
      <c r="DZZ25" s="49"/>
      <c r="EAA25" s="49"/>
      <c r="EAB25" s="49"/>
      <c r="EAC25" s="49"/>
      <c r="EAD25" s="49"/>
      <c r="EAE25" s="49"/>
      <c r="EAF25" s="49"/>
      <c r="EAG25" s="49"/>
      <c r="EAH25" s="49"/>
      <c r="EAI25" s="49"/>
      <c r="EAJ25" s="49"/>
      <c r="EAK25" s="49"/>
      <c r="EAL25" s="49"/>
      <c r="EAM25" s="49"/>
      <c r="EAN25" s="49"/>
      <c r="EAO25" s="49"/>
      <c r="EAP25" s="49"/>
      <c r="EAQ25" s="49"/>
      <c r="EAR25" s="49"/>
      <c r="EAS25" s="49"/>
      <c r="EAT25" s="49"/>
      <c r="EAU25" s="49"/>
      <c r="EAV25" s="49"/>
      <c r="EAW25" s="49"/>
      <c r="EAX25" s="49"/>
      <c r="EAY25" s="49"/>
      <c r="EAZ25" s="49"/>
      <c r="EBA25" s="49"/>
      <c r="EBB25" s="49"/>
      <c r="EBC25" s="49"/>
      <c r="EBD25" s="49"/>
      <c r="EBE25" s="49"/>
      <c r="EBF25" s="49"/>
      <c r="EBG25" s="49"/>
      <c r="EBH25" s="49"/>
      <c r="EBI25" s="49"/>
      <c r="EBJ25" s="49"/>
      <c r="EBK25" s="49"/>
      <c r="EBL25" s="49"/>
      <c r="EBM25" s="49"/>
      <c r="EBN25" s="49"/>
      <c r="EBO25" s="49"/>
      <c r="EBP25" s="49"/>
      <c r="EBQ25" s="49"/>
      <c r="EBR25" s="49"/>
      <c r="EBS25" s="49"/>
      <c r="EBT25" s="49"/>
      <c r="EBU25" s="49"/>
      <c r="EBV25" s="49"/>
      <c r="EBW25" s="49"/>
      <c r="EBX25" s="49"/>
      <c r="EBY25" s="49"/>
      <c r="EBZ25" s="49"/>
      <c r="ECA25" s="49"/>
      <c r="ECB25" s="49"/>
      <c r="ECC25" s="49"/>
      <c r="ECD25" s="49"/>
      <c r="ECE25" s="49"/>
      <c r="ECF25" s="49"/>
      <c r="ECG25" s="49"/>
      <c r="ECH25" s="49"/>
      <c r="ECI25" s="49"/>
      <c r="ECJ25" s="49"/>
      <c r="ECK25" s="49"/>
      <c r="ECL25" s="49"/>
      <c r="ECM25" s="49"/>
      <c r="ECN25" s="49"/>
      <c r="ECO25" s="49"/>
      <c r="ECP25" s="49"/>
      <c r="ECQ25" s="49"/>
      <c r="ECR25" s="49"/>
      <c r="ECS25" s="49"/>
      <c r="ECT25" s="49"/>
      <c r="ECU25" s="49"/>
      <c r="ECV25" s="49"/>
      <c r="ECW25" s="49"/>
      <c r="ECX25" s="49"/>
      <c r="ECY25" s="49"/>
      <c r="ECZ25" s="49"/>
      <c r="EDA25" s="49"/>
      <c r="EDB25" s="49"/>
      <c r="EDC25" s="49"/>
      <c r="EDD25" s="49"/>
      <c r="EDE25" s="49"/>
      <c r="EDF25" s="49"/>
      <c r="EDG25" s="49"/>
      <c r="EDH25" s="49"/>
      <c r="EDI25" s="49"/>
      <c r="EDJ25" s="49"/>
      <c r="EDK25" s="49"/>
      <c r="EDL25" s="49"/>
      <c r="EDM25" s="49"/>
      <c r="EDN25" s="49"/>
      <c r="EDO25" s="49"/>
      <c r="EDP25" s="49"/>
      <c r="EDQ25" s="49"/>
      <c r="EDR25" s="49"/>
      <c r="EDS25" s="49"/>
      <c r="EDT25" s="49"/>
      <c r="EDU25" s="49"/>
      <c r="EDV25" s="49"/>
      <c r="EDW25" s="49"/>
      <c r="EDX25" s="49"/>
      <c r="EDY25" s="49"/>
      <c r="EDZ25" s="49"/>
      <c r="EEA25" s="49"/>
      <c r="EEB25" s="49"/>
      <c r="EEC25" s="49"/>
      <c r="EED25" s="49"/>
      <c r="EEE25" s="49"/>
      <c r="EEF25" s="49"/>
      <c r="EEG25" s="49"/>
      <c r="EEH25" s="49"/>
      <c r="EEI25" s="49"/>
      <c r="EEJ25" s="49"/>
      <c r="EEK25" s="49"/>
      <c r="EEL25" s="49"/>
      <c r="EEM25" s="49"/>
      <c r="EEN25" s="49"/>
      <c r="EEO25" s="49"/>
      <c r="EEP25" s="49"/>
      <c r="EEQ25" s="49"/>
      <c r="EER25" s="49"/>
      <c r="EES25" s="49"/>
      <c r="EET25" s="49"/>
      <c r="EEU25" s="49"/>
      <c r="EEV25" s="49"/>
      <c r="EEW25" s="49"/>
      <c r="EEX25" s="49"/>
      <c r="EEY25" s="49"/>
      <c r="EEZ25" s="49"/>
      <c r="EFA25" s="49"/>
      <c r="EFB25" s="49"/>
      <c r="EFC25" s="49"/>
      <c r="EFD25" s="49"/>
      <c r="EFE25" s="49"/>
      <c r="EFF25" s="49"/>
      <c r="EFG25" s="49"/>
      <c r="EFH25" s="49"/>
      <c r="EFI25" s="49"/>
      <c r="EFJ25" s="49"/>
      <c r="EFK25" s="49"/>
      <c r="EFL25" s="49"/>
      <c r="EFM25" s="49"/>
      <c r="EFN25" s="49"/>
      <c r="EFO25" s="49"/>
      <c r="EFP25" s="49"/>
      <c r="EFQ25" s="49"/>
      <c r="EFR25" s="49"/>
      <c r="EFS25" s="49"/>
      <c r="EFT25" s="49"/>
      <c r="EFU25" s="49"/>
      <c r="EFV25" s="49"/>
      <c r="EFW25" s="49"/>
      <c r="EFX25" s="49"/>
      <c r="EFY25" s="49"/>
      <c r="EFZ25" s="49"/>
      <c r="EGA25" s="49"/>
      <c r="EGB25" s="49"/>
      <c r="EGC25" s="49"/>
      <c r="EGD25" s="49"/>
      <c r="EGE25" s="49"/>
      <c r="EGF25" s="49"/>
      <c r="EGG25" s="49"/>
      <c r="EGH25" s="49"/>
      <c r="EGI25" s="49"/>
      <c r="EGJ25" s="49"/>
      <c r="EGK25" s="49"/>
      <c r="EGL25" s="49"/>
      <c r="EGM25" s="49"/>
      <c r="EGN25" s="49"/>
      <c r="EGO25" s="49"/>
      <c r="EGP25" s="49"/>
      <c r="EGQ25" s="49"/>
      <c r="EGR25" s="49"/>
      <c r="EGS25" s="49"/>
      <c r="EGT25" s="49"/>
      <c r="EGU25" s="49"/>
      <c r="EGV25" s="49"/>
      <c r="EGW25" s="49"/>
      <c r="EGX25" s="49"/>
      <c r="EGY25" s="49"/>
      <c r="EGZ25" s="49"/>
      <c r="EHA25" s="49"/>
      <c r="EHB25" s="49"/>
      <c r="EHC25" s="49"/>
      <c r="EHD25" s="49"/>
      <c r="EHE25" s="49"/>
      <c r="EHF25" s="49"/>
      <c r="EHG25" s="49"/>
      <c r="EHH25" s="49"/>
      <c r="EHI25" s="49"/>
      <c r="EHJ25" s="49"/>
      <c r="EHK25" s="49"/>
      <c r="EHL25" s="49"/>
      <c r="EHM25" s="49"/>
      <c r="EHN25" s="49"/>
      <c r="EHO25" s="49"/>
      <c r="EHP25" s="49"/>
      <c r="EHQ25" s="49"/>
      <c r="EHR25" s="49"/>
      <c r="EHS25" s="49"/>
      <c r="EHT25" s="49"/>
      <c r="EHU25" s="49"/>
      <c r="EHV25" s="49"/>
      <c r="EHW25" s="49"/>
      <c r="EHX25" s="49"/>
      <c r="EHY25" s="49"/>
      <c r="EHZ25" s="49"/>
      <c r="EIA25" s="49"/>
      <c r="EIB25" s="49"/>
      <c r="EIC25" s="49"/>
      <c r="EID25" s="49"/>
      <c r="EIE25" s="49"/>
      <c r="EIF25" s="49"/>
      <c r="EIG25" s="49"/>
      <c r="EIH25" s="49"/>
      <c r="EII25" s="49"/>
      <c r="EIJ25" s="49"/>
      <c r="EIK25" s="49"/>
      <c r="EIL25" s="49"/>
      <c r="EIM25" s="49"/>
      <c r="EIN25" s="49"/>
      <c r="EIO25" s="49"/>
      <c r="EIP25" s="49"/>
      <c r="EIQ25" s="49"/>
      <c r="EIR25" s="49"/>
      <c r="EIS25" s="49"/>
      <c r="EIT25" s="49"/>
      <c r="EIU25" s="49"/>
      <c r="EIV25" s="49"/>
      <c r="EIW25" s="49"/>
      <c r="EIX25" s="49"/>
      <c r="EIY25" s="49"/>
      <c r="EIZ25" s="49"/>
      <c r="EJA25" s="49"/>
      <c r="EJB25" s="49"/>
      <c r="EJC25" s="49"/>
      <c r="EJD25" s="49"/>
      <c r="EJE25" s="49"/>
      <c r="EJF25" s="49"/>
      <c r="EJG25" s="49"/>
      <c r="EJH25" s="49"/>
      <c r="EJI25" s="49"/>
      <c r="EJJ25" s="49"/>
      <c r="EJK25" s="49"/>
      <c r="EJL25" s="49"/>
      <c r="EJM25" s="49"/>
      <c r="EJN25" s="49"/>
      <c r="EJO25" s="49"/>
      <c r="EJP25" s="49"/>
      <c r="EJQ25" s="49"/>
      <c r="EJR25" s="49"/>
      <c r="EJS25" s="49"/>
      <c r="EJT25" s="49"/>
      <c r="EJU25" s="49"/>
    </row>
    <row r="26" spans="1:3661" s="18" customFormat="1" ht="15">
      <c r="A26" s="14" t="s">
        <v>7</v>
      </c>
      <c r="B26" s="14"/>
      <c r="C26" s="14" t="s">
        <v>32</v>
      </c>
      <c r="D26" s="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6"/>
      <c r="S26" s="14"/>
      <c r="T26" s="14"/>
      <c r="U26" s="9"/>
      <c r="V26" s="14"/>
      <c r="W26" s="14"/>
      <c r="X26" s="14"/>
      <c r="Y26" s="14"/>
      <c r="Z26" s="14"/>
      <c r="AA26" s="14"/>
      <c r="AB26" s="14"/>
      <c r="AC26" s="14"/>
      <c r="AD26" s="9"/>
      <c r="AE26" s="14"/>
      <c r="AF26" s="14"/>
      <c r="AG26" s="14"/>
      <c r="AH26" s="14"/>
      <c r="AI26" s="56"/>
      <c r="AJ26" s="14"/>
      <c r="AK26" s="14"/>
      <c r="AL26" s="116"/>
      <c r="AM26" s="16"/>
      <c r="AN26" s="16"/>
      <c r="AO26" s="14"/>
      <c r="AP26" s="56"/>
      <c r="AQ26" s="56"/>
      <c r="AR26" s="61"/>
      <c r="AS26" s="9"/>
      <c r="AT26" s="14" t="s">
        <v>7</v>
      </c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  <c r="GG26" s="49"/>
      <c r="GH26" s="49"/>
      <c r="GI26" s="49"/>
      <c r="GJ26" s="49"/>
      <c r="GK26" s="49"/>
      <c r="GL26" s="49"/>
      <c r="GM26" s="49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9"/>
      <c r="GZ26" s="49"/>
      <c r="HA26" s="49"/>
      <c r="HB26" s="49"/>
      <c r="HC26" s="49"/>
      <c r="HD26" s="49"/>
      <c r="HE26" s="49"/>
      <c r="HF26" s="49"/>
      <c r="HG26" s="49"/>
      <c r="HH26" s="49"/>
      <c r="HI26" s="49"/>
      <c r="HJ26" s="49"/>
      <c r="HK26" s="49"/>
      <c r="HL26" s="49"/>
      <c r="HM26" s="49"/>
      <c r="HN26" s="49"/>
      <c r="HO26" s="49"/>
      <c r="HP26" s="49"/>
      <c r="HQ26" s="49"/>
      <c r="HR26" s="49"/>
      <c r="HS26" s="49"/>
      <c r="HT26" s="49"/>
      <c r="HU26" s="49"/>
      <c r="HV26" s="49"/>
      <c r="HW26" s="49"/>
      <c r="HX26" s="49"/>
      <c r="HY26" s="49"/>
      <c r="HZ26" s="49"/>
      <c r="IA26" s="49"/>
      <c r="IB26" s="49"/>
      <c r="IC26" s="49"/>
      <c r="ID26" s="49"/>
      <c r="IE26" s="49"/>
      <c r="IF26" s="49"/>
      <c r="IG26" s="49"/>
      <c r="IH26" s="49"/>
      <c r="II26" s="49"/>
      <c r="IJ26" s="49"/>
      <c r="IK26" s="49"/>
      <c r="IL26" s="49"/>
      <c r="IM26" s="49"/>
      <c r="IN26" s="49"/>
      <c r="IO26" s="49"/>
      <c r="IP26" s="49"/>
      <c r="IQ26" s="49"/>
      <c r="IR26" s="49"/>
      <c r="IS26" s="49"/>
      <c r="IT26" s="49"/>
      <c r="IU26" s="49"/>
      <c r="IV26" s="49"/>
      <c r="IW26" s="49"/>
      <c r="IX26" s="49"/>
      <c r="IY26" s="49"/>
      <c r="IZ26" s="49"/>
      <c r="JA26" s="49"/>
      <c r="JB26" s="49"/>
      <c r="JC26" s="49"/>
      <c r="JD26" s="49"/>
      <c r="JE26" s="49"/>
      <c r="JF26" s="49"/>
      <c r="JG26" s="49"/>
      <c r="JH26" s="49"/>
      <c r="JI26" s="49"/>
      <c r="JJ26" s="49"/>
      <c r="JK26" s="49"/>
      <c r="JL26" s="49"/>
      <c r="JM26" s="49"/>
      <c r="JN26" s="49"/>
      <c r="JO26" s="49"/>
      <c r="JP26" s="49"/>
      <c r="JQ26" s="49"/>
      <c r="JR26" s="49"/>
      <c r="JS26" s="49"/>
      <c r="JT26" s="49"/>
      <c r="JU26" s="49"/>
      <c r="JV26" s="49"/>
      <c r="JW26" s="49"/>
      <c r="JX26" s="49"/>
      <c r="JY26" s="49"/>
      <c r="JZ26" s="49"/>
      <c r="KA26" s="49"/>
      <c r="KB26" s="49"/>
      <c r="KC26" s="49"/>
      <c r="KD26" s="49"/>
      <c r="KE26" s="49"/>
      <c r="KF26" s="49"/>
      <c r="KG26" s="49"/>
      <c r="KH26" s="49"/>
      <c r="KI26" s="49"/>
      <c r="KJ26" s="49"/>
      <c r="KK26" s="49"/>
      <c r="KL26" s="49"/>
      <c r="KM26" s="49"/>
      <c r="KN26" s="49"/>
      <c r="KO26" s="49"/>
      <c r="KP26" s="49"/>
      <c r="KQ26" s="49"/>
      <c r="KR26" s="49"/>
      <c r="KS26" s="49"/>
      <c r="KT26" s="49"/>
      <c r="KU26" s="49"/>
      <c r="KV26" s="49"/>
      <c r="KW26" s="49"/>
      <c r="KX26" s="49"/>
      <c r="KY26" s="49"/>
      <c r="KZ26" s="49"/>
      <c r="LA26" s="49"/>
      <c r="LB26" s="49"/>
      <c r="LC26" s="49"/>
      <c r="LD26" s="49"/>
      <c r="LE26" s="49"/>
      <c r="LF26" s="49"/>
      <c r="LG26" s="49"/>
      <c r="LH26" s="49"/>
      <c r="LI26" s="49"/>
      <c r="LJ26" s="49"/>
      <c r="LK26" s="49"/>
      <c r="LL26" s="49"/>
      <c r="LM26" s="49"/>
      <c r="LN26" s="49"/>
      <c r="LO26" s="49"/>
      <c r="LP26" s="49"/>
      <c r="LQ26" s="49"/>
      <c r="LR26" s="49"/>
      <c r="LS26" s="49"/>
      <c r="LT26" s="49"/>
      <c r="LU26" s="49"/>
      <c r="LV26" s="49"/>
      <c r="LW26" s="49"/>
      <c r="LX26" s="49"/>
      <c r="LY26" s="49"/>
      <c r="LZ26" s="49"/>
      <c r="MA26" s="49"/>
      <c r="MB26" s="49"/>
      <c r="MC26" s="49"/>
      <c r="MD26" s="49"/>
      <c r="ME26" s="49"/>
      <c r="MF26" s="49"/>
      <c r="MG26" s="49"/>
      <c r="MH26" s="49"/>
      <c r="MI26" s="49"/>
      <c r="MJ26" s="49"/>
      <c r="MK26" s="49"/>
      <c r="ML26" s="49"/>
      <c r="MM26" s="49"/>
      <c r="MN26" s="49"/>
      <c r="MO26" s="49"/>
      <c r="MP26" s="49"/>
      <c r="MQ26" s="49"/>
      <c r="MR26" s="49"/>
      <c r="MS26" s="49"/>
      <c r="MT26" s="49"/>
      <c r="MU26" s="49"/>
      <c r="MV26" s="49"/>
      <c r="MW26" s="49"/>
      <c r="MX26" s="49"/>
      <c r="MY26" s="49"/>
      <c r="MZ26" s="49"/>
      <c r="NA26" s="49"/>
      <c r="NB26" s="49"/>
      <c r="NC26" s="49"/>
      <c r="ND26" s="49"/>
      <c r="NE26" s="49"/>
      <c r="NF26" s="49"/>
      <c r="NG26" s="49"/>
      <c r="NH26" s="49"/>
      <c r="NI26" s="49"/>
      <c r="NJ26" s="49"/>
      <c r="NK26" s="49"/>
      <c r="NL26" s="49"/>
      <c r="NM26" s="49"/>
      <c r="NN26" s="49"/>
      <c r="NO26" s="49"/>
      <c r="NP26" s="49"/>
      <c r="NQ26" s="49"/>
      <c r="NR26" s="49"/>
      <c r="NS26" s="49"/>
      <c r="NT26" s="49"/>
      <c r="NU26" s="49"/>
      <c r="NV26" s="49"/>
      <c r="NW26" s="49"/>
      <c r="NX26" s="49"/>
      <c r="NY26" s="49"/>
      <c r="NZ26" s="49"/>
      <c r="OA26" s="49"/>
      <c r="OB26" s="49"/>
      <c r="OC26" s="49"/>
      <c r="OD26" s="49"/>
      <c r="OE26" s="49"/>
      <c r="OF26" s="49"/>
      <c r="OG26" s="49"/>
      <c r="OH26" s="49"/>
      <c r="OI26" s="49"/>
      <c r="OJ26" s="49"/>
      <c r="OK26" s="49"/>
      <c r="OL26" s="49"/>
      <c r="OM26" s="49"/>
      <c r="ON26" s="49"/>
      <c r="OO26" s="49"/>
      <c r="OP26" s="49"/>
      <c r="OQ26" s="49"/>
      <c r="OR26" s="49"/>
      <c r="OS26" s="49"/>
      <c r="OT26" s="49"/>
      <c r="OU26" s="49"/>
      <c r="OV26" s="49"/>
      <c r="OW26" s="49"/>
      <c r="OX26" s="49"/>
      <c r="OY26" s="49"/>
      <c r="OZ26" s="49"/>
      <c r="PA26" s="49"/>
      <c r="PB26" s="49"/>
      <c r="PC26" s="49"/>
      <c r="PD26" s="49"/>
      <c r="PE26" s="49"/>
      <c r="PF26" s="49"/>
      <c r="PG26" s="49"/>
      <c r="PH26" s="49"/>
      <c r="PI26" s="49"/>
      <c r="PJ26" s="49"/>
      <c r="PK26" s="49"/>
      <c r="PL26" s="49"/>
      <c r="PM26" s="49"/>
      <c r="PN26" s="49"/>
      <c r="PO26" s="49"/>
      <c r="PP26" s="49"/>
      <c r="PQ26" s="49"/>
      <c r="PR26" s="49"/>
      <c r="PS26" s="49"/>
      <c r="PT26" s="49"/>
      <c r="PU26" s="49"/>
      <c r="PV26" s="49"/>
      <c r="PW26" s="49"/>
      <c r="PX26" s="49"/>
      <c r="PY26" s="49"/>
      <c r="PZ26" s="49"/>
      <c r="QA26" s="49"/>
      <c r="QB26" s="49"/>
      <c r="QC26" s="49"/>
      <c r="QD26" s="49"/>
      <c r="QE26" s="49"/>
      <c r="QF26" s="49"/>
      <c r="QG26" s="49"/>
      <c r="QH26" s="49"/>
      <c r="QI26" s="49"/>
      <c r="QJ26" s="49"/>
      <c r="QK26" s="49"/>
      <c r="QL26" s="49"/>
      <c r="QM26" s="49"/>
      <c r="QN26" s="49"/>
      <c r="QO26" s="49"/>
      <c r="QP26" s="49"/>
      <c r="QQ26" s="49"/>
      <c r="QR26" s="49"/>
      <c r="QS26" s="49"/>
      <c r="QT26" s="49"/>
      <c r="QU26" s="49"/>
      <c r="QV26" s="49"/>
      <c r="QW26" s="49"/>
      <c r="QX26" s="49"/>
      <c r="QY26" s="49"/>
      <c r="QZ26" s="49"/>
      <c r="RA26" s="49"/>
      <c r="RB26" s="49"/>
      <c r="RC26" s="49"/>
      <c r="RD26" s="49"/>
      <c r="RE26" s="49"/>
      <c r="RF26" s="49"/>
      <c r="RG26" s="49"/>
      <c r="RH26" s="49"/>
      <c r="RI26" s="49"/>
      <c r="RJ26" s="49"/>
      <c r="RK26" s="49"/>
      <c r="RL26" s="49"/>
      <c r="RM26" s="49"/>
      <c r="RN26" s="49"/>
      <c r="RO26" s="49"/>
      <c r="RP26" s="49"/>
      <c r="RQ26" s="49"/>
      <c r="RR26" s="49"/>
      <c r="RS26" s="49"/>
      <c r="RT26" s="49"/>
      <c r="RU26" s="49"/>
      <c r="RV26" s="49"/>
      <c r="RW26" s="49"/>
      <c r="RX26" s="49"/>
      <c r="RY26" s="49"/>
      <c r="RZ26" s="49"/>
      <c r="SA26" s="49"/>
      <c r="SB26" s="49"/>
      <c r="SC26" s="49"/>
      <c r="SD26" s="49"/>
      <c r="SE26" s="49"/>
      <c r="SF26" s="49"/>
      <c r="SG26" s="49"/>
      <c r="SH26" s="49"/>
      <c r="SI26" s="49"/>
      <c r="SJ26" s="49"/>
      <c r="SK26" s="49"/>
      <c r="SL26" s="49"/>
      <c r="SM26" s="49"/>
      <c r="SN26" s="49"/>
      <c r="SO26" s="49"/>
      <c r="SP26" s="49"/>
      <c r="SQ26" s="49"/>
      <c r="SR26" s="49"/>
      <c r="SS26" s="49"/>
      <c r="ST26" s="49"/>
      <c r="SU26" s="49"/>
      <c r="SV26" s="49"/>
      <c r="SW26" s="49"/>
      <c r="SX26" s="49"/>
      <c r="SY26" s="49"/>
      <c r="SZ26" s="49"/>
      <c r="TA26" s="49"/>
      <c r="TB26" s="49"/>
      <c r="TC26" s="49"/>
      <c r="TD26" s="49"/>
      <c r="TE26" s="49"/>
      <c r="TF26" s="49"/>
      <c r="TG26" s="49"/>
      <c r="TH26" s="49"/>
      <c r="TI26" s="49"/>
      <c r="TJ26" s="49"/>
      <c r="TK26" s="49"/>
      <c r="TL26" s="49"/>
      <c r="TM26" s="49"/>
      <c r="TN26" s="49"/>
      <c r="TO26" s="49"/>
      <c r="TP26" s="49"/>
      <c r="TQ26" s="49"/>
      <c r="TR26" s="49"/>
      <c r="TS26" s="49"/>
      <c r="TT26" s="49"/>
      <c r="TU26" s="49"/>
      <c r="TV26" s="49"/>
      <c r="TW26" s="49"/>
      <c r="TX26" s="49"/>
      <c r="TY26" s="49"/>
      <c r="TZ26" s="49"/>
      <c r="UA26" s="49"/>
      <c r="UB26" s="49"/>
      <c r="UC26" s="49"/>
      <c r="UD26" s="49"/>
      <c r="UE26" s="49"/>
      <c r="UF26" s="49"/>
      <c r="UG26" s="49"/>
      <c r="UH26" s="49"/>
      <c r="UI26" s="49"/>
      <c r="UJ26" s="49"/>
      <c r="UK26" s="49"/>
      <c r="UL26" s="49"/>
      <c r="UM26" s="49"/>
      <c r="UN26" s="49"/>
      <c r="UO26" s="49"/>
      <c r="UP26" s="49"/>
      <c r="UQ26" s="49"/>
      <c r="UR26" s="49"/>
      <c r="US26" s="49"/>
      <c r="UT26" s="49"/>
      <c r="UU26" s="49"/>
      <c r="UV26" s="49"/>
      <c r="UW26" s="49"/>
      <c r="UX26" s="49"/>
      <c r="UY26" s="49"/>
      <c r="UZ26" s="49"/>
      <c r="VA26" s="49"/>
      <c r="VB26" s="49"/>
      <c r="VC26" s="49"/>
      <c r="VD26" s="49"/>
      <c r="VE26" s="49"/>
      <c r="VF26" s="49"/>
      <c r="VG26" s="49"/>
      <c r="VH26" s="49"/>
      <c r="VI26" s="49"/>
      <c r="VJ26" s="49"/>
      <c r="VK26" s="49"/>
      <c r="VL26" s="49"/>
      <c r="VM26" s="49"/>
      <c r="VN26" s="49"/>
      <c r="VO26" s="49"/>
      <c r="VP26" s="49"/>
      <c r="VQ26" s="49"/>
      <c r="VR26" s="49"/>
      <c r="VS26" s="49"/>
      <c r="VT26" s="49"/>
      <c r="VU26" s="49"/>
      <c r="VV26" s="49"/>
      <c r="VW26" s="49"/>
      <c r="VX26" s="49"/>
      <c r="VY26" s="49"/>
      <c r="VZ26" s="49"/>
      <c r="WA26" s="49"/>
      <c r="WB26" s="49"/>
      <c r="WC26" s="49"/>
      <c r="WD26" s="49"/>
      <c r="WE26" s="49"/>
      <c r="WF26" s="49"/>
      <c r="WG26" s="49"/>
      <c r="WH26" s="49"/>
      <c r="WI26" s="49"/>
      <c r="WJ26" s="49"/>
      <c r="WK26" s="49"/>
      <c r="WL26" s="49"/>
      <c r="WM26" s="49"/>
      <c r="WN26" s="49"/>
      <c r="WO26" s="49"/>
      <c r="WP26" s="49"/>
      <c r="WQ26" s="49"/>
      <c r="WR26" s="49"/>
      <c r="WS26" s="49"/>
      <c r="WT26" s="49"/>
      <c r="WU26" s="49"/>
      <c r="WV26" s="49"/>
      <c r="WW26" s="49"/>
      <c r="WX26" s="49"/>
      <c r="WY26" s="49"/>
      <c r="WZ26" s="49"/>
      <c r="XA26" s="49"/>
      <c r="XB26" s="49"/>
      <c r="XC26" s="49"/>
      <c r="XD26" s="49"/>
      <c r="XE26" s="49"/>
      <c r="XF26" s="49"/>
      <c r="XG26" s="49"/>
      <c r="XH26" s="49"/>
      <c r="XI26" s="49"/>
      <c r="XJ26" s="49"/>
      <c r="XK26" s="49"/>
      <c r="XL26" s="49"/>
      <c r="XM26" s="49"/>
      <c r="XN26" s="49"/>
      <c r="XO26" s="49"/>
      <c r="XP26" s="49"/>
      <c r="XQ26" s="49"/>
      <c r="XR26" s="49"/>
      <c r="XS26" s="49"/>
      <c r="XT26" s="49"/>
      <c r="XU26" s="49"/>
      <c r="XV26" s="49"/>
      <c r="XW26" s="49"/>
      <c r="XX26" s="49"/>
      <c r="XY26" s="49"/>
      <c r="XZ26" s="49"/>
      <c r="YA26" s="49"/>
      <c r="YB26" s="49"/>
      <c r="YC26" s="49"/>
      <c r="YD26" s="49"/>
      <c r="YE26" s="49"/>
      <c r="YF26" s="49"/>
      <c r="YG26" s="49"/>
      <c r="YH26" s="49"/>
      <c r="YI26" s="49"/>
      <c r="YJ26" s="49"/>
      <c r="YK26" s="49"/>
      <c r="YL26" s="49"/>
      <c r="YM26" s="49"/>
      <c r="YN26" s="49"/>
      <c r="YO26" s="49"/>
      <c r="YP26" s="49"/>
      <c r="YQ26" s="49"/>
      <c r="YR26" s="49"/>
      <c r="YS26" s="49"/>
      <c r="YT26" s="49"/>
      <c r="YU26" s="49"/>
      <c r="YV26" s="49"/>
      <c r="YW26" s="49"/>
      <c r="YX26" s="49"/>
      <c r="YY26" s="49"/>
      <c r="YZ26" s="49"/>
      <c r="ZA26" s="49"/>
      <c r="ZB26" s="49"/>
      <c r="ZC26" s="49"/>
      <c r="ZD26" s="49"/>
      <c r="ZE26" s="49"/>
      <c r="ZF26" s="49"/>
      <c r="ZG26" s="49"/>
      <c r="ZH26" s="49"/>
      <c r="ZI26" s="49"/>
      <c r="ZJ26" s="49"/>
      <c r="ZK26" s="49"/>
      <c r="ZL26" s="49"/>
      <c r="ZM26" s="49"/>
      <c r="ZN26" s="49"/>
      <c r="ZO26" s="49"/>
      <c r="ZP26" s="49"/>
      <c r="ZQ26" s="49"/>
      <c r="ZR26" s="49"/>
      <c r="ZS26" s="49"/>
      <c r="ZT26" s="49"/>
      <c r="ZU26" s="49"/>
      <c r="ZV26" s="49"/>
      <c r="ZW26" s="49"/>
      <c r="ZX26" s="49"/>
      <c r="ZY26" s="49"/>
      <c r="ZZ26" s="49"/>
      <c r="AAA26" s="49"/>
      <c r="AAB26" s="49"/>
      <c r="AAC26" s="49"/>
      <c r="AAD26" s="49"/>
      <c r="AAE26" s="49"/>
      <c r="AAF26" s="49"/>
      <c r="AAG26" s="49"/>
      <c r="AAH26" s="49"/>
      <c r="AAI26" s="49"/>
      <c r="AAJ26" s="49"/>
      <c r="AAK26" s="49"/>
      <c r="AAL26" s="49"/>
      <c r="AAM26" s="49"/>
      <c r="AAN26" s="49"/>
      <c r="AAO26" s="49"/>
      <c r="AAP26" s="49"/>
      <c r="AAQ26" s="49"/>
      <c r="AAR26" s="49"/>
      <c r="AAS26" s="49"/>
      <c r="AAT26" s="49"/>
      <c r="AAU26" s="49"/>
      <c r="AAV26" s="49"/>
      <c r="AAW26" s="49"/>
      <c r="AAX26" s="49"/>
      <c r="AAY26" s="49"/>
      <c r="AAZ26" s="49"/>
      <c r="ABA26" s="49"/>
      <c r="ABB26" s="49"/>
      <c r="ABC26" s="49"/>
      <c r="ABD26" s="49"/>
      <c r="ABE26" s="49"/>
      <c r="ABF26" s="49"/>
      <c r="ABG26" s="49"/>
      <c r="ABH26" s="49"/>
      <c r="ABI26" s="49"/>
      <c r="ABJ26" s="49"/>
      <c r="ABK26" s="49"/>
      <c r="ABL26" s="49"/>
      <c r="ABM26" s="49"/>
      <c r="ABN26" s="49"/>
      <c r="ABO26" s="49"/>
      <c r="ABP26" s="49"/>
      <c r="ABQ26" s="49"/>
      <c r="ABR26" s="49"/>
      <c r="ABS26" s="49"/>
      <c r="ABT26" s="49"/>
      <c r="ABU26" s="49"/>
      <c r="ABV26" s="49"/>
      <c r="ABW26" s="49"/>
      <c r="ABX26" s="49"/>
      <c r="ABY26" s="49"/>
      <c r="ABZ26" s="49"/>
      <c r="ACA26" s="49"/>
      <c r="ACB26" s="49"/>
      <c r="ACC26" s="49"/>
      <c r="ACD26" s="49"/>
      <c r="ACE26" s="49"/>
      <c r="ACF26" s="49"/>
      <c r="ACG26" s="49"/>
      <c r="ACH26" s="49"/>
      <c r="ACI26" s="49"/>
      <c r="ACJ26" s="49"/>
      <c r="ACK26" s="49"/>
      <c r="ACL26" s="49"/>
      <c r="ACM26" s="49"/>
      <c r="ACN26" s="49"/>
      <c r="ACO26" s="49"/>
      <c r="ACP26" s="49"/>
      <c r="ACQ26" s="49"/>
      <c r="ACR26" s="49"/>
      <c r="ACS26" s="49"/>
      <c r="ACT26" s="49"/>
      <c r="ACU26" s="49"/>
      <c r="ACV26" s="49"/>
      <c r="ACW26" s="49"/>
      <c r="ACX26" s="49"/>
      <c r="ACY26" s="49"/>
      <c r="ACZ26" s="49"/>
      <c r="ADA26" s="49"/>
      <c r="ADB26" s="49"/>
      <c r="ADC26" s="49"/>
      <c r="ADD26" s="49"/>
      <c r="ADE26" s="49"/>
      <c r="ADF26" s="49"/>
      <c r="ADG26" s="49"/>
      <c r="ADH26" s="49"/>
      <c r="ADI26" s="49"/>
      <c r="ADJ26" s="49"/>
      <c r="ADK26" s="49"/>
      <c r="ADL26" s="49"/>
      <c r="ADM26" s="49"/>
      <c r="ADN26" s="49"/>
      <c r="ADO26" s="49"/>
      <c r="ADP26" s="49"/>
      <c r="ADQ26" s="49"/>
      <c r="ADR26" s="49"/>
      <c r="ADS26" s="49"/>
      <c r="ADT26" s="49"/>
      <c r="ADU26" s="49"/>
      <c r="ADV26" s="49"/>
      <c r="ADW26" s="49"/>
      <c r="ADX26" s="49"/>
      <c r="ADY26" s="49"/>
      <c r="ADZ26" s="49"/>
      <c r="AEA26" s="49"/>
      <c r="AEB26" s="49"/>
      <c r="AEC26" s="49"/>
      <c r="AED26" s="49"/>
      <c r="AEE26" s="49"/>
      <c r="AEF26" s="49"/>
      <c r="AEG26" s="49"/>
      <c r="AEH26" s="49"/>
      <c r="AEI26" s="49"/>
      <c r="AEJ26" s="49"/>
      <c r="AEK26" s="49"/>
      <c r="AEL26" s="49"/>
      <c r="AEM26" s="49"/>
      <c r="AEN26" s="49"/>
      <c r="AEO26" s="49"/>
      <c r="AEP26" s="49"/>
      <c r="AEQ26" s="49"/>
      <c r="AER26" s="49"/>
      <c r="AES26" s="49"/>
      <c r="AET26" s="49"/>
      <c r="AEU26" s="49"/>
      <c r="AEV26" s="49"/>
      <c r="AEW26" s="49"/>
      <c r="AEX26" s="49"/>
      <c r="AEY26" s="49"/>
      <c r="AEZ26" s="49"/>
      <c r="AFA26" s="49"/>
      <c r="AFB26" s="49"/>
      <c r="AFC26" s="49"/>
      <c r="AFD26" s="49"/>
      <c r="AFE26" s="49"/>
      <c r="AFF26" s="49"/>
      <c r="AFG26" s="49"/>
      <c r="AFH26" s="49"/>
      <c r="AFI26" s="49"/>
      <c r="AFJ26" s="49"/>
      <c r="AFK26" s="49"/>
      <c r="AFL26" s="49"/>
      <c r="AFM26" s="49"/>
      <c r="AFN26" s="49"/>
      <c r="AFO26" s="49"/>
      <c r="AFP26" s="49"/>
      <c r="AFQ26" s="49"/>
      <c r="AFR26" s="49"/>
      <c r="AFS26" s="49"/>
      <c r="AFT26" s="49"/>
      <c r="AFU26" s="49"/>
      <c r="AFV26" s="49"/>
      <c r="AFW26" s="49"/>
      <c r="AFX26" s="49"/>
      <c r="AFY26" s="49"/>
      <c r="AFZ26" s="49"/>
      <c r="AGA26" s="49"/>
      <c r="AGB26" s="49"/>
      <c r="AGC26" s="49"/>
      <c r="AGD26" s="49"/>
      <c r="AGE26" s="49"/>
      <c r="AGF26" s="49"/>
      <c r="AGG26" s="49"/>
      <c r="AGH26" s="49"/>
      <c r="AGI26" s="49"/>
      <c r="AGJ26" s="49"/>
      <c r="AGK26" s="49"/>
      <c r="AGL26" s="49"/>
      <c r="AGM26" s="49"/>
      <c r="AGN26" s="49"/>
      <c r="AGO26" s="49"/>
      <c r="AGP26" s="49"/>
      <c r="AGQ26" s="49"/>
      <c r="AGR26" s="49"/>
      <c r="AGS26" s="49"/>
      <c r="AGT26" s="49"/>
      <c r="AGU26" s="49"/>
      <c r="AGV26" s="49"/>
      <c r="AGW26" s="49"/>
      <c r="AGX26" s="49"/>
      <c r="AGY26" s="49"/>
      <c r="AGZ26" s="49"/>
      <c r="AHA26" s="49"/>
      <c r="AHB26" s="49"/>
      <c r="AHC26" s="49"/>
      <c r="AHD26" s="49"/>
      <c r="AHE26" s="49"/>
      <c r="AHF26" s="49"/>
      <c r="AHG26" s="49"/>
      <c r="AHH26" s="49"/>
      <c r="AHI26" s="49"/>
      <c r="AHJ26" s="49"/>
      <c r="AHK26" s="49"/>
      <c r="AHL26" s="49"/>
      <c r="AHM26" s="49"/>
      <c r="AHN26" s="49"/>
      <c r="AHO26" s="49"/>
      <c r="AHP26" s="49"/>
      <c r="AHQ26" s="49"/>
      <c r="AHR26" s="49"/>
      <c r="AHS26" s="49"/>
      <c r="AHT26" s="49"/>
      <c r="AHU26" s="49"/>
      <c r="AHV26" s="49"/>
      <c r="AHW26" s="49"/>
      <c r="AHX26" s="49"/>
      <c r="AHY26" s="49"/>
      <c r="AHZ26" s="49"/>
      <c r="AIA26" s="49"/>
      <c r="AIB26" s="49"/>
      <c r="AIC26" s="49"/>
      <c r="AID26" s="49"/>
      <c r="AIE26" s="49"/>
      <c r="AIF26" s="49"/>
      <c r="AIG26" s="49"/>
      <c r="AIH26" s="49"/>
      <c r="AII26" s="49"/>
      <c r="AIJ26" s="49"/>
      <c r="AIK26" s="49"/>
      <c r="AIL26" s="49"/>
      <c r="AIM26" s="49"/>
      <c r="AIN26" s="49"/>
      <c r="AIO26" s="49"/>
      <c r="AIP26" s="49"/>
      <c r="AIQ26" s="49"/>
      <c r="AIR26" s="49"/>
      <c r="AIS26" s="49"/>
      <c r="AIT26" s="49"/>
      <c r="AIU26" s="49"/>
      <c r="AIV26" s="49"/>
      <c r="AIW26" s="49"/>
      <c r="AIX26" s="49"/>
      <c r="AIY26" s="49"/>
      <c r="AIZ26" s="49"/>
      <c r="AJA26" s="49"/>
      <c r="AJB26" s="49"/>
      <c r="AJC26" s="49"/>
      <c r="AJD26" s="49"/>
      <c r="AJE26" s="49"/>
      <c r="AJF26" s="49"/>
      <c r="AJG26" s="49"/>
      <c r="AJH26" s="49"/>
      <c r="AJI26" s="49"/>
      <c r="AJJ26" s="49"/>
      <c r="AJK26" s="49"/>
      <c r="AJL26" s="49"/>
      <c r="AJM26" s="49"/>
      <c r="AJN26" s="49"/>
      <c r="AJO26" s="49"/>
      <c r="AJP26" s="49"/>
      <c r="AJQ26" s="49"/>
      <c r="AJR26" s="49"/>
      <c r="AJS26" s="49"/>
      <c r="AJT26" s="49"/>
      <c r="AJU26" s="49"/>
      <c r="AJV26" s="49"/>
      <c r="AJW26" s="49"/>
      <c r="AJX26" s="49"/>
      <c r="AJY26" s="49"/>
      <c r="AJZ26" s="49"/>
      <c r="AKA26" s="49"/>
      <c r="AKB26" s="49"/>
      <c r="AKC26" s="49"/>
      <c r="AKD26" s="49"/>
      <c r="AKE26" s="49"/>
      <c r="AKF26" s="49"/>
      <c r="AKG26" s="49"/>
      <c r="AKH26" s="49"/>
      <c r="AKI26" s="49"/>
      <c r="AKJ26" s="49"/>
      <c r="AKK26" s="49"/>
      <c r="AKL26" s="49"/>
      <c r="AKM26" s="49"/>
      <c r="AKN26" s="49"/>
      <c r="AKO26" s="49"/>
      <c r="AKP26" s="49"/>
      <c r="AKQ26" s="49"/>
      <c r="AKR26" s="49"/>
      <c r="AKS26" s="49"/>
      <c r="AKT26" s="49"/>
      <c r="AKU26" s="49"/>
      <c r="AKV26" s="49"/>
      <c r="AKW26" s="49"/>
      <c r="AKX26" s="49"/>
      <c r="AKY26" s="49"/>
      <c r="AKZ26" s="49"/>
      <c r="ALA26" s="49"/>
      <c r="ALB26" s="49"/>
      <c r="ALC26" s="49"/>
      <c r="ALD26" s="49"/>
      <c r="ALE26" s="49"/>
      <c r="ALF26" s="49"/>
      <c r="ALG26" s="49"/>
      <c r="ALH26" s="49"/>
      <c r="ALI26" s="49"/>
      <c r="ALJ26" s="49"/>
      <c r="ALK26" s="49"/>
      <c r="ALL26" s="49"/>
      <c r="ALM26" s="49"/>
      <c r="ALN26" s="49"/>
      <c r="ALO26" s="49"/>
      <c r="ALP26" s="49"/>
      <c r="ALQ26" s="49"/>
      <c r="ALR26" s="49"/>
      <c r="ALS26" s="49"/>
      <c r="ALT26" s="49"/>
      <c r="ALU26" s="49"/>
      <c r="ALV26" s="49"/>
      <c r="ALW26" s="49"/>
      <c r="ALX26" s="49"/>
      <c r="ALY26" s="49"/>
      <c r="ALZ26" s="49"/>
      <c r="AMA26" s="49"/>
      <c r="AMB26" s="49"/>
      <c r="AMC26" s="49"/>
      <c r="AMD26" s="49"/>
      <c r="AME26" s="49"/>
      <c r="AMF26" s="49"/>
      <c r="AMG26" s="49"/>
      <c r="AMH26" s="49"/>
      <c r="AMI26" s="49"/>
      <c r="AMJ26" s="49"/>
      <c r="AMK26" s="49"/>
      <c r="AML26" s="49"/>
      <c r="AMM26" s="49"/>
      <c r="AMN26" s="49"/>
      <c r="AMO26" s="49"/>
      <c r="AMP26" s="49"/>
      <c r="AMQ26" s="49"/>
      <c r="AMR26" s="49"/>
      <c r="AMS26" s="49"/>
      <c r="AMT26" s="49"/>
      <c r="AMU26" s="49"/>
      <c r="AMV26" s="49"/>
      <c r="AMW26" s="49"/>
      <c r="AMX26" s="49"/>
      <c r="AMY26" s="49"/>
      <c r="AMZ26" s="49"/>
      <c r="ANA26" s="49"/>
      <c r="ANB26" s="49"/>
      <c r="ANC26" s="49"/>
      <c r="AND26" s="49"/>
      <c r="ANE26" s="49"/>
      <c r="ANF26" s="49"/>
      <c r="ANG26" s="49"/>
      <c r="ANH26" s="49"/>
      <c r="ANI26" s="49"/>
      <c r="ANJ26" s="49"/>
      <c r="ANK26" s="49"/>
      <c r="ANL26" s="49"/>
      <c r="ANM26" s="49"/>
      <c r="ANN26" s="49"/>
      <c r="ANO26" s="49"/>
      <c r="ANP26" s="49"/>
      <c r="ANQ26" s="49"/>
      <c r="ANR26" s="49"/>
      <c r="ANS26" s="49"/>
      <c r="ANT26" s="49"/>
      <c r="ANU26" s="49"/>
      <c r="ANV26" s="49"/>
      <c r="ANW26" s="49"/>
      <c r="ANX26" s="49"/>
      <c r="ANY26" s="49"/>
      <c r="ANZ26" s="49"/>
      <c r="AOA26" s="49"/>
      <c r="AOB26" s="49"/>
      <c r="AOC26" s="49"/>
      <c r="AOD26" s="49"/>
      <c r="AOE26" s="49"/>
      <c r="AOF26" s="49"/>
      <c r="AOG26" s="49"/>
      <c r="AOH26" s="49"/>
      <c r="AOI26" s="49"/>
      <c r="AOJ26" s="49"/>
      <c r="AOK26" s="49"/>
      <c r="AOL26" s="49"/>
      <c r="AOM26" s="49"/>
      <c r="AON26" s="49"/>
      <c r="AOO26" s="49"/>
      <c r="AOP26" s="49"/>
      <c r="AOQ26" s="49"/>
      <c r="AOR26" s="49"/>
      <c r="AOS26" s="49"/>
      <c r="AOT26" s="49"/>
      <c r="AOU26" s="49"/>
      <c r="AOV26" s="49"/>
      <c r="AOW26" s="49"/>
      <c r="AOX26" s="49"/>
      <c r="AOY26" s="49"/>
      <c r="AOZ26" s="49"/>
      <c r="APA26" s="49"/>
      <c r="APB26" s="49"/>
      <c r="APC26" s="49"/>
      <c r="APD26" s="49"/>
      <c r="APE26" s="49"/>
      <c r="APF26" s="49"/>
      <c r="APG26" s="49"/>
      <c r="APH26" s="49"/>
      <c r="API26" s="49"/>
      <c r="APJ26" s="49"/>
      <c r="APK26" s="49"/>
      <c r="APL26" s="49"/>
      <c r="APM26" s="49"/>
      <c r="APN26" s="49"/>
      <c r="APO26" s="49"/>
      <c r="APP26" s="49"/>
      <c r="APQ26" s="49"/>
      <c r="APR26" s="49"/>
      <c r="APS26" s="49"/>
      <c r="APT26" s="49"/>
      <c r="APU26" s="49"/>
      <c r="APV26" s="49"/>
      <c r="APW26" s="49"/>
      <c r="APX26" s="49"/>
      <c r="APY26" s="49"/>
      <c r="APZ26" s="49"/>
      <c r="AQA26" s="49"/>
      <c r="AQB26" s="49"/>
      <c r="AQC26" s="49"/>
      <c r="AQD26" s="49"/>
      <c r="AQE26" s="49"/>
      <c r="AQF26" s="49"/>
      <c r="AQG26" s="49"/>
      <c r="AQH26" s="49"/>
      <c r="AQI26" s="49"/>
      <c r="AQJ26" s="49"/>
      <c r="AQK26" s="49"/>
      <c r="AQL26" s="49"/>
      <c r="AQM26" s="49"/>
      <c r="AQN26" s="49"/>
      <c r="AQO26" s="49"/>
      <c r="AQP26" s="49"/>
      <c r="AQQ26" s="49"/>
      <c r="AQR26" s="49"/>
      <c r="AQS26" s="49"/>
      <c r="AQT26" s="49"/>
      <c r="AQU26" s="49"/>
      <c r="AQV26" s="49"/>
      <c r="AQW26" s="49"/>
      <c r="AQX26" s="49"/>
      <c r="AQY26" s="49"/>
      <c r="AQZ26" s="49"/>
      <c r="ARA26" s="49"/>
      <c r="ARB26" s="49"/>
      <c r="ARC26" s="49"/>
      <c r="ARD26" s="49"/>
      <c r="ARE26" s="49"/>
      <c r="ARF26" s="49"/>
      <c r="ARG26" s="49"/>
      <c r="ARH26" s="49"/>
      <c r="ARI26" s="49"/>
      <c r="ARJ26" s="49"/>
      <c r="ARK26" s="49"/>
      <c r="ARL26" s="49"/>
      <c r="ARM26" s="49"/>
      <c r="ARN26" s="49"/>
      <c r="ARO26" s="49"/>
      <c r="ARP26" s="49"/>
      <c r="ARQ26" s="49"/>
      <c r="ARR26" s="49"/>
      <c r="ARS26" s="49"/>
      <c r="ART26" s="49"/>
      <c r="ARU26" s="49"/>
      <c r="ARV26" s="49"/>
      <c r="ARW26" s="49"/>
      <c r="ARX26" s="49"/>
      <c r="ARY26" s="49"/>
      <c r="ARZ26" s="49"/>
      <c r="ASA26" s="49"/>
      <c r="ASB26" s="49"/>
      <c r="ASC26" s="49"/>
      <c r="ASD26" s="49"/>
      <c r="ASE26" s="49"/>
      <c r="ASF26" s="49"/>
      <c r="ASG26" s="49"/>
      <c r="ASH26" s="49"/>
      <c r="ASI26" s="49"/>
      <c r="ASJ26" s="49"/>
      <c r="ASK26" s="49"/>
      <c r="ASL26" s="49"/>
      <c r="ASM26" s="49"/>
      <c r="ASN26" s="49"/>
      <c r="ASO26" s="49"/>
      <c r="ASP26" s="49"/>
      <c r="ASQ26" s="49"/>
      <c r="ASR26" s="49"/>
      <c r="ASS26" s="49"/>
      <c r="AST26" s="49"/>
      <c r="ASU26" s="49"/>
      <c r="ASV26" s="49"/>
      <c r="ASW26" s="49"/>
      <c r="ASX26" s="49"/>
      <c r="ASY26" s="49"/>
      <c r="ASZ26" s="49"/>
      <c r="ATA26" s="49"/>
      <c r="ATB26" s="49"/>
      <c r="ATC26" s="49"/>
      <c r="ATD26" s="49"/>
      <c r="ATE26" s="49"/>
      <c r="ATF26" s="49"/>
      <c r="ATG26" s="49"/>
      <c r="ATH26" s="49"/>
      <c r="ATI26" s="49"/>
      <c r="ATJ26" s="49"/>
      <c r="ATK26" s="49"/>
      <c r="ATL26" s="49"/>
      <c r="ATM26" s="49"/>
      <c r="ATN26" s="49"/>
      <c r="ATO26" s="49"/>
      <c r="ATP26" s="49"/>
      <c r="ATQ26" s="49"/>
      <c r="ATR26" s="49"/>
      <c r="ATS26" s="49"/>
      <c r="ATT26" s="49"/>
      <c r="ATU26" s="49"/>
      <c r="ATV26" s="49"/>
      <c r="ATW26" s="49"/>
      <c r="ATX26" s="49"/>
      <c r="ATY26" s="49"/>
      <c r="ATZ26" s="49"/>
      <c r="AUA26" s="49"/>
      <c r="AUB26" s="49"/>
      <c r="AUC26" s="49"/>
      <c r="AUD26" s="49"/>
      <c r="AUE26" s="49"/>
      <c r="AUF26" s="49"/>
      <c r="AUG26" s="49"/>
      <c r="AUH26" s="49"/>
      <c r="AUI26" s="49"/>
      <c r="AUJ26" s="49"/>
      <c r="AUK26" s="49"/>
      <c r="AUL26" s="49"/>
      <c r="AUM26" s="49"/>
      <c r="AUN26" s="49"/>
      <c r="AUO26" s="49"/>
      <c r="AUP26" s="49"/>
      <c r="AUQ26" s="49"/>
      <c r="AUR26" s="49"/>
      <c r="AUS26" s="49"/>
      <c r="AUT26" s="49"/>
      <c r="AUU26" s="49"/>
      <c r="AUV26" s="49"/>
      <c r="AUW26" s="49"/>
      <c r="AUX26" s="49"/>
      <c r="AUY26" s="49"/>
      <c r="AUZ26" s="49"/>
      <c r="AVA26" s="49"/>
      <c r="AVB26" s="49"/>
      <c r="AVC26" s="49"/>
      <c r="AVD26" s="49"/>
      <c r="AVE26" s="49"/>
      <c r="AVF26" s="49"/>
      <c r="AVG26" s="49"/>
      <c r="AVH26" s="49"/>
      <c r="AVI26" s="49"/>
      <c r="AVJ26" s="49"/>
      <c r="AVK26" s="49"/>
      <c r="AVL26" s="49"/>
      <c r="AVM26" s="49"/>
      <c r="AVN26" s="49"/>
      <c r="AVO26" s="49"/>
      <c r="AVP26" s="49"/>
      <c r="AVQ26" s="49"/>
      <c r="AVR26" s="49"/>
      <c r="AVS26" s="49"/>
      <c r="AVT26" s="49"/>
      <c r="AVU26" s="49"/>
      <c r="AVV26" s="49"/>
      <c r="AVW26" s="49"/>
      <c r="AVX26" s="49"/>
      <c r="AVY26" s="49"/>
      <c r="AVZ26" s="49"/>
      <c r="AWA26" s="49"/>
      <c r="AWB26" s="49"/>
      <c r="AWC26" s="49"/>
      <c r="AWD26" s="49"/>
      <c r="AWE26" s="49"/>
      <c r="AWF26" s="49"/>
      <c r="AWG26" s="49"/>
      <c r="AWH26" s="49"/>
      <c r="AWI26" s="49"/>
      <c r="AWJ26" s="49"/>
      <c r="AWK26" s="49"/>
      <c r="AWL26" s="49"/>
      <c r="AWM26" s="49"/>
      <c r="AWN26" s="49"/>
      <c r="AWO26" s="49"/>
      <c r="AWP26" s="49"/>
      <c r="AWQ26" s="49"/>
      <c r="AWR26" s="49"/>
      <c r="AWS26" s="49"/>
      <c r="AWT26" s="49"/>
      <c r="AWU26" s="49"/>
      <c r="AWV26" s="49"/>
      <c r="AWW26" s="49"/>
      <c r="AWX26" s="49"/>
      <c r="AWY26" s="49"/>
      <c r="AWZ26" s="49"/>
      <c r="AXA26" s="49"/>
      <c r="AXB26" s="49"/>
      <c r="AXC26" s="49"/>
      <c r="AXD26" s="49"/>
      <c r="AXE26" s="49"/>
      <c r="AXF26" s="49"/>
      <c r="AXG26" s="49"/>
      <c r="AXH26" s="49"/>
      <c r="AXI26" s="49"/>
      <c r="AXJ26" s="49"/>
      <c r="AXK26" s="49"/>
      <c r="AXL26" s="49"/>
      <c r="AXM26" s="49"/>
      <c r="AXN26" s="49"/>
      <c r="AXO26" s="49"/>
      <c r="AXP26" s="49"/>
      <c r="AXQ26" s="49"/>
      <c r="AXR26" s="49"/>
      <c r="AXS26" s="49"/>
      <c r="AXT26" s="49"/>
      <c r="AXU26" s="49"/>
      <c r="AXV26" s="49"/>
      <c r="AXW26" s="49"/>
      <c r="AXX26" s="49"/>
      <c r="AXY26" s="49"/>
      <c r="AXZ26" s="49"/>
      <c r="AYA26" s="49"/>
      <c r="AYB26" s="49"/>
      <c r="AYC26" s="49"/>
      <c r="AYD26" s="49"/>
      <c r="AYE26" s="49"/>
      <c r="AYF26" s="49"/>
      <c r="AYG26" s="49"/>
      <c r="AYH26" s="49"/>
      <c r="AYI26" s="49"/>
      <c r="AYJ26" s="49"/>
      <c r="AYK26" s="49"/>
      <c r="AYL26" s="49"/>
      <c r="AYM26" s="49"/>
      <c r="AYN26" s="49"/>
      <c r="AYO26" s="49"/>
      <c r="AYP26" s="49"/>
      <c r="AYQ26" s="49"/>
      <c r="AYR26" s="49"/>
      <c r="AYS26" s="49"/>
      <c r="AYT26" s="49"/>
      <c r="AYU26" s="49"/>
      <c r="AYV26" s="49"/>
      <c r="AYW26" s="49"/>
      <c r="AYX26" s="49"/>
      <c r="AYY26" s="49"/>
      <c r="AYZ26" s="49"/>
      <c r="AZA26" s="49"/>
      <c r="AZB26" s="49"/>
      <c r="AZC26" s="49"/>
      <c r="AZD26" s="49"/>
      <c r="AZE26" s="49"/>
      <c r="AZF26" s="49"/>
      <c r="AZG26" s="49"/>
      <c r="AZH26" s="49"/>
      <c r="AZI26" s="49"/>
      <c r="AZJ26" s="49"/>
      <c r="AZK26" s="49"/>
      <c r="AZL26" s="49"/>
      <c r="AZM26" s="49"/>
      <c r="AZN26" s="49"/>
      <c r="AZO26" s="49"/>
      <c r="AZP26" s="49"/>
      <c r="AZQ26" s="49"/>
      <c r="AZR26" s="49"/>
      <c r="AZS26" s="49"/>
      <c r="AZT26" s="49"/>
      <c r="AZU26" s="49"/>
      <c r="AZV26" s="49"/>
      <c r="AZW26" s="49"/>
      <c r="AZX26" s="49"/>
      <c r="AZY26" s="49"/>
      <c r="AZZ26" s="49"/>
      <c r="BAA26" s="49"/>
      <c r="BAB26" s="49"/>
      <c r="BAC26" s="49"/>
      <c r="BAD26" s="49"/>
      <c r="BAE26" s="49"/>
      <c r="BAF26" s="49"/>
      <c r="BAG26" s="49"/>
      <c r="BAH26" s="49"/>
      <c r="BAI26" s="49"/>
      <c r="BAJ26" s="49"/>
      <c r="BAK26" s="49"/>
      <c r="BAL26" s="49"/>
      <c r="BAM26" s="49"/>
      <c r="BAN26" s="49"/>
      <c r="BAO26" s="49"/>
      <c r="BAP26" s="49"/>
      <c r="BAQ26" s="49"/>
      <c r="BAR26" s="49"/>
      <c r="BAS26" s="49"/>
      <c r="BAT26" s="49"/>
      <c r="BAU26" s="49"/>
      <c r="BAV26" s="49"/>
      <c r="BAW26" s="49"/>
      <c r="BAX26" s="49"/>
      <c r="BAY26" s="49"/>
      <c r="BAZ26" s="49"/>
      <c r="BBA26" s="49"/>
      <c r="BBB26" s="49"/>
      <c r="BBC26" s="49"/>
      <c r="BBD26" s="49"/>
      <c r="BBE26" s="49"/>
      <c r="BBF26" s="49"/>
      <c r="BBG26" s="49"/>
      <c r="BBH26" s="49"/>
      <c r="BBI26" s="49"/>
      <c r="BBJ26" s="49"/>
      <c r="BBK26" s="49"/>
      <c r="BBL26" s="49"/>
      <c r="BBM26" s="49"/>
      <c r="BBN26" s="49"/>
      <c r="BBO26" s="49"/>
      <c r="BBP26" s="49"/>
      <c r="BBQ26" s="49"/>
      <c r="BBR26" s="49"/>
      <c r="BBS26" s="49"/>
      <c r="BBT26" s="49"/>
      <c r="BBU26" s="49"/>
      <c r="BBV26" s="49"/>
      <c r="BBW26" s="49"/>
      <c r="BBX26" s="49"/>
      <c r="BBY26" s="49"/>
      <c r="BBZ26" s="49"/>
      <c r="BCA26" s="49"/>
      <c r="BCB26" s="49"/>
      <c r="BCC26" s="49"/>
      <c r="BCD26" s="49"/>
      <c r="BCE26" s="49"/>
      <c r="BCF26" s="49"/>
      <c r="BCG26" s="49"/>
      <c r="BCH26" s="49"/>
      <c r="BCI26" s="49"/>
      <c r="BCJ26" s="49"/>
      <c r="BCK26" s="49"/>
      <c r="BCL26" s="49"/>
      <c r="BCM26" s="49"/>
      <c r="BCN26" s="49"/>
      <c r="BCO26" s="49"/>
      <c r="BCP26" s="49"/>
      <c r="BCQ26" s="49"/>
      <c r="BCR26" s="49"/>
      <c r="BCS26" s="49"/>
      <c r="BCT26" s="49"/>
      <c r="BCU26" s="49"/>
      <c r="BCV26" s="49"/>
      <c r="BCW26" s="49"/>
      <c r="BCX26" s="49"/>
      <c r="BCY26" s="49"/>
      <c r="BCZ26" s="49"/>
      <c r="BDA26" s="49"/>
      <c r="BDB26" s="49"/>
      <c r="BDC26" s="49"/>
      <c r="BDD26" s="49"/>
      <c r="BDE26" s="49"/>
      <c r="BDF26" s="49"/>
      <c r="BDG26" s="49"/>
      <c r="BDH26" s="49"/>
      <c r="BDI26" s="49"/>
      <c r="BDJ26" s="49"/>
      <c r="BDK26" s="49"/>
      <c r="BDL26" s="49"/>
      <c r="BDM26" s="49"/>
      <c r="BDN26" s="49"/>
      <c r="BDO26" s="49"/>
      <c r="BDP26" s="49"/>
      <c r="BDQ26" s="49"/>
      <c r="BDR26" s="49"/>
      <c r="BDS26" s="49"/>
      <c r="BDT26" s="49"/>
      <c r="BDU26" s="49"/>
      <c r="BDV26" s="49"/>
      <c r="BDW26" s="49"/>
      <c r="BDX26" s="49"/>
      <c r="BDY26" s="49"/>
      <c r="BDZ26" s="49"/>
      <c r="BEA26" s="49"/>
      <c r="BEB26" s="49"/>
      <c r="BEC26" s="49"/>
      <c r="BED26" s="49"/>
      <c r="BEE26" s="49"/>
      <c r="BEF26" s="49"/>
      <c r="BEG26" s="49"/>
      <c r="BEH26" s="49"/>
      <c r="BEI26" s="49"/>
      <c r="BEJ26" s="49"/>
      <c r="BEK26" s="49"/>
      <c r="BEL26" s="49"/>
      <c r="BEM26" s="49"/>
      <c r="BEN26" s="49"/>
      <c r="BEO26" s="49"/>
      <c r="BEP26" s="49"/>
      <c r="BEQ26" s="49"/>
      <c r="BER26" s="49"/>
      <c r="BES26" s="49"/>
      <c r="BET26" s="49"/>
      <c r="BEU26" s="49"/>
      <c r="BEV26" s="49"/>
      <c r="BEW26" s="49"/>
      <c r="BEX26" s="49"/>
      <c r="BEY26" s="49"/>
      <c r="BEZ26" s="49"/>
      <c r="BFA26" s="49"/>
      <c r="BFB26" s="49"/>
      <c r="BFC26" s="49"/>
      <c r="BFD26" s="49"/>
      <c r="BFE26" s="49"/>
      <c r="BFF26" s="49"/>
      <c r="BFG26" s="49"/>
      <c r="BFH26" s="49"/>
      <c r="BFI26" s="49"/>
      <c r="BFJ26" s="49"/>
      <c r="BFK26" s="49"/>
      <c r="BFL26" s="49"/>
      <c r="BFM26" s="49"/>
      <c r="BFN26" s="49"/>
      <c r="BFO26" s="49"/>
      <c r="BFP26" s="49"/>
      <c r="BFQ26" s="49"/>
      <c r="BFR26" s="49"/>
      <c r="BFS26" s="49"/>
      <c r="BFT26" s="49"/>
      <c r="BFU26" s="49"/>
      <c r="BFV26" s="49"/>
      <c r="BFW26" s="49"/>
      <c r="BFX26" s="49"/>
      <c r="BFY26" s="49"/>
      <c r="BFZ26" s="49"/>
      <c r="BGA26" s="49"/>
      <c r="BGB26" s="49"/>
      <c r="BGC26" s="49"/>
      <c r="BGD26" s="49"/>
      <c r="BGE26" s="49"/>
      <c r="BGF26" s="49"/>
      <c r="BGG26" s="49"/>
      <c r="BGH26" s="49"/>
      <c r="BGI26" s="49"/>
      <c r="BGJ26" s="49"/>
      <c r="BGK26" s="49"/>
      <c r="BGL26" s="49"/>
      <c r="BGM26" s="49"/>
      <c r="BGN26" s="49"/>
      <c r="BGO26" s="49"/>
      <c r="BGP26" s="49"/>
      <c r="BGQ26" s="49"/>
      <c r="BGR26" s="49"/>
      <c r="BGS26" s="49"/>
      <c r="BGT26" s="49"/>
      <c r="BGU26" s="49"/>
      <c r="BGV26" s="49"/>
      <c r="BGW26" s="49"/>
      <c r="BGX26" s="49"/>
      <c r="BGY26" s="49"/>
      <c r="BGZ26" s="49"/>
      <c r="BHA26" s="49"/>
      <c r="BHB26" s="49"/>
      <c r="BHC26" s="49"/>
      <c r="BHD26" s="49"/>
      <c r="BHE26" s="49"/>
      <c r="BHF26" s="49"/>
      <c r="BHG26" s="49"/>
      <c r="BHH26" s="49"/>
      <c r="BHI26" s="49"/>
      <c r="BHJ26" s="49"/>
      <c r="BHK26" s="49"/>
      <c r="BHL26" s="49"/>
      <c r="BHM26" s="49"/>
      <c r="BHN26" s="49"/>
      <c r="BHO26" s="49"/>
      <c r="BHP26" s="49"/>
      <c r="BHQ26" s="49"/>
      <c r="BHR26" s="49"/>
      <c r="BHS26" s="49"/>
      <c r="BHT26" s="49"/>
      <c r="BHU26" s="49"/>
      <c r="BHV26" s="49"/>
      <c r="BHW26" s="49"/>
      <c r="BHX26" s="49"/>
      <c r="BHY26" s="49"/>
      <c r="BHZ26" s="49"/>
      <c r="BIA26" s="49"/>
      <c r="BIB26" s="49"/>
      <c r="BIC26" s="49"/>
      <c r="BID26" s="49"/>
      <c r="BIE26" s="49"/>
      <c r="BIF26" s="49"/>
      <c r="BIG26" s="49"/>
      <c r="BIH26" s="49"/>
      <c r="BII26" s="49"/>
      <c r="BIJ26" s="49"/>
      <c r="BIK26" s="49"/>
      <c r="BIL26" s="49"/>
      <c r="BIM26" s="49"/>
      <c r="BIN26" s="49"/>
      <c r="BIO26" s="49"/>
      <c r="BIP26" s="49"/>
      <c r="BIQ26" s="49"/>
      <c r="BIR26" s="49"/>
      <c r="BIS26" s="49"/>
      <c r="BIT26" s="49"/>
      <c r="BIU26" s="49"/>
      <c r="BIV26" s="49"/>
      <c r="BIW26" s="49"/>
      <c r="BIX26" s="49"/>
      <c r="BIY26" s="49"/>
      <c r="BIZ26" s="49"/>
      <c r="BJA26" s="49"/>
      <c r="BJB26" s="49"/>
      <c r="BJC26" s="49"/>
      <c r="BJD26" s="49"/>
      <c r="BJE26" s="49"/>
      <c r="BJF26" s="49"/>
      <c r="BJG26" s="49"/>
      <c r="BJH26" s="49"/>
      <c r="BJI26" s="49"/>
      <c r="BJJ26" s="49"/>
      <c r="BJK26" s="49"/>
      <c r="BJL26" s="49"/>
      <c r="BJM26" s="49"/>
      <c r="BJN26" s="49"/>
      <c r="BJO26" s="49"/>
      <c r="BJP26" s="49"/>
      <c r="BJQ26" s="49"/>
      <c r="BJR26" s="49"/>
      <c r="BJS26" s="49"/>
      <c r="BJT26" s="49"/>
      <c r="BJU26" s="49"/>
      <c r="BJV26" s="49"/>
      <c r="BJW26" s="49"/>
      <c r="BJX26" s="49"/>
      <c r="BJY26" s="49"/>
      <c r="BJZ26" s="49"/>
      <c r="BKA26" s="49"/>
      <c r="BKB26" s="49"/>
      <c r="BKC26" s="49"/>
      <c r="BKD26" s="49"/>
      <c r="BKE26" s="49"/>
      <c r="BKF26" s="49"/>
      <c r="BKG26" s="49"/>
      <c r="BKH26" s="49"/>
      <c r="BKI26" s="49"/>
      <c r="BKJ26" s="49"/>
      <c r="BKK26" s="49"/>
      <c r="BKL26" s="49"/>
      <c r="BKM26" s="49"/>
      <c r="BKN26" s="49"/>
      <c r="BKO26" s="49"/>
      <c r="BKP26" s="49"/>
      <c r="BKQ26" s="49"/>
      <c r="BKR26" s="49"/>
      <c r="BKS26" s="49"/>
      <c r="BKT26" s="49"/>
      <c r="BKU26" s="49"/>
      <c r="BKV26" s="49"/>
      <c r="BKW26" s="49"/>
      <c r="BKX26" s="49"/>
      <c r="BKY26" s="49"/>
      <c r="BKZ26" s="49"/>
      <c r="BLA26" s="49"/>
      <c r="BLB26" s="49"/>
      <c r="BLC26" s="49"/>
      <c r="BLD26" s="49"/>
      <c r="BLE26" s="49"/>
      <c r="BLF26" s="49"/>
      <c r="BLG26" s="49"/>
      <c r="BLH26" s="49"/>
      <c r="BLI26" s="49"/>
      <c r="BLJ26" s="49"/>
      <c r="BLK26" s="49"/>
      <c r="BLL26" s="49"/>
      <c r="BLM26" s="49"/>
      <c r="BLN26" s="49"/>
      <c r="BLO26" s="49"/>
      <c r="BLP26" s="49"/>
      <c r="BLQ26" s="49"/>
      <c r="BLR26" s="49"/>
      <c r="BLS26" s="49"/>
      <c r="BLT26" s="49"/>
      <c r="BLU26" s="49"/>
      <c r="BLV26" s="49"/>
      <c r="BLW26" s="49"/>
      <c r="BLX26" s="49"/>
      <c r="BLY26" s="49"/>
      <c r="BLZ26" s="49"/>
      <c r="BMA26" s="49"/>
      <c r="BMB26" s="49"/>
      <c r="BMC26" s="49"/>
      <c r="BMD26" s="49"/>
      <c r="BME26" s="49"/>
      <c r="BMF26" s="49"/>
      <c r="BMG26" s="49"/>
      <c r="BMH26" s="49"/>
      <c r="BMI26" s="49"/>
      <c r="BMJ26" s="49"/>
      <c r="BMK26" s="49"/>
      <c r="BML26" s="49"/>
      <c r="BMM26" s="49"/>
      <c r="BMN26" s="49"/>
      <c r="BMO26" s="49"/>
      <c r="BMP26" s="49"/>
      <c r="BMQ26" s="49"/>
      <c r="BMR26" s="49"/>
      <c r="BMS26" s="49"/>
      <c r="BMT26" s="49"/>
      <c r="BMU26" s="49"/>
      <c r="BMV26" s="49"/>
      <c r="BMW26" s="49"/>
      <c r="BMX26" s="49"/>
      <c r="BMY26" s="49"/>
      <c r="BMZ26" s="49"/>
      <c r="BNA26" s="49"/>
      <c r="BNB26" s="49"/>
      <c r="BNC26" s="49"/>
      <c r="BND26" s="49"/>
      <c r="BNE26" s="49"/>
      <c r="BNF26" s="49"/>
      <c r="BNG26" s="49"/>
      <c r="BNH26" s="49"/>
      <c r="BNI26" s="49"/>
      <c r="BNJ26" s="49"/>
      <c r="BNK26" s="49"/>
      <c r="BNL26" s="49"/>
      <c r="BNM26" s="49"/>
      <c r="BNN26" s="49"/>
      <c r="BNO26" s="49"/>
      <c r="BNP26" s="49"/>
      <c r="BNQ26" s="49"/>
      <c r="BNR26" s="49"/>
      <c r="BNS26" s="49"/>
      <c r="BNT26" s="49"/>
      <c r="BNU26" s="49"/>
      <c r="BNV26" s="49"/>
      <c r="BNW26" s="49"/>
      <c r="BNX26" s="49"/>
      <c r="BNY26" s="49"/>
      <c r="BNZ26" s="49"/>
      <c r="BOA26" s="49"/>
      <c r="BOB26" s="49"/>
      <c r="BOC26" s="49"/>
      <c r="BOD26" s="49"/>
      <c r="BOE26" s="49"/>
      <c r="BOF26" s="49"/>
      <c r="BOG26" s="49"/>
      <c r="BOH26" s="49"/>
      <c r="BOI26" s="49"/>
      <c r="BOJ26" s="49"/>
      <c r="BOK26" s="49"/>
      <c r="BOL26" s="49"/>
      <c r="BOM26" s="49"/>
      <c r="BON26" s="49"/>
      <c r="BOO26" s="49"/>
      <c r="BOP26" s="49"/>
      <c r="BOQ26" s="49"/>
      <c r="BOR26" s="49"/>
      <c r="BOS26" s="49"/>
      <c r="BOT26" s="49"/>
      <c r="BOU26" s="49"/>
      <c r="BOV26" s="49"/>
      <c r="BOW26" s="49"/>
      <c r="BOX26" s="49"/>
      <c r="BOY26" s="49"/>
      <c r="BOZ26" s="49"/>
      <c r="BPA26" s="49"/>
      <c r="BPB26" s="49"/>
      <c r="BPC26" s="49"/>
      <c r="BPD26" s="49"/>
      <c r="BPE26" s="49"/>
      <c r="BPF26" s="49"/>
      <c r="BPG26" s="49"/>
      <c r="BPH26" s="49"/>
      <c r="BPI26" s="49"/>
      <c r="BPJ26" s="49"/>
      <c r="BPK26" s="49"/>
      <c r="BPL26" s="49"/>
      <c r="BPM26" s="49"/>
      <c r="BPN26" s="49"/>
      <c r="BPO26" s="49"/>
      <c r="BPP26" s="49"/>
      <c r="BPQ26" s="49"/>
      <c r="BPR26" s="49"/>
      <c r="BPS26" s="49"/>
      <c r="BPT26" s="49"/>
      <c r="BPU26" s="49"/>
      <c r="BPV26" s="49"/>
      <c r="BPW26" s="49"/>
      <c r="BPX26" s="49"/>
      <c r="BPY26" s="49"/>
      <c r="BPZ26" s="49"/>
      <c r="BQA26" s="49"/>
      <c r="BQB26" s="49"/>
      <c r="BQC26" s="49"/>
      <c r="BQD26" s="49"/>
      <c r="BQE26" s="49"/>
      <c r="BQF26" s="49"/>
      <c r="BQG26" s="49"/>
      <c r="BQH26" s="49"/>
      <c r="BQI26" s="49"/>
      <c r="BQJ26" s="49"/>
      <c r="BQK26" s="49"/>
      <c r="BQL26" s="49"/>
      <c r="BQM26" s="49"/>
      <c r="BQN26" s="49"/>
      <c r="BQO26" s="49"/>
      <c r="BQP26" s="49"/>
      <c r="BQQ26" s="49"/>
      <c r="BQR26" s="49"/>
      <c r="BQS26" s="49"/>
      <c r="BQT26" s="49"/>
      <c r="BQU26" s="49"/>
      <c r="BQV26" s="49"/>
      <c r="BQW26" s="49"/>
      <c r="BQX26" s="49"/>
      <c r="BQY26" s="49"/>
      <c r="BQZ26" s="49"/>
      <c r="BRA26" s="49"/>
      <c r="BRB26" s="49"/>
      <c r="BRC26" s="49"/>
      <c r="BRD26" s="49"/>
      <c r="BRE26" s="49"/>
      <c r="BRF26" s="49"/>
      <c r="BRG26" s="49"/>
      <c r="BRH26" s="49"/>
      <c r="BRI26" s="49"/>
      <c r="BRJ26" s="49"/>
      <c r="BRK26" s="49"/>
      <c r="BRL26" s="49"/>
      <c r="BRM26" s="49"/>
      <c r="BRN26" s="49"/>
      <c r="BRO26" s="49"/>
      <c r="BRP26" s="49"/>
      <c r="BRQ26" s="49"/>
      <c r="BRR26" s="49"/>
      <c r="BRS26" s="49"/>
      <c r="BRT26" s="49"/>
      <c r="BRU26" s="49"/>
      <c r="BRV26" s="49"/>
      <c r="BRW26" s="49"/>
      <c r="BRX26" s="49"/>
      <c r="BRY26" s="49"/>
      <c r="BRZ26" s="49"/>
      <c r="BSA26" s="49"/>
      <c r="BSB26" s="49"/>
      <c r="BSC26" s="49"/>
      <c r="BSD26" s="49"/>
      <c r="BSE26" s="49"/>
      <c r="BSF26" s="49"/>
      <c r="BSG26" s="49"/>
      <c r="BSH26" s="49"/>
      <c r="BSI26" s="49"/>
      <c r="BSJ26" s="49"/>
      <c r="BSK26" s="49"/>
      <c r="BSL26" s="49"/>
      <c r="BSM26" s="49"/>
      <c r="BSN26" s="49"/>
      <c r="BSO26" s="49"/>
      <c r="BSP26" s="49"/>
      <c r="BSQ26" s="49"/>
      <c r="BSR26" s="49"/>
      <c r="BSS26" s="49"/>
      <c r="BST26" s="49"/>
      <c r="BSU26" s="49"/>
      <c r="BSV26" s="49"/>
      <c r="BSW26" s="49"/>
      <c r="BSX26" s="49"/>
      <c r="BSY26" s="49"/>
      <c r="BSZ26" s="49"/>
      <c r="BTA26" s="49"/>
      <c r="BTB26" s="49"/>
      <c r="BTC26" s="49"/>
      <c r="BTD26" s="49"/>
      <c r="BTE26" s="49"/>
      <c r="BTF26" s="49"/>
      <c r="BTG26" s="49"/>
      <c r="BTH26" s="49"/>
      <c r="BTI26" s="49"/>
      <c r="BTJ26" s="49"/>
      <c r="BTK26" s="49"/>
      <c r="BTL26" s="49"/>
      <c r="BTM26" s="49"/>
      <c r="BTN26" s="49"/>
      <c r="BTO26" s="49"/>
      <c r="BTP26" s="49"/>
      <c r="BTQ26" s="49"/>
      <c r="BTR26" s="49"/>
      <c r="BTS26" s="49"/>
      <c r="BTT26" s="49"/>
      <c r="BTU26" s="49"/>
      <c r="BTV26" s="49"/>
      <c r="BTW26" s="49"/>
      <c r="BTX26" s="49"/>
      <c r="BTY26" s="49"/>
      <c r="BTZ26" s="49"/>
      <c r="BUA26" s="49"/>
      <c r="BUB26" s="49"/>
      <c r="BUC26" s="49"/>
      <c r="BUD26" s="49"/>
      <c r="BUE26" s="49"/>
      <c r="BUF26" s="49"/>
      <c r="BUG26" s="49"/>
      <c r="BUH26" s="49"/>
      <c r="BUI26" s="49"/>
      <c r="BUJ26" s="49"/>
      <c r="BUK26" s="49"/>
      <c r="BUL26" s="49"/>
      <c r="BUM26" s="49"/>
      <c r="BUN26" s="49"/>
      <c r="BUO26" s="49"/>
      <c r="BUP26" s="49"/>
      <c r="BUQ26" s="49"/>
      <c r="BUR26" s="49"/>
      <c r="BUS26" s="49"/>
      <c r="BUT26" s="49"/>
      <c r="BUU26" s="49"/>
      <c r="BUV26" s="49"/>
      <c r="BUW26" s="49"/>
      <c r="BUX26" s="49"/>
      <c r="BUY26" s="49"/>
      <c r="BUZ26" s="49"/>
      <c r="BVA26" s="49"/>
      <c r="BVB26" s="49"/>
      <c r="BVC26" s="49"/>
      <c r="BVD26" s="49"/>
      <c r="BVE26" s="49"/>
      <c r="BVF26" s="49"/>
      <c r="BVG26" s="49"/>
      <c r="BVH26" s="49"/>
      <c r="BVI26" s="49"/>
      <c r="BVJ26" s="49"/>
      <c r="BVK26" s="49"/>
      <c r="BVL26" s="49"/>
      <c r="BVM26" s="49"/>
      <c r="BVN26" s="49"/>
      <c r="BVO26" s="49"/>
      <c r="BVP26" s="49"/>
      <c r="BVQ26" s="49"/>
      <c r="BVR26" s="49"/>
      <c r="BVS26" s="49"/>
      <c r="BVT26" s="49"/>
      <c r="BVU26" s="49"/>
      <c r="BVV26" s="49"/>
      <c r="BVW26" s="49"/>
      <c r="BVX26" s="49"/>
      <c r="BVY26" s="49"/>
      <c r="BVZ26" s="49"/>
      <c r="BWA26" s="49"/>
      <c r="BWB26" s="49"/>
      <c r="BWC26" s="49"/>
      <c r="BWD26" s="49"/>
      <c r="BWE26" s="49"/>
      <c r="BWF26" s="49"/>
      <c r="BWG26" s="49"/>
      <c r="BWH26" s="49"/>
      <c r="BWI26" s="49"/>
      <c r="BWJ26" s="49"/>
      <c r="BWK26" s="49"/>
      <c r="BWL26" s="49"/>
      <c r="BWM26" s="49"/>
      <c r="BWN26" s="49"/>
      <c r="BWO26" s="49"/>
      <c r="BWP26" s="49"/>
      <c r="BWQ26" s="49"/>
      <c r="BWR26" s="49"/>
      <c r="BWS26" s="49"/>
      <c r="BWT26" s="49"/>
      <c r="BWU26" s="49"/>
      <c r="BWV26" s="49"/>
      <c r="BWW26" s="49"/>
      <c r="BWX26" s="49"/>
      <c r="BWY26" s="49"/>
      <c r="BWZ26" s="49"/>
      <c r="BXA26" s="49"/>
      <c r="BXB26" s="49"/>
      <c r="BXC26" s="49"/>
      <c r="BXD26" s="49"/>
      <c r="BXE26" s="49"/>
      <c r="BXF26" s="49"/>
      <c r="BXG26" s="49"/>
      <c r="BXH26" s="49"/>
      <c r="BXI26" s="49"/>
      <c r="BXJ26" s="49"/>
      <c r="BXK26" s="49"/>
      <c r="BXL26" s="49"/>
      <c r="BXM26" s="49"/>
      <c r="BXN26" s="49"/>
      <c r="BXO26" s="49"/>
      <c r="BXP26" s="49"/>
      <c r="BXQ26" s="49"/>
      <c r="BXR26" s="49"/>
      <c r="BXS26" s="49"/>
      <c r="BXT26" s="49"/>
      <c r="BXU26" s="49"/>
      <c r="BXV26" s="49"/>
      <c r="BXW26" s="49"/>
      <c r="BXX26" s="49"/>
      <c r="BXY26" s="49"/>
      <c r="BXZ26" s="49"/>
      <c r="BYA26" s="49"/>
      <c r="BYB26" s="49"/>
      <c r="BYC26" s="49"/>
      <c r="BYD26" s="49"/>
      <c r="BYE26" s="49"/>
      <c r="BYF26" s="49"/>
      <c r="BYG26" s="49"/>
      <c r="BYH26" s="49"/>
      <c r="BYI26" s="49"/>
      <c r="BYJ26" s="49"/>
      <c r="BYK26" s="49"/>
      <c r="BYL26" s="49"/>
      <c r="BYM26" s="49"/>
      <c r="BYN26" s="49"/>
      <c r="BYO26" s="49"/>
      <c r="BYP26" s="49"/>
      <c r="BYQ26" s="49"/>
      <c r="BYR26" s="49"/>
      <c r="BYS26" s="49"/>
      <c r="BYT26" s="49"/>
      <c r="BYU26" s="49"/>
      <c r="BYV26" s="49"/>
      <c r="BYW26" s="49"/>
      <c r="BYX26" s="49"/>
      <c r="BYY26" s="49"/>
      <c r="BYZ26" s="49"/>
      <c r="BZA26" s="49"/>
      <c r="BZB26" s="49"/>
      <c r="BZC26" s="49"/>
      <c r="BZD26" s="49"/>
      <c r="BZE26" s="49"/>
      <c r="BZF26" s="49"/>
      <c r="BZG26" s="49"/>
      <c r="BZH26" s="49"/>
      <c r="BZI26" s="49"/>
      <c r="BZJ26" s="49"/>
      <c r="BZK26" s="49"/>
      <c r="BZL26" s="49"/>
      <c r="BZM26" s="49"/>
      <c r="BZN26" s="49"/>
      <c r="BZO26" s="49"/>
      <c r="BZP26" s="49"/>
      <c r="BZQ26" s="49"/>
      <c r="BZR26" s="49"/>
      <c r="BZS26" s="49"/>
      <c r="BZT26" s="49"/>
      <c r="BZU26" s="49"/>
      <c r="BZV26" s="49"/>
      <c r="BZW26" s="49"/>
      <c r="BZX26" s="49"/>
      <c r="BZY26" s="49"/>
      <c r="BZZ26" s="49"/>
      <c r="CAA26" s="49"/>
      <c r="CAB26" s="49"/>
      <c r="CAC26" s="49"/>
      <c r="CAD26" s="49"/>
      <c r="CAE26" s="49"/>
      <c r="CAF26" s="49"/>
      <c r="CAG26" s="49"/>
      <c r="CAH26" s="49"/>
      <c r="CAI26" s="49"/>
      <c r="CAJ26" s="49"/>
      <c r="CAK26" s="49"/>
      <c r="CAL26" s="49"/>
      <c r="CAM26" s="49"/>
      <c r="CAN26" s="49"/>
      <c r="CAO26" s="49"/>
      <c r="CAP26" s="49"/>
      <c r="CAQ26" s="49"/>
      <c r="CAR26" s="49"/>
      <c r="CAS26" s="49"/>
      <c r="CAT26" s="49"/>
      <c r="CAU26" s="49"/>
      <c r="CAV26" s="49"/>
      <c r="CAW26" s="49"/>
      <c r="CAX26" s="49"/>
      <c r="CAY26" s="49"/>
      <c r="CAZ26" s="49"/>
      <c r="CBA26" s="49"/>
      <c r="CBB26" s="49"/>
      <c r="CBC26" s="49"/>
      <c r="CBD26" s="49"/>
      <c r="CBE26" s="49"/>
      <c r="CBF26" s="49"/>
      <c r="CBG26" s="49"/>
      <c r="CBH26" s="49"/>
      <c r="CBI26" s="49"/>
      <c r="CBJ26" s="49"/>
      <c r="CBK26" s="49"/>
      <c r="CBL26" s="49"/>
      <c r="CBM26" s="49"/>
      <c r="CBN26" s="49"/>
      <c r="CBO26" s="49"/>
      <c r="CBP26" s="49"/>
      <c r="CBQ26" s="49"/>
      <c r="CBR26" s="49"/>
      <c r="CBS26" s="49"/>
      <c r="CBT26" s="49"/>
      <c r="CBU26" s="49"/>
      <c r="CBV26" s="49"/>
      <c r="CBW26" s="49"/>
      <c r="CBX26" s="49"/>
      <c r="CBY26" s="49"/>
      <c r="CBZ26" s="49"/>
      <c r="CCA26" s="49"/>
      <c r="CCB26" s="49"/>
      <c r="CCC26" s="49"/>
      <c r="CCD26" s="49"/>
      <c r="CCE26" s="49"/>
      <c r="CCF26" s="49"/>
      <c r="CCG26" s="49"/>
      <c r="CCH26" s="49"/>
      <c r="CCI26" s="49"/>
      <c r="CCJ26" s="49"/>
      <c r="CCK26" s="49"/>
      <c r="CCL26" s="49"/>
      <c r="CCM26" s="49"/>
      <c r="CCN26" s="49"/>
      <c r="CCO26" s="49"/>
      <c r="CCP26" s="49"/>
      <c r="CCQ26" s="49"/>
      <c r="CCR26" s="49"/>
      <c r="CCS26" s="49"/>
      <c r="CCT26" s="49"/>
      <c r="CCU26" s="49"/>
      <c r="CCV26" s="49"/>
      <c r="CCW26" s="49"/>
      <c r="CCX26" s="49"/>
      <c r="CCY26" s="49"/>
      <c r="CCZ26" s="49"/>
      <c r="CDA26" s="49"/>
      <c r="CDB26" s="49"/>
      <c r="CDC26" s="49"/>
      <c r="CDD26" s="49"/>
      <c r="CDE26" s="49"/>
      <c r="CDF26" s="49"/>
      <c r="CDG26" s="49"/>
      <c r="CDH26" s="49"/>
      <c r="CDI26" s="49"/>
      <c r="CDJ26" s="49"/>
      <c r="CDK26" s="49"/>
      <c r="CDL26" s="49"/>
      <c r="CDM26" s="49"/>
      <c r="CDN26" s="49"/>
      <c r="CDO26" s="49"/>
      <c r="CDP26" s="49"/>
      <c r="CDQ26" s="49"/>
      <c r="CDR26" s="49"/>
      <c r="CDS26" s="49"/>
      <c r="CDT26" s="49"/>
      <c r="CDU26" s="49"/>
      <c r="CDV26" s="49"/>
      <c r="CDW26" s="49"/>
      <c r="CDX26" s="49"/>
      <c r="CDY26" s="49"/>
      <c r="CDZ26" s="49"/>
      <c r="CEA26" s="49"/>
      <c r="CEB26" s="49"/>
      <c r="CEC26" s="49"/>
      <c r="CED26" s="49"/>
      <c r="CEE26" s="49"/>
      <c r="CEF26" s="49"/>
      <c r="CEG26" s="49"/>
      <c r="CEH26" s="49"/>
      <c r="CEI26" s="49"/>
      <c r="CEJ26" s="49"/>
      <c r="CEK26" s="49"/>
      <c r="CEL26" s="49"/>
      <c r="CEM26" s="49"/>
      <c r="CEN26" s="49"/>
      <c r="CEO26" s="49"/>
      <c r="CEP26" s="49"/>
      <c r="CEQ26" s="49"/>
      <c r="CER26" s="49"/>
      <c r="CES26" s="49"/>
      <c r="CET26" s="49"/>
      <c r="CEU26" s="49"/>
      <c r="CEV26" s="49"/>
      <c r="CEW26" s="49"/>
      <c r="CEX26" s="49"/>
      <c r="CEY26" s="49"/>
      <c r="CEZ26" s="49"/>
      <c r="CFA26" s="49"/>
      <c r="CFB26" s="49"/>
      <c r="CFC26" s="49"/>
      <c r="CFD26" s="49"/>
      <c r="CFE26" s="49"/>
      <c r="CFF26" s="49"/>
      <c r="CFG26" s="49"/>
      <c r="CFH26" s="49"/>
      <c r="CFI26" s="49"/>
      <c r="CFJ26" s="49"/>
      <c r="CFK26" s="49"/>
      <c r="CFL26" s="49"/>
      <c r="CFM26" s="49"/>
      <c r="CFN26" s="49"/>
      <c r="CFO26" s="49"/>
      <c r="CFP26" s="49"/>
      <c r="CFQ26" s="49"/>
      <c r="CFR26" s="49"/>
      <c r="CFS26" s="49"/>
      <c r="CFT26" s="49"/>
      <c r="CFU26" s="49"/>
      <c r="CFV26" s="49"/>
      <c r="CFW26" s="49"/>
      <c r="CFX26" s="49"/>
      <c r="CFY26" s="49"/>
      <c r="CFZ26" s="49"/>
      <c r="CGA26" s="49"/>
      <c r="CGB26" s="49"/>
      <c r="CGC26" s="49"/>
      <c r="CGD26" s="49"/>
      <c r="CGE26" s="49"/>
      <c r="CGF26" s="49"/>
      <c r="CGG26" s="49"/>
      <c r="CGH26" s="49"/>
      <c r="CGI26" s="49"/>
      <c r="CGJ26" s="49"/>
      <c r="CGK26" s="49"/>
      <c r="CGL26" s="49"/>
      <c r="CGM26" s="49"/>
      <c r="CGN26" s="49"/>
      <c r="CGO26" s="49"/>
      <c r="CGP26" s="49"/>
      <c r="CGQ26" s="49"/>
      <c r="CGR26" s="49"/>
      <c r="CGS26" s="49"/>
      <c r="CGT26" s="49"/>
      <c r="CGU26" s="49"/>
      <c r="CGV26" s="49"/>
      <c r="CGW26" s="49"/>
      <c r="CGX26" s="49"/>
      <c r="CGY26" s="49"/>
      <c r="CGZ26" s="49"/>
      <c r="CHA26" s="49"/>
      <c r="CHB26" s="49"/>
      <c r="CHC26" s="49"/>
      <c r="CHD26" s="49"/>
      <c r="CHE26" s="49"/>
      <c r="CHF26" s="49"/>
      <c r="CHG26" s="49"/>
      <c r="CHH26" s="49"/>
      <c r="CHI26" s="49"/>
      <c r="CHJ26" s="49"/>
      <c r="CHK26" s="49"/>
      <c r="CHL26" s="49"/>
      <c r="CHM26" s="49"/>
      <c r="CHN26" s="49"/>
      <c r="CHO26" s="49"/>
      <c r="CHP26" s="49"/>
      <c r="CHQ26" s="49"/>
      <c r="CHR26" s="49"/>
      <c r="CHS26" s="49"/>
      <c r="CHT26" s="49"/>
      <c r="CHU26" s="49"/>
      <c r="CHV26" s="49"/>
      <c r="CHW26" s="49"/>
      <c r="CHX26" s="49"/>
      <c r="CHY26" s="49"/>
      <c r="CHZ26" s="49"/>
      <c r="CIA26" s="49"/>
      <c r="CIB26" s="49"/>
      <c r="CIC26" s="49"/>
      <c r="CID26" s="49"/>
      <c r="CIE26" s="49"/>
      <c r="CIF26" s="49"/>
      <c r="CIG26" s="49"/>
      <c r="CIH26" s="49"/>
      <c r="CII26" s="49"/>
      <c r="CIJ26" s="49"/>
      <c r="CIK26" s="49"/>
      <c r="CIL26" s="49"/>
      <c r="CIM26" s="49"/>
      <c r="CIN26" s="49"/>
      <c r="CIO26" s="49"/>
      <c r="CIP26" s="49"/>
      <c r="CIQ26" s="49"/>
      <c r="CIR26" s="49"/>
      <c r="CIS26" s="49"/>
      <c r="CIT26" s="49"/>
      <c r="CIU26" s="49"/>
      <c r="CIV26" s="49"/>
      <c r="CIW26" s="49"/>
      <c r="CIX26" s="49"/>
      <c r="CIY26" s="49"/>
      <c r="CIZ26" s="49"/>
      <c r="CJA26" s="49"/>
      <c r="CJB26" s="49"/>
      <c r="CJC26" s="49"/>
      <c r="CJD26" s="49"/>
      <c r="CJE26" s="49"/>
      <c r="CJF26" s="49"/>
      <c r="CJG26" s="49"/>
      <c r="CJH26" s="49"/>
      <c r="CJI26" s="49"/>
      <c r="CJJ26" s="49"/>
      <c r="CJK26" s="49"/>
      <c r="CJL26" s="49"/>
      <c r="CJM26" s="49"/>
      <c r="CJN26" s="49"/>
      <c r="CJO26" s="49"/>
      <c r="CJP26" s="49"/>
      <c r="CJQ26" s="49"/>
      <c r="CJR26" s="49"/>
      <c r="CJS26" s="49"/>
      <c r="CJT26" s="49"/>
      <c r="CJU26" s="49"/>
      <c r="CJV26" s="49"/>
      <c r="CJW26" s="49"/>
      <c r="CJX26" s="49"/>
      <c r="CJY26" s="49"/>
      <c r="CJZ26" s="49"/>
      <c r="CKA26" s="49"/>
      <c r="CKB26" s="49"/>
      <c r="CKC26" s="49"/>
      <c r="CKD26" s="49"/>
      <c r="CKE26" s="49"/>
      <c r="CKF26" s="49"/>
      <c r="CKG26" s="49"/>
      <c r="CKH26" s="49"/>
      <c r="CKI26" s="49"/>
      <c r="CKJ26" s="49"/>
      <c r="CKK26" s="49"/>
      <c r="CKL26" s="49"/>
      <c r="CKM26" s="49"/>
      <c r="CKN26" s="49"/>
      <c r="CKO26" s="49"/>
      <c r="CKP26" s="49"/>
      <c r="CKQ26" s="49"/>
      <c r="CKR26" s="49"/>
      <c r="CKS26" s="49"/>
      <c r="CKT26" s="49"/>
      <c r="CKU26" s="49"/>
      <c r="CKV26" s="49"/>
      <c r="CKW26" s="49"/>
      <c r="CKX26" s="49"/>
      <c r="CKY26" s="49"/>
      <c r="CKZ26" s="49"/>
      <c r="CLA26" s="49"/>
      <c r="CLB26" s="49"/>
      <c r="CLC26" s="49"/>
      <c r="CLD26" s="49"/>
      <c r="CLE26" s="49"/>
      <c r="CLF26" s="49"/>
      <c r="CLG26" s="49"/>
      <c r="CLH26" s="49"/>
      <c r="CLI26" s="49"/>
      <c r="CLJ26" s="49"/>
      <c r="CLK26" s="49"/>
      <c r="CLL26" s="49"/>
      <c r="CLM26" s="49"/>
      <c r="CLN26" s="49"/>
      <c r="CLO26" s="49"/>
      <c r="CLP26" s="49"/>
      <c r="CLQ26" s="49"/>
      <c r="CLR26" s="49"/>
      <c r="CLS26" s="49"/>
      <c r="CLT26" s="49"/>
      <c r="CLU26" s="49"/>
      <c r="CLV26" s="49"/>
      <c r="CLW26" s="49"/>
      <c r="CLX26" s="49"/>
      <c r="CLY26" s="49"/>
      <c r="CLZ26" s="49"/>
      <c r="CMA26" s="49"/>
      <c r="CMB26" s="49"/>
      <c r="CMC26" s="49"/>
      <c r="CMD26" s="49"/>
      <c r="CME26" s="49"/>
      <c r="CMF26" s="49"/>
      <c r="CMG26" s="49"/>
      <c r="CMH26" s="49"/>
      <c r="CMI26" s="49"/>
      <c r="CMJ26" s="49"/>
      <c r="CMK26" s="49"/>
      <c r="CML26" s="49"/>
      <c r="CMM26" s="49"/>
      <c r="CMN26" s="49"/>
      <c r="CMO26" s="49"/>
      <c r="CMP26" s="49"/>
      <c r="CMQ26" s="49"/>
      <c r="CMR26" s="49"/>
      <c r="CMS26" s="49"/>
      <c r="CMT26" s="49"/>
      <c r="CMU26" s="49"/>
      <c r="CMV26" s="49"/>
      <c r="CMW26" s="49"/>
      <c r="CMX26" s="49"/>
      <c r="CMY26" s="49"/>
      <c r="CMZ26" s="49"/>
      <c r="CNA26" s="49"/>
      <c r="CNB26" s="49"/>
      <c r="CNC26" s="49"/>
      <c r="CND26" s="49"/>
      <c r="CNE26" s="49"/>
      <c r="CNF26" s="49"/>
      <c r="CNG26" s="49"/>
      <c r="CNH26" s="49"/>
      <c r="CNI26" s="49"/>
      <c r="CNJ26" s="49"/>
      <c r="CNK26" s="49"/>
      <c r="CNL26" s="49"/>
      <c r="CNM26" s="49"/>
      <c r="CNN26" s="49"/>
      <c r="CNO26" s="49"/>
      <c r="CNP26" s="49"/>
      <c r="CNQ26" s="49"/>
      <c r="CNR26" s="49"/>
      <c r="CNS26" s="49"/>
      <c r="CNT26" s="49"/>
      <c r="CNU26" s="49"/>
      <c r="CNV26" s="49"/>
      <c r="CNW26" s="49"/>
      <c r="CNX26" s="49"/>
      <c r="CNY26" s="49"/>
      <c r="CNZ26" s="49"/>
      <c r="COA26" s="49"/>
      <c r="COB26" s="49"/>
      <c r="COC26" s="49"/>
      <c r="COD26" s="49"/>
      <c r="COE26" s="49"/>
      <c r="COF26" s="49"/>
      <c r="COG26" s="49"/>
      <c r="COH26" s="49"/>
      <c r="COI26" s="49"/>
      <c r="COJ26" s="49"/>
      <c r="COK26" s="49"/>
      <c r="COL26" s="49"/>
      <c r="COM26" s="49"/>
      <c r="CON26" s="49"/>
      <c r="COO26" s="49"/>
      <c r="COP26" s="49"/>
      <c r="COQ26" s="49"/>
      <c r="COR26" s="49"/>
      <c r="COS26" s="49"/>
      <c r="COT26" s="49"/>
      <c r="COU26" s="49"/>
      <c r="COV26" s="49"/>
      <c r="COW26" s="49"/>
      <c r="COX26" s="49"/>
      <c r="COY26" s="49"/>
      <c r="COZ26" s="49"/>
      <c r="CPA26" s="49"/>
      <c r="CPB26" s="49"/>
      <c r="CPC26" s="49"/>
      <c r="CPD26" s="49"/>
      <c r="CPE26" s="49"/>
      <c r="CPF26" s="49"/>
      <c r="CPG26" s="49"/>
      <c r="CPH26" s="49"/>
      <c r="CPI26" s="49"/>
      <c r="CPJ26" s="49"/>
      <c r="CPK26" s="49"/>
      <c r="CPL26" s="49"/>
      <c r="CPM26" s="49"/>
      <c r="CPN26" s="49"/>
      <c r="CPO26" s="49"/>
      <c r="CPP26" s="49"/>
      <c r="CPQ26" s="49"/>
      <c r="CPR26" s="49"/>
      <c r="CPS26" s="49"/>
      <c r="CPT26" s="49"/>
      <c r="CPU26" s="49"/>
      <c r="CPV26" s="49"/>
      <c r="CPW26" s="49"/>
      <c r="CPX26" s="49"/>
      <c r="CPY26" s="49"/>
      <c r="CPZ26" s="49"/>
      <c r="CQA26" s="49"/>
      <c r="CQB26" s="49"/>
      <c r="CQC26" s="49"/>
      <c r="CQD26" s="49"/>
      <c r="CQE26" s="49"/>
      <c r="CQF26" s="49"/>
      <c r="CQG26" s="49"/>
      <c r="CQH26" s="49"/>
      <c r="CQI26" s="49"/>
      <c r="CQJ26" s="49"/>
      <c r="CQK26" s="49"/>
      <c r="CQL26" s="49"/>
      <c r="CQM26" s="49"/>
      <c r="CQN26" s="49"/>
      <c r="CQO26" s="49"/>
      <c r="CQP26" s="49"/>
      <c r="CQQ26" s="49"/>
      <c r="CQR26" s="49"/>
      <c r="CQS26" s="49"/>
      <c r="CQT26" s="49"/>
      <c r="CQU26" s="49"/>
      <c r="CQV26" s="49"/>
      <c r="CQW26" s="49"/>
      <c r="CQX26" s="49"/>
      <c r="CQY26" s="49"/>
      <c r="CQZ26" s="49"/>
      <c r="CRA26" s="49"/>
      <c r="CRB26" s="49"/>
      <c r="CRC26" s="49"/>
      <c r="CRD26" s="49"/>
      <c r="CRE26" s="49"/>
      <c r="CRF26" s="49"/>
      <c r="CRG26" s="49"/>
      <c r="CRH26" s="49"/>
      <c r="CRI26" s="49"/>
      <c r="CRJ26" s="49"/>
      <c r="CRK26" s="49"/>
      <c r="CRL26" s="49"/>
      <c r="CRM26" s="49"/>
      <c r="CRN26" s="49"/>
      <c r="CRO26" s="49"/>
      <c r="CRP26" s="49"/>
      <c r="CRQ26" s="49"/>
      <c r="CRR26" s="49"/>
      <c r="CRS26" s="49"/>
      <c r="CRT26" s="49"/>
      <c r="CRU26" s="49"/>
      <c r="CRV26" s="49"/>
      <c r="CRW26" s="49"/>
      <c r="CRX26" s="49"/>
      <c r="CRY26" s="49"/>
      <c r="CRZ26" s="49"/>
      <c r="CSA26" s="49"/>
      <c r="CSB26" s="49"/>
      <c r="CSC26" s="49"/>
      <c r="CSD26" s="49"/>
      <c r="CSE26" s="49"/>
      <c r="CSF26" s="49"/>
      <c r="CSG26" s="49"/>
      <c r="CSH26" s="49"/>
      <c r="CSI26" s="49"/>
      <c r="CSJ26" s="49"/>
      <c r="CSK26" s="49"/>
      <c r="CSL26" s="49"/>
      <c r="CSM26" s="49"/>
      <c r="CSN26" s="49"/>
      <c r="CSO26" s="49"/>
      <c r="CSP26" s="49"/>
      <c r="CSQ26" s="49"/>
      <c r="CSR26" s="49"/>
      <c r="CSS26" s="49"/>
      <c r="CST26" s="49"/>
      <c r="CSU26" s="49"/>
      <c r="CSV26" s="49"/>
      <c r="CSW26" s="49"/>
      <c r="CSX26" s="49"/>
      <c r="CSY26" s="49"/>
      <c r="CSZ26" s="49"/>
      <c r="CTA26" s="49"/>
      <c r="CTB26" s="49"/>
      <c r="CTC26" s="49"/>
      <c r="CTD26" s="49"/>
      <c r="CTE26" s="49"/>
      <c r="CTF26" s="49"/>
      <c r="CTG26" s="49"/>
      <c r="CTH26" s="49"/>
      <c r="CTI26" s="49"/>
      <c r="CTJ26" s="49"/>
      <c r="CTK26" s="49"/>
      <c r="CTL26" s="49"/>
      <c r="CTM26" s="49"/>
      <c r="CTN26" s="49"/>
      <c r="CTO26" s="49"/>
      <c r="CTP26" s="49"/>
      <c r="CTQ26" s="49"/>
      <c r="CTR26" s="49"/>
      <c r="CTS26" s="49"/>
      <c r="CTT26" s="49"/>
      <c r="CTU26" s="49"/>
      <c r="CTV26" s="49"/>
      <c r="CTW26" s="49"/>
      <c r="CTX26" s="49"/>
      <c r="CTY26" s="49"/>
      <c r="CTZ26" s="49"/>
      <c r="CUA26" s="49"/>
      <c r="CUB26" s="49"/>
      <c r="CUC26" s="49"/>
      <c r="CUD26" s="49"/>
      <c r="CUE26" s="49"/>
      <c r="CUF26" s="49"/>
      <c r="CUG26" s="49"/>
      <c r="CUH26" s="49"/>
      <c r="CUI26" s="49"/>
      <c r="CUJ26" s="49"/>
      <c r="CUK26" s="49"/>
      <c r="CUL26" s="49"/>
      <c r="CUM26" s="49"/>
      <c r="CUN26" s="49"/>
      <c r="CUO26" s="49"/>
      <c r="CUP26" s="49"/>
      <c r="CUQ26" s="49"/>
      <c r="CUR26" s="49"/>
      <c r="CUS26" s="49"/>
      <c r="CUT26" s="49"/>
      <c r="CUU26" s="49"/>
      <c r="CUV26" s="49"/>
      <c r="CUW26" s="49"/>
      <c r="CUX26" s="49"/>
      <c r="CUY26" s="49"/>
      <c r="CUZ26" s="49"/>
      <c r="CVA26" s="49"/>
      <c r="CVB26" s="49"/>
      <c r="CVC26" s="49"/>
      <c r="CVD26" s="49"/>
      <c r="CVE26" s="49"/>
      <c r="CVF26" s="49"/>
      <c r="CVG26" s="49"/>
      <c r="CVH26" s="49"/>
      <c r="CVI26" s="49"/>
      <c r="CVJ26" s="49"/>
      <c r="CVK26" s="49"/>
      <c r="CVL26" s="49"/>
      <c r="CVM26" s="49"/>
      <c r="CVN26" s="49"/>
      <c r="CVO26" s="49"/>
      <c r="CVP26" s="49"/>
      <c r="CVQ26" s="49"/>
      <c r="CVR26" s="49"/>
      <c r="CVS26" s="49"/>
      <c r="CVT26" s="49"/>
      <c r="CVU26" s="49"/>
      <c r="CVV26" s="49"/>
      <c r="CVW26" s="49"/>
      <c r="CVX26" s="49"/>
      <c r="CVY26" s="49"/>
      <c r="CVZ26" s="49"/>
      <c r="CWA26" s="49"/>
      <c r="CWB26" s="49"/>
      <c r="CWC26" s="49"/>
      <c r="CWD26" s="49"/>
      <c r="CWE26" s="49"/>
      <c r="CWF26" s="49"/>
      <c r="CWG26" s="49"/>
      <c r="CWH26" s="49"/>
      <c r="CWI26" s="49"/>
      <c r="CWJ26" s="49"/>
      <c r="CWK26" s="49"/>
      <c r="CWL26" s="49"/>
      <c r="CWM26" s="49"/>
      <c r="CWN26" s="49"/>
      <c r="CWO26" s="49"/>
      <c r="CWP26" s="49"/>
      <c r="CWQ26" s="49"/>
      <c r="CWR26" s="49"/>
      <c r="CWS26" s="49"/>
      <c r="CWT26" s="49"/>
      <c r="CWU26" s="49"/>
      <c r="CWV26" s="49"/>
      <c r="CWW26" s="49"/>
      <c r="CWX26" s="49"/>
      <c r="CWY26" s="49"/>
      <c r="CWZ26" s="49"/>
      <c r="CXA26" s="49"/>
      <c r="CXB26" s="49"/>
      <c r="CXC26" s="49"/>
      <c r="CXD26" s="49"/>
      <c r="CXE26" s="49"/>
      <c r="CXF26" s="49"/>
      <c r="CXG26" s="49"/>
      <c r="CXH26" s="49"/>
      <c r="CXI26" s="49"/>
      <c r="CXJ26" s="49"/>
      <c r="CXK26" s="49"/>
      <c r="CXL26" s="49"/>
      <c r="CXM26" s="49"/>
      <c r="CXN26" s="49"/>
      <c r="CXO26" s="49"/>
      <c r="CXP26" s="49"/>
      <c r="CXQ26" s="49"/>
      <c r="CXR26" s="49"/>
      <c r="CXS26" s="49"/>
      <c r="CXT26" s="49"/>
      <c r="CXU26" s="49"/>
      <c r="CXV26" s="49"/>
      <c r="CXW26" s="49"/>
      <c r="CXX26" s="49"/>
      <c r="CXY26" s="49"/>
      <c r="CXZ26" s="49"/>
      <c r="CYA26" s="49"/>
      <c r="CYB26" s="49"/>
      <c r="CYC26" s="49"/>
      <c r="CYD26" s="49"/>
      <c r="CYE26" s="49"/>
      <c r="CYF26" s="49"/>
      <c r="CYG26" s="49"/>
      <c r="CYH26" s="49"/>
      <c r="CYI26" s="49"/>
      <c r="CYJ26" s="49"/>
      <c r="CYK26" s="49"/>
      <c r="CYL26" s="49"/>
      <c r="CYM26" s="49"/>
      <c r="CYN26" s="49"/>
      <c r="CYO26" s="49"/>
      <c r="CYP26" s="49"/>
      <c r="CYQ26" s="49"/>
      <c r="CYR26" s="49"/>
      <c r="CYS26" s="49"/>
      <c r="CYT26" s="49"/>
      <c r="CYU26" s="49"/>
      <c r="CYV26" s="49"/>
      <c r="CYW26" s="49"/>
      <c r="CYX26" s="49"/>
      <c r="CYY26" s="49"/>
      <c r="CYZ26" s="49"/>
      <c r="CZA26" s="49"/>
      <c r="CZB26" s="49"/>
      <c r="CZC26" s="49"/>
      <c r="CZD26" s="49"/>
      <c r="CZE26" s="49"/>
      <c r="CZF26" s="49"/>
      <c r="CZG26" s="49"/>
      <c r="CZH26" s="49"/>
      <c r="CZI26" s="49"/>
      <c r="CZJ26" s="49"/>
      <c r="CZK26" s="49"/>
      <c r="CZL26" s="49"/>
      <c r="CZM26" s="49"/>
      <c r="CZN26" s="49"/>
      <c r="CZO26" s="49"/>
      <c r="CZP26" s="49"/>
      <c r="CZQ26" s="49"/>
      <c r="CZR26" s="49"/>
      <c r="CZS26" s="49"/>
      <c r="CZT26" s="49"/>
      <c r="CZU26" s="49"/>
      <c r="CZV26" s="49"/>
      <c r="CZW26" s="49"/>
      <c r="CZX26" s="49"/>
      <c r="CZY26" s="49"/>
      <c r="CZZ26" s="49"/>
      <c r="DAA26" s="49"/>
      <c r="DAB26" s="49"/>
      <c r="DAC26" s="49"/>
      <c r="DAD26" s="49"/>
      <c r="DAE26" s="49"/>
      <c r="DAF26" s="49"/>
      <c r="DAG26" s="49"/>
      <c r="DAH26" s="49"/>
      <c r="DAI26" s="49"/>
      <c r="DAJ26" s="49"/>
      <c r="DAK26" s="49"/>
      <c r="DAL26" s="49"/>
      <c r="DAM26" s="49"/>
      <c r="DAN26" s="49"/>
      <c r="DAO26" s="49"/>
      <c r="DAP26" s="49"/>
      <c r="DAQ26" s="49"/>
      <c r="DAR26" s="49"/>
      <c r="DAS26" s="49"/>
      <c r="DAT26" s="49"/>
      <c r="DAU26" s="49"/>
      <c r="DAV26" s="49"/>
      <c r="DAW26" s="49"/>
      <c r="DAX26" s="49"/>
      <c r="DAY26" s="49"/>
      <c r="DAZ26" s="49"/>
      <c r="DBA26" s="49"/>
      <c r="DBB26" s="49"/>
      <c r="DBC26" s="49"/>
      <c r="DBD26" s="49"/>
      <c r="DBE26" s="49"/>
      <c r="DBF26" s="49"/>
      <c r="DBG26" s="49"/>
      <c r="DBH26" s="49"/>
      <c r="DBI26" s="49"/>
      <c r="DBJ26" s="49"/>
      <c r="DBK26" s="49"/>
      <c r="DBL26" s="49"/>
      <c r="DBM26" s="49"/>
      <c r="DBN26" s="49"/>
      <c r="DBO26" s="49"/>
      <c r="DBP26" s="49"/>
      <c r="DBQ26" s="49"/>
      <c r="DBR26" s="49"/>
      <c r="DBS26" s="49"/>
      <c r="DBT26" s="49"/>
      <c r="DBU26" s="49"/>
      <c r="DBV26" s="49"/>
      <c r="DBW26" s="49"/>
      <c r="DBX26" s="49"/>
      <c r="DBY26" s="49"/>
      <c r="DBZ26" s="49"/>
      <c r="DCA26" s="49"/>
      <c r="DCB26" s="49"/>
      <c r="DCC26" s="49"/>
      <c r="DCD26" s="49"/>
      <c r="DCE26" s="49"/>
      <c r="DCF26" s="49"/>
      <c r="DCG26" s="49"/>
      <c r="DCH26" s="49"/>
      <c r="DCI26" s="49"/>
      <c r="DCJ26" s="49"/>
      <c r="DCK26" s="49"/>
      <c r="DCL26" s="49"/>
      <c r="DCM26" s="49"/>
      <c r="DCN26" s="49"/>
      <c r="DCO26" s="49"/>
      <c r="DCP26" s="49"/>
      <c r="DCQ26" s="49"/>
      <c r="DCR26" s="49"/>
      <c r="DCS26" s="49"/>
      <c r="DCT26" s="49"/>
      <c r="DCU26" s="49"/>
      <c r="DCV26" s="49"/>
      <c r="DCW26" s="49"/>
      <c r="DCX26" s="49"/>
      <c r="DCY26" s="49"/>
      <c r="DCZ26" s="49"/>
      <c r="DDA26" s="49"/>
      <c r="DDB26" s="49"/>
      <c r="DDC26" s="49"/>
      <c r="DDD26" s="49"/>
      <c r="DDE26" s="49"/>
      <c r="DDF26" s="49"/>
      <c r="DDG26" s="49"/>
      <c r="DDH26" s="49"/>
      <c r="DDI26" s="49"/>
      <c r="DDJ26" s="49"/>
      <c r="DDK26" s="49"/>
      <c r="DDL26" s="49"/>
      <c r="DDM26" s="49"/>
      <c r="DDN26" s="49"/>
      <c r="DDO26" s="49"/>
      <c r="DDP26" s="49"/>
      <c r="DDQ26" s="49"/>
      <c r="DDR26" s="49"/>
      <c r="DDS26" s="49"/>
      <c r="DDT26" s="49"/>
      <c r="DDU26" s="49"/>
      <c r="DDV26" s="49"/>
      <c r="DDW26" s="49"/>
      <c r="DDX26" s="49"/>
      <c r="DDY26" s="49"/>
      <c r="DDZ26" s="49"/>
      <c r="DEA26" s="49"/>
      <c r="DEB26" s="49"/>
      <c r="DEC26" s="49"/>
      <c r="DED26" s="49"/>
      <c r="DEE26" s="49"/>
      <c r="DEF26" s="49"/>
      <c r="DEG26" s="49"/>
      <c r="DEH26" s="49"/>
      <c r="DEI26" s="49"/>
      <c r="DEJ26" s="49"/>
      <c r="DEK26" s="49"/>
      <c r="DEL26" s="49"/>
      <c r="DEM26" s="49"/>
      <c r="DEN26" s="49"/>
      <c r="DEO26" s="49"/>
      <c r="DEP26" s="49"/>
      <c r="DEQ26" s="49"/>
      <c r="DER26" s="49"/>
      <c r="DES26" s="49"/>
      <c r="DET26" s="49"/>
      <c r="DEU26" s="49"/>
      <c r="DEV26" s="49"/>
      <c r="DEW26" s="49"/>
      <c r="DEX26" s="49"/>
      <c r="DEY26" s="49"/>
      <c r="DEZ26" s="49"/>
      <c r="DFA26" s="49"/>
      <c r="DFB26" s="49"/>
      <c r="DFC26" s="49"/>
      <c r="DFD26" s="49"/>
      <c r="DFE26" s="49"/>
      <c r="DFF26" s="49"/>
      <c r="DFG26" s="49"/>
      <c r="DFH26" s="49"/>
      <c r="DFI26" s="49"/>
      <c r="DFJ26" s="49"/>
      <c r="DFK26" s="49"/>
      <c r="DFL26" s="49"/>
      <c r="DFM26" s="49"/>
      <c r="DFN26" s="49"/>
      <c r="DFO26" s="49"/>
      <c r="DFP26" s="49"/>
      <c r="DFQ26" s="49"/>
      <c r="DFR26" s="49"/>
      <c r="DFS26" s="49"/>
      <c r="DFT26" s="49"/>
      <c r="DFU26" s="49"/>
      <c r="DFV26" s="49"/>
      <c r="DFW26" s="49"/>
      <c r="DFX26" s="49"/>
      <c r="DFY26" s="49"/>
      <c r="DFZ26" s="49"/>
      <c r="DGA26" s="49"/>
      <c r="DGB26" s="49"/>
      <c r="DGC26" s="49"/>
      <c r="DGD26" s="49"/>
      <c r="DGE26" s="49"/>
      <c r="DGF26" s="49"/>
      <c r="DGG26" s="49"/>
      <c r="DGH26" s="49"/>
      <c r="DGI26" s="49"/>
      <c r="DGJ26" s="49"/>
      <c r="DGK26" s="49"/>
      <c r="DGL26" s="49"/>
      <c r="DGM26" s="49"/>
      <c r="DGN26" s="49"/>
      <c r="DGO26" s="49"/>
      <c r="DGP26" s="49"/>
      <c r="DGQ26" s="49"/>
      <c r="DGR26" s="49"/>
      <c r="DGS26" s="49"/>
      <c r="DGT26" s="49"/>
      <c r="DGU26" s="49"/>
      <c r="DGV26" s="49"/>
      <c r="DGW26" s="49"/>
      <c r="DGX26" s="49"/>
      <c r="DGY26" s="49"/>
      <c r="DGZ26" s="49"/>
      <c r="DHA26" s="49"/>
      <c r="DHB26" s="49"/>
      <c r="DHC26" s="49"/>
      <c r="DHD26" s="49"/>
      <c r="DHE26" s="49"/>
      <c r="DHF26" s="49"/>
      <c r="DHG26" s="49"/>
      <c r="DHH26" s="49"/>
      <c r="DHI26" s="49"/>
      <c r="DHJ26" s="49"/>
      <c r="DHK26" s="49"/>
      <c r="DHL26" s="49"/>
      <c r="DHM26" s="49"/>
      <c r="DHN26" s="49"/>
      <c r="DHO26" s="49"/>
      <c r="DHP26" s="49"/>
      <c r="DHQ26" s="49"/>
      <c r="DHR26" s="49"/>
      <c r="DHS26" s="49"/>
      <c r="DHT26" s="49"/>
      <c r="DHU26" s="49"/>
      <c r="DHV26" s="49"/>
      <c r="DHW26" s="49"/>
      <c r="DHX26" s="49"/>
      <c r="DHY26" s="49"/>
      <c r="DHZ26" s="49"/>
      <c r="DIA26" s="49"/>
      <c r="DIB26" s="49"/>
      <c r="DIC26" s="49"/>
      <c r="DID26" s="49"/>
      <c r="DIE26" s="49"/>
      <c r="DIF26" s="49"/>
      <c r="DIG26" s="49"/>
      <c r="DIH26" s="49"/>
      <c r="DII26" s="49"/>
      <c r="DIJ26" s="49"/>
      <c r="DIK26" s="49"/>
      <c r="DIL26" s="49"/>
      <c r="DIM26" s="49"/>
      <c r="DIN26" s="49"/>
      <c r="DIO26" s="49"/>
      <c r="DIP26" s="49"/>
      <c r="DIQ26" s="49"/>
      <c r="DIR26" s="49"/>
      <c r="DIS26" s="49"/>
      <c r="DIT26" s="49"/>
      <c r="DIU26" s="49"/>
      <c r="DIV26" s="49"/>
      <c r="DIW26" s="49"/>
      <c r="DIX26" s="49"/>
      <c r="DIY26" s="49"/>
      <c r="DIZ26" s="49"/>
      <c r="DJA26" s="49"/>
      <c r="DJB26" s="49"/>
      <c r="DJC26" s="49"/>
      <c r="DJD26" s="49"/>
      <c r="DJE26" s="49"/>
      <c r="DJF26" s="49"/>
      <c r="DJG26" s="49"/>
      <c r="DJH26" s="49"/>
      <c r="DJI26" s="49"/>
      <c r="DJJ26" s="49"/>
      <c r="DJK26" s="49"/>
      <c r="DJL26" s="49"/>
      <c r="DJM26" s="49"/>
      <c r="DJN26" s="49"/>
      <c r="DJO26" s="49"/>
      <c r="DJP26" s="49"/>
      <c r="DJQ26" s="49"/>
      <c r="DJR26" s="49"/>
      <c r="DJS26" s="49"/>
      <c r="DJT26" s="49"/>
      <c r="DJU26" s="49"/>
      <c r="DJV26" s="49"/>
      <c r="DJW26" s="49"/>
      <c r="DJX26" s="49"/>
      <c r="DJY26" s="49"/>
      <c r="DJZ26" s="49"/>
      <c r="DKA26" s="49"/>
      <c r="DKB26" s="49"/>
      <c r="DKC26" s="49"/>
      <c r="DKD26" s="49"/>
      <c r="DKE26" s="49"/>
      <c r="DKF26" s="49"/>
      <c r="DKG26" s="49"/>
      <c r="DKH26" s="49"/>
      <c r="DKI26" s="49"/>
      <c r="DKJ26" s="49"/>
      <c r="DKK26" s="49"/>
      <c r="DKL26" s="49"/>
      <c r="DKM26" s="49"/>
      <c r="DKN26" s="49"/>
      <c r="DKO26" s="49"/>
      <c r="DKP26" s="49"/>
      <c r="DKQ26" s="49"/>
      <c r="DKR26" s="49"/>
      <c r="DKS26" s="49"/>
      <c r="DKT26" s="49"/>
      <c r="DKU26" s="49"/>
      <c r="DKV26" s="49"/>
      <c r="DKW26" s="49"/>
      <c r="DKX26" s="49"/>
      <c r="DKY26" s="49"/>
      <c r="DKZ26" s="49"/>
      <c r="DLA26" s="49"/>
      <c r="DLB26" s="49"/>
      <c r="DLC26" s="49"/>
      <c r="DLD26" s="49"/>
      <c r="DLE26" s="49"/>
      <c r="DLF26" s="49"/>
      <c r="DLG26" s="49"/>
      <c r="DLH26" s="49"/>
      <c r="DLI26" s="49"/>
      <c r="DLJ26" s="49"/>
      <c r="DLK26" s="49"/>
      <c r="DLL26" s="49"/>
      <c r="DLM26" s="49"/>
      <c r="DLN26" s="49"/>
      <c r="DLO26" s="49"/>
      <c r="DLP26" s="49"/>
      <c r="DLQ26" s="49"/>
      <c r="DLR26" s="49"/>
      <c r="DLS26" s="49"/>
      <c r="DLT26" s="49"/>
      <c r="DLU26" s="49"/>
      <c r="DLV26" s="49"/>
      <c r="DLW26" s="49"/>
      <c r="DLX26" s="49"/>
      <c r="DLY26" s="49"/>
      <c r="DLZ26" s="49"/>
      <c r="DMA26" s="49"/>
      <c r="DMB26" s="49"/>
      <c r="DMC26" s="49"/>
      <c r="DMD26" s="49"/>
      <c r="DME26" s="49"/>
      <c r="DMF26" s="49"/>
      <c r="DMG26" s="49"/>
      <c r="DMH26" s="49"/>
      <c r="DMI26" s="49"/>
      <c r="DMJ26" s="49"/>
      <c r="DMK26" s="49"/>
      <c r="DML26" s="49"/>
      <c r="DMM26" s="49"/>
      <c r="DMN26" s="49"/>
      <c r="DMO26" s="49"/>
      <c r="DMP26" s="49"/>
      <c r="DMQ26" s="49"/>
      <c r="DMR26" s="49"/>
      <c r="DMS26" s="49"/>
      <c r="DMT26" s="49"/>
      <c r="DMU26" s="49"/>
      <c r="DMV26" s="49"/>
      <c r="DMW26" s="49"/>
      <c r="DMX26" s="49"/>
      <c r="DMY26" s="49"/>
      <c r="DMZ26" s="49"/>
      <c r="DNA26" s="49"/>
      <c r="DNB26" s="49"/>
      <c r="DNC26" s="49"/>
      <c r="DND26" s="49"/>
      <c r="DNE26" s="49"/>
      <c r="DNF26" s="49"/>
      <c r="DNG26" s="49"/>
      <c r="DNH26" s="49"/>
      <c r="DNI26" s="49"/>
      <c r="DNJ26" s="49"/>
      <c r="DNK26" s="49"/>
      <c r="DNL26" s="49"/>
      <c r="DNM26" s="49"/>
      <c r="DNN26" s="49"/>
      <c r="DNO26" s="49"/>
      <c r="DNP26" s="49"/>
      <c r="DNQ26" s="49"/>
      <c r="DNR26" s="49"/>
      <c r="DNS26" s="49"/>
      <c r="DNT26" s="49"/>
      <c r="DNU26" s="49"/>
      <c r="DNV26" s="49"/>
      <c r="DNW26" s="49"/>
      <c r="DNX26" s="49"/>
      <c r="DNY26" s="49"/>
      <c r="DNZ26" s="49"/>
      <c r="DOA26" s="49"/>
      <c r="DOB26" s="49"/>
      <c r="DOC26" s="49"/>
      <c r="DOD26" s="49"/>
      <c r="DOE26" s="49"/>
      <c r="DOF26" s="49"/>
      <c r="DOG26" s="49"/>
      <c r="DOH26" s="49"/>
      <c r="DOI26" s="49"/>
      <c r="DOJ26" s="49"/>
      <c r="DOK26" s="49"/>
      <c r="DOL26" s="49"/>
      <c r="DOM26" s="49"/>
      <c r="DON26" s="49"/>
      <c r="DOO26" s="49"/>
      <c r="DOP26" s="49"/>
      <c r="DOQ26" s="49"/>
      <c r="DOR26" s="49"/>
      <c r="DOS26" s="49"/>
      <c r="DOT26" s="49"/>
      <c r="DOU26" s="49"/>
      <c r="DOV26" s="49"/>
      <c r="DOW26" s="49"/>
      <c r="DOX26" s="49"/>
      <c r="DOY26" s="49"/>
      <c r="DOZ26" s="49"/>
      <c r="DPA26" s="49"/>
      <c r="DPB26" s="49"/>
      <c r="DPC26" s="49"/>
      <c r="DPD26" s="49"/>
      <c r="DPE26" s="49"/>
      <c r="DPF26" s="49"/>
      <c r="DPG26" s="49"/>
      <c r="DPH26" s="49"/>
      <c r="DPI26" s="49"/>
      <c r="DPJ26" s="49"/>
      <c r="DPK26" s="49"/>
      <c r="DPL26" s="49"/>
      <c r="DPM26" s="49"/>
      <c r="DPN26" s="49"/>
      <c r="DPO26" s="49"/>
      <c r="DPP26" s="49"/>
      <c r="DPQ26" s="49"/>
      <c r="DPR26" s="49"/>
      <c r="DPS26" s="49"/>
      <c r="DPT26" s="49"/>
      <c r="DPU26" s="49"/>
      <c r="DPV26" s="49"/>
      <c r="DPW26" s="49"/>
      <c r="DPX26" s="49"/>
      <c r="DPY26" s="49"/>
      <c r="DPZ26" s="49"/>
      <c r="DQA26" s="49"/>
      <c r="DQB26" s="49"/>
      <c r="DQC26" s="49"/>
      <c r="DQD26" s="49"/>
      <c r="DQE26" s="49"/>
      <c r="DQF26" s="49"/>
      <c r="DQG26" s="49"/>
      <c r="DQH26" s="49"/>
      <c r="DQI26" s="49"/>
      <c r="DQJ26" s="49"/>
      <c r="DQK26" s="49"/>
      <c r="DQL26" s="49"/>
      <c r="DQM26" s="49"/>
      <c r="DQN26" s="49"/>
      <c r="DQO26" s="49"/>
      <c r="DQP26" s="49"/>
      <c r="DQQ26" s="49"/>
      <c r="DQR26" s="49"/>
      <c r="DQS26" s="49"/>
      <c r="DQT26" s="49"/>
      <c r="DQU26" s="49"/>
      <c r="DQV26" s="49"/>
      <c r="DQW26" s="49"/>
      <c r="DQX26" s="49"/>
      <c r="DQY26" s="49"/>
      <c r="DQZ26" s="49"/>
      <c r="DRA26" s="49"/>
      <c r="DRB26" s="49"/>
      <c r="DRC26" s="49"/>
      <c r="DRD26" s="49"/>
      <c r="DRE26" s="49"/>
      <c r="DRF26" s="49"/>
      <c r="DRG26" s="49"/>
      <c r="DRH26" s="49"/>
      <c r="DRI26" s="49"/>
      <c r="DRJ26" s="49"/>
      <c r="DRK26" s="49"/>
      <c r="DRL26" s="49"/>
      <c r="DRM26" s="49"/>
      <c r="DRN26" s="49"/>
      <c r="DRO26" s="49"/>
      <c r="DRP26" s="49"/>
      <c r="DRQ26" s="49"/>
      <c r="DRR26" s="49"/>
      <c r="DRS26" s="49"/>
      <c r="DRT26" s="49"/>
      <c r="DRU26" s="49"/>
      <c r="DRV26" s="49"/>
      <c r="DRW26" s="49"/>
      <c r="DRX26" s="49"/>
      <c r="DRY26" s="49"/>
      <c r="DRZ26" s="49"/>
      <c r="DSA26" s="49"/>
      <c r="DSB26" s="49"/>
      <c r="DSC26" s="49"/>
      <c r="DSD26" s="49"/>
      <c r="DSE26" s="49"/>
      <c r="DSF26" s="49"/>
      <c r="DSG26" s="49"/>
      <c r="DSH26" s="49"/>
      <c r="DSI26" s="49"/>
      <c r="DSJ26" s="49"/>
      <c r="DSK26" s="49"/>
      <c r="DSL26" s="49"/>
      <c r="DSM26" s="49"/>
      <c r="DSN26" s="49"/>
      <c r="DSO26" s="49"/>
      <c r="DSP26" s="49"/>
      <c r="DSQ26" s="49"/>
      <c r="DSR26" s="49"/>
      <c r="DSS26" s="49"/>
      <c r="DST26" s="49"/>
      <c r="DSU26" s="49"/>
      <c r="DSV26" s="49"/>
      <c r="DSW26" s="49"/>
      <c r="DSX26" s="49"/>
      <c r="DSY26" s="49"/>
      <c r="DSZ26" s="49"/>
      <c r="DTA26" s="49"/>
      <c r="DTB26" s="49"/>
      <c r="DTC26" s="49"/>
      <c r="DTD26" s="49"/>
      <c r="DTE26" s="49"/>
      <c r="DTF26" s="49"/>
      <c r="DTG26" s="49"/>
      <c r="DTH26" s="49"/>
      <c r="DTI26" s="49"/>
      <c r="DTJ26" s="49"/>
      <c r="DTK26" s="49"/>
      <c r="DTL26" s="49"/>
      <c r="DTM26" s="49"/>
      <c r="DTN26" s="49"/>
      <c r="DTO26" s="49"/>
      <c r="DTP26" s="49"/>
      <c r="DTQ26" s="49"/>
      <c r="DTR26" s="49"/>
      <c r="DTS26" s="49"/>
      <c r="DTT26" s="49"/>
      <c r="DTU26" s="49"/>
      <c r="DTV26" s="49"/>
      <c r="DTW26" s="49"/>
      <c r="DTX26" s="49"/>
      <c r="DTY26" s="49"/>
      <c r="DTZ26" s="49"/>
      <c r="DUA26" s="49"/>
      <c r="DUB26" s="49"/>
      <c r="DUC26" s="49"/>
      <c r="DUD26" s="49"/>
      <c r="DUE26" s="49"/>
      <c r="DUF26" s="49"/>
      <c r="DUG26" s="49"/>
      <c r="DUH26" s="49"/>
      <c r="DUI26" s="49"/>
      <c r="DUJ26" s="49"/>
      <c r="DUK26" s="49"/>
      <c r="DUL26" s="49"/>
      <c r="DUM26" s="49"/>
      <c r="DUN26" s="49"/>
      <c r="DUO26" s="49"/>
      <c r="DUP26" s="49"/>
      <c r="DUQ26" s="49"/>
      <c r="DUR26" s="49"/>
      <c r="DUS26" s="49"/>
      <c r="DUT26" s="49"/>
      <c r="DUU26" s="49"/>
      <c r="DUV26" s="49"/>
      <c r="DUW26" s="49"/>
      <c r="DUX26" s="49"/>
      <c r="DUY26" s="49"/>
      <c r="DUZ26" s="49"/>
      <c r="DVA26" s="49"/>
      <c r="DVB26" s="49"/>
      <c r="DVC26" s="49"/>
      <c r="DVD26" s="49"/>
      <c r="DVE26" s="49"/>
      <c r="DVF26" s="49"/>
      <c r="DVG26" s="49"/>
      <c r="DVH26" s="49"/>
      <c r="DVI26" s="49"/>
      <c r="DVJ26" s="49"/>
      <c r="DVK26" s="49"/>
      <c r="DVL26" s="49"/>
      <c r="DVM26" s="49"/>
      <c r="DVN26" s="49"/>
      <c r="DVO26" s="49"/>
      <c r="DVP26" s="49"/>
      <c r="DVQ26" s="49"/>
      <c r="DVR26" s="49"/>
      <c r="DVS26" s="49"/>
      <c r="DVT26" s="49"/>
      <c r="DVU26" s="49"/>
      <c r="DVV26" s="49"/>
      <c r="DVW26" s="49"/>
      <c r="DVX26" s="49"/>
      <c r="DVY26" s="49"/>
      <c r="DVZ26" s="49"/>
      <c r="DWA26" s="49"/>
      <c r="DWB26" s="49"/>
      <c r="DWC26" s="49"/>
      <c r="DWD26" s="49"/>
      <c r="DWE26" s="49"/>
      <c r="DWF26" s="49"/>
      <c r="DWG26" s="49"/>
      <c r="DWH26" s="49"/>
      <c r="DWI26" s="49"/>
      <c r="DWJ26" s="49"/>
      <c r="DWK26" s="49"/>
      <c r="DWL26" s="49"/>
      <c r="DWM26" s="49"/>
      <c r="DWN26" s="49"/>
      <c r="DWO26" s="49"/>
      <c r="DWP26" s="49"/>
      <c r="DWQ26" s="49"/>
      <c r="DWR26" s="49"/>
      <c r="DWS26" s="49"/>
      <c r="DWT26" s="49"/>
      <c r="DWU26" s="49"/>
      <c r="DWV26" s="49"/>
      <c r="DWW26" s="49"/>
      <c r="DWX26" s="49"/>
      <c r="DWY26" s="49"/>
      <c r="DWZ26" s="49"/>
      <c r="DXA26" s="49"/>
      <c r="DXB26" s="49"/>
      <c r="DXC26" s="49"/>
      <c r="DXD26" s="49"/>
      <c r="DXE26" s="49"/>
      <c r="DXF26" s="49"/>
      <c r="DXG26" s="49"/>
      <c r="DXH26" s="49"/>
      <c r="DXI26" s="49"/>
      <c r="DXJ26" s="49"/>
      <c r="DXK26" s="49"/>
      <c r="DXL26" s="49"/>
      <c r="DXM26" s="49"/>
      <c r="DXN26" s="49"/>
      <c r="DXO26" s="49"/>
      <c r="DXP26" s="49"/>
      <c r="DXQ26" s="49"/>
      <c r="DXR26" s="49"/>
      <c r="DXS26" s="49"/>
      <c r="DXT26" s="49"/>
      <c r="DXU26" s="49"/>
      <c r="DXV26" s="49"/>
      <c r="DXW26" s="49"/>
      <c r="DXX26" s="49"/>
      <c r="DXY26" s="49"/>
      <c r="DXZ26" s="49"/>
      <c r="DYA26" s="49"/>
      <c r="DYB26" s="49"/>
      <c r="DYC26" s="49"/>
      <c r="DYD26" s="49"/>
      <c r="DYE26" s="49"/>
      <c r="DYF26" s="49"/>
      <c r="DYG26" s="49"/>
      <c r="DYH26" s="49"/>
      <c r="DYI26" s="49"/>
      <c r="DYJ26" s="49"/>
      <c r="DYK26" s="49"/>
      <c r="DYL26" s="49"/>
      <c r="DYM26" s="49"/>
      <c r="DYN26" s="49"/>
      <c r="DYO26" s="49"/>
      <c r="DYP26" s="49"/>
      <c r="DYQ26" s="49"/>
      <c r="DYR26" s="49"/>
      <c r="DYS26" s="49"/>
      <c r="DYT26" s="49"/>
      <c r="DYU26" s="49"/>
      <c r="DYV26" s="49"/>
      <c r="DYW26" s="49"/>
      <c r="DYX26" s="49"/>
      <c r="DYY26" s="49"/>
      <c r="DYZ26" s="49"/>
      <c r="DZA26" s="49"/>
      <c r="DZB26" s="49"/>
      <c r="DZC26" s="49"/>
      <c r="DZD26" s="49"/>
      <c r="DZE26" s="49"/>
      <c r="DZF26" s="49"/>
      <c r="DZG26" s="49"/>
      <c r="DZH26" s="49"/>
      <c r="DZI26" s="49"/>
      <c r="DZJ26" s="49"/>
      <c r="DZK26" s="49"/>
      <c r="DZL26" s="49"/>
      <c r="DZM26" s="49"/>
      <c r="DZN26" s="49"/>
      <c r="DZO26" s="49"/>
      <c r="DZP26" s="49"/>
      <c r="DZQ26" s="49"/>
      <c r="DZR26" s="49"/>
      <c r="DZS26" s="49"/>
      <c r="DZT26" s="49"/>
      <c r="DZU26" s="49"/>
      <c r="DZV26" s="49"/>
      <c r="DZW26" s="49"/>
      <c r="DZX26" s="49"/>
      <c r="DZY26" s="49"/>
      <c r="DZZ26" s="49"/>
      <c r="EAA26" s="49"/>
      <c r="EAB26" s="49"/>
      <c r="EAC26" s="49"/>
      <c r="EAD26" s="49"/>
      <c r="EAE26" s="49"/>
      <c r="EAF26" s="49"/>
      <c r="EAG26" s="49"/>
      <c r="EAH26" s="49"/>
      <c r="EAI26" s="49"/>
      <c r="EAJ26" s="49"/>
      <c r="EAK26" s="49"/>
      <c r="EAL26" s="49"/>
      <c r="EAM26" s="49"/>
      <c r="EAN26" s="49"/>
      <c r="EAO26" s="49"/>
      <c r="EAP26" s="49"/>
      <c r="EAQ26" s="49"/>
      <c r="EAR26" s="49"/>
      <c r="EAS26" s="49"/>
      <c r="EAT26" s="49"/>
      <c r="EAU26" s="49"/>
      <c r="EAV26" s="49"/>
      <c r="EAW26" s="49"/>
      <c r="EAX26" s="49"/>
      <c r="EAY26" s="49"/>
      <c r="EAZ26" s="49"/>
      <c r="EBA26" s="49"/>
      <c r="EBB26" s="49"/>
      <c r="EBC26" s="49"/>
      <c r="EBD26" s="49"/>
      <c r="EBE26" s="49"/>
      <c r="EBF26" s="49"/>
      <c r="EBG26" s="49"/>
      <c r="EBH26" s="49"/>
      <c r="EBI26" s="49"/>
      <c r="EBJ26" s="49"/>
      <c r="EBK26" s="49"/>
      <c r="EBL26" s="49"/>
      <c r="EBM26" s="49"/>
      <c r="EBN26" s="49"/>
      <c r="EBO26" s="49"/>
      <c r="EBP26" s="49"/>
      <c r="EBQ26" s="49"/>
      <c r="EBR26" s="49"/>
      <c r="EBS26" s="49"/>
      <c r="EBT26" s="49"/>
      <c r="EBU26" s="49"/>
      <c r="EBV26" s="49"/>
      <c r="EBW26" s="49"/>
      <c r="EBX26" s="49"/>
      <c r="EBY26" s="49"/>
      <c r="EBZ26" s="49"/>
      <c r="ECA26" s="49"/>
      <c r="ECB26" s="49"/>
      <c r="ECC26" s="49"/>
      <c r="ECD26" s="49"/>
      <c r="ECE26" s="49"/>
      <c r="ECF26" s="49"/>
      <c r="ECG26" s="49"/>
      <c r="ECH26" s="49"/>
      <c r="ECI26" s="49"/>
      <c r="ECJ26" s="49"/>
      <c r="ECK26" s="49"/>
      <c r="ECL26" s="49"/>
      <c r="ECM26" s="49"/>
      <c r="ECN26" s="49"/>
      <c r="ECO26" s="49"/>
      <c r="ECP26" s="49"/>
      <c r="ECQ26" s="49"/>
      <c r="ECR26" s="49"/>
      <c r="ECS26" s="49"/>
      <c r="ECT26" s="49"/>
      <c r="ECU26" s="49"/>
      <c r="ECV26" s="49"/>
      <c r="ECW26" s="49"/>
      <c r="ECX26" s="49"/>
      <c r="ECY26" s="49"/>
      <c r="ECZ26" s="49"/>
      <c r="EDA26" s="49"/>
      <c r="EDB26" s="49"/>
      <c r="EDC26" s="49"/>
      <c r="EDD26" s="49"/>
      <c r="EDE26" s="49"/>
      <c r="EDF26" s="49"/>
      <c r="EDG26" s="49"/>
      <c r="EDH26" s="49"/>
      <c r="EDI26" s="49"/>
      <c r="EDJ26" s="49"/>
      <c r="EDK26" s="49"/>
      <c r="EDL26" s="49"/>
      <c r="EDM26" s="49"/>
      <c r="EDN26" s="49"/>
      <c r="EDO26" s="49"/>
      <c r="EDP26" s="49"/>
      <c r="EDQ26" s="49"/>
      <c r="EDR26" s="49"/>
      <c r="EDS26" s="49"/>
      <c r="EDT26" s="49"/>
      <c r="EDU26" s="49"/>
      <c r="EDV26" s="49"/>
      <c r="EDW26" s="49"/>
      <c r="EDX26" s="49"/>
      <c r="EDY26" s="49"/>
      <c r="EDZ26" s="49"/>
      <c r="EEA26" s="49"/>
      <c r="EEB26" s="49"/>
      <c r="EEC26" s="49"/>
      <c r="EED26" s="49"/>
      <c r="EEE26" s="49"/>
      <c r="EEF26" s="49"/>
      <c r="EEG26" s="49"/>
      <c r="EEH26" s="49"/>
      <c r="EEI26" s="49"/>
      <c r="EEJ26" s="49"/>
      <c r="EEK26" s="49"/>
      <c r="EEL26" s="49"/>
      <c r="EEM26" s="49"/>
      <c r="EEN26" s="49"/>
      <c r="EEO26" s="49"/>
      <c r="EEP26" s="49"/>
      <c r="EEQ26" s="49"/>
      <c r="EER26" s="49"/>
      <c r="EES26" s="49"/>
      <c r="EET26" s="49"/>
      <c r="EEU26" s="49"/>
      <c r="EEV26" s="49"/>
      <c r="EEW26" s="49"/>
      <c r="EEX26" s="49"/>
      <c r="EEY26" s="49"/>
      <c r="EEZ26" s="49"/>
      <c r="EFA26" s="49"/>
      <c r="EFB26" s="49"/>
      <c r="EFC26" s="49"/>
      <c r="EFD26" s="49"/>
      <c r="EFE26" s="49"/>
      <c r="EFF26" s="49"/>
      <c r="EFG26" s="49"/>
      <c r="EFH26" s="49"/>
      <c r="EFI26" s="49"/>
      <c r="EFJ26" s="49"/>
      <c r="EFK26" s="49"/>
      <c r="EFL26" s="49"/>
      <c r="EFM26" s="49"/>
      <c r="EFN26" s="49"/>
      <c r="EFO26" s="49"/>
      <c r="EFP26" s="49"/>
      <c r="EFQ26" s="49"/>
      <c r="EFR26" s="49"/>
      <c r="EFS26" s="49"/>
      <c r="EFT26" s="49"/>
      <c r="EFU26" s="49"/>
      <c r="EFV26" s="49"/>
      <c r="EFW26" s="49"/>
      <c r="EFX26" s="49"/>
      <c r="EFY26" s="49"/>
      <c r="EFZ26" s="49"/>
      <c r="EGA26" s="49"/>
      <c r="EGB26" s="49"/>
      <c r="EGC26" s="49"/>
      <c r="EGD26" s="49"/>
      <c r="EGE26" s="49"/>
      <c r="EGF26" s="49"/>
      <c r="EGG26" s="49"/>
      <c r="EGH26" s="49"/>
      <c r="EGI26" s="49"/>
      <c r="EGJ26" s="49"/>
      <c r="EGK26" s="49"/>
      <c r="EGL26" s="49"/>
      <c r="EGM26" s="49"/>
      <c r="EGN26" s="49"/>
      <c r="EGO26" s="49"/>
      <c r="EGP26" s="49"/>
      <c r="EGQ26" s="49"/>
      <c r="EGR26" s="49"/>
      <c r="EGS26" s="49"/>
      <c r="EGT26" s="49"/>
      <c r="EGU26" s="49"/>
      <c r="EGV26" s="49"/>
      <c r="EGW26" s="49"/>
      <c r="EGX26" s="49"/>
      <c r="EGY26" s="49"/>
      <c r="EGZ26" s="49"/>
      <c r="EHA26" s="49"/>
      <c r="EHB26" s="49"/>
      <c r="EHC26" s="49"/>
      <c r="EHD26" s="49"/>
      <c r="EHE26" s="49"/>
      <c r="EHF26" s="49"/>
      <c r="EHG26" s="49"/>
      <c r="EHH26" s="49"/>
      <c r="EHI26" s="49"/>
      <c r="EHJ26" s="49"/>
      <c r="EHK26" s="49"/>
      <c r="EHL26" s="49"/>
      <c r="EHM26" s="49"/>
      <c r="EHN26" s="49"/>
      <c r="EHO26" s="49"/>
      <c r="EHP26" s="49"/>
      <c r="EHQ26" s="49"/>
      <c r="EHR26" s="49"/>
      <c r="EHS26" s="49"/>
      <c r="EHT26" s="49"/>
      <c r="EHU26" s="49"/>
      <c r="EHV26" s="49"/>
      <c r="EHW26" s="49"/>
      <c r="EHX26" s="49"/>
      <c r="EHY26" s="49"/>
      <c r="EHZ26" s="49"/>
      <c r="EIA26" s="49"/>
      <c r="EIB26" s="49"/>
      <c r="EIC26" s="49"/>
      <c r="EID26" s="49"/>
      <c r="EIE26" s="49"/>
      <c r="EIF26" s="49"/>
      <c r="EIG26" s="49"/>
      <c r="EIH26" s="49"/>
      <c r="EII26" s="49"/>
      <c r="EIJ26" s="49"/>
      <c r="EIK26" s="49"/>
      <c r="EIL26" s="49"/>
      <c r="EIM26" s="49"/>
      <c r="EIN26" s="49"/>
      <c r="EIO26" s="49"/>
      <c r="EIP26" s="49"/>
      <c r="EIQ26" s="49"/>
      <c r="EIR26" s="49"/>
      <c r="EIS26" s="49"/>
      <c r="EIT26" s="49"/>
      <c r="EIU26" s="49"/>
      <c r="EIV26" s="49"/>
      <c r="EIW26" s="49"/>
      <c r="EIX26" s="49"/>
      <c r="EIY26" s="49"/>
      <c r="EIZ26" s="49"/>
      <c r="EJA26" s="49"/>
      <c r="EJB26" s="49"/>
      <c r="EJC26" s="49"/>
      <c r="EJD26" s="49"/>
      <c r="EJE26" s="49"/>
      <c r="EJF26" s="49"/>
      <c r="EJG26" s="49"/>
      <c r="EJH26" s="49"/>
      <c r="EJI26" s="49"/>
      <c r="EJJ26" s="49"/>
      <c r="EJK26" s="49"/>
      <c r="EJL26" s="49"/>
      <c r="EJM26" s="49"/>
      <c r="EJN26" s="49"/>
      <c r="EJO26" s="49"/>
      <c r="EJP26" s="49"/>
      <c r="EJQ26" s="49"/>
      <c r="EJR26" s="49"/>
      <c r="EJS26" s="49"/>
      <c r="EJT26" s="49"/>
      <c r="EJU26" s="49"/>
    </row>
    <row r="27" spans="1:3661" s="13" customFormat="1" ht="120">
      <c r="A27" s="11" t="s">
        <v>374</v>
      </c>
      <c r="B27" s="11" t="s">
        <v>17</v>
      </c>
      <c r="C27" s="11" t="s">
        <v>33</v>
      </c>
      <c r="D27" s="9" t="s">
        <v>34</v>
      </c>
      <c r="E27" s="11" t="s">
        <v>89</v>
      </c>
      <c r="F27" s="11" t="s">
        <v>96</v>
      </c>
      <c r="G27" s="11" t="s">
        <v>105</v>
      </c>
      <c r="H27" s="11" t="s">
        <v>113</v>
      </c>
      <c r="I27" s="84" t="s">
        <v>121</v>
      </c>
      <c r="J27" s="11" t="s">
        <v>127</v>
      </c>
      <c r="K27" s="11" t="s">
        <v>137</v>
      </c>
      <c r="L27" s="78" t="s">
        <v>247</v>
      </c>
      <c r="M27" s="11" t="s">
        <v>145</v>
      </c>
      <c r="N27" s="11" t="s">
        <v>151</v>
      </c>
      <c r="O27" s="11" t="s">
        <v>160</v>
      </c>
      <c r="P27" s="11" t="s">
        <v>167</v>
      </c>
      <c r="Q27" s="11" t="s">
        <v>175</v>
      </c>
      <c r="R27" s="11" t="s">
        <v>183</v>
      </c>
      <c r="S27" s="11" t="s">
        <v>190</v>
      </c>
      <c r="T27" s="11" t="s">
        <v>199</v>
      </c>
      <c r="U27" s="9" t="s">
        <v>34</v>
      </c>
      <c r="V27" s="11" t="s">
        <v>206</v>
      </c>
      <c r="W27" s="11" t="s">
        <v>213</v>
      </c>
      <c r="X27" s="11" t="s">
        <v>220</v>
      </c>
      <c r="Y27" s="11" t="s">
        <v>226</v>
      </c>
      <c r="Z27" s="99" t="s">
        <v>299</v>
      </c>
      <c r="AA27" s="89" t="s">
        <v>236</v>
      </c>
      <c r="AB27" s="11" t="s">
        <v>252</v>
      </c>
      <c r="AC27" s="11" t="s">
        <v>260</v>
      </c>
      <c r="AD27" s="9" t="s">
        <v>34</v>
      </c>
      <c r="AE27" s="29" t="s">
        <v>268</v>
      </c>
      <c r="AF27" s="11" t="s">
        <v>276</v>
      </c>
      <c r="AG27" s="11" t="s">
        <v>284</v>
      </c>
      <c r="AH27" s="11" t="s">
        <v>292</v>
      </c>
      <c r="AI27" s="54" t="s">
        <v>303</v>
      </c>
      <c r="AJ27" s="81" t="s">
        <v>314</v>
      </c>
      <c r="AK27" s="11" t="s">
        <v>319</v>
      </c>
      <c r="AL27" s="54" t="s">
        <v>849</v>
      </c>
      <c r="AM27" s="11" t="s">
        <v>332</v>
      </c>
      <c r="AN27" s="11" t="s">
        <v>340</v>
      </c>
      <c r="AO27" s="84" t="s">
        <v>348</v>
      </c>
      <c r="AP27" s="104" t="s">
        <v>356</v>
      </c>
      <c r="AQ27" s="106" t="s">
        <v>84</v>
      </c>
      <c r="AR27" s="61"/>
      <c r="AS27" s="9" t="s">
        <v>34</v>
      </c>
      <c r="AT27" s="11" t="s">
        <v>3</v>
      </c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  <c r="AMI27" s="49"/>
      <c r="AMJ27" s="49"/>
      <c r="AMK27" s="49"/>
      <c r="AML27" s="49"/>
      <c r="AMM27" s="49"/>
      <c r="AMN27" s="49"/>
      <c r="AMO27" s="49"/>
      <c r="AMP27" s="49"/>
      <c r="AMQ27" s="49"/>
      <c r="AMR27" s="49"/>
      <c r="AMS27" s="49"/>
      <c r="AMT27" s="49"/>
      <c r="AMU27" s="49"/>
      <c r="AMV27" s="49"/>
      <c r="AMW27" s="49"/>
      <c r="AMX27" s="49"/>
      <c r="AMY27" s="49"/>
      <c r="AMZ27" s="49"/>
      <c r="ANA27" s="49"/>
      <c r="ANB27" s="49"/>
      <c r="ANC27" s="49"/>
      <c r="AND27" s="49"/>
      <c r="ANE27" s="49"/>
      <c r="ANF27" s="49"/>
      <c r="ANG27" s="49"/>
      <c r="ANH27" s="49"/>
      <c r="ANI27" s="49"/>
      <c r="ANJ27" s="49"/>
      <c r="ANK27" s="49"/>
      <c r="ANL27" s="49"/>
      <c r="ANM27" s="49"/>
      <c r="ANN27" s="49"/>
      <c r="ANO27" s="49"/>
      <c r="ANP27" s="49"/>
      <c r="ANQ27" s="49"/>
      <c r="ANR27" s="49"/>
      <c r="ANS27" s="49"/>
      <c r="ANT27" s="49"/>
      <c r="ANU27" s="49"/>
      <c r="ANV27" s="49"/>
      <c r="ANW27" s="49"/>
      <c r="ANX27" s="49"/>
      <c r="ANY27" s="49"/>
      <c r="ANZ27" s="49"/>
      <c r="AOA27" s="49"/>
      <c r="AOB27" s="49"/>
      <c r="AOC27" s="49"/>
      <c r="AOD27" s="49"/>
      <c r="AOE27" s="49"/>
      <c r="AOF27" s="49"/>
      <c r="AOG27" s="49"/>
      <c r="AOH27" s="49"/>
      <c r="AOI27" s="49"/>
      <c r="AOJ27" s="49"/>
      <c r="AOK27" s="49"/>
      <c r="AOL27" s="49"/>
      <c r="AOM27" s="49"/>
      <c r="AON27" s="49"/>
      <c r="AOO27" s="49"/>
      <c r="AOP27" s="49"/>
      <c r="AOQ27" s="49"/>
      <c r="AOR27" s="49"/>
      <c r="AOS27" s="49"/>
      <c r="AOT27" s="49"/>
      <c r="AOU27" s="49"/>
      <c r="AOV27" s="49"/>
      <c r="AOW27" s="49"/>
      <c r="AOX27" s="49"/>
      <c r="AOY27" s="49"/>
      <c r="AOZ27" s="49"/>
      <c r="APA27" s="49"/>
      <c r="APB27" s="49"/>
      <c r="APC27" s="49"/>
      <c r="APD27" s="49"/>
      <c r="APE27" s="49"/>
      <c r="APF27" s="49"/>
      <c r="APG27" s="49"/>
      <c r="APH27" s="49"/>
      <c r="API27" s="49"/>
      <c r="APJ27" s="49"/>
      <c r="APK27" s="49"/>
      <c r="APL27" s="49"/>
      <c r="APM27" s="49"/>
      <c r="APN27" s="49"/>
      <c r="APO27" s="49"/>
      <c r="APP27" s="49"/>
      <c r="APQ27" s="49"/>
      <c r="APR27" s="49"/>
      <c r="APS27" s="49"/>
      <c r="APT27" s="49"/>
      <c r="APU27" s="49"/>
      <c r="APV27" s="49"/>
      <c r="APW27" s="49"/>
      <c r="APX27" s="49"/>
      <c r="APY27" s="49"/>
      <c r="APZ27" s="49"/>
      <c r="AQA27" s="49"/>
      <c r="AQB27" s="49"/>
      <c r="AQC27" s="49"/>
      <c r="AQD27" s="49"/>
      <c r="AQE27" s="49"/>
      <c r="AQF27" s="49"/>
      <c r="AQG27" s="49"/>
      <c r="AQH27" s="49"/>
      <c r="AQI27" s="49"/>
      <c r="AQJ27" s="49"/>
      <c r="AQK27" s="49"/>
      <c r="AQL27" s="49"/>
      <c r="AQM27" s="49"/>
      <c r="AQN27" s="49"/>
      <c r="AQO27" s="49"/>
      <c r="AQP27" s="49"/>
      <c r="AQQ27" s="49"/>
      <c r="AQR27" s="49"/>
      <c r="AQS27" s="49"/>
      <c r="AQT27" s="49"/>
      <c r="AQU27" s="49"/>
      <c r="AQV27" s="49"/>
      <c r="AQW27" s="49"/>
      <c r="AQX27" s="49"/>
      <c r="AQY27" s="49"/>
      <c r="AQZ27" s="49"/>
      <c r="ARA27" s="49"/>
      <c r="ARB27" s="49"/>
      <c r="ARC27" s="49"/>
      <c r="ARD27" s="49"/>
      <c r="ARE27" s="49"/>
      <c r="ARF27" s="49"/>
      <c r="ARG27" s="49"/>
      <c r="ARH27" s="49"/>
      <c r="ARI27" s="49"/>
      <c r="ARJ27" s="49"/>
      <c r="ARK27" s="49"/>
      <c r="ARL27" s="49"/>
      <c r="ARM27" s="49"/>
      <c r="ARN27" s="49"/>
      <c r="ARO27" s="49"/>
      <c r="ARP27" s="49"/>
      <c r="ARQ27" s="49"/>
      <c r="ARR27" s="49"/>
      <c r="ARS27" s="49"/>
      <c r="ART27" s="49"/>
      <c r="ARU27" s="49"/>
      <c r="ARV27" s="49"/>
      <c r="ARW27" s="49"/>
      <c r="ARX27" s="49"/>
      <c r="ARY27" s="49"/>
      <c r="ARZ27" s="49"/>
      <c r="ASA27" s="49"/>
      <c r="ASB27" s="49"/>
      <c r="ASC27" s="49"/>
      <c r="ASD27" s="49"/>
      <c r="ASE27" s="49"/>
      <c r="ASF27" s="49"/>
      <c r="ASG27" s="49"/>
      <c r="ASH27" s="49"/>
      <c r="ASI27" s="49"/>
      <c r="ASJ27" s="49"/>
      <c r="ASK27" s="49"/>
      <c r="ASL27" s="49"/>
      <c r="ASM27" s="49"/>
      <c r="ASN27" s="49"/>
      <c r="ASO27" s="49"/>
      <c r="ASP27" s="49"/>
      <c r="ASQ27" s="49"/>
      <c r="ASR27" s="49"/>
      <c r="ASS27" s="49"/>
      <c r="AST27" s="49"/>
      <c r="ASU27" s="49"/>
      <c r="ASV27" s="49"/>
      <c r="ASW27" s="49"/>
      <c r="ASX27" s="49"/>
      <c r="ASY27" s="49"/>
      <c r="ASZ27" s="49"/>
      <c r="ATA27" s="49"/>
      <c r="ATB27" s="49"/>
      <c r="ATC27" s="49"/>
      <c r="ATD27" s="49"/>
      <c r="ATE27" s="49"/>
      <c r="ATF27" s="49"/>
      <c r="ATG27" s="49"/>
      <c r="ATH27" s="49"/>
      <c r="ATI27" s="49"/>
      <c r="ATJ27" s="49"/>
      <c r="ATK27" s="49"/>
      <c r="ATL27" s="49"/>
      <c r="ATM27" s="49"/>
      <c r="ATN27" s="49"/>
      <c r="ATO27" s="49"/>
      <c r="ATP27" s="49"/>
      <c r="ATQ27" s="49"/>
      <c r="ATR27" s="49"/>
      <c r="ATS27" s="49"/>
      <c r="ATT27" s="49"/>
      <c r="ATU27" s="49"/>
      <c r="ATV27" s="49"/>
      <c r="ATW27" s="49"/>
      <c r="ATX27" s="49"/>
      <c r="ATY27" s="49"/>
      <c r="ATZ27" s="49"/>
      <c r="AUA27" s="49"/>
      <c r="AUB27" s="49"/>
      <c r="AUC27" s="49"/>
      <c r="AUD27" s="49"/>
      <c r="AUE27" s="49"/>
      <c r="AUF27" s="49"/>
      <c r="AUG27" s="49"/>
      <c r="AUH27" s="49"/>
      <c r="AUI27" s="49"/>
      <c r="AUJ27" s="49"/>
      <c r="AUK27" s="49"/>
      <c r="AUL27" s="49"/>
      <c r="AUM27" s="49"/>
      <c r="AUN27" s="49"/>
      <c r="AUO27" s="49"/>
      <c r="AUP27" s="49"/>
      <c r="AUQ27" s="49"/>
      <c r="AUR27" s="49"/>
      <c r="AUS27" s="49"/>
      <c r="AUT27" s="49"/>
      <c r="AUU27" s="49"/>
      <c r="AUV27" s="49"/>
      <c r="AUW27" s="49"/>
      <c r="AUX27" s="49"/>
      <c r="AUY27" s="49"/>
      <c r="AUZ27" s="49"/>
      <c r="AVA27" s="49"/>
      <c r="AVB27" s="49"/>
      <c r="AVC27" s="49"/>
      <c r="AVD27" s="49"/>
      <c r="AVE27" s="49"/>
      <c r="AVF27" s="49"/>
      <c r="AVG27" s="49"/>
      <c r="AVH27" s="49"/>
      <c r="AVI27" s="49"/>
      <c r="AVJ27" s="49"/>
      <c r="AVK27" s="49"/>
      <c r="AVL27" s="49"/>
      <c r="AVM27" s="49"/>
      <c r="AVN27" s="49"/>
      <c r="AVO27" s="49"/>
      <c r="AVP27" s="49"/>
      <c r="AVQ27" s="49"/>
      <c r="AVR27" s="49"/>
      <c r="AVS27" s="49"/>
      <c r="AVT27" s="49"/>
      <c r="AVU27" s="49"/>
      <c r="AVV27" s="49"/>
      <c r="AVW27" s="49"/>
      <c r="AVX27" s="49"/>
      <c r="AVY27" s="49"/>
      <c r="AVZ27" s="49"/>
      <c r="AWA27" s="49"/>
      <c r="AWB27" s="49"/>
      <c r="AWC27" s="49"/>
      <c r="AWD27" s="49"/>
      <c r="AWE27" s="49"/>
      <c r="AWF27" s="49"/>
      <c r="AWG27" s="49"/>
      <c r="AWH27" s="49"/>
      <c r="AWI27" s="49"/>
      <c r="AWJ27" s="49"/>
      <c r="AWK27" s="49"/>
      <c r="AWL27" s="49"/>
      <c r="AWM27" s="49"/>
      <c r="AWN27" s="49"/>
      <c r="AWO27" s="49"/>
      <c r="AWP27" s="49"/>
      <c r="AWQ27" s="49"/>
      <c r="AWR27" s="49"/>
      <c r="AWS27" s="49"/>
      <c r="AWT27" s="49"/>
      <c r="AWU27" s="49"/>
      <c r="AWV27" s="49"/>
      <c r="AWW27" s="49"/>
      <c r="AWX27" s="49"/>
      <c r="AWY27" s="49"/>
      <c r="AWZ27" s="49"/>
      <c r="AXA27" s="49"/>
      <c r="AXB27" s="49"/>
      <c r="AXC27" s="49"/>
      <c r="AXD27" s="49"/>
      <c r="AXE27" s="49"/>
      <c r="AXF27" s="49"/>
      <c r="AXG27" s="49"/>
      <c r="AXH27" s="49"/>
      <c r="AXI27" s="49"/>
      <c r="AXJ27" s="49"/>
      <c r="AXK27" s="49"/>
      <c r="AXL27" s="49"/>
      <c r="AXM27" s="49"/>
      <c r="AXN27" s="49"/>
      <c r="AXO27" s="49"/>
      <c r="AXP27" s="49"/>
      <c r="AXQ27" s="49"/>
      <c r="AXR27" s="49"/>
      <c r="AXS27" s="49"/>
      <c r="AXT27" s="49"/>
      <c r="AXU27" s="49"/>
      <c r="AXV27" s="49"/>
      <c r="AXW27" s="49"/>
      <c r="AXX27" s="49"/>
      <c r="AXY27" s="49"/>
      <c r="AXZ27" s="49"/>
      <c r="AYA27" s="49"/>
      <c r="AYB27" s="49"/>
      <c r="AYC27" s="49"/>
      <c r="AYD27" s="49"/>
      <c r="AYE27" s="49"/>
      <c r="AYF27" s="49"/>
      <c r="AYG27" s="49"/>
      <c r="AYH27" s="49"/>
      <c r="AYI27" s="49"/>
      <c r="AYJ27" s="49"/>
      <c r="AYK27" s="49"/>
      <c r="AYL27" s="49"/>
      <c r="AYM27" s="49"/>
      <c r="AYN27" s="49"/>
      <c r="AYO27" s="49"/>
      <c r="AYP27" s="49"/>
      <c r="AYQ27" s="49"/>
      <c r="AYR27" s="49"/>
      <c r="AYS27" s="49"/>
      <c r="AYT27" s="49"/>
      <c r="AYU27" s="49"/>
      <c r="AYV27" s="49"/>
      <c r="AYW27" s="49"/>
      <c r="AYX27" s="49"/>
      <c r="AYY27" s="49"/>
      <c r="AYZ27" s="49"/>
      <c r="AZA27" s="49"/>
      <c r="AZB27" s="49"/>
      <c r="AZC27" s="49"/>
      <c r="AZD27" s="49"/>
      <c r="AZE27" s="49"/>
      <c r="AZF27" s="49"/>
      <c r="AZG27" s="49"/>
      <c r="AZH27" s="49"/>
      <c r="AZI27" s="49"/>
      <c r="AZJ27" s="49"/>
      <c r="AZK27" s="49"/>
      <c r="AZL27" s="49"/>
      <c r="AZM27" s="49"/>
      <c r="AZN27" s="49"/>
      <c r="AZO27" s="49"/>
      <c r="AZP27" s="49"/>
      <c r="AZQ27" s="49"/>
      <c r="AZR27" s="49"/>
      <c r="AZS27" s="49"/>
      <c r="AZT27" s="49"/>
      <c r="AZU27" s="49"/>
      <c r="AZV27" s="49"/>
      <c r="AZW27" s="49"/>
      <c r="AZX27" s="49"/>
      <c r="AZY27" s="49"/>
      <c r="AZZ27" s="49"/>
      <c r="BAA27" s="49"/>
      <c r="BAB27" s="49"/>
      <c r="BAC27" s="49"/>
      <c r="BAD27" s="49"/>
      <c r="BAE27" s="49"/>
      <c r="BAF27" s="49"/>
      <c r="BAG27" s="49"/>
      <c r="BAH27" s="49"/>
      <c r="BAI27" s="49"/>
      <c r="BAJ27" s="49"/>
      <c r="BAK27" s="49"/>
      <c r="BAL27" s="49"/>
      <c r="BAM27" s="49"/>
      <c r="BAN27" s="49"/>
      <c r="BAO27" s="49"/>
      <c r="BAP27" s="49"/>
      <c r="BAQ27" s="49"/>
      <c r="BAR27" s="49"/>
      <c r="BAS27" s="49"/>
      <c r="BAT27" s="49"/>
      <c r="BAU27" s="49"/>
      <c r="BAV27" s="49"/>
      <c r="BAW27" s="49"/>
      <c r="BAX27" s="49"/>
      <c r="BAY27" s="49"/>
      <c r="BAZ27" s="49"/>
      <c r="BBA27" s="49"/>
      <c r="BBB27" s="49"/>
      <c r="BBC27" s="49"/>
      <c r="BBD27" s="49"/>
      <c r="BBE27" s="49"/>
      <c r="BBF27" s="49"/>
      <c r="BBG27" s="49"/>
      <c r="BBH27" s="49"/>
      <c r="BBI27" s="49"/>
      <c r="BBJ27" s="49"/>
      <c r="BBK27" s="49"/>
      <c r="BBL27" s="49"/>
      <c r="BBM27" s="49"/>
      <c r="BBN27" s="49"/>
      <c r="BBO27" s="49"/>
      <c r="BBP27" s="49"/>
      <c r="BBQ27" s="49"/>
      <c r="BBR27" s="49"/>
      <c r="BBS27" s="49"/>
      <c r="BBT27" s="49"/>
      <c r="BBU27" s="49"/>
      <c r="BBV27" s="49"/>
      <c r="BBW27" s="49"/>
      <c r="BBX27" s="49"/>
      <c r="BBY27" s="49"/>
      <c r="BBZ27" s="49"/>
      <c r="BCA27" s="49"/>
      <c r="BCB27" s="49"/>
      <c r="BCC27" s="49"/>
      <c r="BCD27" s="49"/>
      <c r="BCE27" s="49"/>
      <c r="BCF27" s="49"/>
      <c r="BCG27" s="49"/>
      <c r="BCH27" s="49"/>
      <c r="BCI27" s="49"/>
      <c r="BCJ27" s="49"/>
      <c r="BCK27" s="49"/>
      <c r="BCL27" s="49"/>
      <c r="BCM27" s="49"/>
      <c r="BCN27" s="49"/>
      <c r="BCO27" s="49"/>
      <c r="BCP27" s="49"/>
      <c r="BCQ27" s="49"/>
      <c r="BCR27" s="49"/>
      <c r="BCS27" s="49"/>
      <c r="BCT27" s="49"/>
      <c r="BCU27" s="49"/>
      <c r="BCV27" s="49"/>
      <c r="BCW27" s="49"/>
      <c r="BCX27" s="49"/>
      <c r="BCY27" s="49"/>
      <c r="BCZ27" s="49"/>
      <c r="BDA27" s="49"/>
      <c r="BDB27" s="49"/>
      <c r="BDC27" s="49"/>
      <c r="BDD27" s="49"/>
      <c r="BDE27" s="49"/>
      <c r="BDF27" s="49"/>
      <c r="BDG27" s="49"/>
      <c r="BDH27" s="49"/>
      <c r="BDI27" s="49"/>
      <c r="BDJ27" s="49"/>
      <c r="BDK27" s="49"/>
      <c r="BDL27" s="49"/>
      <c r="BDM27" s="49"/>
      <c r="BDN27" s="49"/>
      <c r="BDO27" s="49"/>
      <c r="BDP27" s="49"/>
      <c r="BDQ27" s="49"/>
      <c r="BDR27" s="49"/>
      <c r="BDS27" s="49"/>
      <c r="BDT27" s="49"/>
      <c r="BDU27" s="49"/>
      <c r="BDV27" s="49"/>
      <c r="BDW27" s="49"/>
      <c r="BDX27" s="49"/>
      <c r="BDY27" s="49"/>
      <c r="BDZ27" s="49"/>
      <c r="BEA27" s="49"/>
      <c r="BEB27" s="49"/>
      <c r="BEC27" s="49"/>
      <c r="BED27" s="49"/>
      <c r="BEE27" s="49"/>
      <c r="BEF27" s="49"/>
      <c r="BEG27" s="49"/>
      <c r="BEH27" s="49"/>
      <c r="BEI27" s="49"/>
      <c r="BEJ27" s="49"/>
      <c r="BEK27" s="49"/>
      <c r="BEL27" s="49"/>
      <c r="BEM27" s="49"/>
      <c r="BEN27" s="49"/>
      <c r="BEO27" s="49"/>
      <c r="BEP27" s="49"/>
      <c r="BEQ27" s="49"/>
      <c r="BER27" s="49"/>
      <c r="BES27" s="49"/>
      <c r="BET27" s="49"/>
      <c r="BEU27" s="49"/>
      <c r="BEV27" s="49"/>
      <c r="BEW27" s="49"/>
      <c r="BEX27" s="49"/>
      <c r="BEY27" s="49"/>
      <c r="BEZ27" s="49"/>
      <c r="BFA27" s="49"/>
      <c r="BFB27" s="49"/>
      <c r="BFC27" s="49"/>
      <c r="BFD27" s="49"/>
      <c r="BFE27" s="49"/>
      <c r="BFF27" s="49"/>
      <c r="BFG27" s="49"/>
      <c r="BFH27" s="49"/>
      <c r="BFI27" s="49"/>
      <c r="BFJ27" s="49"/>
      <c r="BFK27" s="49"/>
      <c r="BFL27" s="49"/>
      <c r="BFM27" s="49"/>
      <c r="BFN27" s="49"/>
      <c r="BFO27" s="49"/>
      <c r="BFP27" s="49"/>
      <c r="BFQ27" s="49"/>
      <c r="BFR27" s="49"/>
      <c r="BFS27" s="49"/>
      <c r="BFT27" s="49"/>
      <c r="BFU27" s="49"/>
      <c r="BFV27" s="49"/>
      <c r="BFW27" s="49"/>
      <c r="BFX27" s="49"/>
      <c r="BFY27" s="49"/>
      <c r="BFZ27" s="49"/>
      <c r="BGA27" s="49"/>
      <c r="BGB27" s="49"/>
      <c r="BGC27" s="49"/>
      <c r="BGD27" s="49"/>
      <c r="BGE27" s="49"/>
      <c r="BGF27" s="49"/>
      <c r="BGG27" s="49"/>
      <c r="BGH27" s="49"/>
      <c r="BGI27" s="49"/>
      <c r="BGJ27" s="49"/>
      <c r="BGK27" s="49"/>
      <c r="BGL27" s="49"/>
      <c r="BGM27" s="49"/>
      <c r="BGN27" s="49"/>
      <c r="BGO27" s="49"/>
      <c r="BGP27" s="49"/>
      <c r="BGQ27" s="49"/>
      <c r="BGR27" s="49"/>
      <c r="BGS27" s="49"/>
      <c r="BGT27" s="49"/>
      <c r="BGU27" s="49"/>
      <c r="BGV27" s="49"/>
      <c r="BGW27" s="49"/>
      <c r="BGX27" s="49"/>
      <c r="BGY27" s="49"/>
      <c r="BGZ27" s="49"/>
      <c r="BHA27" s="49"/>
      <c r="BHB27" s="49"/>
      <c r="BHC27" s="49"/>
      <c r="BHD27" s="49"/>
      <c r="BHE27" s="49"/>
      <c r="BHF27" s="49"/>
      <c r="BHG27" s="49"/>
      <c r="BHH27" s="49"/>
      <c r="BHI27" s="49"/>
      <c r="BHJ27" s="49"/>
      <c r="BHK27" s="49"/>
      <c r="BHL27" s="49"/>
      <c r="BHM27" s="49"/>
      <c r="BHN27" s="49"/>
      <c r="BHO27" s="49"/>
      <c r="BHP27" s="49"/>
      <c r="BHQ27" s="49"/>
      <c r="BHR27" s="49"/>
      <c r="BHS27" s="49"/>
      <c r="BHT27" s="49"/>
      <c r="BHU27" s="49"/>
      <c r="BHV27" s="49"/>
      <c r="BHW27" s="49"/>
      <c r="BHX27" s="49"/>
      <c r="BHY27" s="49"/>
      <c r="BHZ27" s="49"/>
      <c r="BIA27" s="49"/>
      <c r="BIB27" s="49"/>
      <c r="BIC27" s="49"/>
      <c r="BID27" s="49"/>
      <c r="BIE27" s="49"/>
      <c r="BIF27" s="49"/>
      <c r="BIG27" s="49"/>
      <c r="BIH27" s="49"/>
      <c r="BII27" s="49"/>
      <c r="BIJ27" s="49"/>
      <c r="BIK27" s="49"/>
      <c r="BIL27" s="49"/>
      <c r="BIM27" s="49"/>
      <c r="BIN27" s="49"/>
      <c r="BIO27" s="49"/>
      <c r="BIP27" s="49"/>
      <c r="BIQ27" s="49"/>
      <c r="BIR27" s="49"/>
      <c r="BIS27" s="49"/>
      <c r="BIT27" s="49"/>
      <c r="BIU27" s="49"/>
      <c r="BIV27" s="49"/>
      <c r="BIW27" s="49"/>
      <c r="BIX27" s="49"/>
      <c r="BIY27" s="49"/>
      <c r="BIZ27" s="49"/>
      <c r="BJA27" s="49"/>
      <c r="BJB27" s="49"/>
      <c r="BJC27" s="49"/>
      <c r="BJD27" s="49"/>
      <c r="BJE27" s="49"/>
      <c r="BJF27" s="49"/>
      <c r="BJG27" s="49"/>
      <c r="BJH27" s="49"/>
      <c r="BJI27" s="49"/>
      <c r="BJJ27" s="49"/>
      <c r="BJK27" s="49"/>
      <c r="BJL27" s="49"/>
      <c r="BJM27" s="49"/>
      <c r="BJN27" s="49"/>
      <c r="BJO27" s="49"/>
      <c r="BJP27" s="49"/>
      <c r="BJQ27" s="49"/>
      <c r="BJR27" s="49"/>
      <c r="BJS27" s="49"/>
      <c r="BJT27" s="49"/>
      <c r="BJU27" s="49"/>
      <c r="BJV27" s="49"/>
      <c r="BJW27" s="49"/>
      <c r="BJX27" s="49"/>
      <c r="BJY27" s="49"/>
      <c r="BJZ27" s="49"/>
      <c r="BKA27" s="49"/>
      <c r="BKB27" s="49"/>
      <c r="BKC27" s="49"/>
      <c r="BKD27" s="49"/>
      <c r="BKE27" s="49"/>
      <c r="BKF27" s="49"/>
      <c r="BKG27" s="49"/>
      <c r="BKH27" s="49"/>
      <c r="BKI27" s="49"/>
      <c r="BKJ27" s="49"/>
      <c r="BKK27" s="49"/>
      <c r="BKL27" s="49"/>
      <c r="BKM27" s="49"/>
      <c r="BKN27" s="49"/>
      <c r="BKO27" s="49"/>
      <c r="BKP27" s="49"/>
      <c r="BKQ27" s="49"/>
      <c r="BKR27" s="49"/>
      <c r="BKS27" s="49"/>
      <c r="BKT27" s="49"/>
      <c r="BKU27" s="49"/>
      <c r="BKV27" s="49"/>
      <c r="BKW27" s="49"/>
      <c r="BKX27" s="49"/>
      <c r="BKY27" s="49"/>
      <c r="BKZ27" s="49"/>
      <c r="BLA27" s="49"/>
      <c r="BLB27" s="49"/>
      <c r="BLC27" s="49"/>
      <c r="BLD27" s="49"/>
      <c r="BLE27" s="49"/>
      <c r="BLF27" s="49"/>
      <c r="BLG27" s="49"/>
      <c r="BLH27" s="49"/>
      <c r="BLI27" s="49"/>
      <c r="BLJ27" s="49"/>
      <c r="BLK27" s="49"/>
      <c r="BLL27" s="49"/>
      <c r="BLM27" s="49"/>
      <c r="BLN27" s="49"/>
      <c r="BLO27" s="49"/>
      <c r="BLP27" s="49"/>
      <c r="BLQ27" s="49"/>
      <c r="BLR27" s="49"/>
      <c r="BLS27" s="49"/>
      <c r="BLT27" s="49"/>
      <c r="BLU27" s="49"/>
      <c r="BLV27" s="49"/>
      <c r="BLW27" s="49"/>
      <c r="BLX27" s="49"/>
      <c r="BLY27" s="49"/>
      <c r="BLZ27" s="49"/>
      <c r="BMA27" s="49"/>
      <c r="BMB27" s="49"/>
      <c r="BMC27" s="49"/>
      <c r="BMD27" s="49"/>
      <c r="BME27" s="49"/>
      <c r="BMF27" s="49"/>
      <c r="BMG27" s="49"/>
      <c r="BMH27" s="49"/>
      <c r="BMI27" s="49"/>
      <c r="BMJ27" s="49"/>
      <c r="BMK27" s="49"/>
      <c r="BML27" s="49"/>
      <c r="BMM27" s="49"/>
      <c r="BMN27" s="49"/>
      <c r="BMO27" s="49"/>
      <c r="BMP27" s="49"/>
      <c r="BMQ27" s="49"/>
      <c r="BMR27" s="49"/>
      <c r="BMS27" s="49"/>
      <c r="BMT27" s="49"/>
      <c r="BMU27" s="49"/>
      <c r="BMV27" s="49"/>
      <c r="BMW27" s="49"/>
      <c r="BMX27" s="49"/>
      <c r="BMY27" s="49"/>
      <c r="BMZ27" s="49"/>
      <c r="BNA27" s="49"/>
      <c r="BNB27" s="49"/>
      <c r="BNC27" s="49"/>
      <c r="BND27" s="49"/>
      <c r="BNE27" s="49"/>
      <c r="BNF27" s="49"/>
      <c r="BNG27" s="49"/>
      <c r="BNH27" s="49"/>
      <c r="BNI27" s="49"/>
      <c r="BNJ27" s="49"/>
      <c r="BNK27" s="49"/>
      <c r="BNL27" s="49"/>
      <c r="BNM27" s="49"/>
      <c r="BNN27" s="49"/>
      <c r="BNO27" s="49"/>
      <c r="BNP27" s="49"/>
      <c r="BNQ27" s="49"/>
      <c r="BNR27" s="49"/>
      <c r="BNS27" s="49"/>
      <c r="BNT27" s="49"/>
      <c r="BNU27" s="49"/>
      <c r="BNV27" s="49"/>
      <c r="BNW27" s="49"/>
      <c r="BNX27" s="49"/>
      <c r="BNY27" s="49"/>
      <c r="BNZ27" s="49"/>
      <c r="BOA27" s="49"/>
      <c r="BOB27" s="49"/>
      <c r="BOC27" s="49"/>
      <c r="BOD27" s="49"/>
      <c r="BOE27" s="49"/>
      <c r="BOF27" s="49"/>
      <c r="BOG27" s="49"/>
      <c r="BOH27" s="49"/>
      <c r="BOI27" s="49"/>
      <c r="BOJ27" s="49"/>
      <c r="BOK27" s="49"/>
      <c r="BOL27" s="49"/>
      <c r="BOM27" s="49"/>
      <c r="BON27" s="49"/>
      <c r="BOO27" s="49"/>
      <c r="BOP27" s="49"/>
      <c r="BOQ27" s="49"/>
      <c r="BOR27" s="49"/>
      <c r="BOS27" s="49"/>
      <c r="BOT27" s="49"/>
      <c r="BOU27" s="49"/>
      <c r="BOV27" s="49"/>
      <c r="BOW27" s="49"/>
      <c r="BOX27" s="49"/>
      <c r="BOY27" s="49"/>
      <c r="BOZ27" s="49"/>
      <c r="BPA27" s="49"/>
      <c r="BPB27" s="49"/>
      <c r="BPC27" s="49"/>
      <c r="BPD27" s="49"/>
      <c r="BPE27" s="49"/>
      <c r="BPF27" s="49"/>
      <c r="BPG27" s="49"/>
      <c r="BPH27" s="49"/>
      <c r="BPI27" s="49"/>
      <c r="BPJ27" s="49"/>
      <c r="BPK27" s="49"/>
      <c r="BPL27" s="49"/>
      <c r="BPM27" s="49"/>
      <c r="BPN27" s="49"/>
      <c r="BPO27" s="49"/>
      <c r="BPP27" s="49"/>
      <c r="BPQ27" s="49"/>
      <c r="BPR27" s="49"/>
      <c r="BPS27" s="49"/>
      <c r="BPT27" s="49"/>
      <c r="BPU27" s="49"/>
      <c r="BPV27" s="49"/>
      <c r="BPW27" s="49"/>
      <c r="BPX27" s="49"/>
      <c r="BPY27" s="49"/>
      <c r="BPZ27" s="49"/>
      <c r="BQA27" s="49"/>
      <c r="BQB27" s="49"/>
      <c r="BQC27" s="49"/>
      <c r="BQD27" s="49"/>
      <c r="BQE27" s="49"/>
      <c r="BQF27" s="49"/>
      <c r="BQG27" s="49"/>
      <c r="BQH27" s="49"/>
      <c r="BQI27" s="49"/>
      <c r="BQJ27" s="49"/>
      <c r="BQK27" s="49"/>
      <c r="BQL27" s="49"/>
      <c r="BQM27" s="49"/>
      <c r="BQN27" s="49"/>
      <c r="BQO27" s="49"/>
      <c r="BQP27" s="49"/>
      <c r="BQQ27" s="49"/>
      <c r="BQR27" s="49"/>
      <c r="BQS27" s="49"/>
      <c r="BQT27" s="49"/>
      <c r="BQU27" s="49"/>
      <c r="BQV27" s="49"/>
      <c r="BQW27" s="49"/>
      <c r="BQX27" s="49"/>
      <c r="BQY27" s="49"/>
      <c r="BQZ27" s="49"/>
      <c r="BRA27" s="49"/>
      <c r="BRB27" s="49"/>
      <c r="BRC27" s="49"/>
      <c r="BRD27" s="49"/>
      <c r="BRE27" s="49"/>
      <c r="BRF27" s="49"/>
      <c r="BRG27" s="49"/>
      <c r="BRH27" s="49"/>
      <c r="BRI27" s="49"/>
      <c r="BRJ27" s="49"/>
      <c r="BRK27" s="49"/>
      <c r="BRL27" s="49"/>
      <c r="BRM27" s="49"/>
      <c r="BRN27" s="49"/>
      <c r="BRO27" s="49"/>
      <c r="BRP27" s="49"/>
      <c r="BRQ27" s="49"/>
      <c r="BRR27" s="49"/>
      <c r="BRS27" s="49"/>
      <c r="BRT27" s="49"/>
      <c r="BRU27" s="49"/>
      <c r="BRV27" s="49"/>
      <c r="BRW27" s="49"/>
      <c r="BRX27" s="49"/>
      <c r="BRY27" s="49"/>
      <c r="BRZ27" s="49"/>
      <c r="BSA27" s="49"/>
      <c r="BSB27" s="49"/>
      <c r="BSC27" s="49"/>
      <c r="BSD27" s="49"/>
      <c r="BSE27" s="49"/>
      <c r="BSF27" s="49"/>
      <c r="BSG27" s="49"/>
      <c r="BSH27" s="49"/>
      <c r="BSI27" s="49"/>
      <c r="BSJ27" s="49"/>
      <c r="BSK27" s="49"/>
      <c r="BSL27" s="49"/>
      <c r="BSM27" s="49"/>
      <c r="BSN27" s="49"/>
      <c r="BSO27" s="49"/>
      <c r="BSP27" s="49"/>
      <c r="BSQ27" s="49"/>
      <c r="BSR27" s="49"/>
      <c r="BSS27" s="49"/>
      <c r="BST27" s="49"/>
      <c r="BSU27" s="49"/>
      <c r="BSV27" s="49"/>
      <c r="BSW27" s="49"/>
      <c r="BSX27" s="49"/>
      <c r="BSY27" s="49"/>
      <c r="BSZ27" s="49"/>
      <c r="BTA27" s="49"/>
      <c r="BTB27" s="49"/>
      <c r="BTC27" s="49"/>
      <c r="BTD27" s="49"/>
      <c r="BTE27" s="49"/>
      <c r="BTF27" s="49"/>
      <c r="BTG27" s="49"/>
      <c r="BTH27" s="49"/>
      <c r="BTI27" s="49"/>
      <c r="BTJ27" s="49"/>
      <c r="BTK27" s="49"/>
      <c r="BTL27" s="49"/>
      <c r="BTM27" s="49"/>
      <c r="BTN27" s="49"/>
      <c r="BTO27" s="49"/>
      <c r="BTP27" s="49"/>
      <c r="BTQ27" s="49"/>
      <c r="BTR27" s="49"/>
      <c r="BTS27" s="49"/>
      <c r="BTT27" s="49"/>
      <c r="BTU27" s="49"/>
      <c r="BTV27" s="49"/>
      <c r="BTW27" s="49"/>
      <c r="BTX27" s="49"/>
      <c r="BTY27" s="49"/>
      <c r="BTZ27" s="49"/>
      <c r="BUA27" s="49"/>
      <c r="BUB27" s="49"/>
      <c r="BUC27" s="49"/>
      <c r="BUD27" s="49"/>
      <c r="BUE27" s="49"/>
      <c r="BUF27" s="49"/>
      <c r="BUG27" s="49"/>
      <c r="BUH27" s="49"/>
      <c r="BUI27" s="49"/>
      <c r="BUJ27" s="49"/>
      <c r="BUK27" s="49"/>
      <c r="BUL27" s="49"/>
      <c r="BUM27" s="49"/>
      <c r="BUN27" s="49"/>
      <c r="BUO27" s="49"/>
      <c r="BUP27" s="49"/>
      <c r="BUQ27" s="49"/>
      <c r="BUR27" s="49"/>
      <c r="BUS27" s="49"/>
      <c r="BUT27" s="49"/>
      <c r="BUU27" s="49"/>
      <c r="BUV27" s="49"/>
      <c r="BUW27" s="49"/>
      <c r="BUX27" s="49"/>
      <c r="BUY27" s="49"/>
      <c r="BUZ27" s="49"/>
      <c r="BVA27" s="49"/>
      <c r="BVB27" s="49"/>
      <c r="BVC27" s="49"/>
      <c r="BVD27" s="49"/>
      <c r="BVE27" s="49"/>
      <c r="BVF27" s="49"/>
      <c r="BVG27" s="49"/>
      <c r="BVH27" s="49"/>
      <c r="BVI27" s="49"/>
      <c r="BVJ27" s="49"/>
      <c r="BVK27" s="49"/>
      <c r="BVL27" s="49"/>
      <c r="BVM27" s="49"/>
      <c r="BVN27" s="49"/>
      <c r="BVO27" s="49"/>
      <c r="BVP27" s="49"/>
      <c r="BVQ27" s="49"/>
      <c r="BVR27" s="49"/>
      <c r="BVS27" s="49"/>
      <c r="BVT27" s="49"/>
      <c r="BVU27" s="49"/>
      <c r="BVV27" s="49"/>
      <c r="BVW27" s="49"/>
      <c r="BVX27" s="49"/>
      <c r="BVY27" s="49"/>
      <c r="BVZ27" s="49"/>
      <c r="BWA27" s="49"/>
      <c r="BWB27" s="49"/>
      <c r="BWC27" s="49"/>
      <c r="BWD27" s="49"/>
      <c r="BWE27" s="49"/>
      <c r="BWF27" s="49"/>
      <c r="BWG27" s="49"/>
      <c r="BWH27" s="49"/>
      <c r="BWI27" s="49"/>
      <c r="BWJ27" s="49"/>
      <c r="BWK27" s="49"/>
      <c r="BWL27" s="49"/>
      <c r="BWM27" s="49"/>
      <c r="BWN27" s="49"/>
      <c r="BWO27" s="49"/>
      <c r="BWP27" s="49"/>
      <c r="BWQ27" s="49"/>
      <c r="BWR27" s="49"/>
      <c r="BWS27" s="49"/>
      <c r="BWT27" s="49"/>
      <c r="BWU27" s="49"/>
      <c r="BWV27" s="49"/>
      <c r="BWW27" s="49"/>
      <c r="BWX27" s="49"/>
      <c r="BWY27" s="49"/>
      <c r="BWZ27" s="49"/>
      <c r="BXA27" s="49"/>
      <c r="BXB27" s="49"/>
      <c r="BXC27" s="49"/>
      <c r="BXD27" s="49"/>
      <c r="BXE27" s="49"/>
      <c r="BXF27" s="49"/>
      <c r="BXG27" s="49"/>
      <c r="BXH27" s="49"/>
      <c r="BXI27" s="49"/>
      <c r="BXJ27" s="49"/>
      <c r="BXK27" s="49"/>
      <c r="BXL27" s="49"/>
      <c r="BXM27" s="49"/>
      <c r="BXN27" s="49"/>
      <c r="BXO27" s="49"/>
      <c r="BXP27" s="49"/>
      <c r="BXQ27" s="49"/>
      <c r="BXR27" s="49"/>
      <c r="BXS27" s="49"/>
      <c r="BXT27" s="49"/>
      <c r="BXU27" s="49"/>
      <c r="BXV27" s="49"/>
      <c r="BXW27" s="49"/>
      <c r="BXX27" s="49"/>
      <c r="BXY27" s="49"/>
      <c r="BXZ27" s="49"/>
      <c r="BYA27" s="49"/>
      <c r="BYB27" s="49"/>
      <c r="BYC27" s="49"/>
      <c r="BYD27" s="49"/>
      <c r="BYE27" s="49"/>
      <c r="BYF27" s="49"/>
      <c r="BYG27" s="49"/>
      <c r="BYH27" s="49"/>
      <c r="BYI27" s="49"/>
      <c r="BYJ27" s="49"/>
      <c r="BYK27" s="49"/>
      <c r="BYL27" s="49"/>
      <c r="BYM27" s="49"/>
      <c r="BYN27" s="49"/>
      <c r="BYO27" s="49"/>
      <c r="BYP27" s="49"/>
      <c r="BYQ27" s="49"/>
      <c r="BYR27" s="49"/>
      <c r="BYS27" s="49"/>
      <c r="BYT27" s="49"/>
      <c r="BYU27" s="49"/>
      <c r="BYV27" s="49"/>
      <c r="BYW27" s="49"/>
      <c r="BYX27" s="49"/>
      <c r="BYY27" s="49"/>
      <c r="BYZ27" s="49"/>
      <c r="BZA27" s="49"/>
      <c r="BZB27" s="49"/>
      <c r="BZC27" s="49"/>
      <c r="BZD27" s="49"/>
      <c r="BZE27" s="49"/>
      <c r="BZF27" s="49"/>
      <c r="BZG27" s="49"/>
      <c r="BZH27" s="49"/>
      <c r="BZI27" s="49"/>
      <c r="BZJ27" s="49"/>
      <c r="BZK27" s="49"/>
      <c r="BZL27" s="49"/>
      <c r="BZM27" s="49"/>
      <c r="BZN27" s="49"/>
      <c r="BZO27" s="49"/>
      <c r="BZP27" s="49"/>
      <c r="BZQ27" s="49"/>
      <c r="BZR27" s="49"/>
      <c r="BZS27" s="49"/>
      <c r="BZT27" s="49"/>
      <c r="BZU27" s="49"/>
      <c r="BZV27" s="49"/>
      <c r="BZW27" s="49"/>
      <c r="BZX27" s="49"/>
      <c r="BZY27" s="49"/>
      <c r="BZZ27" s="49"/>
      <c r="CAA27" s="49"/>
      <c r="CAB27" s="49"/>
      <c r="CAC27" s="49"/>
      <c r="CAD27" s="49"/>
      <c r="CAE27" s="49"/>
      <c r="CAF27" s="49"/>
      <c r="CAG27" s="49"/>
      <c r="CAH27" s="49"/>
      <c r="CAI27" s="49"/>
      <c r="CAJ27" s="49"/>
      <c r="CAK27" s="49"/>
      <c r="CAL27" s="49"/>
      <c r="CAM27" s="49"/>
      <c r="CAN27" s="49"/>
      <c r="CAO27" s="49"/>
      <c r="CAP27" s="49"/>
      <c r="CAQ27" s="49"/>
      <c r="CAR27" s="49"/>
      <c r="CAS27" s="49"/>
      <c r="CAT27" s="49"/>
      <c r="CAU27" s="49"/>
      <c r="CAV27" s="49"/>
      <c r="CAW27" s="49"/>
      <c r="CAX27" s="49"/>
      <c r="CAY27" s="49"/>
      <c r="CAZ27" s="49"/>
      <c r="CBA27" s="49"/>
      <c r="CBB27" s="49"/>
      <c r="CBC27" s="49"/>
      <c r="CBD27" s="49"/>
      <c r="CBE27" s="49"/>
      <c r="CBF27" s="49"/>
      <c r="CBG27" s="49"/>
      <c r="CBH27" s="49"/>
      <c r="CBI27" s="49"/>
      <c r="CBJ27" s="49"/>
      <c r="CBK27" s="49"/>
      <c r="CBL27" s="49"/>
      <c r="CBM27" s="49"/>
      <c r="CBN27" s="49"/>
      <c r="CBO27" s="49"/>
      <c r="CBP27" s="49"/>
      <c r="CBQ27" s="49"/>
      <c r="CBR27" s="49"/>
      <c r="CBS27" s="49"/>
      <c r="CBT27" s="49"/>
      <c r="CBU27" s="49"/>
      <c r="CBV27" s="49"/>
      <c r="CBW27" s="49"/>
      <c r="CBX27" s="49"/>
      <c r="CBY27" s="49"/>
      <c r="CBZ27" s="49"/>
      <c r="CCA27" s="49"/>
      <c r="CCB27" s="49"/>
      <c r="CCC27" s="49"/>
      <c r="CCD27" s="49"/>
      <c r="CCE27" s="49"/>
      <c r="CCF27" s="49"/>
      <c r="CCG27" s="49"/>
      <c r="CCH27" s="49"/>
      <c r="CCI27" s="49"/>
      <c r="CCJ27" s="49"/>
      <c r="CCK27" s="49"/>
      <c r="CCL27" s="49"/>
      <c r="CCM27" s="49"/>
      <c r="CCN27" s="49"/>
      <c r="CCO27" s="49"/>
      <c r="CCP27" s="49"/>
      <c r="CCQ27" s="49"/>
      <c r="CCR27" s="49"/>
      <c r="CCS27" s="49"/>
      <c r="CCT27" s="49"/>
      <c r="CCU27" s="49"/>
      <c r="CCV27" s="49"/>
      <c r="CCW27" s="49"/>
      <c r="CCX27" s="49"/>
      <c r="CCY27" s="49"/>
      <c r="CCZ27" s="49"/>
      <c r="CDA27" s="49"/>
      <c r="CDB27" s="49"/>
      <c r="CDC27" s="49"/>
      <c r="CDD27" s="49"/>
      <c r="CDE27" s="49"/>
      <c r="CDF27" s="49"/>
      <c r="CDG27" s="49"/>
      <c r="CDH27" s="49"/>
      <c r="CDI27" s="49"/>
      <c r="CDJ27" s="49"/>
      <c r="CDK27" s="49"/>
      <c r="CDL27" s="49"/>
      <c r="CDM27" s="49"/>
      <c r="CDN27" s="49"/>
      <c r="CDO27" s="49"/>
      <c r="CDP27" s="49"/>
      <c r="CDQ27" s="49"/>
      <c r="CDR27" s="49"/>
      <c r="CDS27" s="49"/>
      <c r="CDT27" s="49"/>
      <c r="CDU27" s="49"/>
      <c r="CDV27" s="49"/>
      <c r="CDW27" s="49"/>
      <c r="CDX27" s="49"/>
      <c r="CDY27" s="49"/>
      <c r="CDZ27" s="49"/>
      <c r="CEA27" s="49"/>
      <c r="CEB27" s="49"/>
      <c r="CEC27" s="49"/>
      <c r="CED27" s="49"/>
      <c r="CEE27" s="49"/>
      <c r="CEF27" s="49"/>
      <c r="CEG27" s="49"/>
      <c r="CEH27" s="49"/>
      <c r="CEI27" s="49"/>
      <c r="CEJ27" s="49"/>
      <c r="CEK27" s="49"/>
      <c r="CEL27" s="49"/>
      <c r="CEM27" s="49"/>
      <c r="CEN27" s="49"/>
      <c r="CEO27" s="49"/>
      <c r="CEP27" s="49"/>
      <c r="CEQ27" s="49"/>
      <c r="CER27" s="49"/>
      <c r="CES27" s="49"/>
      <c r="CET27" s="49"/>
      <c r="CEU27" s="49"/>
      <c r="CEV27" s="49"/>
      <c r="CEW27" s="49"/>
      <c r="CEX27" s="49"/>
      <c r="CEY27" s="49"/>
      <c r="CEZ27" s="49"/>
      <c r="CFA27" s="49"/>
      <c r="CFB27" s="49"/>
      <c r="CFC27" s="49"/>
      <c r="CFD27" s="49"/>
      <c r="CFE27" s="49"/>
      <c r="CFF27" s="49"/>
      <c r="CFG27" s="49"/>
      <c r="CFH27" s="49"/>
      <c r="CFI27" s="49"/>
      <c r="CFJ27" s="49"/>
      <c r="CFK27" s="49"/>
      <c r="CFL27" s="49"/>
      <c r="CFM27" s="49"/>
      <c r="CFN27" s="49"/>
      <c r="CFO27" s="49"/>
      <c r="CFP27" s="49"/>
      <c r="CFQ27" s="49"/>
      <c r="CFR27" s="49"/>
      <c r="CFS27" s="49"/>
      <c r="CFT27" s="49"/>
      <c r="CFU27" s="49"/>
      <c r="CFV27" s="49"/>
      <c r="CFW27" s="49"/>
      <c r="CFX27" s="49"/>
      <c r="CFY27" s="49"/>
      <c r="CFZ27" s="49"/>
      <c r="CGA27" s="49"/>
      <c r="CGB27" s="49"/>
      <c r="CGC27" s="49"/>
      <c r="CGD27" s="49"/>
      <c r="CGE27" s="49"/>
      <c r="CGF27" s="49"/>
      <c r="CGG27" s="49"/>
      <c r="CGH27" s="49"/>
      <c r="CGI27" s="49"/>
      <c r="CGJ27" s="49"/>
      <c r="CGK27" s="49"/>
      <c r="CGL27" s="49"/>
      <c r="CGM27" s="49"/>
      <c r="CGN27" s="49"/>
      <c r="CGO27" s="49"/>
      <c r="CGP27" s="49"/>
      <c r="CGQ27" s="49"/>
      <c r="CGR27" s="49"/>
      <c r="CGS27" s="49"/>
      <c r="CGT27" s="49"/>
      <c r="CGU27" s="49"/>
      <c r="CGV27" s="49"/>
      <c r="CGW27" s="49"/>
      <c r="CGX27" s="49"/>
      <c r="CGY27" s="49"/>
      <c r="CGZ27" s="49"/>
      <c r="CHA27" s="49"/>
      <c r="CHB27" s="49"/>
      <c r="CHC27" s="49"/>
      <c r="CHD27" s="49"/>
      <c r="CHE27" s="49"/>
      <c r="CHF27" s="49"/>
      <c r="CHG27" s="49"/>
      <c r="CHH27" s="49"/>
      <c r="CHI27" s="49"/>
      <c r="CHJ27" s="49"/>
      <c r="CHK27" s="49"/>
      <c r="CHL27" s="49"/>
      <c r="CHM27" s="49"/>
      <c r="CHN27" s="49"/>
      <c r="CHO27" s="49"/>
      <c r="CHP27" s="49"/>
      <c r="CHQ27" s="49"/>
      <c r="CHR27" s="49"/>
      <c r="CHS27" s="49"/>
      <c r="CHT27" s="49"/>
      <c r="CHU27" s="49"/>
      <c r="CHV27" s="49"/>
      <c r="CHW27" s="49"/>
      <c r="CHX27" s="49"/>
      <c r="CHY27" s="49"/>
      <c r="CHZ27" s="49"/>
      <c r="CIA27" s="49"/>
      <c r="CIB27" s="49"/>
      <c r="CIC27" s="49"/>
      <c r="CID27" s="49"/>
      <c r="CIE27" s="49"/>
      <c r="CIF27" s="49"/>
      <c r="CIG27" s="49"/>
      <c r="CIH27" s="49"/>
      <c r="CII27" s="49"/>
      <c r="CIJ27" s="49"/>
      <c r="CIK27" s="49"/>
      <c r="CIL27" s="49"/>
      <c r="CIM27" s="49"/>
      <c r="CIN27" s="49"/>
      <c r="CIO27" s="49"/>
      <c r="CIP27" s="49"/>
      <c r="CIQ27" s="49"/>
      <c r="CIR27" s="49"/>
      <c r="CIS27" s="49"/>
      <c r="CIT27" s="49"/>
      <c r="CIU27" s="49"/>
      <c r="CIV27" s="49"/>
      <c r="CIW27" s="49"/>
      <c r="CIX27" s="49"/>
      <c r="CIY27" s="49"/>
      <c r="CIZ27" s="49"/>
      <c r="CJA27" s="49"/>
      <c r="CJB27" s="49"/>
      <c r="CJC27" s="49"/>
      <c r="CJD27" s="49"/>
      <c r="CJE27" s="49"/>
      <c r="CJF27" s="49"/>
      <c r="CJG27" s="49"/>
      <c r="CJH27" s="49"/>
      <c r="CJI27" s="49"/>
      <c r="CJJ27" s="49"/>
      <c r="CJK27" s="49"/>
      <c r="CJL27" s="49"/>
      <c r="CJM27" s="49"/>
      <c r="CJN27" s="49"/>
      <c r="CJO27" s="49"/>
      <c r="CJP27" s="49"/>
      <c r="CJQ27" s="49"/>
      <c r="CJR27" s="49"/>
      <c r="CJS27" s="49"/>
      <c r="CJT27" s="49"/>
      <c r="CJU27" s="49"/>
      <c r="CJV27" s="49"/>
      <c r="CJW27" s="49"/>
      <c r="CJX27" s="49"/>
      <c r="CJY27" s="49"/>
      <c r="CJZ27" s="49"/>
      <c r="CKA27" s="49"/>
      <c r="CKB27" s="49"/>
      <c r="CKC27" s="49"/>
      <c r="CKD27" s="49"/>
      <c r="CKE27" s="49"/>
      <c r="CKF27" s="49"/>
      <c r="CKG27" s="49"/>
      <c r="CKH27" s="49"/>
      <c r="CKI27" s="49"/>
      <c r="CKJ27" s="49"/>
      <c r="CKK27" s="49"/>
      <c r="CKL27" s="49"/>
      <c r="CKM27" s="49"/>
      <c r="CKN27" s="49"/>
      <c r="CKO27" s="49"/>
      <c r="CKP27" s="49"/>
      <c r="CKQ27" s="49"/>
      <c r="CKR27" s="49"/>
      <c r="CKS27" s="49"/>
      <c r="CKT27" s="49"/>
      <c r="CKU27" s="49"/>
      <c r="CKV27" s="49"/>
      <c r="CKW27" s="49"/>
      <c r="CKX27" s="49"/>
      <c r="CKY27" s="49"/>
      <c r="CKZ27" s="49"/>
      <c r="CLA27" s="49"/>
      <c r="CLB27" s="49"/>
      <c r="CLC27" s="49"/>
      <c r="CLD27" s="49"/>
      <c r="CLE27" s="49"/>
      <c r="CLF27" s="49"/>
      <c r="CLG27" s="49"/>
      <c r="CLH27" s="49"/>
      <c r="CLI27" s="49"/>
      <c r="CLJ27" s="49"/>
      <c r="CLK27" s="49"/>
      <c r="CLL27" s="49"/>
      <c r="CLM27" s="49"/>
      <c r="CLN27" s="49"/>
      <c r="CLO27" s="49"/>
      <c r="CLP27" s="49"/>
      <c r="CLQ27" s="49"/>
      <c r="CLR27" s="49"/>
      <c r="CLS27" s="49"/>
      <c r="CLT27" s="49"/>
      <c r="CLU27" s="49"/>
      <c r="CLV27" s="49"/>
      <c r="CLW27" s="49"/>
      <c r="CLX27" s="49"/>
      <c r="CLY27" s="49"/>
      <c r="CLZ27" s="49"/>
      <c r="CMA27" s="49"/>
      <c r="CMB27" s="49"/>
      <c r="CMC27" s="49"/>
      <c r="CMD27" s="49"/>
      <c r="CME27" s="49"/>
      <c r="CMF27" s="49"/>
      <c r="CMG27" s="49"/>
      <c r="CMH27" s="49"/>
      <c r="CMI27" s="49"/>
      <c r="CMJ27" s="49"/>
      <c r="CMK27" s="49"/>
      <c r="CML27" s="49"/>
      <c r="CMM27" s="49"/>
      <c r="CMN27" s="49"/>
      <c r="CMO27" s="49"/>
      <c r="CMP27" s="49"/>
      <c r="CMQ27" s="49"/>
      <c r="CMR27" s="49"/>
      <c r="CMS27" s="49"/>
      <c r="CMT27" s="49"/>
      <c r="CMU27" s="49"/>
      <c r="CMV27" s="49"/>
      <c r="CMW27" s="49"/>
      <c r="CMX27" s="49"/>
      <c r="CMY27" s="49"/>
      <c r="CMZ27" s="49"/>
      <c r="CNA27" s="49"/>
      <c r="CNB27" s="49"/>
      <c r="CNC27" s="49"/>
      <c r="CND27" s="49"/>
      <c r="CNE27" s="49"/>
      <c r="CNF27" s="49"/>
      <c r="CNG27" s="49"/>
      <c r="CNH27" s="49"/>
      <c r="CNI27" s="49"/>
      <c r="CNJ27" s="49"/>
      <c r="CNK27" s="49"/>
      <c r="CNL27" s="49"/>
      <c r="CNM27" s="49"/>
      <c r="CNN27" s="49"/>
      <c r="CNO27" s="49"/>
      <c r="CNP27" s="49"/>
      <c r="CNQ27" s="49"/>
      <c r="CNR27" s="49"/>
      <c r="CNS27" s="49"/>
      <c r="CNT27" s="49"/>
      <c r="CNU27" s="49"/>
      <c r="CNV27" s="49"/>
      <c r="CNW27" s="49"/>
      <c r="CNX27" s="49"/>
      <c r="CNY27" s="49"/>
      <c r="CNZ27" s="49"/>
      <c r="COA27" s="49"/>
      <c r="COB27" s="49"/>
      <c r="COC27" s="49"/>
      <c r="COD27" s="49"/>
      <c r="COE27" s="49"/>
      <c r="COF27" s="49"/>
      <c r="COG27" s="49"/>
      <c r="COH27" s="49"/>
      <c r="COI27" s="49"/>
      <c r="COJ27" s="49"/>
      <c r="COK27" s="49"/>
      <c r="COL27" s="49"/>
      <c r="COM27" s="49"/>
      <c r="CON27" s="49"/>
      <c r="COO27" s="49"/>
      <c r="COP27" s="49"/>
      <c r="COQ27" s="49"/>
      <c r="COR27" s="49"/>
      <c r="COS27" s="49"/>
      <c r="COT27" s="49"/>
      <c r="COU27" s="49"/>
      <c r="COV27" s="49"/>
      <c r="COW27" s="49"/>
      <c r="COX27" s="49"/>
      <c r="COY27" s="49"/>
      <c r="COZ27" s="49"/>
      <c r="CPA27" s="49"/>
      <c r="CPB27" s="49"/>
      <c r="CPC27" s="49"/>
      <c r="CPD27" s="49"/>
      <c r="CPE27" s="49"/>
      <c r="CPF27" s="49"/>
      <c r="CPG27" s="49"/>
      <c r="CPH27" s="49"/>
      <c r="CPI27" s="49"/>
      <c r="CPJ27" s="49"/>
      <c r="CPK27" s="49"/>
      <c r="CPL27" s="49"/>
      <c r="CPM27" s="49"/>
      <c r="CPN27" s="49"/>
      <c r="CPO27" s="49"/>
      <c r="CPP27" s="49"/>
      <c r="CPQ27" s="49"/>
      <c r="CPR27" s="49"/>
      <c r="CPS27" s="49"/>
      <c r="CPT27" s="49"/>
      <c r="CPU27" s="49"/>
      <c r="CPV27" s="49"/>
      <c r="CPW27" s="49"/>
      <c r="CPX27" s="49"/>
      <c r="CPY27" s="49"/>
      <c r="CPZ27" s="49"/>
      <c r="CQA27" s="49"/>
      <c r="CQB27" s="49"/>
      <c r="CQC27" s="49"/>
      <c r="CQD27" s="49"/>
      <c r="CQE27" s="49"/>
      <c r="CQF27" s="49"/>
      <c r="CQG27" s="49"/>
      <c r="CQH27" s="49"/>
      <c r="CQI27" s="49"/>
      <c r="CQJ27" s="49"/>
      <c r="CQK27" s="49"/>
      <c r="CQL27" s="49"/>
      <c r="CQM27" s="49"/>
      <c r="CQN27" s="49"/>
      <c r="CQO27" s="49"/>
      <c r="CQP27" s="49"/>
      <c r="CQQ27" s="49"/>
      <c r="CQR27" s="49"/>
      <c r="CQS27" s="49"/>
      <c r="CQT27" s="49"/>
      <c r="CQU27" s="49"/>
      <c r="CQV27" s="49"/>
      <c r="CQW27" s="49"/>
      <c r="CQX27" s="49"/>
      <c r="CQY27" s="49"/>
      <c r="CQZ27" s="49"/>
      <c r="CRA27" s="49"/>
      <c r="CRB27" s="49"/>
      <c r="CRC27" s="49"/>
      <c r="CRD27" s="49"/>
      <c r="CRE27" s="49"/>
      <c r="CRF27" s="49"/>
      <c r="CRG27" s="49"/>
      <c r="CRH27" s="49"/>
      <c r="CRI27" s="49"/>
      <c r="CRJ27" s="49"/>
      <c r="CRK27" s="49"/>
      <c r="CRL27" s="49"/>
      <c r="CRM27" s="49"/>
      <c r="CRN27" s="49"/>
      <c r="CRO27" s="49"/>
      <c r="CRP27" s="49"/>
      <c r="CRQ27" s="49"/>
      <c r="CRR27" s="49"/>
      <c r="CRS27" s="49"/>
      <c r="CRT27" s="49"/>
      <c r="CRU27" s="49"/>
      <c r="CRV27" s="49"/>
      <c r="CRW27" s="49"/>
      <c r="CRX27" s="49"/>
      <c r="CRY27" s="49"/>
      <c r="CRZ27" s="49"/>
      <c r="CSA27" s="49"/>
      <c r="CSB27" s="49"/>
      <c r="CSC27" s="49"/>
      <c r="CSD27" s="49"/>
      <c r="CSE27" s="49"/>
      <c r="CSF27" s="49"/>
      <c r="CSG27" s="49"/>
      <c r="CSH27" s="49"/>
      <c r="CSI27" s="49"/>
      <c r="CSJ27" s="49"/>
      <c r="CSK27" s="49"/>
      <c r="CSL27" s="49"/>
      <c r="CSM27" s="49"/>
      <c r="CSN27" s="49"/>
      <c r="CSO27" s="49"/>
      <c r="CSP27" s="49"/>
      <c r="CSQ27" s="49"/>
      <c r="CSR27" s="49"/>
      <c r="CSS27" s="49"/>
      <c r="CST27" s="49"/>
      <c r="CSU27" s="49"/>
      <c r="CSV27" s="49"/>
      <c r="CSW27" s="49"/>
      <c r="CSX27" s="49"/>
      <c r="CSY27" s="49"/>
      <c r="CSZ27" s="49"/>
      <c r="CTA27" s="49"/>
      <c r="CTB27" s="49"/>
      <c r="CTC27" s="49"/>
      <c r="CTD27" s="49"/>
      <c r="CTE27" s="49"/>
      <c r="CTF27" s="49"/>
      <c r="CTG27" s="49"/>
      <c r="CTH27" s="49"/>
      <c r="CTI27" s="49"/>
      <c r="CTJ27" s="49"/>
      <c r="CTK27" s="49"/>
      <c r="CTL27" s="49"/>
      <c r="CTM27" s="49"/>
      <c r="CTN27" s="49"/>
      <c r="CTO27" s="49"/>
      <c r="CTP27" s="49"/>
      <c r="CTQ27" s="49"/>
      <c r="CTR27" s="49"/>
      <c r="CTS27" s="49"/>
      <c r="CTT27" s="49"/>
      <c r="CTU27" s="49"/>
      <c r="CTV27" s="49"/>
      <c r="CTW27" s="49"/>
      <c r="CTX27" s="49"/>
      <c r="CTY27" s="49"/>
      <c r="CTZ27" s="49"/>
      <c r="CUA27" s="49"/>
      <c r="CUB27" s="49"/>
      <c r="CUC27" s="49"/>
      <c r="CUD27" s="49"/>
      <c r="CUE27" s="49"/>
      <c r="CUF27" s="49"/>
      <c r="CUG27" s="49"/>
      <c r="CUH27" s="49"/>
      <c r="CUI27" s="49"/>
      <c r="CUJ27" s="49"/>
      <c r="CUK27" s="49"/>
      <c r="CUL27" s="49"/>
      <c r="CUM27" s="49"/>
      <c r="CUN27" s="49"/>
      <c r="CUO27" s="49"/>
      <c r="CUP27" s="49"/>
      <c r="CUQ27" s="49"/>
      <c r="CUR27" s="49"/>
      <c r="CUS27" s="49"/>
      <c r="CUT27" s="49"/>
      <c r="CUU27" s="49"/>
      <c r="CUV27" s="49"/>
      <c r="CUW27" s="49"/>
      <c r="CUX27" s="49"/>
      <c r="CUY27" s="49"/>
      <c r="CUZ27" s="49"/>
      <c r="CVA27" s="49"/>
      <c r="CVB27" s="49"/>
      <c r="CVC27" s="49"/>
      <c r="CVD27" s="49"/>
      <c r="CVE27" s="49"/>
      <c r="CVF27" s="49"/>
      <c r="CVG27" s="49"/>
      <c r="CVH27" s="49"/>
      <c r="CVI27" s="49"/>
      <c r="CVJ27" s="49"/>
      <c r="CVK27" s="49"/>
      <c r="CVL27" s="49"/>
      <c r="CVM27" s="49"/>
      <c r="CVN27" s="49"/>
      <c r="CVO27" s="49"/>
      <c r="CVP27" s="49"/>
      <c r="CVQ27" s="49"/>
      <c r="CVR27" s="49"/>
      <c r="CVS27" s="49"/>
      <c r="CVT27" s="49"/>
      <c r="CVU27" s="49"/>
      <c r="CVV27" s="49"/>
      <c r="CVW27" s="49"/>
      <c r="CVX27" s="49"/>
      <c r="CVY27" s="49"/>
      <c r="CVZ27" s="49"/>
      <c r="CWA27" s="49"/>
      <c r="CWB27" s="49"/>
      <c r="CWC27" s="49"/>
      <c r="CWD27" s="49"/>
      <c r="CWE27" s="49"/>
      <c r="CWF27" s="49"/>
      <c r="CWG27" s="49"/>
      <c r="CWH27" s="49"/>
      <c r="CWI27" s="49"/>
      <c r="CWJ27" s="49"/>
      <c r="CWK27" s="49"/>
      <c r="CWL27" s="49"/>
      <c r="CWM27" s="49"/>
      <c r="CWN27" s="49"/>
      <c r="CWO27" s="49"/>
      <c r="CWP27" s="49"/>
      <c r="CWQ27" s="49"/>
      <c r="CWR27" s="49"/>
      <c r="CWS27" s="49"/>
      <c r="CWT27" s="49"/>
      <c r="CWU27" s="49"/>
      <c r="CWV27" s="49"/>
      <c r="CWW27" s="49"/>
      <c r="CWX27" s="49"/>
      <c r="CWY27" s="49"/>
      <c r="CWZ27" s="49"/>
      <c r="CXA27" s="49"/>
      <c r="CXB27" s="49"/>
      <c r="CXC27" s="49"/>
      <c r="CXD27" s="49"/>
      <c r="CXE27" s="49"/>
      <c r="CXF27" s="49"/>
      <c r="CXG27" s="49"/>
      <c r="CXH27" s="49"/>
      <c r="CXI27" s="49"/>
      <c r="CXJ27" s="49"/>
      <c r="CXK27" s="49"/>
      <c r="CXL27" s="49"/>
      <c r="CXM27" s="49"/>
      <c r="CXN27" s="49"/>
      <c r="CXO27" s="49"/>
      <c r="CXP27" s="49"/>
      <c r="CXQ27" s="49"/>
      <c r="CXR27" s="49"/>
      <c r="CXS27" s="49"/>
      <c r="CXT27" s="49"/>
      <c r="CXU27" s="49"/>
      <c r="CXV27" s="49"/>
      <c r="CXW27" s="49"/>
      <c r="CXX27" s="49"/>
      <c r="CXY27" s="49"/>
      <c r="CXZ27" s="49"/>
      <c r="CYA27" s="49"/>
      <c r="CYB27" s="49"/>
      <c r="CYC27" s="49"/>
      <c r="CYD27" s="49"/>
      <c r="CYE27" s="49"/>
      <c r="CYF27" s="49"/>
      <c r="CYG27" s="49"/>
      <c r="CYH27" s="49"/>
      <c r="CYI27" s="49"/>
      <c r="CYJ27" s="49"/>
      <c r="CYK27" s="49"/>
      <c r="CYL27" s="49"/>
      <c r="CYM27" s="49"/>
      <c r="CYN27" s="49"/>
      <c r="CYO27" s="49"/>
      <c r="CYP27" s="49"/>
      <c r="CYQ27" s="49"/>
      <c r="CYR27" s="49"/>
      <c r="CYS27" s="49"/>
      <c r="CYT27" s="49"/>
      <c r="CYU27" s="49"/>
      <c r="CYV27" s="49"/>
      <c r="CYW27" s="49"/>
      <c r="CYX27" s="49"/>
      <c r="CYY27" s="49"/>
      <c r="CYZ27" s="49"/>
      <c r="CZA27" s="49"/>
      <c r="CZB27" s="49"/>
      <c r="CZC27" s="49"/>
      <c r="CZD27" s="49"/>
      <c r="CZE27" s="49"/>
      <c r="CZF27" s="49"/>
      <c r="CZG27" s="49"/>
      <c r="CZH27" s="49"/>
      <c r="CZI27" s="49"/>
      <c r="CZJ27" s="49"/>
      <c r="CZK27" s="49"/>
      <c r="CZL27" s="49"/>
      <c r="CZM27" s="49"/>
      <c r="CZN27" s="49"/>
      <c r="CZO27" s="49"/>
      <c r="CZP27" s="49"/>
      <c r="CZQ27" s="49"/>
      <c r="CZR27" s="49"/>
      <c r="CZS27" s="49"/>
      <c r="CZT27" s="49"/>
      <c r="CZU27" s="49"/>
      <c r="CZV27" s="49"/>
      <c r="CZW27" s="49"/>
      <c r="CZX27" s="49"/>
      <c r="CZY27" s="49"/>
      <c r="CZZ27" s="49"/>
      <c r="DAA27" s="49"/>
      <c r="DAB27" s="49"/>
      <c r="DAC27" s="49"/>
      <c r="DAD27" s="49"/>
      <c r="DAE27" s="49"/>
      <c r="DAF27" s="49"/>
      <c r="DAG27" s="49"/>
      <c r="DAH27" s="49"/>
      <c r="DAI27" s="49"/>
      <c r="DAJ27" s="49"/>
      <c r="DAK27" s="49"/>
      <c r="DAL27" s="49"/>
      <c r="DAM27" s="49"/>
      <c r="DAN27" s="49"/>
      <c r="DAO27" s="49"/>
      <c r="DAP27" s="49"/>
      <c r="DAQ27" s="49"/>
      <c r="DAR27" s="49"/>
      <c r="DAS27" s="49"/>
      <c r="DAT27" s="49"/>
      <c r="DAU27" s="49"/>
      <c r="DAV27" s="49"/>
      <c r="DAW27" s="49"/>
      <c r="DAX27" s="49"/>
      <c r="DAY27" s="49"/>
      <c r="DAZ27" s="49"/>
      <c r="DBA27" s="49"/>
      <c r="DBB27" s="49"/>
      <c r="DBC27" s="49"/>
      <c r="DBD27" s="49"/>
      <c r="DBE27" s="49"/>
      <c r="DBF27" s="49"/>
      <c r="DBG27" s="49"/>
      <c r="DBH27" s="49"/>
      <c r="DBI27" s="49"/>
      <c r="DBJ27" s="49"/>
      <c r="DBK27" s="49"/>
      <c r="DBL27" s="49"/>
      <c r="DBM27" s="49"/>
      <c r="DBN27" s="49"/>
      <c r="DBO27" s="49"/>
      <c r="DBP27" s="49"/>
      <c r="DBQ27" s="49"/>
      <c r="DBR27" s="49"/>
      <c r="DBS27" s="49"/>
      <c r="DBT27" s="49"/>
      <c r="DBU27" s="49"/>
      <c r="DBV27" s="49"/>
      <c r="DBW27" s="49"/>
      <c r="DBX27" s="49"/>
      <c r="DBY27" s="49"/>
      <c r="DBZ27" s="49"/>
      <c r="DCA27" s="49"/>
      <c r="DCB27" s="49"/>
      <c r="DCC27" s="49"/>
      <c r="DCD27" s="49"/>
      <c r="DCE27" s="49"/>
      <c r="DCF27" s="49"/>
      <c r="DCG27" s="49"/>
      <c r="DCH27" s="49"/>
      <c r="DCI27" s="49"/>
      <c r="DCJ27" s="49"/>
      <c r="DCK27" s="49"/>
      <c r="DCL27" s="49"/>
      <c r="DCM27" s="49"/>
      <c r="DCN27" s="49"/>
      <c r="DCO27" s="49"/>
      <c r="DCP27" s="49"/>
      <c r="DCQ27" s="49"/>
      <c r="DCR27" s="49"/>
      <c r="DCS27" s="49"/>
      <c r="DCT27" s="49"/>
      <c r="DCU27" s="49"/>
      <c r="DCV27" s="49"/>
      <c r="DCW27" s="49"/>
      <c r="DCX27" s="49"/>
      <c r="DCY27" s="49"/>
      <c r="DCZ27" s="49"/>
      <c r="DDA27" s="49"/>
      <c r="DDB27" s="49"/>
      <c r="DDC27" s="49"/>
      <c r="DDD27" s="49"/>
      <c r="DDE27" s="49"/>
      <c r="DDF27" s="49"/>
      <c r="DDG27" s="49"/>
      <c r="DDH27" s="49"/>
      <c r="DDI27" s="49"/>
      <c r="DDJ27" s="49"/>
      <c r="DDK27" s="49"/>
      <c r="DDL27" s="49"/>
      <c r="DDM27" s="49"/>
      <c r="DDN27" s="49"/>
      <c r="DDO27" s="49"/>
      <c r="DDP27" s="49"/>
      <c r="DDQ27" s="49"/>
      <c r="DDR27" s="49"/>
      <c r="DDS27" s="49"/>
      <c r="DDT27" s="49"/>
      <c r="DDU27" s="49"/>
      <c r="DDV27" s="49"/>
      <c r="DDW27" s="49"/>
      <c r="DDX27" s="49"/>
      <c r="DDY27" s="49"/>
      <c r="DDZ27" s="49"/>
      <c r="DEA27" s="49"/>
      <c r="DEB27" s="49"/>
      <c r="DEC27" s="49"/>
      <c r="DED27" s="49"/>
      <c r="DEE27" s="49"/>
      <c r="DEF27" s="49"/>
      <c r="DEG27" s="49"/>
      <c r="DEH27" s="49"/>
      <c r="DEI27" s="49"/>
      <c r="DEJ27" s="49"/>
      <c r="DEK27" s="49"/>
      <c r="DEL27" s="49"/>
      <c r="DEM27" s="49"/>
      <c r="DEN27" s="49"/>
      <c r="DEO27" s="49"/>
      <c r="DEP27" s="49"/>
      <c r="DEQ27" s="49"/>
      <c r="DER27" s="49"/>
      <c r="DES27" s="49"/>
      <c r="DET27" s="49"/>
      <c r="DEU27" s="49"/>
      <c r="DEV27" s="49"/>
      <c r="DEW27" s="49"/>
      <c r="DEX27" s="49"/>
      <c r="DEY27" s="49"/>
      <c r="DEZ27" s="49"/>
      <c r="DFA27" s="49"/>
      <c r="DFB27" s="49"/>
      <c r="DFC27" s="49"/>
      <c r="DFD27" s="49"/>
      <c r="DFE27" s="49"/>
      <c r="DFF27" s="49"/>
      <c r="DFG27" s="49"/>
      <c r="DFH27" s="49"/>
      <c r="DFI27" s="49"/>
      <c r="DFJ27" s="49"/>
      <c r="DFK27" s="49"/>
      <c r="DFL27" s="49"/>
      <c r="DFM27" s="49"/>
      <c r="DFN27" s="49"/>
      <c r="DFO27" s="49"/>
      <c r="DFP27" s="49"/>
      <c r="DFQ27" s="49"/>
      <c r="DFR27" s="49"/>
      <c r="DFS27" s="49"/>
      <c r="DFT27" s="49"/>
      <c r="DFU27" s="49"/>
      <c r="DFV27" s="49"/>
      <c r="DFW27" s="49"/>
      <c r="DFX27" s="49"/>
      <c r="DFY27" s="49"/>
      <c r="DFZ27" s="49"/>
      <c r="DGA27" s="49"/>
      <c r="DGB27" s="49"/>
      <c r="DGC27" s="49"/>
      <c r="DGD27" s="49"/>
      <c r="DGE27" s="49"/>
      <c r="DGF27" s="49"/>
      <c r="DGG27" s="49"/>
      <c r="DGH27" s="49"/>
      <c r="DGI27" s="49"/>
      <c r="DGJ27" s="49"/>
      <c r="DGK27" s="49"/>
      <c r="DGL27" s="49"/>
      <c r="DGM27" s="49"/>
      <c r="DGN27" s="49"/>
      <c r="DGO27" s="49"/>
      <c r="DGP27" s="49"/>
      <c r="DGQ27" s="49"/>
      <c r="DGR27" s="49"/>
      <c r="DGS27" s="49"/>
      <c r="DGT27" s="49"/>
      <c r="DGU27" s="49"/>
      <c r="DGV27" s="49"/>
      <c r="DGW27" s="49"/>
      <c r="DGX27" s="49"/>
      <c r="DGY27" s="49"/>
      <c r="DGZ27" s="49"/>
      <c r="DHA27" s="49"/>
      <c r="DHB27" s="49"/>
      <c r="DHC27" s="49"/>
      <c r="DHD27" s="49"/>
      <c r="DHE27" s="49"/>
      <c r="DHF27" s="49"/>
      <c r="DHG27" s="49"/>
      <c r="DHH27" s="49"/>
      <c r="DHI27" s="49"/>
      <c r="DHJ27" s="49"/>
      <c r="DHK27" s="49"/>
      <c r="DHL27" s="49"/>
      <c r="DHM27" s="49"/>
      <c r="DHN27" s="49"/>
      <c r="DHO27" s="49"/>
      <c r="DHP27" s="49"/>
      <c r="DHQ27" s="49"/>
      <c r="DHR27" s="49"/>
      <c r="DHS27" s="49"/>
      <c r="DHT27" s="49"/>
      <c r="DHU27" s="49"/>
      <c r="DHV27" s="49"/>
      <c r="DHW27" s="49"/>
      <c r="DHX27" s="49"/>
      <c r="DHY27" s="49"/>
      <c r="DHZ27" s="49"/>
      <c r="DIA27" s="49"/>
      <c r="DIB27" s="49"/>
      <c r="DIC27" s="49"/>
      <c r="DID27" s="49"/>
      <c r="DIE27" s="49"/>
      <c r="DIF27" s="49"/>
      <c r="DIG27" s="49"/>
      <c r="DIH27" s="49"/>
      <c r="DII27" s="49"/>
      <c r="DIJ27" s="49"/>
      <c r="DIK27" s="49"/>
      <c r="DIL27" s="49"/>
      <c r="DIM27" s="49"/>
      <c r="DIN27" s="49"/>
      <c r="DIO27" s="49"/>
      <c r="DIP27" s="49"/>
      <c r="DIQ27" s="49"/>
      <c r="DIR27" s="49"/>
      <c r="DIS27" s="49"/>
      <c r="DIT27" s="49"/>
      <c r="DIU27" s="49"/>
      <c r="DIV27" s="49"/>
      <c r="DIW27" s="49"/>
      <c r="DIX27" s="49"/>
      <c r="DIY27" s="49"/>
      <c r="DIZ27" s="49"/>
      <c r="DJA27" s="49"/>
      <c r="DJB27" s="49"/>
      <c r="DJC27" s="49"/>
      <c r="DJD27" s="49"/>
      <c r="DJE27" s="49"/>
      <c r="DJF27" s="49"/>
      <c r="DJG27" s="49"/>
      <c r="DJH27" s="49"/>
      <c r="DJI27" s="49"/>
      <c r="DJJ27" s="49"/>
      <c r="DJK27" s="49"/>
      <c r="DJL27" s="49"/>
      <c r="DJM27" s="49"/>
      <c r="DJN27" s="49"/>
      <c r="DJO27" s="49"/>
      <c r="DJP27" s="49"/>
      <c r="DJQ27" s="49"/>
      <c r="DJR27" s="49"/>
      <c r="DJS27" s="49"/>
      <c r="DJT27" s="49"/>
      <c r="DJU27" s="49"/>
      <c r="DJV27" s="49"/>
      <c r="DJW27" s="49"/>
      <c r="DJX27" s="49"/>
      <c r="DJY27" s="49"/>
      <c r="DJZ27" s="49"/>
      <c r="DKA27" s="49"/>
      <c r="DKB27" s="49"/>
      <c r="DKC27" s="49"/>
      <c r="DKD27" s="49"/>
      <c r="DKE27" s="49"/>
      <c r="DKF27" s="49"/>
      <c r="DKG27" s="49"/>
      <c r="DKH27" s="49"/>
      <c r="DKI27" s="49"/>
      <c r="DKJ27" s="49"/>
      <c r="DKK27" s="49"/>
      <c r="DKL27" s="49"/>
      <c r="DKM27" s="49"/>
      <c r="DKN27" s="49"/>
      <c r="DKO27" s="49"/>
      <c r="DKP27" s="49"/>
      <c r="DKQ27" s="49"/>
      <c r="DKR27" s="49"/>
      <c r="DKS27" s="49"/>
      <c r="DKT27" s="49"/>
      <c r="DKU27" s="49"/>
      <c r="DKV27" s="49"/>
      <c r="DKW27" s="49"/>
      <c r="DKX27" s="49"/>
      <c r="DKY27" s="49"/>
      <c r="DKZ27" s="49"/>
      <c r="DLA27" s="49"/>
      <c r="DLB27" s="49"/>
      <c r="DLC27" s="49"/>
      <c r="DLD27" s="49"/>
      <c r="DLE27" s="49"/>
      <c r="DLF27" s="49"/>
      <c r="DLG27" s="49"/>
      <c r="DLH27" s="49"/>
      <c r="DLI27" s="49"/>
      <c r="DLJ27" s="49"/>
      <c r="DLK27" s="49"/>
      <c r="DLL27" s="49"/>
      <c r="DLM27" s="49"/>
      <c r="DLN27" s="49"/>
      <c r="DLO27" s="49"/>
      <c r="DLP27" s="49"/>
      <c r="DLQ27" s="49"/>
      <c r="DLR27" s="49"/>
      <c r="DLS27" s="49"/>
      <c r="DLT27" s="49"/>
      <c r="DLU27" s="49"/>
      <c r="DLV27" s="49"/>
      <c r="DLW27" s="49"/>
      <c r="DLX27" s="49"/>
      <c r="DLY27" s="49"/>
      <c r="DLZ27" s="49"/>
      <c r="DMA27" s="49"/>
      <c r="DMB27" s="49"/>
      <c r="DMC27" s="49"/>
      <c r="DMD27" s="49"/>
      <c r="DME27" s="49"/>
      <c r="DMF27" s="49"/>
      <c r="DMG27" s="49"/>
      <c r="DMH27" s="49"/>
      <c r="DMI27" s="49"/>
      <c r="DMJ27" s="49"/>
      <c r="DMK27" s="49"/>
      <c r="DML27" s="49"/>
      <c r="DMM27" s="49"/>
      <c r="DMN27" s="49"/>
      <c r="DMO27" s="49"/>
      <c r="DMP27" s="49"/>
      <c r="DMQ27" s="49"/>
      <c r="DMR27" s="49"/>
      <c r="DMS27" s="49"/>
      <c r="DMT27" s="49"/>
      <c r="DMU27" s="49"/>
      <c r="DMV27" s="49"/>
      <c r="DMW27" s="49"/>
      <c r="DMX27" s="49"/>
      <c r="DMY27" s="49"/>
      <c r="DMZ27" s="49"/>
      <c r="DNA27" s="49"/>
      <c r="DNB27" s="49"/>
      <c r="DNC27" s="49"/>
      <c r="DND27" s="49"/>
      <c r="DNE27" s="49"/>
      <c r="DNF27" s="49"/>
      <c r="DNG27" s="49"/>
      <c r="DNH27" s="49"/>
      <c r="DNI27" s="49"/>
      <c r="DNJ27" s="49"/>
      <c r="DNK27" s="49"/>
      <c r="DNL27" s="49"/>
      <c r="DNM27" s="49"/>
      <c r="DNN27" s="49"/>
      <c r="DNO27" s="49"/>
      <c r="DNP27" s="49"/>
      <c r="DNQ27" s="49"/>
      <c r="DNR27" s="49"/>
      <c r="DNS27" s="49"/>
      <c r="DNT27" s="49"/>
      <c r="DNU27" s="49"/>
      <c r="DNV27" s="49"/>
      <c r="DNW27" s="49"/>
      <c r="DNX27" s="49"/>
      <c r="DNY27" s="49"/>
      <c r="DNZ27" s="49"/>
      <c r="DOA27" s="49"/>
      <c r="DOB27" s="49"/>
      <c r="DOC27" s="49"/>
      <c r="DOD27" s="49"/>
      <c r="DOE27" s="49"/>
      <c r="DOF27" s="49"/>
      <c r="DOG27" s="49"/>
      <c r="DOH27" s="49"/>
      <c r="DOI27" s="49"/>
      <c r="DOJ27" s="49"/>
      <c r="DOK27" s="49"/>
      <c r="DOL27" s="49"/>
      <c r="DOM27" s="49"/>
      <c r="DON27" s="49"/>
      <c r="DOO27" s="49"/>
      <c r="DOP27" s="49"/>
      <c r="DOQ27" s="49"/>
      <c r="DOR27" s="49"/>
      <c r="DOS27" s="49"/>
      <c r="DOT27" s="49"/>
      <c r="DOU27" s="49"/>
      <c r="DOV27" s="49"/>
      <c r="DOW27" s="49"/>
      <c r="DOX27" s="49"/>
      <c r="DOY27" s="49"/>
      <c r="DOZ27" s="49"/>
      <c r="DPA27" s="49"/>
      <c r="DPB27" s="49"/>
      <c r="DPC27" s="49"/>
      <c r="DPD27" s="49"/>
      <c r="DPE27" s="49"/>
      <c r="DPF27" s="49"/>
      <c r="DPG27" s="49"/>
      <c r="DPH27" s="49"/>
      <c r="DPI27" s="49"/>
      <c r="DPJ27" s="49"/>
      <c r="DPK27" s="49"/>
      <c r="DPL27" s="49"/>
      <c r="DPM27" s="49"/>
      <c r="DPN27" s="49"/>
      <c r="DPO27" s="49"/>
      <c r="DPP27" s="49"/>
      <c r="DPQ27" s="49"/>
      <c r="DPR27" s="49"/>
      <c r="DPS27" s="49"/>
      <c r="DPT27" s="49"/>
      <c r="DPU27" s="49"/>
      <c r="DPV27" s="49"/>
      <c r="DPW27" s="49"/>
      <c r="DPX27" s="49"/>
      <c r="DPY27" s="49"/>
      <c r="DPZ27" s="49"/>
      <c r="DQA27" s="49"/>
      <c r="DQB27" s="49"/>
      <c r="DQC27" s="49"/>
      <c r="DQD27" s="49"/>
      <c r="DQE27" s="49"/>
      <c r="DQF27" s="49"/>
      <c r="DQG27" s="49"/>
      <c r="DQH27" s="49"/>
      <c r="DQI27" s="49"/>
      <c r="DQJ27" s="49"/>
      <c r="DQK27" s="49"/>
      <c r="DQL27" s="49"/>
      <c r="DQM27" s="49"/>
      <c r="DQN27" s="49"/>
      <c r="DQO27" s="49"/>
      <c r="DQP27" s="49"/>
      <c r="DQQ27" s="49"/>
      <c r="DQR27" s="49"/>
      <c r="DQS27" s="49"/>
      <c r="DQT27" s="49"/>
      <c r="DQU27" s="49"/>
      <c r="DQV27" s="49"/>
      <c r="DQW27" s="49"/>
      <c r="DQX27" s="49"/>
      <c r="DQY27" s="49"/>
      <c r="DQZ27" s="49"/>
      <c r="DRA27" s="49"/>
      <c r="DRB27" s="49"/>
      <c r="DRC27" s="49"/>
      <c r="DRD27" s="49"/>
      <c r="DRE27" s="49"/>
      <c r="DRF27" s="49"/>
      <c r="DRG27" s="49"/>
      <c r="DRH27" s="49"/>
      <c r="DRI27" s="49"/>
      <c r="DRJ27" s="49"/>
      <c r="DRK27" s="49"/>
      <c r="DRL27" s="49"/>
      <c r="DRM27" s="49"/>
      <c r="DRN27" s="49"/>
      <c r="DRO27" s="49"/>
      <c r="DRP27" s="49"/>
      <c r="DRQ27" s="49"/>
      <c r="DRR27" s="49"/>
      <c r="DRS27" s="49"/>
      <c r="DRT27" s="49"/>
      <c r="DRU27" s="49"/>
      <c r="DRV27" s="49"/>
      <c r="DRW27" s="49"/>
      <c r="DRX27" s="49"/>
      <c r="DRY27" s="49"/>
      <c r="DRZ27" s="49"/>
      <c r="DSA27" s="49"/>
      <c r="DSB27" s="49"/>
      <c r="DSC27" s="49"/>
      <c r="DSD27" s="49"/>
      <c r="DSE27" s="49"/>
      <c r="DSF27" s="49"/>
      <c r="DSG27" s="49"/>
      <c r="DSH27" s="49"/>
      <c r="DSI27" s="49"/>
      <c r="DSJ27" s="49"/>
      <c r="DSK27" s="49"/>
      <c r="DSL27" s="49"/>
      <c r="DSM27" s="49"/>
      <c r="DSN27" s="49"/>
      <c r="DSO27" s="49"/>
      <c r="DSP27" s="49"/>
      <c r="DSQ27" s="49"/>
      <c r="DSR27" s="49"/>
      <c r="DSS27" s="49"/>
      <c r="DST27" s="49"/>
      <c r="DSU27" s="49"/>
      <c r="DSV27" s="49"/>
      <c r="DSW27" s="49"/>
      <c r="DSX27" s="49"/>
      <c r="DSY27" s="49"/>
      <c r="DSZ27" s="49"/>
      <c r="DTA27" s="49"/>
      <c r="DTB27" s="49"/>
      <c r="DTC27" s="49"/>
      <c r="DTD27" s="49"/>
      <c r="DTE27" s="49"/>
      <c r="DTF27" s="49"/>
      <c r="DTG27" s="49"/>
      <c r="DTH27" s="49"/>
      <c r="DTI27" s="49"/>
      <c r="DTJ27" s="49"/>
      <c r="DTK27" s="49"/>
      <c r="DTL27" s="49"/>
      <c r="DTM27" s="49"/>
      <c r="DTN27" s="49"/>
      <c r="DTO27" s="49"/>
      <c r="DTP27" s="49"/>
      <c r="DTQ27" s="49"/>
      <c r="DTR27" s="49"/>
      <c r="DTS27" s="49"/>
      <c r="DTT27" s="49"/>
      <c r="DTU27" s="49"/>
      <c r="DTV27" s="49"/>
      <c r="DTW27" s="49"/>
      <c r="DTX27" s="49"/>
      <c r="DTY27" s="49"/>
      <c r="DTZ27" s="49"/>
      <c r="DUA27" s="49"/>
      <c r="DUB27" s="49"/>
      <c r="DUC27" s="49"/>
      <c r="DUD27" s="49"/>
      <c r="DUE27" s="49"/>
      <c r="DUF27" s="49"/>
      <c r="DUG27" s="49"/>
      <c r="DUH27" s="49"/>
      <c r="DUI27" s="49"/>
      <c r="DUJ27" s="49"/>
      <c r="DUK27" s="49"/>
      <c r="DUL27" s="49"/>
      <c r="DUM27" s="49"/>
      <c r="DUN27" s="49"/>
      <c r="DUO27" s="49"/>
      <c r="DUP27" s="49"/>
      <c r="DUQ27" s="49"/>
      <c r="DUR27" s="49"/>
      <c r="DUS27" s="49"/>
      <c r="DUT27" s="49"/>
      <c r="DUU27" s="49"/>
      <c r="DUV27" s="49"/>
      <c r="DUW27" s="49"/>
      <c r="DUX27" s="49"/>
      <c r="DUY27" s="49"/>
      <c r="DUZ27" s="49"/>
      <c r="DVA27" s="49"/>
      <c r="DVB27" s="49"/>
      <c r="DVC27" s="49"/>
      <c r="DVD27" s="49"/>
      <c r="DVE27" s="49"/>
      <c r="DVF27" s="49"/>
      <c r="DVG27" s="49"/>
      <c r="DVH27" s="49"/>
      <c r="DVI27" s="49"/>
      <c r="DVJ27" s="49"/>
      <c r="DVK27" s="49"/>
      <c r="DVL27" s="49"/>
      <c r="DVM27" s="49"/>
      <c r="DVN27" s="49"/>
      <c r="DVO27" s="49"/>
      <c r="DVP27" s="49"/>
      <c r="DVQ27" s="49"/>
      <c r="DVR27" s="49"/>
      <c r="DVS27" s="49"/>
      <c r="DVT27" s="49"/>
      <c r="DVU27" s="49"/>
      <c r="DVV27" s="49"/>
      <c r="DVW27" s="49"/>
      <c r="DVX27" s="49"/>
      <c r="DVY27" s="49"/>
      <c r="DVZ27" s="49"/>
      <c r="DWA27" s="49"/>
      <c r="DWB27" s="49"/>
      <c r="DWC27" s="49"/>
      <c r="DWD27" s="49"/>
      <c r="DWE27" s="49"/>
      <c r="DWF27" s="49"/>
      <c r="DWG27" s="49"/>
      <c r="DWH27" s="49"/>
      <c r="DWI27" s="49"/>
      <c r="DWJ27" s="49"/>
      <c r="DWK27" s="49"/>
      <c r="DWL27" s="49"/>
      <c r="DWM27" s="49"/>
      <c r="DWN27" s="49"/>
      <c r="DWO27" s="49"/>
      <c r="DWP27" s="49"/>
      <c r="DWQ27" s="49"/>
      <c r="DWR27" s="49"/>
      <c r="DWS27" s="49"/>
      <c r="DWT27" s="49"/>
      <c r="DWU27" s="49"/>
      <c r="DWV27" s="49"/>
      <c r="DWW27" s="49"/>
      <c r="DWX27" s="49"/>
      <c r="DWY27" s="49"/>
      <c r="DWZ27" s="49"/>
      <c r="DXA27" s="49"/>
      <c r="DXB27" s="49"/>
      <c r="DXC27" s="49"/>
      <c r="DXD27" s="49"/>
      <c r="DXE27" s="49"/>
      <c r="DXF27" s="49"/>
      <c r="DXG27" s="49"/>
      <c r="DXH27" s="49"/>
      <c r="DXI27" s="49"/>
      <c r="DXJ27" s="49"/>
      <c r="DXK27" s="49"/>
      <c r="DXL27" s="49"/>
      <c r="DXM27" s="49"/>
      <c r="DXN27" s="49"/>
      <c r="DXO27" s="49"/>
      <c r="DXP27" s="49"/>
      <c r="DXQ27" s="49"/>
      <c r="DXR27" s="49"/>
      <c r="DXS27" s="49"/>
      <c r="DXT27" s="49"/>
      <c r="DXU27" s="49"/>
      <c r="DXV27" s="49"/>
      <c r="DXW27" s="49"/>
      <c r="DXX27" s="49"/>
      <c r="DXY27" s="49"/>
      <c r="DXZ27" s="49"/>
      <c r="DYA27" s="49"/>
      <c r="DYB27" s="49"/>
      <c r="DYC27" s="49"/>
      <c r="DYD27" s="49"/>
      <c r="DYE27" s="49"/>
      <c r="DYF27" s="49"/>
      <c r="DYG27" s="49"/>
      <c r="DYH27" s="49"/>
      <c r="DYI27" s="49"/>
      <c r="DYJ27" s="49"/>
      <c r="DYK27" s="49"/>
      <c r="DYL27" s="49"/>
      <c r="DYM27" s="49"/>
      <c r="DYN27" s="49"/>
      <c r="DYO27" s="49"/>
      <c r="DYP27" s="49"/>
      <c r="DYQ27" s="49"/>
      <c r="DYR27" s="49"/>
      <c r="DYS27" s="49"/>
      <c r="DYT27" s="49"/>
      <c r="DYU27" s="49"/>
      <c r="DYV27" s="49"/>
      <c r="DYW27" s="49"/>
      <c r="DYX27" s="49"/>
      <c r="DYY27" s="49"/>
      <c r="DYZ27" s="49"/>
      <c r="DZA27" s="49"/>
      <c r="DZB27" s="49"/>
      <c r="DZC27" s="49"/>
      <c r="DZD27" s="49"/>
      <c r="DZE27" s="49"/>
      <c r="DZF27" s="49"/>
      <c r="DZG27" s="49"/>
      <c r="DZH27" s="49"/>
      <c r="DZI27" s="49"/>
      <c r="DZJ27" s="49"/>
      <c r="DZK27" s="49"/>
      <c r="DZL27" s="49"/>
      <c r="DZM27" s="49"/>
      <c r="DZN27" s="49"/>
      <c r="DZO27" s="49"/>
      <c r="DZP27" s="49"/>
      <c r="DZQ27" s="49"/>
      <c r="DZR27" s="49"/>
      <c r="DZS27" s="49"/>
      <c r="DZT27" s="49"/>
      <c r="DZU27" s="49"/>
      <c r="DZV27" s="49"/>
      <c r="DZW27" s="49"/>
      <c r="DZX27" s="49"/>
      <c r="DZY27" s="49"/>
      <c r="DZZ27" s="49"/>
      <c r="EAA27" s="49"/>
      <c r="EAB27" s="49"/>
      <c r="EAC27" s="49"/>
      <c r="EAD27" s="49"/>
      <c r="EAE27" s="49"/>
      <c r="EAF27" s="49"/>
      <c r="EAG27" s="49"/>
      <c r="EAH27" s="49"/>
      <c r="EAI27" s="49"/>
      <c r="EAJ27" s="49"/>
      <c r="EAK27" s="49"/>
      <c r="EAL27" s="49"/>
      <c r="EAM27" s="49"/>
      <c r="EAN27" s="49"/>
      <c r="EAO27" s="49"/>
      <c r="EAP27" s="49"/>
      <c r="EAQ27" s="49"/>
      <c r="EAR27" s="49"/>
      <c r="EAS27" s="49"/>
      <c r="EAT27" s="49"/>
      <c r="EAU27" s="49"/>
      <c r="EAV27" s="49"/>
      <c r="EAW27" s="49"/>
      <c r="EAX27" s="49"/>
      <c r="EAY27" s="49"/>
      <c r="EAZ27" s="49"/>
      <c r="EBA27" s="49"/>
      <c r="EBB27" s="49"/>
      <c r="EBC27" s="49"/>
      <c r="EBD27" s="49"/>
      <c r="EBE27" s="49"/>
      <c r="EBF27" s="49"/>
      <c r="EBG27" s="49"/>
      <c r="EBH27" s="49"/>
      <c r="EBI27" s="49"/>
      <c r="EBJ27" s="49"/>
      <c r="EBK27" s="49"/>
      <c r="EBL27" s="49"/>
      <c r="EBM27" s="49"/>
      <c r="EBN27" s="49"/>
      <c r="EBO27" s="49"/>
      <c r="EBP27" s="49"/>
      <c r="EBQ27" s="49"/>
      <c r="EBR27" s="49"/>
      <c r="EBS27" s="49"/>
      <c r="EBT27" s="49"/>
      <c r="EBU27" s="49"/>
      <c r="EBV27" s="49"/>
      <c r="EBW27" s="49"/>
      <c r="EBX27" s="49"/>
      <c r="EBY27" s="49"/>
      <c r="EBZ27" s="49"/>
      <c r="ECA27" s="49"/>
      <c r="ECB27" s="49"/>
      <c r="ECC27" s="49"/>
      <c r="ECD27" s="49"/>
      <c r="ECE27" s="49"/>
      <c r="ECF27" s="49"/>
      <c r="ECG27" s="49"/>
      <c r="ECH27" s="49"/>
      <c r="ECI27" s="49"/>
      <c r="ECJ27" s="49"/>
      <c r="ECK27" s="49"/>
      <c r="ECL27" s="49"/>
      <c r="ECM27" s="49"/>
      <c r="ECN27" s="49"/>
      <c r="ECO27" s="49"/>
      <c r="ECP27" s="49"/>
      <c r="ECQ27" s="49"/>
      <c r="ECR27" s="49"/>
      <c r="ECS27" s="49"/>
      <c r="ECT27" s="49"/>
      <c r="ECU27" s="49"/>
      <c r="ECV27" s="49"/>
      <c r="ECW27" s="49"/>
      <c r="ECX27" s="49"/>
      <c r="ECY27" s="49"/>
      <c r="ECZ27" s="49"/>
      <c r="EDA27" s="49"/>
      <c r="EDB27" s="49"/>
      <c r="EDC27" s="49"/>
      <c r="EDD27" s="49"/>
      <c r="EDE27" s="49"/>
      <c r="EDF27" s="49"/>
      <c r="EDG27" s="49"/>
      <c r="EDH27" s="49"/>
      <c r="EDI27" s="49"/>
      <c r="EDJ27" s="49"/>
      <c r="EDK27" s="49"/>
      <c r="EDL27" s="49"/>
      <c r="EDM27" s="49"/>
      <c r="EDN27" s="49"/>
      <c r="EDO27" s="49"/>
      <c r="EDP27" s="49"/>
      <c r="EDQ27" s="49"/>
      <c r="EDR27" s="49"/>
      <c r="EDS27" s="49"/>
      <c r="EDT27" s="49"/>
      <c r="EDU27" s="49"/>
      <c r="EDV27" s="49"/>
      <c r="EDW27" s="49"/>
      <c r="EDX27" s="49"/>
      <c r="EDY27" s="49"/>
      <c r="EDZ27" s="49"/>
      <c r="EEA27" s="49"/>
      <c r="EEB27" s="49"/>
      <c r="EEC27" s="49"/>
      <c r="EED27" s="49"/>
      <c r="EEE27" s="49"/>
      <c r="EEF27" s="49"/>
      <c r="EEG27" s="49"/>
      <c r="EEH27" s="49"/>
      <c r="EEI27" s="49"/>
      <c r="EEJ27" s="49"/>
      <c r="EEK27" s="49"/>
      <c r="EEL27" s="49"/>
      <c r="EEM27" s="49"/>
      <c r="EEN27" s="49"/>
      <c r="EEO27" s="49"/>
      <c r="EEP27" s="49"/>
      <c r="EEQ27" s="49"/>
      <c r="EER27" s="49"/>
      <c r="EES27" s="49"/>
      <c r="EET27" s="49"/>
      <c r="EEU27" s="49"/>
      <c r="EEV27" s="49"/>
      <c r="EEW27" s="49"/>
      <c r="EEX27" s="49"/>
      <c r="EEY27" s="49"/>
      <c r="EEZ27" s="49"/>
      <c r="EFA27" s="49"/>
      <c r="EFB27" s="49"/>
      <c r="EFC27" s="49"/>
      <c r="EFD27" s="49"/>
      <c r="EFE27" s="49"/>
      <c r="EFF27" s="49"/>
      <c r="EFG27" s="49"/>
      <c r="EFH27" s="49"/>
      <c r="EFI27" s="49"/>
      <c r="EFJ27" s="49"/>
      <c r="EFK27" s="49"/>
      <c r="EFL27" s="49"/>
      <c r="EFM27" s="49"/>
      <c r="EFN27" s="49"/>
      <c r="EFO27" s="49"/>
      <c r="EFP27" s="49"/>
      <c r="EFQ27" s="49"/>
      <c r="EFR27" s="49"/>
      <c r="EFS27" s="49"/>
      <c r="EFT27" s="49"/>
      <c r="EFU27" s="49"/>
      <c r="EFV27" s="49"/>
      <c r="EFW27" s="49"/>
      <c r="EFX27" s="49"/>
      <c r="EFY27" s="49"/>
      <c r="EFZ27" s="49"/>
      <c r="EGA27" s="49"/>
      <c r="EGB27" s="49"/>
      <c r="EGC27" s="49"/>
      <c r="EGD27" s="49"/>
      <c r="EGE27" s="49"/>
      <c r="EGF27" s="49"/>
      <c r="EGG27" s="49"/>
      <c r="EGH27" s="49"/>
      <c r="EGI27" s="49"/>
      <c r="EGJ27" s="49"/>
      <c r="EGK27" s="49"/>
      <c r="EGL27" s="49"/>
      <c r="EGM27" s="49"/>
      <c r="EGN27" s="49"/>
      <c r="EGO27" s="49"/>
      <c r="EGP27" s="49"/>
      <c r="EGQ27" s="49"/>
      <c r="EGR27" s="49"/>
      <c r="EGS27" s="49"/>
      <c r="EGT27" s="49"/>
      <c r="EGU27" s="49"/>
      <c r="EGV27" s="49"/>
      <c r="EGW27" s="49"/>
      <c r="EGX27" s="49"/>
      <c r="EGY27" s="49"/>
      <c r="EGZ27" s="49"/>
      <c r="EHA27" s="49"/>
      <c r="EHB27" s="49"/>
      <c r="EHC27" s="49"/>
      <c r="EHD27" s="49"/>
      <c r="EHE27" s="49"/>
      <c r="EHF27" s="49"/>
      <c r="EHG27" s="49"/>
      <c r="EHH27" s="49"/>
      <c r="EHI27" s="49"/>
      <c r="EHJ27" s="49"/>
      <c r="EHK27" s="49"/>
      <c r="EHL27" s="49"/>
      <c r="EHM27" s="49"/>
      <c r="EHN27" s="49"/>
      <c r="EHO27" s="49"/>
      <c r="EHP27" s="49"/>
      <c r="EHQ27" s="49"/>
      <c r="EHR27" s="49"/>
      <c r="EHS27" s="49"/>
      <c r="EHT27" s="49"/>
      <c r="EHU27" s="49"/>
      <c r="EHV27" s="49"/>
      <c r="EHW27" s="49"/>
      <c r="EHX27" s="49"/>
      <c r="EHY27" s="49"/>
      <c r="EHZ27" s="49"/>
      <c r="EIA27" s="49"/>
      <c r="EIB27" s="49"/>
      <c r="EIC27" s="49"/>
      <c r="EID27" s="49"/>
      <c r="EIE27" s="49"/>
      <c r="EIF27" s="49"/>
      <c r="EIG27" s="49"/>
      <c r="EIH27" s="49"/>
      <c r="EII27" s="49"/>
      <c r="EIJ27" s="49"/>
      <c r="EIK27" s="49"/>
      <c r="EIL27" s="49"/>
      <c r="EIM27" s="49"/>
      <c r="EIN27" s="49"/>
      <c r="EIO27" s="49"/>
      <c r="EIP27" s="49"/>
      <c r="EIQ27" s="49"/>
      <c r="EIR27" s="49"/>
      <c r="EIS27" s="49"/>
      <c r="EIT27" s="49"/>
      <c r="EIU27" s="49"/>
      <c r="EIV27" s="49"/>
      <c r="EIW27" s="49"/>
      <c r="EIX27" s="49"/>
      <c r="EIY27" s="49"/>
      <c r="EIZ27" s="49"/>
      <c r="EJA27" s="49"/>
      <c r="EJB27" s="49"/>
      <c r="EJC27" s="49"/>
      <c r="EJD27" s="49"/>
      <c r="EJE27" s="49"/>
      <c r="EJF27" s="49"/>
      <c r="EJG27" s="49"/>
      <c r="EJH27" s="49"/>
      <c r="EJI27" s="49"/>
      <c r="EJJ27" s="49"/>
      <c r="EJK27" s="49"/>
      <c r="EJL27" s="49"/>
      <c r="EJM27" s="49"/>
      <c r="EJN27" s="49"/>
      <c r="EJO27" s="49"/>
      <c r="EJP27" s="49"/>
      <c r="EJQ27" s="49"/>
      <c r="EJR27" s="49"/>
      <c r="EJS27" s="49"/>
      <c r="EJT27" s="49"/>
      <c r="EJU27" s="49"/>
    </row>
    <row r="28" spans="1:3661" s="18" customFormat="1" ht="15">
      <c r="A28" s="14" t="s">
        <v>11</v>
      </c>
      <c r="B28" s="14"/>
      <c r="C28" s="14" t="s">
        <v>35</v>
      </c>
      <c r="D28" s="9"/>
      <c r="E28" s="14"/>
      <c r="F28" s="14"/>
      <c r="G28" s="14"/>
      <c r="H28" s="14"/>
      <c r="I28" s="14"/>
      <c r="J28" s="14"/>
      <c r="K28" s="14"/>
      <c r="L28" s="66" t="s">
        <v>67</v>
      </c>
      <c r="M28" s="66"/>
      <c r="N28" s="14"/>
      <c r="O28" s="14"/>
      <c r="P28" s="14"/>
      <c r="Q28" s="14"/>
      <c r="R28" s="66" t="s">
        <v>69</v>
      </c>
      <c r="S28" s="14"/>
      <c r="T28" s="14"/>
      <c r="U28" s="9"/>
      <c r="V28" s="14"/>
      <c r="W28" s="14"/>
      <c r="X28" s="14"/>
      <c r="Y28" s="14"/>
      <c r="Z28" s="14"/>
      <c r="AA28" s="14"/>
      <c r="AB28" s="14"/>
      <c r="AC28" s="14"/>
      <c r="AD28" s="9"/>
      <c r="AE28" s="14"/>
      <c r="AF28" s="14"/>
      <c r="AG28" s="14"/>
      <c r="AH28" s="14"/>
      <c r="AI28" s="56"/>
      <c r="AJ28" s="14"/>
      <c r="AK28" s="14"/>
      <c r="AL28" s="56"/>
      <c r="AM28" s="16"/>
      <c r="AN28" s="16"/>
      <c r="AO28" s="14"/>
      <c r="AP28" s="56"/>
      <c r="AQ28" s="56"/>
      <c r="AR28" s="61"/>
      <c r="AS28" s="9"/>
      <c r="AT28" s="14" t="s">
        <v>11</v>
      </c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9"/>
      <c r="LQ28" s="49"/>
      <c r="LR28" s="49"/>
      <c r="LS28" s="49"/>
      <c r="LT28" s="49"/>
      <c r="LU28" s="49"/>
      <c r="LV28" s="49"/>
      <c r="LW28" s="49"/>
      <c r="LX28" s="49"/>
      <c r="LY28" s="49"/>
      <c r="LZ28" s="49"/>
      <c r="MA28" s="49"/>
      <c r="MB28" s="49"/>
      <c r="MC28" s="49"/>
      <c r="MD28" s="49"/>
      <c r="ME28" s="49"/>
      <c r="MF28" s="49"/>
      <c r="MG28" s="49"/>
      <c r="MH28" s="49"/>
      <c r="MI28" s="49"/>
      <c r="MJ28" s="49"/>
      <c r="MK28" s="49"/>
      <c r="ML28" s="49"/>
      <c r="MM28" s="49"/>
      <c r="MN28" s="49"/>
      <c r="MO28" s="49"/>
      <c r="MP28" s="49"/>
      <c r="MQ28" s="49"/>
      <c r="MR28" s="49"/>
      <c r="MS28" s="49"/>
      <c r="MT28" s="49"/>
      <c r="MU28" s="49"/>
      <c r="MV28" s="49"/>
      <c r="MW28" s="49"/>
      <c r="MX28" s="49"/>
      <c r="MY28" s="49"/>
      <c r="MZ28" s="49"/>
      <c r="NA28" s="49"/>
      <c r="NB28" s="49"/>
      <c r="NC28" s="49"/>
      <c r="ND28" s="49"/>
      <c r="NE28" s="49"/>
      <c r="NF28" s="49"/>
      <c r="NG28" s="49"/>
      <c r="NH28" s="49"/>
      <c r="NI28" s="49"/>
      <c r="NJ28" s="49"/>
      <c r="NK28" s="49"/>
      <c r="NL28" s="49"/>
      <c r="NM28" s="49"/>
      <c r="NN28" s="49"/>
      <c r="NO28" s="49"/>
      <c r="NP28" s="49"/>
      <c r="NQ28" s="49"/>
      <c r="NR28" s="49"/>
      <c r="NS28" s="49"/>
      <c r="NT28" s="49"/>
      <c r="NU28" s="49"/>
      <c r="NV28" s="49"/>
      <c r="NW28" s="49"/>
      <c r="NX28" s="49"/>
      <c r="NY28" s="49"/>
      <c r="NZ28" s="49"/>
      <c r="OA28" s="49"/>
      <c r="OB28" s="49"/>
      <c r="OC28" s="49"/>
      <c r="OD28" s="49"/>
      <c r="OE28" s="49"/>
      <c r="OF28" s="49"/>
      <c r="OG28" s="49"/>
      <c r="OH28" s="49"/>
      <c r="OI28" s="49"/>
      <c r="OJ28" s="49"/>
      <c r="OK28" s="49"/>
      <c r="OL28" s="49"/>
      <c r="OM28" s="49"/>
      <c r="ON28" s="49"/>
      <c r="OO28" s="49"/>
      <c r="OP28" s="49"/>
      <c r="OQ28" s="49"/>
      <c r="OR28" s="49"/>
      <c r="OS28" s="49"/>
      <c r="OT28" s="49"/>
      <c r="OU28" s="49"/>
      <c r="OV28" s="49"/>
      <c r="OW28" s="49"/>
      <c r="OX28" s="49"/>
      <c r="OY28" s="49"/>
      <c r="OZ28" s="49"/>
      <c r="PA28" s="49"/>
      <c r="PB28" s="49"/>
      <c r="PC28" s="49"/>
      <c r="PD28" s="49"/>
      <c r="PE28" s="49"/>
      <c r="PF28" s="49"/>
      <c r="PG28" s="49"/>
      <c r="PH28" s="49"/>
      <c r="PI28" s="49"/>
      <c r="PJ28" s="49"/>
      <c r="PK28" s="49"/>
      <c r="PL28" s="49"/>
      <c r="PM28" s="49"/>
      <c r="PN28" s="49"/>
      <c r="PO28" s="49"/>
      <c r="PP28" s="49"/>
      <c r="PQ28" s="49"/>
      <c r="PR28" s="49"/>
      <c r="PS28" s="49"/>
      <c r="PT28" s="49"/>
      <c r="PU28" s="49"/>
      <c r="PV28" s="49"/>
      <c r="PW28" s="49"/>
      <c r="PX28" s="49"/>
      <c r="PY28" s="49"/>
      <c r="PZ28" s="49"/>
      <c r="QA28" s="49"/>
      <c r="QB28" s="49"/>
      <c r="QC28" s="49"/>
      <c r="QD28" s="49"/>
      <c r="QE28" s="49"/>
      <c r="QF28" s="49"/>
      <c r="QG28" s="49"/>
      <c r="QH28" s="49"/>
      <c r="QI28" s="49"/>
      <c r="QJ28" s="49"/>
      <c r="QK28" s="49"/>
      <c r="QL28" s="49"/>
      <c r="QM28" s="49"/>
      <c r="QN28" s="49"/>
      <c r="QO28" s="49"/>
      <c r="QP28" s="49"/>
      <c r="QQ28" s="49"/>
      <c r="QR28" s="49"/>
      <c r="QS28" s="49"/>
      <c r="QT28" s="49"/>
      <c r="QU28" s="49"/>
      <c r="QV28" s="49"/>
      <c r="QW28" s="49"/>
      <c r="QX28" s="49"/>
      <c r="QY28" s="49"/>
      <c r="QZ28" s="49"/>
      <c r="RA28" s="49"/>
      <c r="RB28" s="49"/>
      <c r="RC28" s="49"/>
      <c r="RD28" s="49"/>
      <c r="RE28" s="49"/>
      <c r="RF28" s="49"/>
      <c r="RG28" s="49"/>
      <c r="RH28" s="49"/>
      <c r="RI28" s="49"/>
      <c r="RJ28" s="49"/>
      <c r="RK28" s="49"/>
      <c r="RL28" s="49"/>
      <c r="RM28" s="49"/>
      <c r="RN28" s="49"/>
      <c r="RO28" s="49"/>
      <c r="RP28" s="49"/>
      <c r="RQ28" s="49"/>
      <c r="RR28" s="49"/>
      <c r="RS28" s="49"/>
      <c r="RT28" s="49"/>
      <c r="RU28" s="49"/>
      <c r="RV28" s="49"/>
      <c r="RW28" s="49"/>
      <c r="RX28" s="49"/>
      <c r="RY28" s="49"/>
      <c r="RZ28" s="49"/>
      <c r="SA28" s="49"/>
      <c r="SB28" s="49"/>
      <c r="SC28" s="49"/>
      <c r="SD28" s="49"/>
      <c r="SE28" s="49"/>
      <c r="SF28" s="49"/>
      <c r="SG28" s="49"/>
      <c r="SH28" s="49"/>
      <c r="SI28" s="49"/>
      <c r="SJ28" s="49"/>
      <c r="SK28" s="49"/>
      <c r="SL28" s="49"/>
      <c r="SM28" s="49"/>
      <c r="SN28" s="49"/>
      <c r="SO28" s="49"/>
      <c r="SP28" s="49"/>
      <c r="SQ28" s="49"/>
      <c r="SR28" s="49"/>
      <c r="SS28" s="49"/>
      <c r="ST28" s="49"/>
      <c r="SU28" s="49"/>
      <c r="SV28" s="49"/>
      <c r="SW28" s="49"/>
      <c r="SX28" s="49"/>
      <c r="SY28" s="49"/>
      <c r="SZ28" s="49"/>
      <c r="TA28" s="49"/>
      <c r="TB28" s="49"/>
      <c r="TC28" s="49"/>
      <c r="TD28" s="49"/>
      <c r="TE28" s="49"/>
      <c r="TF28" s="49"/>
      <c r="TG28" s="49"/>
      <c r="TH28" s="49"/>
      <c r="TI28" s="49"/>
      <c r="TJ28" s="49"/>
      <c r="TK28" s="49"/>
      <c r="TL28" s="49"/>
      <c r="TM28" s="49"/>
      <c r="TN28" s="49"/>
      <c r="TO28" s="49"/>
      <c r="TP28" s="49"/>
      <c r="TQ28" s="49"/>
      <c r="TR28" s="49"/>
      <c r="TS28" s="49"/>
      <c r="TT28" s="49"/>
      <c r="TU28" s="49"/>
      <c r="TV28" s="49"/>
      <c r="TW28" s="49"/>
      <c r="TX28" s="49"/>
      <c r="TY28" s="49"/>
      <c r="TZ28" s="49"/>
      <c r="UA28" s="49"/>
      <c r="UB28" s="49"/>
      <c r="UC28" s="49"/>
      <c r="UD28" s="49"/>
      <c r="UE28" s="49"/>
      <c r="UF28" s="49"/>
      <c r="UG28" s="49"/>
      <c r="UH28" s="49"/>
      <c r="UI28" s="49"/>
      <c r="UJ28" s="49"/>
      <c r="UK28" s="49"/>
      <c r="UL28" s="49"/>
      <c r="UM28" s="49"/>
      <c r="UN28" s="49"/>
      <c r="UO28" s="49"/>
      <c r="UP28" s="49"/>
      <c r="UQ28" s="49"/>
      <c r="UR28" s="49"/>
      <c r="US28" s="49"/>
      <c r="UT28" s="49"/>
      <c r="UU28" s="49"/>
      <c r="UV28" s="49"/>
      <c r="UW28" s="49"/>
      <c r="UX28" s="49"/>
      <c r="UY28" s="49"/>
      <c r="UZ28" s="49"/>
      <c r="VA28" s="49"/>
      <c r="VB28" s="49"/>
      <c r="VC28" s="49"/>
      <c r="VD28" s="49"/>
      <c r="VE28" s="49"/>
      <c r="VF28" s="49"/>
      <c r="VG28" s="49"/>
      <c r="VH28" s="49"/>
      <c r="VI28" s="49"/>
      <c r="VJ28" s="49"/>
      <c r="VK28" s="49"/>
      <c r="VL28" s="49"/>
      <c r="VM28" s="49"/>
      <c r="VN28" s="49"/>
      <c r="VO28" s="49"/>
      <c r="VP28" s="49"/>
      <c r="VQ28" s="49"/>
      <c r="VR28" s="49"/>
      <c r="VS28" s="49"/>
      <c r="VT28" s="49"/>
      <c r="VU28" s="49"/>
      <c r="VV28" s="49"/>
      <c r="VW28" s="49"/>
      <c r="VX28" s="49"/>
      <c r="VY28" s="49"/>
      <c r="VZ28" s="49"/>
      <c r="WA28" s="49"/>
      <c r="WB28" s="49"/>
      <c r="WC28" s="49"/>
      <c r="WD28" s="49"/>
      <c r="WE28" s="49"/>
      <c r="WF28" s="49"/>
      <c r="WG28" s="49"/>
      <c r="WH28" s="49"/>
      <c r="WI28" s="49"/>
      <c r="WJ28" s="49"/>
      <c r="WK28" s="49"/>
      <c r="WL28" s="49"/>
      <c r="WM28" s="49"/>
      <c r="WN28" s="49"/>
      <c r="WO28" s="49"/>
      <c r="WP28" s="49"/>
      <c r="WQ28" s="49"/>
      <c r="WR28" s="49"/>
      <c r="WS28" s="49"/>
      <c r="WT28" s="49"/>
      <c r="WU28" s="49"/>
      <c r="WV28" s="49"/>
      <c r="WW28" s="49"/>
      <c r="WX28" s="49"/>
      <c r="WY28" s="49"/>
      <c r="WZ28" s="49"/>
      <c r="XA28" s="49"/>
      <c r="XB28" s="49"/>
      <c r="XC28" s="49"/>
      <c r="XD28" s="49"/>
      <c r="XE28" s="49"/>
      <c r="XF28" s="49"/>
      <c r="XG28" s="49"/>
      <c r="XH28" s="49"/>
      <c r="XI28" s="49"/>
      <c r="XJ28" s="49"/>
      <c r="XK28" s="49"/>
      <c r="XL28" s="49"/>
      <c r="XM28" s="49"/>
      <c r="XN28" s="49"/>
      <c r="XO28" s="49"/>
      <c r="XP28" s="49"/>
      <c r="XQ28" s="49"/>
      <c r="XR28" s="49"/>
      <c r="XS28" s="49"/>
      <c r="XT28" s="49"/>
      <c r="XU28" s="49"/>
      <c r="XV28" s="49"/>
      <c r="XW28" s="49"/>
      <c r="XX28" s="49"/>
      <c r="XY28" s="49"/>
      <c r="XZ28" s="49"/>
      <c r="YA28" s="49"/>
      <c r="YB28" s="49"/>
      <c r="YC28" s="49"/>
      <c r="YD28" s="49"/>
      <c r="YE28" s="49"/>
      <c r="YF28" s="49"/>
      <c r="YG28" s="49"/>
      <c r="YH28" s="49"/>
      <c r="YI28" s="49"/>
      <c r="YJ28" s="49"/>
      <c r="YK28" s="49"/>
      <c r="YL28" s="49"/>
      <c r="YM28" s="49"/>
      <c r="YN28" s="49"/>
      <c r="YO28" s="49"/>
      <c r="YP28" s="49"/>
      <c r="YQ28" s="49"/>
      <c r="YR28" s="49"/>
      <c r="YS28" s="49"/>
      <c r="YT28" s="49"/>
      <c r="YU28" s="49"/>
      <c r="YV28" s="49"/>
      <c r="YW28" s="49"/>
      <c r="YX28" s="49"/>
      <c r="YY28" s="49"/>
      <c r="YZ28" s="49"/>
      <c r="ZA28" s="49"/>
      <c r="ZB28" s="49"/>
      <c r="ZC28" s="49"/>
      <c r="ZD28" s="49"/>
      <c r="ZE28" s="49"/>
      <c r="ZF28" s="49"/>
      <c r="ZG28" s="49"/>
      <c r="ZH28" s="49"/>
      <c r="ZI28" s="49"/>
      <c r="ZJ28" s="49"/>
      <c r="ZK28" s="49"/>
      <c r="ZL28" s="49"/>
      <c r="ZM28" s="49"/>
      <c r="ZN28" s="49"/>
      <c r="ZO28" s="49"/>
      <c r="ZP28" s="49"/>
      <c r="ZQ28" s="49"/>
      <c r="ZR28" s="49"/>
      <c r="ZS28" s="49"/>
      <c r="ZT28" s="49"/>
      <c r="ZU28" s="49"/>
      <c r="ZV28" s="49"/>
      <c r="ZW28" s="49"/>
      <c r="ZX28" s="49"/>
      <c r="ZY28" s="49"/>
      <c r="ZZ28" s="49"/>
      <c r="AAA28" s="49"/>
      <c r="AAB28" s="49"/>
      <c r="AAC28" s="49"/>
      <c r="AAD28" s="49"/>
      <c r="AAE28" s="49"/>
      <c r="AAF28" s="49"/>
      <c r="AAG28" s="49"/>
      <c r="AAH28" s="49"/>
      <c r="AAI28" s="49"/>
      <c r="AAJ28" s="49"/>
      <c r="AAK28" s="49"/>
      <c r="AAL28" s="49"/>
      <c r="AAM28" s="49"/>
      <c r="AAN28" s="49"/>
      <c r="AAO28" s="49"/>
      <c r="AAP28" s="49"/>
      <c r="AAQ28" s="49"/>
      <c r="AAR28" s="49"/>
      <c r="AAS28" s="49"/>
      <c r="AAT28" s="49"/>
      <c r="AAU28" s="49"/>
      <c r="AAV28" s="49"/>
      <c r="AAW28" s="49"/>
      <c r="AAX28" s="49"/>
      <c r="AAY28" s="49"/>
      <c r="AAZ28" s="49"/>
      <c r="ABA28" s="49"/>
      <c r="ABB28" s="49"/>
      <c r="ABC28" s="49"/>
      <c r="ABD28" s="49"/>
      <c r="ABE28" s="49"/>
      <c r="ABF28" s="49"/>
      <c r="ABG28" s="49"/>
      <c r="ABH28" s="49"/>
      <c r="ABI28" s="49"/>
      <c r="ABJ28" s="49"/>
      <c r="ABK28" s="49"/>
      <c r="ABL28" s="49"/>
      <c r="ABM28" s="49"/>
      <c r="ABN28" s="49"/>
      <c r="ABO28" s="49"/>
      <c r="ABP28" s="49"/>
      <c r="ABQ28" s="49"/>
      <c r="ABR28" s="49"/>
      <c r="ABS28" s="49"/>
      <c r="ABT28" s="49"/>
      <c r="ABU28" s="49"/>
      <c r="ABV28" s="49"/>
      <c r="ABW28" s="49"/>
      <c r="ABX28" s="49"/>
      <c r="ABY28" s="49"/>
      <c r="ABZ28" s="49"/>
      <c r="ACA28" s="49"/>
      <c r="ACB28" s="49"/>
      <c r="ACC28" s="49"/>
      <c r="ACD28" s="49"/>
      <c r="ACE28" s="49"/>
      <c r="ACF28" s="49"/>
      <c r="ACG28" s="49"/>
      <c r="ACH28" s="49"/>
      <c r="ACI28" s="49"/>
      <c r="ACJ28" s="49"/>
      <c r="ACK28" s="49"/>
      <c r="ACL28" s="49"/>
      <c r="ACM28" s="49"/>
      <c r="ACN28" s="49"/>
      <c r="ACO28" s="49"/>
      <c r="ACP28" s="49"/>
      <c r="ACQ28" s="49"/>
      <c r="ACR28" s="49"/>
      <c r="ACS28" s="49"/>
      <c r="ACT28" s="49"/>
      <c r="ACU28" s="49"/>
      <c r="ACV28" s="49"/>
      <c r="ACW28" s="49"/>
      <c r="ACX28" s="49"/>
      <c r="ACY28" s="49"/>
      <c r="ACZ28" s="49"/>
      <c r="ADA28" s="49"/>
      <c r="ADB28" s="49"/>
      <c r="ADC28" s="49"/>
      <c r="ADD28" s="49"/>
      <c r="ADE28" s="49"/>
      <c r="ADF28" s="49"/>
      <c r="ADG28" s="49"/>
      <c r="ADH28" s="49"/>
      <c r="ADI28" s="49"/>
      <c r="ADJ28" s="49"/>
      <c r="ADK28" s="49"/>
      <c r="ADL28" s="49"/>
      <c r="ADM28" s="49"/>
      <c r="ADN28" s="49"/>
      <c r="ADO28" s="49"/>
      <c r="ADP28" s="49"/>
      <c r="ADQ28" s="49"/>
      <c r="ADR28" s="49"/>
      <c r="ADS28" s="49"/>
      <c r="ADT28" s="49"/>
      <c r="ADU28" s="49"/>
      <c r="ADV28" s="49"/>
      <c r="ADW28" s="49"/>
      <c r="ADX28" s="49"/>
      <c r="ADY28" s="49"/>
      <c r="ADZ28" s="49"/>
      <c r="AEA28" s="49"/>
      <c r="AEB28" s="49"/>
      <c r="AEC28" s="49"/>
      <c r="AED28" s="49"/>
      <c r="AEE28" s="49"/>
      <c r="AEF28" s="49"/>
      <c r="AEG28" s="49"/>
      <c r="AEH28" s="49"/>
      <c r="AEI28" s="49"/>
      <c r="AEJ28" s="49"/>
      <c r="AEK28" s="49"/>
      <c r="AEL28" s="49"/>
      <c r="AEM28" s="49"/>
      <c r="AEN28" s="49"/>
      <c r="AEO28" s="49"/>
      <c r="AEP28" s="49"/>
      <c r="AEQ28" s="49"/>
      <c r="AER28" s="49"/>
      <c r="AES28" s="49"/>
      <c r="AET28" s="49"/>
      <c r="AEU28" s="49"/>
      <c r="AEV28" s="49"/>
      <c r="AEW28" s="49"/>
      <c r="AEX28" s="49"/>
      <c r="AEY28" s="49"/>
      <c r="AEZ28" s="49"/>
      <c r="AFA28" s="49"/>
      <c r="AFB28" s="49"/>
      <c r="AFC28" s="49"/>
      <c r="AFD28" s="49"/>
      <c r="AFE28" s="49"/>
      <c r="AFF28" s="49"/>
      <c r="AFG28" s="49"/>
      <c r="AFH28" s="49"/>
      <c r="AFI28" s="49"/>
      <c r="AFJ28" s="49"/>
      <c r="AFK28" s="49"/>
      <c r="AFL28" s="49"/>
      <c r="AFM28" s="49"/>
      <c r="AFN28" s="49"/>
      <c r="AFO28" s="49"/>
      <c r="AFP28" s="49"/>
      <c r="AFQ28" s="49"/>
      <c r="AFR28" s="49"/>
      <c r="AFS28" s="49"/>
      <c r="AFT28" s="49"/>
      <c r="AFU28" s="49"/>
      <c r="AFV28" s="49"/>
      <c r="AFW28" s="49"/>
      <c r="AFX28" s="49"/>
      <c r="AFY28" s="49"/>
      <c r="AFZ28" s="49"/>
      <c r="AGA28" s="49"/>
      <c r="AGB28" s="49"/>
      <c r="AGC28" s="49"/>
      <c r="AGD28" s="49"/>
      <c r="AGE28" s="49"/>
      <c r="AGF28" s="49"/>
      <c r="AGG28" s="49"/>
      <c r="AGH28" s="49"/>
      <c r="AGI28" s="49"/>
      <c r="AGJ28" s="49"/>
      <c r="AGK28" s="49"/>
      <c r="AGL28" s="49"/>
      <c r="AGM28" s="49"/>
      <c r="AGN28" s="49"/>
      <c r="AGO28" s="49"/>
      <c r="AGP28" s="49"/>
      <c r="AGQ28" s="49"/>
      <c r="AGR28" s="49"/>
      <c r="AGS28" s="49"/>
      <c r="AGT28" s="49"/>
      <c r="AGU28" s="49"/>
      <c r="AGV28" s="49"/>
      <c r="AGW28" s="49"/>
      <c r="AGX28" s="49"/>
      <c r="AGY28" s="49"/>
      <c r="AGZ28" s="49"/>
      <c r="AHA28" s="49"/>
      <c r="AHB28" s="49"/>
      <c r="AHC28" s="49"/>
      <c r="AHD28" s="49"/>
      <c r="AHE28" s="49"/>
      <c r="AHF28" s="49"/>
      <c r="AHG28" s="49"/>
      <c r="AHH28" s="49"/>
      <c r="AHI28" s="49"/>
      <c r="AHJ28" s="49"/>
      <c r="AHK28" s="49"/>
      <c r="AHL28" s="49"/>
      <c r="AHM28" s="49"/>
      <c r="AHN28" s="49"/>
      <c r="AHO28" s="49"/>
      <c r="AHP28" s="49"/>
      <c r="AHQ28" s="49"/>
      <c r="AHR28" s="49"/>
      <c r="AHS28" s="49"/>
      <c r="AHT28" s="49"/>
      <c r="AHU28" s="49"/>
      <c r="AHV28" s="49"/>
      <c r="AHW28" s="49"/>
      <c r="AHX28" s="49"/>
      <c r="AHY28" s="49"/>
      <c r="AHZ28" s="49"/>
      <c r="AIA28" s="49"/>
      <c r="AIB28" s="49"/>
      <c r="AIC28" s="49"/>
      <c r="AID28" s="49"/>
      <c r="AIE28" s="49"/>
      <c r="AIF28" s="49"/>
      <c r="AIG28" s="49"/>
      <c r="AIH28" s="49"/>
      <c r="AII28" s="49"/>
      <c r="AIJ28" s="49"/>
      <c r="AIK28" s="49"/>
      <c r="AIL28" s="49"/>
      <c r="AIM28" s="49"/>
      <c r="AIN28" s="49"/>
      <c r="AIO28" s="49"/>
      <c r="AIP28" s="49"/>
      <c r="AIQ28" s="49"/>
      <c r="AIR28" s="49"/>
      <c r="AIS28" s="49"/>
      <c r="AIT28" s="49"/>
      <c r="AIU28" s="49"/>
      <c r="AIV28" s="49"/>
      <c r="AIW28" s="49"/>
      <c r="AIX28" s="49"/>
      <c r="AIY28" s="49"/>
      <c r="AIZ28" s="49"/>
      <c r="AJA28" s="49"/>
      <c r="AJB28" s="49"/>
      <c r="AJC28" s="49"/>
      <c r="AJD28" s="49"/>
      <c r="AJE28" s="49"/>
      <c r="AJF28" s="49"/>
      <c r="AJG28" s="49"/>
      <c r="AJH28" s="49"/>
      <c r="AJI28" s="49"/>
      <c r="AJJ28" s="49"/>
      <c r="AJK28" s="49"/>
      <c r="AJL28" s="49"/>
      <c r="AJM28" s="49"/>
      <c r="AJN28" s="49"/>
      <c r="AJO28" s="49"/>
      <c r="AJP28" s="49"/>
      <c r="AJQ28" s="49"/>
      <c r="AJR28" s="49"/>
      <c r="AJS28" s="49"/>
      <c r="AJT28" s="49"/>
      <c r="AJU28" s="49"/>
      <c r="AJV28" s="49"/>
      <c r="AJW28" s="49"/>
      <c r="AJX28" s="49"/>
      <c r="AJY28" s="49"/>
      <c r="AJZ28" s="49"/>
      <c r="AKA28" s="49"/>
      <c r="AKB28" s="49"/>
      <c r="AKC28" s="49"/>
      <c r="AKD28" s="49"/>
      <c r="AKE28" s="49"/>
      <c r="AKF28" s="49"/>
      <c r="AKG28" s="49"/>
      <c r="AKH28" s="49"/>
      <c r="AKI28" s="49"/>
      <c r="AKJ28" s="49"/>
      <c r="AKK28" s="49"/>
      <c r="AKL28" s="49"/>
      <c r="AKM28" s="49"/>
      <c r="AKN28" s="49"/>
      <c r="AKO28" s="49"/>
      <c r="AKP28" s="49"/>
      <c r="AKQ28" s="49"/>
      <c r="AKR28" s="49"/>
      <c r="AKS28" s="49"/>
      <c r="AKT28" s="49"/>
      <c r="AKU28" s="49"/>
      <c r="AKV28" s="49"/>
      <c r="AKW28" s="49"/>
      <c r="AKX28" s="49"/>
      <c r="AKY28" s="49"/>
      <c r="AKZ28" s="49"/>
      <c r="ALA28" s="49"/>
      <c r="ALB28" s="49"/>
      <c r="ALC28" s="49"/>
      <c r="ALD28" s="49"/>
      <c r="ALE28" s="49"/>
      <c r="ALF28" s="49"/>
      <c r="ALG28" s="49"/>
      <c r="ALH28" s="49"/>
      <c r="ALI28" s="49"/>
      <c r="ALJ28" s="49"/>
      <c r="ALK28" s="49"/>
      <c r="ALL28" s="49"/>
      <c r="ALM28" s="49"/>
      <c r="ALN28" s="49"/>
      <c r="ALO28" s="49"/>
      <c r="ALP28" s="49"/>
      <c r="ALQ28" s="49"/>
      <c r="ALR28" s="49"/>
      <c r="ALS28" s="49"/>
      <c r="ALT28" s="49"/>
      <c r="ALU28" s="49"/>
      <c r="ALV28" s="49"/>
      <c r="ALW28" s="49"/>
      <c r="ALX28" s="49"/>
      <c r="ALY28" s="49"/>
      <c r="ALZ28" s="49"/>
      <c r="AMA28" s="49"/>
      <c r="AMB28" s="49"/>
      <c r="AMC28" s="49"/>
      <c r="AMD28" s="49"/>
      <c r="AME28" s="49"/>
      <c r="AMF28" s="49"/>
      <c r="AMG28" s="49"/>
      <c r="AMH28" s="49"/>
      <c r="AMI28" s="49"/>
      <c r="AMJ28" s="49"/>
      <c r="AMK28" s="49"/>
      <c r="AML28" s="49"/>
      <c r="AMM28" s="49"/>
      <c r="AMN28" s="49"/>
      <c r="AMO28" s="49"/>
      <c r="AMP28" s="49"/>
      <c r="AMQ28" s="49"/>
      <c r="AMR28" s="49"/>
      <c r="AMS28" s="49"/>
      <c r="AMT28" s="49"/>
      <c r="AMU28" s="49"/>
      <c r="AMV28" s="49"/>
      <c r="AMW28" s="49"/>
      <c r="AMX28" s="49"/>
      <c r="AMY28" s="49"/>
      <c r="AMZ28" s="49"/>
      <c r="ANA28" s="49"/>
      <c r="ANB28" s="49"/>
      <c r="ANC28" s="49"/>
      <c r="AND28" s="49"/>
      <c r="ANE28" s="49"/>
      <c r="ANF28" s="49"/>
      <c r="ANG28" s="49"/>
      <c r="ANH28" s="49"/>
      <c r="ANI28" s="49"/>
      <c r="ANJ28" s="49"/>
      <c r="ANK28" s="49"/>
      <c r="ANL28" s="49"/>
      <c r="ANM28" s="49"/>
      <c r="ANN28" s="49"/>
      <c r="ANO28" s="49"/>
      <c r="ANP28" s="49"/>
      <c r="ANQ28" s="49"/>
      <c r="ANR28" s="49"/>
      <c r="ANS28" s="49"/>
      <c r="ANT28" s="49"/>
      <c r="ANU28" s="49"/>
      <c r="ANV28" s="49"/>
      <c r="ANW28" s="49"/>
      <c r="ANX28" s="49"/>
      <c r="ANY28" s="49"/>
      <c r="ANZ28" s="49"/>
      <c r="AOA28" s="49"/>
      <c r="AOB28" s="49"/>
      <c r="AOC28" s="49"/>
      <c r="AOD28" s="49"/>
      <c r="AOE28" s="49"/>
      <c r="AOF28" s="49"/>
      <c r="AOG28" s="49"/>
      <c r="AOH28" s="49"/>
      <c r="AOI28" s="49"/>
      <c r="AOJ28" s="49"/>
      <c r="AOK28" s="49"/>
      <c r="AOL28" s="49"/>
      <c r="AOM28" s="49"/>
      <c r="AON28" s="49"/>
      <c r="AOO28" s="49"/>
      <c r="AOP28" s="49"/>
      <c r="AOQ28" s="49"/>
      <c r="AOR28" s="49"/>
      <c r="AOS28" s="49"/>
      <c r="AOT28" s="49"/>
      <c r="AOU28" s="49"/>
      <c r="AOV28" s="49"/>
      <c r="AOW28" s="49"/>
      <c r="AOX28" s="49"/>
      <c r="AOY28" s="49"/>
      <c r="AOZ28" s="49"/>
      <c r="APA28" s="49"/>
      <c r="APB28" s="49"/>
      <c r="APC28" s="49"/>
      <c r="APD28" s="49"/>
      <c r="APE28" s="49"/>
      <c r="APF28" s="49"/>
      <c r="APG28" s="49"/>
      <c r="APH28" s="49"/>
      <c r="API28" s="49"/>
      <c r="APJ28" s="49"/>
      <c r="APK28" s="49"/>
      <c r="APL28" s="49"/>
      <c r="APM28" s="49"/>
      <c r="APN28" s="49"/>
      <c r="APO28" s="49"/>
      <c r="APP28" s="49"/>
      <c r="APQ28" s="49"/>
      <c r="APR28" s="49"/>
      <c r="APS28" s="49"/>
      <c r="APT28" s="49"/>
      <c r="APU28" s="49"/>
      <c r="APV28" s="49"/>
      <c r="APW28" s="49"/>
      <c r="APX28" s="49"/>
      <c r="APY28" s="49"/>
      <c r="APZ28" s="49"/>
      <c r="AQA28" s="49"/>
      <c r="AQB28" s="49"/>
      <c r="AQC28" s="49"/>
      <c r="AQD28" s="49"/>
      <c r="AQE28" s="49"/>
      <c r="AQF28" s="49"/>
      <c r="AQG28" s="49"/>
      <c r="AQH28" s="49"/>
      <c r="AQI28" s="49"/>
      <c r="AQJ28" s="49"/>
      <c r="AQK28" s="49"/>
      <c r="AQL28" s="49"/>
      <c r="AQM28" s="49"/>
      <c r="AQN28" s="49"/>
      <c r="AQO28" s="49"/>
      <c r="AQP28" s="49"/>
      <c r="AQQ28" s="49"/>
      <c r="AQR28" s="49"/>
      <c r="AQS28" s="49"/>
      <c r="AQT28" s="49"/>
      <c r="AQU28" s="49"/>
      <c r="AQV28" s="49"/>
      <c r="AQW28" s="49"/>
      <c r="AQX28" s="49"/>
      <c r="AQY28" s="49"/>
      <c r="AQZ28" s="49"/>
      <c r="ARA28" s="49"/>
      <c r="ARB28" s="49"/>
      <c r="ARC28" s="49"/>
      <c r="ARD28" s="49"/>
      <c r="ARE28" s="49"/>
      <c r="ARF28" s="49"/>
      <c r="ARG28" s="49"/>
      <c r="ARH28" s="49"/>
      <c r="ARI28" s="49"/>
      <c r="ARJ28" s="49"/>
      <c r="ARK28" s="49"/>
      <c r="ARL28" s="49"/>
      <c r="ARM28" s="49"/>
      <c r="ARN28" s="49"/>
      <c r="ARO28" s="49"/>
      <c r="ARP28" s="49"/>
      <c r="ARQ28" s="49"/>
      <c r="ARR28" s="49"/>
      <c r="ARS28" s="49"/>
      <c r="ART28" s="49"/>
      <c r="ARU28" s="49"/>
      <c r="ARV28" s="49"/>
      <c r="ARW28" s="49"/>
      <c r="ARX28" s="49"/>
      <c r="ARY28" s="49"/>
      <c r="ARZ28" s="49"/>
      <c r="ASA28" s="49"/>
      <c r="ASB28" s="49"/>
      <c r="ASC28" s="49"/>
      <c r="ASD28" s="49"/>
      <c r="ASE28" s="49"/>
      <c r="ASF28" s="49"/>
      <c r="ASG28" s="49"/>
      <c r="ASH28" s="49"/>
      <c r="ASI28" s="49"/>
      <c r="ASJ28" s="49"/>
      <c r="ASK28" s="49"/>
      <c r="ASL28" s="49"/>
      <c r="ASM28" s="49"/>
      <c r="ASN28" s="49"/>
      <c r="ASO28" s="49"/>
      <c r="ASP28" s="49"/>
      <c r="ASQ28" s="49"/>
      <c r="ASR28" s="49"/>
      <c r="ASS28" s="49"/>
      <c r="AST28" s="49"/>
      <c r="ASU28" s="49"/>
      <c r="ASV28" s="49"/>
      <c r="ASW28" s="49"/>
      <c r="ASX28" s="49"/>
      <c r="ASY28" s="49"/>
      <c r="ASZ28" s="49"/>
      <c r="ATA28" s="49"/>
      <c r="ATB28" s="49"/>
      <c r="ATC28" s="49"/>
      <c r="ATD28" s="49"/>
      <c r="ATE28" s="49"/>
      <c r="ATF28" s="49"/>
      <c r="ATG28" s="49"/>
      <c r="ATH28" s="49"/>
      <c r="ATI28" s="49"/>
      <c r="ATJ28" s="49"/>
      <c r="ATK28" s="49"/>
      <c r="ATL28" s="49"/>
      <c r="ATM28" s="49"/>
      <c r="ATN28" s="49"/>
      <c r="ATO28" s="49"/>
      <c r="ATP28" s="49"/>
      <c r="ATQ28" s="49"/>
      <c r="ATR28" s="49"/>
      <c r="ATS28" s="49"/>
      <c r="ATT28" s="49"/>
      <c r="ATU28" s="49"/>
      <c r="ATV28" s="49"/>
      <c r="ATW28" s="49"/>
      <c r="ATX28" s="49"/>
      <c r="ATY28" s="49"/>
      <c r="ATZ28" s="49"/>
      <c r="AUA28" s="49"/>
      <c r="AUB28" s="49"/>
      <c r="AUC28" s="49"/>
      <c r="AUD28" s="49"/>
      <c r="AUE28" s="49"/>
      <c r="AUF28" s="49"/>
      <c r="AUG28" s="49"/>
      <c r="AUH28" s="49"/>
      <c r="AUI28" s="49"/>
      <c r="AUJ28" s="49"/>
      <c r="AUK28" s="49"/>
      <c r="AUL28" s="49"/>
      <c r="AUM28" s="49"/>
      <c r="AUN28" s="49"/>
      <c r="AUO28" s="49"/>
      <c r="AUP28" s="49"/>
      <c r="AUQ28" s="49"/>
      <c r="AUR28" s="49"/>
      <c r="AUS28" s="49"/>
      <c r="AUT28" s="49"/>
      <c r="AUU28" s="49"/>
      <c r="AUV28" s="49"/>
      <c r="AUW28" s="49"/>
      <c r="AUX28" s="49"/>
      <c r="AUY28" s="49"/>
      <c r="AUZ28" s="49"/>
      <c r="AVA28" s="49"/>
      <c r="AVB28" s="49"/>
      <c r="AVC28" s="49"/>
      <c r="AVD28" s="49"/>
      <c r="AVE28" s="49"/>
      <c r="AVF28" s="49"/>
      <c r="AVG28" s="49"/>
      <c r="AVH28" s="49"/>
      <c r="AVI28" s="49"/>
      <c r="AVJ28" s="49"/>
      <c r="AVK28" s="49"/>
      <c r="AVL28" s="49"/>
      <c r="AVM28" s="49"/>
      <c r="AVN28" s="49"/>
      <c r="AVO28" s="49"/>
      <c r="AVP28" s="49"/>
      <c r="AVQ28" s="49"/>
      <c r="AVR28" s="49"/>
      <c r="AVS28" s="49"/>
      <c r="AVT28" s="49"/>
      <c r="AVU28" s="49"/>
      <c r="AVV28" s="49"/>
      <c r="AVW28" s="49"/>
      <c r="AVX28" s="49"/>
      <c r="AVY28" s="49"/>
      <c r="AVZ28" s="49"/>
      <c r="AWA28" s="49"/>
      <c r="AWB28" s="49"/>
      <c r="AWC28" s="49"/>
      <c r="AWD28" s="49"/>
      <c r="AWE28" s="49"/>
      <c r="AWF28" s="49"/>
      <c r="AWG28" s="49"/>
      <c r="AWH28" s="49"/>
      <c r="AWI28" s="49"/>
      <c r="AWJ28" s="49"/>
      <c r="AWK28" s="49"/>
      <c r="AWL28" s="49"/>
      <c r="AWM28" s="49"/>
      <c r="AWN28" s="49"/>
      <c r="AWO28" s="49"/>
      <c r="AWP28" s="49"/>
      <c r="AWQ28" s="49"/>
      <c r="AWR28" s="49"/>
      <c r="AWS28" s="49"/>
      <c r="AWT28" s="49"/>
      <c r="AWU28" s="49"/>
      <c r="AWV28" s="49"/>
      <c r="AWW28" s="49"/>
      <c r="AWX28" s="49"/>
      <c r="AWY28" s="49"/>
      <c r="AWZ28" s="49"/>
      <c r="AXA28" s="49"/>
      <c r="AXB28" s="49"/>
      <c r="AXC28" s="49"/>
      <c r="AXD28" s="49"/>
      <c r="AXE28" s="49"/>
      <c r="AXF28" s="49"/>
      <c r="AXG28" s="49"/>
      <c r="AXH28" s="49"/>
      <c r="AXI28" s="49"/>
      <c r="AXJ28" s="49"/>
      <c r="AXK28" s="49"/>
      <c r="AXL28" s="49"/>
      <c r="AXM28" s="49"/>
      <c r="AXN28" s="49"/>
      <c r="AXO28" s="49"/>
      <c r="AXP28" s="49"/>
      <c r="AXQ28" s="49"/>
      <c r="AXR28" s="49"/>
      <c r="AXS28" s="49"/>
      <c r="AXT28" s="49"/>
      <c r="AXU28" s="49"/>
      <c r="AXV28" s="49"/>
      <c r="AXW28" s="49"/>
      <c r="AXX28" s="49"/>
      <c r="AXY28" s="49"/>
      <c r="AXZ28" s="49"/>
      <c r="AYA28" s="49"/>
      <c r="AYB28" s="49"/>
      <c r="AYC28" s="49"/>
      <c r="AYD28" s="49"/>
      <c r="AYE28" s="49"/>
      <c r="AYF28" s="49"/>
      <c r="AYG28" s="49"/>
      <c r="AYH28" s="49"/>
      <c r="AYI28" s="49"/>
      <c r="AYJ28" s="49"/>
      <c r="AYK28" s="49"/>
      <c r="AYL28" s="49"/>
      <c r="AYM28" s="49"/>
      <c r="AYN28" s="49"/>
      <c r="AYO28" s="49"/>
      <c r="AYP28" s="49"/>
      <c r="AYQ28" s="49"/>
      <c r="AYR28" s="49"/>
      <c r="AYS28" s="49"/>
      <c r="AYT28" s="49"/>
      <c r="AYU28" s="49"/>
      <c r="AYV28" s="49"/>
      <c r="AYW28" s="49"/>
      <c r="AYX28" s="49"/>
      <c r="AYY28" s="49"/>
      <c r="AYZ28" s="49"/>
      <c r="AZA28" s="49"/>
      <c r="AZB28" s="49"/>
      <c r="AZC28" s="49"/>
      <c r="AZD28" s="49"/>
      <c r="AZE28" s="49"/>
      <c r="AZF28" s="49"/>
      <c r="AZG28" s="49"/>
      <c r="AZH28" s="49"/>
      <c r="AZI28" s="49"/>
      <c r="AZJ28" s="49"/>
      <c r="AZK28" s="49"/>
      <c r="AZL28" s="49"/>
      <c r="AZM28" s="49"/>
      <c r="AZN28" s="49"/>
      <c r="AZO28" s="49"/>
      <c r="AZP28" s="49"/>
      <c r="AZQ28" s="49"/>
      <c r="AZR28" s="49"/>
      <c r="AZS28" s="49"/>
      <c r="AZT28" s="49"/>
      <c r="AZU28" s="49"/>
      <c r="AZV28" s="49"/>
      <c r="AZW28" s="49"/>
      <c r="AZX28" s="49"/>
      <c r="AZY28" s="49"/>
      <c r="AZZ28" s="49"/>
      <c r="BAA28" s="49"/>
      <c r="BAB28" s="49"/>
      <c r="BAC28" s="49"/>
      <c r="BAD28" s="49"/>
      <c r="BAE28" s="49"/>
      <c r="BAF28" s="49"/>
      <c r="BAG28" s="49"/>
      <c r="BAH28" s="49"/>
      <c r="BAI28" s="49"/>
      <c r="BAJ28" s="49"/>
      <c r="BAK28" s="49"/>
      <c r="BAL28" s="49"/>
      <c r="BAM28" s="49"/>
      <c r="BAN28" s="49"/>
      <c r="BAO28" s="49"/>
      <c r="BAP28" s="49"/>
      <c r="BAQ28" s="49"/>
      <c r="BAR28" s="49"/>
      <c r="BAS28" s="49"/>
      <c r="BAT28" s="49"/>
      <c r="BAU28" s="49"/>
      <c r="BAV28" s="49"/>
      <c r="BAW28" s="49"/>
      <c r="BAX28" s="49"/>
      <c r="BAY28" s="49"/>
      <c r="BAZ28" s="49"/>
      <c r="BBA28" s="49"/>
      <c r="BBB28" s="49"/>
      <c r="BBC28" s="49"/>
      <c r="BBD28" s="49"/>
      <c r="BBE28" s="49"/>
      <c r="BBF28" s="49"/>
      <c r="BBG28" s="49"/>
      <c r="BBH28" s="49"/>
      <c r="BBI28" s="49"/>
      <c r="BBJ28" s="49"/>
      <c r="BBK28" s="49"/>
      <c r="BBL28" s="49"/>
      <c r="BBM28" s="49"/>
      <c r="BBN28" s="49"/>
      <c r="BBO28" s="49"/>
      <c r="BBP28" s="49"/>
      <c r="BBQ28" s="49"/>
      <c r="BBR28" s="49"/>
      <c r="BBS28" s="49"/>
      <c r="BBT28" s="49"/>
      <c r="BBU28" s="49"/>
      <c r="BBV28" s="49"/>
      <c r="BBW28" s="49"/>
      <c r="BBX28" s="49"/>
      <c r="BBY28" s="49"/>
      <c r="BBZ28" s="49"/>
      <c r="BCA28" s="49"/>
      <c r="BCB28" s="49"/>
      <c r="BCC28" s="49"/>
      <c r="BCD28" s="49"/>
      <c r="BCE28" s="49"/>
      <c r="BCF28" s="49"/>
      <c r="BCG28" s="49"/>
      <c r="BCH28" s="49"/>
      <c r="BCI28" s="49"/>
      <c r="BCJ28" s="49"/>
      <c r="BCK28" s="49"/>
      <c r="BCL28" s="49"/>
      <c r="BCM28" s="49"/>
      <c r="BCN28" s="49"/>
      <c r="BCO28" s="49"/>
      <c r="BCP28" s="49"/>
      <c r="BCQ28" s="49"/>
      <c r="BCR28" s="49"/>
      <c r="BCS28" s="49"/>
      <c r="BCT28" s="49"/>
      <c r="BCU28" s="49"/>
      <c r="BCV28" s="49"/>
      <c r="BCW28" s="49"/>
      <c r="BCX28" s="49"/>
      <c r="BCY28" s="49"/>
      <c r="BCZ28" s="49"/>
      <c r="BDA28" s="49"/>
      <c r="BDB28" s="49"/>
      <c r="BDC28" s="49"/>
      <c r="BDD28" s="49"/>
      <c r="BDE28" s="49"/>
      <c r="BDF28" s="49"/>
      <c r="BDG28" s="49"/>
      <c r="BDH28" s="49"/>
      <c r="BDI28" s="49"/>
      <c r="BDJ28" s="49"/>
      <c r="BDK28" s="49"/>
      <c r="BDL28" s="49"/>
      <c r="BDM28" s="49"/>
      <c r="BDN28" s="49"/>
      <c r="BDO28" s="49"/>
      <c r="BDP28" s="49"/>
      <c r="BDQ28" s="49"/>
      <c r="BDR28" s="49"/>
      <c r="BDS28" s="49"/>
      <c r="BDT28" s="49"/>
      <c r="BDU28" s="49"/>
      <c r="BDV28" s="49"/>
      <c r="BDW28" s="49"/>
      <c r="BDX28" s="49"/>
      <c r="BDY28" s="49"/>
      <c r="BDZ28" s="49"/>
      <c r="BEA28" s="49"/>
      <c r="BEB28" s="49"/>
      <c r="BEC28" s="49"/>
      <c r="BED28" s="49"/>
      <c r="BEE28" s="49"/>
      <c r="BEF28" s="49"/>
      <c r="BEG28" s="49"/>
      <c r="BEH28" s="49"/>
      <c r="BEI28" s="49"/>
      <c r="BEJ28" s="49"/>
      <c r="BEK28" s="49"/>
      <c r="BEL28" s="49"/>
      <c r="BEM28" s="49"/>
      <c r="BEN28" s="49"/>
      <c r="BEO28" s="49"/>
      <c r="BEP28" s="49"/>
      <c r="BEQ28" s="49"/>
      <c r="BER28" s="49"/>
      <c r="BES28" s="49"/>
      <c r="BET28" s="49"/>
      <c r="BEU28" s="49"/>
      <c r="BEV28" s="49"/>
      <c r="BEW28" s="49"/>
      <c r="BEX28" s="49"/>
      <c r="BEY28" s="49"/>
      <c r="BEZ28" s="49"/>
      <c r="BFA28" s="49"/>
      <c r="BFB28" s="49"/>
      <c r="BFC28" s="49"/>
      <c r="BFD28" s="49"/>
      <c r="BFE28" s="49"/>
      <c r="BFF28" s="49"/>
      <c r="BFG28" s="49"/>
      <c r="BFH28" s="49"/>
      <c r="BFI28" s="49"/>
      <c r="BFJ28" s="49"/>
      <c r="BFK28" s="49"/>
      <c r="BFL28" s="49"/>
      <c r="BFM28" s="49"/>
      <c r="BFN28" s="49"/>
      <c r="BFO28" s="49"/>
      <c r="BFP28" s="49"/>
      <c r="BFQ28" s="49"/>
      <c r="BFR28" s="49"/>
      <c r="BFS28" s="49"/>
      <c r="BFT28" s="49"/>
      <c r="BFU28" s="49"/>
      <c r="BFV28" s="49"/>
      <c r="BFW28" s="49"/>
      <c r="BFX28" s="49"/>
      <c r="BFY28" s="49"/>
      <c r="BFZ28" s="49"/>
      <c r="BGA28" s="49"/>
      <c r="BGB28" s="49"/>
      <c r="BGC28" s="49"/>
      <c r="BGD28" s="49"/>
      <c r="BGE28" s="49"/>
      <c r="BGF28" s="49"/>
      <c r="BGG28" s="49"/>
      <c r="BGH28" s="49"/>
      <c r="BGI28" s="49"/>
      <c r="BGJ28" s="49"/>
      <c r="BGK28" s="49"/>
      <c r="BGL28" s="49"/>
      <c r="BGM28" s="49"/>
      <c r="BGN28" s="49"/>
      <c r="BGO28" s="49"/>
      <c r="BGP28" s="49"/>
      <c r="BGQ28" s="49"/>
      <c r="BGR28" s="49"/>
      <c r="BGS28" s="49"/>
      <c r="BGT28" s="49"/>
      <c r="BGU28" s="49"/>
      <c r="BGV28" s="49"/>
      <c r="BGW28" s="49"/>
      <c r="BGX28" s="49"/>
      <c r="BGY28" s="49"/>
      <c r="BGZ28" s="49"/>
      <c r="BHA28" s="49"/>
      <c r="BHB28" s="49"/>
      <c r="BHC28" s="49"/>
      <c r="BHD28" s="49"/>
      <c r="BHE28" s="49"/>
      <c r="BHF28" s="49"/>
      <c r="BHG28" s="49"/>
      <c r="BHH28" s="49"/>
      <c r="BHI28" s="49"/>
      <c r="BHJ28" s="49"/>
      <c r="BHK28" s="49"/>
      <c r="BHL28" s="49"/>
      <c r="BHM28" s="49"/>
      <c r="BHN28" s="49"/>
      <c r="BHO28" s="49"/>
      <c r="BHP28" s="49"/>
      <c r="BHQ28" s="49"/>
      <c r="BHR28" s="49"/>
      <c r="BHS28" s="49"/>
      <c r="BHT28" s="49"/>
      <c r="BHU28" s="49"/>
      <c r="BHV28" s="49"/>
      <c r="BHW28" s="49"/>
      <c r="BHX28" s="49"/>
      <c r="BHY28" s="49"/>
      <c r="BHZ28" s="49"/>
      <c r="BIA28" s="49"/>
      <c r="BIB28" s="49"/>
      <c r="BIC28" s="49"/>
      <c r="BID28" s="49"/>
      <c r="BIE28" s="49"/>
      <c r="BIF28" s="49"/>
      <c r="BIG28" s="49"/>
      <c r="BIH28" s="49"/>
      <c r="BII28" s="49"/>
      <c r="BIJ28" s="49"/>
      <c r="BIK28" s="49"/>
      <c r="BIL28" s="49"/>
      <c r="BIM28" s="49"/>
      <c r="BIN28" s="49"/>
      <c r="BIO28" s="49"/>
      <c r="BIP28" s="49"/>
      <c r="BIQ28" s="49"/>
      <c r="BIR28" s="49"/>
      <c r="BIS28" s="49"/>
      <c r="BIT28" s="49"/>
      <c r="BIU28" s="49"/>
      <c r="BIV28" s="49"/>
      <c r="BIW28" s="49"/>
      <c r="BIX28" s="49"/>
      <c r="BIY28" s="49"/>
      <c r="BIZ28" s="49"/>
      <c r="BJA28" s="49"/>
      <c r="BJB28" s="49"/>
      <c r="BJC28" s="49"/>
      <c r="BJD28" s="49"/>
      <c r="BJE28" s="49"/>
      <c r="BJF28" s="49"/>
      <c r="BJG28" s="49"/>
      <c r="BJH28" s="49"/>
      <c r="BJI28" s="49"/>
      <c r="BJJ28" s="49"/>
      <c r="BJK28" s="49"/>
      <c r="BJL28" s="49"/>
      <c r="BJM28" s="49"/>
      <c r="BJN28" s="49"/>
      <c r="BJO28" s="49"/>
      <c r="BJP28" s="49"/>
      <c r="BJQ28" s="49"/>
      <c r="BJR28" s="49"/>
      <c r="BJS28" s="49"/>
      <c r="BJT28" s="49"/>
      <c r="BJU28" s="49"/>
      <c r="BJV28" s="49"/>
      <c r="BJW28" s="49"/>
      <c r="BJX28" s="49"/>
      <c r="BJY28" s="49"/>
      <c r="BJZ28" s="49"/>
      <c r="BKA28" s="49"/>
      <c r="BKB28" s="49"/>
      <c r="BKC28" s="49"/>
      <c r="BKD28" s="49"/>
      <c r="BKE28" s="49"/>
      <c r="BKF28" s="49"/>
      <c r="BKG28" s="49"/>
      <c r="BKH28" s="49"/>
      <c r="BKI28" s="49"/>
      <c r="BKJ28" s="49"/>
      <c r="BKK28" s="49"/>
      <c r="BKL28" s="49"/>
      <c r="BKM28" s="49"/>
      <c r="BKN28" s="49"/>
      <c r="BKO28" s="49"/>
      <c r="BKP28" s="49"/>
      <c r="BKQ28" s="49"/>
      <c r="BKR28" s="49"/>
      <c r="BKS28" s="49"/>
      <c r="BKT28" s="49"/>
      <c r="BKU28" s="49"/>
      <c r="BKV28" s="49"/>
      <c r="BKW28" s="49"/>
      <c r="BKX28" s="49"/>
      <c r="BKY28" s="49"/>
      <c r="BKZ28" s="49"/>
      <c r="BLA28" s="49"/>
      <c r="BLB28" s="49"/>
      <c r="BLC28" s="49"/>
      <c r="BLD28" s="49"/>
      <c r="BLE28" s="49"/>
      <c r="BLF28" s="49"/>
      <c r="BLG28" s="49"/>
      <c r="BLH28" s="49"/>
      <c r="BLI28" s="49"/>
      <c r="BLJ28" s="49"/>
      <c r="BLK28" s="49"/>
      <c r="BLL28" s="49"/>
      <c r="BLM28" s="49"/>
      <c r="BLN28" s="49"/>
      <c r="BLO28" s="49"/>
      <c r="BLP28" s="49"/>
      <c r="BLQ28" s="49"/>
      <c r="BLR28" s="49"/>
      <c r="BLS28" s="49"/>
      <c r="BLT28" s="49"/>
      <c r="BLU28" s="49"/>
      <c r="BLV28" s="49"/>
      <c r="BLW28" s="49"/>
      <c r="BLX28" s="49"/>
      <c r="BLY28" s="49"/>
      <c r="BLZ28" s="49"/>
      <c r="BMA28" s="49"/>
      <c r="BMB28" s="49"/>
      <c r="BMC28" s="49"/>
      <c r="BMD28" s="49"/>
      <c r="BME28" s="49"/>
      <c r="BMF28" s="49"/>
      <c r="BMG28" s="49"/>
      <c r="BMH28" s="49"/>
      <c r="BMI28" s="49"/>
      <c r="BMJ28" s="49"/>
      <c r="BMK28" s="49"/>
      <c r="BML28" s="49"/>
      <c r="BMM28" s="49"/>
      <c r="BMN28" s="49"/>
      <c r="BMO28" s="49"/>
      <c r="BMP28" s="49"/>
      <c r="BMQ28" s="49"/>
      <c r="BMR28" s="49"/>
      <c r="BMS28" s="49"/>
      <c r="BMT28" s="49"/>
      <c r="BMU28" s="49"/>
      <c r="BMV28" s="49"/>
      <c r="BMW28" s="49"/>
      <c r="BMX28" s="49"/>
      <c r="BMY28" s="49"/>
      <c r="BMZ28" s="49"/>
      <c r="BNA28" s="49"/>
      <c r="BNB28" s="49"/>
      <c r="BNC28" s="49"/>
      <c r="BND28" s="49"/>
      <c r="BNE28" s="49"/>
      <c r="BNF28" s="49"/>
      <c r="BNG28" s="49"/>
      <c r="BNH28" s="49"/>
      <c r="BNI28" s="49"/>
      <c r="BNJ28" s="49"/>
      <c r="BNK28" s="49"/>
      <c r="BNL28" s="49"/>
      <c r="BNM28" s="49"/>
      <c r="BNN28" s="49"/>
      <c r="BNO28" s="49"/>
      <c r="BNP28" s="49"/>
      <c r="BNQ28" s="49"/>
      <c r="BNR28" s="49"/>
      <c r="BNS28" s="49"/>
      <c r="BNT28" s="49"/>
      <c r="BNU28" s="49"/>
      <c r="BNV28" s="49"/>
      <c r="BNW28" s="49"/>
      <c r="BNX28" s="49"/>
      <c r="BNY28" s="49"/>
      <c r="BNZ28" s="49"/>
      <c r="BOA28" s="49"/>
      <c r="BOB28" s="49"/>
      <c r="BOC28" s="49"/>
      <c r="BOD28" s="49"/>
      <c r="BOE28" s="49"/>
      <c r="BOF28" s="49"/>
      <c r="BOG28" s="49"/>
      <c r="BOH28" s="49"/>
      <c r="BOI28" s="49"/>
      <c r="BOJ28" s="49"/>
      <c r="BOK28" s="49"/>
      <c r="BOL28" s="49"/>
      <c r="BOM28" s="49"/>
      <c r="BON28" s="49"/>
      <c r="BOO28" s="49"/>
      <c r="BOP28" s="49"/>
      <c r="BOQ28" s="49"/>
      <c r="BOR28" s="49"/>
      <c r="BOS28" s="49"/>
      <c r="BOT28" s="49"/>
      <c r="BOU28" s="49"/>
      <c r="BOV28" s="49"/>
      <c r="BOW28" s="49"/>
      <c r="BOX28" s="49"/>
      <c r="BOY28" s="49"/>
      <c r="BOZ28" s="49"/>
      <c r="BPA28" s="49"/>
      <c r="BPB28" s="49"/>
      <c r="BPC28" s="49"/>
      <c r="BPD28" s="49"/>
      <c r="BPE28" s="49"/>
      <c r="BPF28" s="49"/>
      <c r="BPG28" s="49"/>
      <c r="BPH28" s="49"/>
      <c r="BPI28" s="49"/>
      <c r="BPJ28" s="49"/>
      <c r="BPK28" s="49"/>
      <c r="BPL28" s="49"/>
      <c r="BPM28" s="49"/>
      <c r="BPN28" s="49"/>
      <c r="BPO28" s="49"/>
      <c r="BPP28" s="49"/>
      <c r="BPQ28" s="49"/>
      <c r="BPR28" s="49"/>
      <c r="BPS28" s="49"/>
      <c r="BPT28" s="49"/>
      <c r="BPU28" s="49"/>
      <c r="BPV28" s="49"/>
      <c r="BPW28" s="49"/>
      <c r="BPX28" s="49"/>
      <c r="BPY28" s="49"/>
      <c r="BPZ28" s="49"/>
      <c r="BQA28" s="49"/>
      <c r="BQB28" s="49"/>
      <c r="BQC28" s="49"/>
      <c r="BQD28" s="49"/>
      <c r="BQE28" s="49"/>
      <c r="BQF28" s="49"/>
      <c r="BQG28" s="49"/>
      <c r="BQH28" s="49"/>
      <c r="BQI28" s="49"/>
      <c r="BQJ28" s="49"/>
      <c r="BQK28" s="49"/>
      <c r="BQL28" s="49"/>
      <c r="BQM28" s="49"/>
      <c r="BQN28" s="49"/>
      <c r="BQO28" s="49"/>
      <c r="BQP28" s="49"/>
      <c r="BQQ28" s="49"/>
      <c r="BQR28" s="49"/>
      <c r="BQS28" s="49"/>
      <c r="BQT28" s="49"/>
      <c r="BQU28" s="49"/>
      <c r="BQV28" s="49"/>
      <c r="BQW28" s="49"/>
      <c r="BQX28" s="49"/>
      <c r="BQY28" s="49"/>
      <c r="BQZ28" s="49"/>
      <c r="BRA28" s="49"/>
      <c r="BRB28" s="49"/>
      <c r="BRC28" s="49"/>
      <c r="BRD28" s="49"/>
      <c r="BRE28" s="49"/>
      <c r="BRF28" s="49"/>
      <c r="BRG28" s="49"/>
      <c r="BRH28" s="49"/>
      <c r="BRI28" s="49"/>
      <c r="BRJ28" s="49"/>
      <c r="BRK28" s="49"/>
      <c r="BRL28" s="49"/>
      <c r="BRM28" s="49"/>
      <c r="BRN28" s="49"/>
      <c r="BRO28" s="49"/>
      <c r="BRP28" s="49"/>
      <c r="BRQ28" s="49"/>
      <c r="BRR28" s="49"/>
      <c r="BRS28" s="49"/>
      <c r="BRT28" s="49"/>
      <c r="BRU28" s="49"/>
      <c r="BRV28" s="49"/>
      <c r="BRW28" s="49"/>
      <c r="BRX28" s="49"/>
      <c r="BRY28" s="49"/>
      <c r="BRZ28" s="49"/>
      <c r="BSA28" s="49"/>
      <c r="BSB28" s="49"/>
      <c r="BSC28" s="49"/>
      <c r="BSD28" s="49"/>
      <c r="BSE28" s="49"/>
      <c r="BSF28" s="49"/>
      <c r="BSG28" s="49"/>
      <c r="BSH28" s="49"/>
      <c r="BSI28" s="49"/>
      <c r="BSJ28" s="49"/>
      <c r="BSK28" s="49"/>
      <c r="BSL28" s="49"/>
      <c r="BSM28" s="49"/>
      <c r="BSN28" s="49"/>
      <c r="BSO28" s="49"/>
      <c r="BSP28" s="49"/>
      <c r="BSQ28" s="49"/>
      <c r="BSR28" s="49"/>
      <c r="BSS28" s="49"/>
      <c r="BST28" s="49"/>
      <c r="BSU28" s="49"/>
      <c r="BSV28" s="49"/>
      <c r="BSW28" s="49"/>
      <c r="BSX28" s="49"/>
      <c r="BSY28" s="49"/>
      <c r="BSZ28" s="49"/>
      <c r="BTA28" s="49"/>
      <c r="BTB28" s="49"/>
      <c r="BTC28" s="49"/>
      <c r="BTD28" s="49"/>
      <c r="BTE28" s="49"/>
      <c r="BTF28" s="49"/>
      <c r="BTG28" s="49"/>
      <c r="BTH28" s="49"/>
      <c r="BTI28" s="49"/>
      <c r="BTJ28" s="49"/>
      <c r="BTK28" s="49"/>
      <c r="BTL28" s="49"/>
      <c r="BTM28" s="49"/>
      <c r="BTN28" s="49"/>
      <c r="BTO28" s="49"/>
      <c r="BTP28" s="49"/>
      <c r="BTQ28" s="49"/>
      <c r="BTR28" s="49"/>
      <c r="BTS28" s="49"/>
      <c r="BTT28" s="49"/>
      <c r="BTU28" s="49"/>
      <c r="BTV28" s="49"/>
      <c r="BTW28" s="49"/>
      <c r="BTX28" s="49"/>
      <c r="BTY28" s="49"/>
      <c r="BTZ28" s="49"/>
      <c r="BUA28" s="49"/>
      <c r="BUB28" s="49"/>
      <c r="BUC28" s="49"/>
      <c r="BUD28" s="49"/>
      <c r="BUE28" s="49"/>
      <c r="BUF28" s="49"/>
      <c r="BUG28" s="49"/>
      <c r="BUH28" s="49"/>
      <c r="BUI28" s="49"/>
      <c r="BUJ28" s="49"/>
      <c r="BUK28" s="49"/>
      <c r="BUL28" s="49"/>
      <c r="BUM28" s="49"/>
      <c r="BUN28" s="49"/>
      <c r="BUO28" s="49"/>
      <c r="BUP28" s="49"/>
      <c r="BUQ28" s="49"/>
      <c r="BUR28" s="49"/>
      <c r="BUS28" s="49"/>
      <c r="BUT28" s="49"/>
      <c r="BUU28" s="49"/>
      <c r="BUV28" s="49"/>
      <c r="BUW28" s="49"/>
      <c r="BUX28" s="49"/>
      <c r="BUY28" s="49"/>
      <c r="BUZ28" s="49"/>
      <c r="BVA28" s="49"/>
      <c r="BVB28" s="49"/>
      <c r="BVC28" s="49"/>
      <c r="BVD28" s="49"/>
      <c r="BVE28" s="49"/>
      <c r="BVF28" s="49"/>
      <c r="BVG28" s="49"/>
      <c r="BVH28" s="49"/>
      <c r="BVI28" s="49"/>
      <c r="BVJ28" s="49"/>
      <c r="BVK28" s="49"/>
      <c r="BVL28" s="49"/>
      <c r="BVM28" s="49"/>
      <c r="BVN28" s="49"/>
      <c r="BVO28" s="49"/>
      <c r="BVP28" s="49"/>
      <c r="BVQ28" s="49"/>
      <c r="BVR28" s="49"/>
      <c r="BVS28" s="49"/>
      <c r="BVT28" s="49"/>
      <c r="BVU28" s="49"/>
      <c r="BVV28" s="49"/>
      <c r="BVW28" s="49"/>
      <c r="BVX28" s="49"/>
      <c r="BVY28" s="49"/>
      <c r="BVZ28" s="49"/>
      <c r="BWA28" s="49"/>
      <c r="BWB28" s="49"/>
      <c r="BWC28" s="49"/>
      <c r="BWD28" s="49"/>
      <c r="BWE28" s="49"/>
      <c r="BWF28" s="49"/>
      <c r="BWG28" s="49"/>
      <c r="BWH28" s="49"/>
      <c r="BWI28" s="49"/>
      <c r="BWJ28" s="49"/>
      <c r="BWK28" s="49"/>
      <c r="BWL28" s="49"/>
      <c r="BWM28" s="49"/>
      <c r="BWN28" s="49"/>
      <c r="BWO28" s="49"/>
      <c r="BWP28" s="49"/>
      <c r="BWQ28" s="49"/>
      <c r="BWR28" s="49"/>
      <c r="BWS28" s="49"/>
      <c r="BWT28" s="49"/>
      <c r="BWU28" s="49"/>
      <c r="BWV28" s="49"/>
      <c r="BWW28" s="49"/>
      <c r="BWX28" s="49"/>
      <c r="BWY28" s="49"/>
      <c r="BWZ28" s="49"/>
      <c r="BXA28" s="49"/>
      <c r="BXB28" s="49"/>
      <c r="BXC28" s="49"/>
      <c r="BXD28" s="49"/>
      <c r="BXE28" s="49"/>
      <c r="BXF28" s="49"/>
      <c r="BXG28" s="49"/>
      <c r="BXH28" s="49"/>
      <c r="BXI28" s="49"/>
      <c r="BXJ28" s="49"/>
      <c r="BXK28" s="49"/>
      <c r="BXL28" s="49"/>
      <c r="BXM28" s="49"/>
      <c r="BXN28" s="49"/>
      <c r="BXO28" s="49"/>
      <c r="BXP28" s="49"/>
      <c r="BXQ28" s="49"/>
      <c r="BXR28" s="49"/>
      <c r="BXS28" s="49"/>
      <c r="BXT28" s="49"/>
      <c r="BXU28" s="49"/>
      <c r="BXV28" s="49"/>
      <c r="BXW28" s="49"/>
      <c r="BXX28" s="49"/>
      <c r="BXY28" s="49"/>
      <c r="BXZ28" s="49"/>
      <c r="BYA28" s="49"/>
      <c r="BYB28" s="49"/>
      <c r="BYC28" s="49"/>
      <c r="BYD28" s="49"/>
      <c r="BYE28" s="49"/>
      <c r="BYF28" s="49"/>
      <c r="BYG28" s="49"/>
      <c r="BYH28" s="49"/>
      <c r="BYI28" s="49"/>
      <c r="BYJ28" s="49"/>
      <c r="BYK28" s="49"/>
      <c r="BYL28" s="49"/>
      <c r="BYM28" s="49"/>
      <c r="BYN28" s="49"/>
      <c r="BYO28" s="49"/>
      <c r="BYP28" s="49"/>
      <c r="BYQ28" s="49"/>
      <c r="BYR28" s="49"/>
      <c r="BYS28" s="49"/>
      <c r="BYT28" s="49"/>
      <c r="BYU28" s="49"/>
      <c r="BYV28" s="49"/>
      <c r="BYW28" s="49"/>
      <c r="BYX28" s="49"/>
      <c r="BYY28" s="49"/>
      <c r="BYZ28" s="49"/>
      <c r="BZA28" s="49"/>
      <c r="BZB28" s="49"/>
      <c r="BZC28" s="49"/>
      <c r="BZD28" s="49"/>
      <c r="BZE28" s="49"/>
      <c r="BZF28" s="49"/>
      <c r="BZG28" s="49"/>
      <c r="BZH28" s="49"/>
      <c r="BZI28" s="49"/>
      <c r="BZJ28" s="49"/>
      <c r="BZK28" s="49"/>
      <c r="BZL28" s="49"/>
      <c r="BZM28" s="49"/>
      <c r="BZN28" s="49"/>
      <c r="BZO28" s="49"/>
      <c r="BZP28" s="49"/>
      <c r="BZQ28" s="49"/>
      <c r="BZR28" s="49"/>
      <c r="BZS28" s="49"/>
      <c r="BZT28" s="49"/>
      <c r="BZU28" s="49"/>
      <c r="BZV28" s="49"/>
      <c r="BZW28" s="49"/>
      <c r="BZX28" s="49"/>
      <c r="BZY28" s="49"/>
      <c r="BZZ28" s="49"/>
      <c r="CAA28" s="49"/>
      <c r="CAB28" s="49"/>
      <c r="CAC28" s="49"/>
      <c r="CAD28" s="49"/>
      <c r="CAE28" s="49"/>
      <c r="CAF28" s="49"/>
      <c r="CAG28" s="49"/>
      <c r="CAH28" s="49"/>
      <c r="CAI28" s="49"/>
      <c r="CAJ28" s="49"/>
      <c r="CAK28" s="49"/>
      <c r="CAL28" s="49"/>
      <c r="CAM28" s="49"/>
      <c r="CAN28" s="49"/>
      <c r="CAO28" s="49"/>
      <c r="CAP28" s="49"/>
      <c r="CAQ28" s="49"/>
      <c r="CAR28" s="49"/>
      <c r="CAS28" s="49"/>
      <c r="CAT28" s="49"/>
      <c r="CAU28" s="49"/>
      <c r="CAV28" s="49"/>
      <c r="CAW28" s="49"/>
      <c r="CAX28" s="49"/>
      <c r="CAY28" s="49"/>
      <c r="CAZ28" s="49"/>
      <c r="CBA28" s="49"/>
      <c r="CBB28" s="49"/>
      <c r="CBC28" s="49"/>
      <c r="CBD28" s="49"/>
      <c r="CBE28" s="49"/>
      <c r="CBF28" s="49"/>
      <c r="CBG28" s="49"/>
      <c r="CBH28" s="49"/>
      <c r="CBI28" s="49"/>
      <c r="CBJ28" s="49"/>
      <c r="CBK28" s="49"/>
      <c r="CBL28" s="49"/>
      <c r="CBM28" s="49"/>
      <c r="CBN28" s="49"/>
      <c r="CBO28" s="49"/>
      <c r="CBP28" s="49"/>
      <c r="CBQ28" s="49"/>
      <c r="CBR28" s="49"/>
      <c r="CBS28" s="49"/>
      <c r="CBT28" s="49"/>
      <c r="CBU28" s="49"/>
      <c r="CBV28" s="49"/>
      <c r="CBW28" s="49"/>
      <c r="CBX28" s="49"/>
      <c r="CBY28" s="49"/>
      <c r="CBZ28" s="49"/>
      <c r="CCA28" s="49"/>
      <c r="CCB28" s="49"/>
      <c r="CCC28" s="49"/>
      <c r="CCD28" s="49"/>
      <c r="CCE28" s="49"/>
      <c r="CCF28" s="49"/>
      <c r="CCG28" s="49"/>
      <c r="CCH28" s="49"/>
      <c r="CCI28" s="49"/>
      <c r="CCJ28" s="49"/>
      <c r="CCK28" s="49"/>
      <c r="CCL28" s="49"/>
      <c r="CCM28" s="49"/>
      <c r="CCN28" s="49"/>
      <c r="CCO28" s="49"/>
      <c r="CCP28" s="49"/>
      <c r="CCQ28" s="49"/>
      <c r="CCR28" s="49"/>
      <c r="CCS28" s="49"/>
      <c r="CCT28" s="49"/>
      <c r="CCU28" s="49"/>
      <c r="CCV28" s="49"/>
      <c r="CCW28" s="49"/>
      <c r="CCX28" s="49"/>
      <c r="CCY28" s="49"/>
      <c r="CCZ28" s="49"/>
      <c r="CDA28" s="49"/>
      <c r="CDB28" s="49"/>
      <c r="CDC28" s="49"/>
      <c r="CDD28" s="49"/>
      <c r="CDE28" s="49"/>
      <c r="CDF28" s="49"/>
      <c r="CDG28" s="49"/>
      <c r="CDH28" s="49"/>
      <c r="CDI28" s="49"/>
      <c r="CDJ28" s="49"/>
      <c r="CDK28" s="49"/>
      <c r="CDL28" s="49"/>
      <c r="CDM28" s="49"/>
      <c r="CDN28" s="49"/>
      <c r="CDO28" s="49"/>
      <c r="CDP28" s="49"/>
      <c r="CDQ28" s="49"/>
      <c r="CDR28" s="49"/>
      <c r="CDS28" s="49"/>
      <c r="CDT28" s="49"/>
      <c r="CDU28" s="49"/>
      <c r="CDV28" s="49"/>
      <c r="CDW28" s="49"/>
      <c r="CDX28" s="49"/>
      <c r="CDY28" s="49"/>
      <c r="CDZ28" s="49"/>
      <c r="CEA28" s="49"/>
      <c r="CEB28" s="49"/>
      <c r="CEC28" s="49"/>
      <c r="CED28" s="49"/>
      <c r="CEE28" s="49"/>
      <c r="CEF28" s="49"/>
      <c r="CEG28" s="49"/>
      <c r="CEH28" s="49"/>
      <c r="CEI28" s="49"/>
      <c r="CEJ28" s="49"/>
      <c r="CEK28" s="49"/>
      <c r="CEL28" s="49"/>
      <c r="CEM28" s="49"/>
      <c r="CEN28" s="49"/>
      <c r="CEO28" s="49"/>
      <c r="CEP28" s="49"/>
      <c r="CEQ28" s="49"/>
      <c r="CER28" s="49"/>
      <c r="CES28" s="49"/>
      <c r="CET28" s="49"/>
      <c r="CEU28" s="49"/>
      <c r="CEV28" s="49"/>
      <c r="CEW28" s="49"/>
      <c r="CEX28" s="49"/>
      <c r="CEY28" s="49"/>
      <c r="CEZ28" s="49"/>
      <c r="CFA28" s="49"/>
      <c r="CFB28" s="49"/>
      <c r="CFC28" s="49"/>
      <c r="CFD28" s="49"/>
      <c r="CFE28" s="49"/>
      <c r="CFF28" s="49"/>
      <c r="CFG28" s="49"/>
      <c r="CFH28" s="49"/>
      <c r="CFI28" s="49"/>
      <c r="CFJ28" s="49"/>
      <c r="CFK28" s="49"/>
      <c r="CFL28" s="49"/>
      <c r="CFM28" s="49"/>
      <c r="CFN28" s="49"/>
      <c r="CFO28" s="49"/>
      <c r="CFP28" s="49"/>
      <c r="CFQ28" s="49"/>
      <c r="CFR28" s="49"/>
      <c r="CFS28" s="49"/>
      <c r="CFT28" s="49"/>
      <c r="CFU28" s="49"/>
      <c r="CFV28" s="49"/>
      <c r="CFW28" s="49"/>
      <c r="CFX28" s="49"/>
      <c r="CFY28" s="49"/>
      <c r="CFZ28" s="49"/>
      <c r="CGA28" s="49"/>
      <c r="CGB28" s="49"/>
      <c r="CGC28" s="49"/>
      <c r="CGD28" s="49"/>
      <c r="CGE28" s="49"/>
      <c r="CGF28" s="49"/>
      <c r="CGG28" s="49"/>
      <c r="CGH28" s="49"/>
      <c r="CGI28" s="49"/>
      <c r="CGJ28" s="49"/>
      <c r="CGK28" s="49"/>
      <c r="CGL28" s="49"/>
      <c r="CGM28" s="49"/>
      <c r="CGN28" s="49"/>
      <c r="CGO28" s="49"/>
      <c r="CGP28" s="49"/>
      <c r="CGQ28" s="49"/>
      <c r="CGR28" s="49"/>
      <c r="CGS28" s="49"/>
      <c r="CGT28" s="49"/>
      <c r="CGU28" s="49"/>
      <c r="CGV28" s="49"/>
      <c r="CGW28" s="49"/>
      <c r="CGX28" s="49"/>
      <c r="CGY28" s="49"/>
      <c r="CGZ28" s="49"/>
      <c r="CHA28" s="49"/>
      <c r="CHB28" s="49"/>
      <c r="CHC28" s="49"/>
      <c r="CHD28" s="49"/>
      <c r="CHE28" s="49"/>
      <c r="CHF28" s="49"/>
      <c r="CHG28" s="49"/>
      <c r="CHH28" s="49"/>
      <c r="CHI28" s="49"/>
      <c r="CHJ28" s="49"/>
      <c r="CHK28" s="49"/>
      <c r="CHL28" s="49"/>
      <c r="CHM28" s="49"/>
      <c r="CHN28" s="49"/>
      <c r="CHO28" s="49"/>
      <c r="CHP28" s="49"/>
      <c r="CHQ28" s="49"/>
      <c r="CHR28" s="49"/>
      <c r="CHS28" s="49"/>
      <c r="CHT28" s="49"/>
      <c r="CHU28" s="49"/>
      <c r="CHV28" s="49"/>
      <c r="CHW28" s="49"/>
      <c r="CHX28" s="49"/>
      <c r="CHY28" s="49"/>
      <c r="CHZ28" s="49"/>
      <c r="CIA28" s="49"/>
      <c r="CIB28" s="49"/>
      <c r="CIC28" s="49"/>
      <c r="CID28" s="49"/>
      <c r="CIE28" s="49"/>
      <c r="CIF28" s="49"/>
      <c r="CIG28" s="49"/>
      <c r="CIH28" s="49"/>
      <c r="CII28" s="49"/>
      <c r="CIJ28" s="49"/>
      <c r="CIK28" s="49"/>
      <c r="CIL28" s="49"/>
      <c r="CIM28" s="49"/>
      <c r="CIN28" s="49"/>
      <c r="CIO28" s="49"/>
      <c r="CIP28" s="49"/>
      <c r="CIQ28" s="49"/>
      <c r="CIR28" s="49"/>
      <c r="CIS28" s="49"/>
      <c r="CIT28" s="49"/>
      <c r="CIU28" s="49"/>
      <c r="CIV28" s="49"/>
      <c r="CIW28" s="49"/>
      <c r="CIX28" s="49"/>
      <c r="CIY28" s="49"/>
      <c r="CIZ28" s="49"/>
      <c r="CJA28" s="49"/>
      <c r="CJB28" s="49"/>
      <c r="CJC28" s="49"/>
      <c r="CJD28" s="49"/>
      <c r="CJE28" s="49"/>
      <c r="CJF28" s="49"/>
      <c r="CJG28" s="49"/>
      <c r="CJH28" s="49"/>
      <c r="CJI28" s="49"/>
      <c r="CJJ28" s="49"/>
      <c r="CJK28" s="49"/>
      <c r="CJL28" s="49"/>
      <c r="CJM28" s="49"/>
      <c r="CJN28" s="49"/>
      <c r="CJO28" s="49"/>
      <c r="CJP28" s="49"/>
      <c r="CJQ28" s="49"/>
      <c r="CJR28" s="49"/>
      <c r="CJS28" s="49"/>
      <c r="CJT28" s="49"/>
      <c r="CJU28" s="49"/>
      <c r="CJV28" s="49"/>
      <c r="CJW28" s="49"/>
      <c r="CJX28" s="49"/>
      <c r="CJY28" s="49"/>
      <c r="CJZ28" s="49"/>
      <c r="CKA28" s="49"/>
      <c r="CKB28" s="49"/>
      <c r="CKC28" s="49"/>
      <c r="CKD28" s="49"/>
      <c r="CKE28" s="49"/>
      <c r="CKF28" s="49"/>
      <c r="CKG28" s="49"/>
      <c r="CKH28" s="49"/>
      <c r="CKI28" s="49"/>
      <c r="CKJ28" s="49"/>
      <c r="CKK28" s="49"/>
      <c r="CKL28" s="49"/>
      <c r="CKM28" s="49"/>
      <c r="CKN28" s="49"/>
      <c r="CKO28" s="49"/>
      <c r="CKP28" s="49"/>
      <c r="CKQ28" s="49"/>
      <c r="CKR28" s="49"/>
      <c r="CKS28" s="49"/>
      <c r="CKT28" s="49"/>
      <c r="CKU28" s="49"/>
      <c r="CKV28" s="49"/>
      <c r="CKW28" s="49"/>
      <c r="CKX28" s="49"/>
      <c r="CKY28" s="49"/>
      <c r="CKZ28" s="49"/>
      <c r="CLA28" s="49"/>
      <c r="CLB28" s="49"/>
      <c r="CLC28" s="49"/>
      <c r="CLD28" s="49"/>
      <c r="CLE28" s="49"/>
      <c r="CLF28" s="49"/>
      <c r="CLG28" s="49"/>
      <c r="CLH28" s="49"/>
      <c r="CLI28" s="49"/>
      <c r="CLJ28" s="49"/>
      <c r="CLK28" s="49"/>
      <c r="CLL28" s="49"/>
      <c r="CLM28" s="49"/>
      <c r="CLN28" s="49"/>
      <c r="CLO28" s="49"/>
      <c r="CLP28" s="49"/>
      <c r="CLQ28" s="49"/>
      <c r="CLR28" s="49"/>
      <c r="CLS28" s="49"/>
      <c r="CLT28" s="49"/>
      <c r="CLU28" s="49"/>
      <c r="CLV28" s="49"/>
      <c r="CLW28" s="49"/>
      <c r="CLX28" s="49"/>
      <c r="CLY28" s="49"/>
      <c r="CLZ28" s="49"/>
      <c r="CMA28" s="49"/>
      <c r="CMB28" s="49"/>
      <c r="CMC28" s="49"/>
      <c r="CMD28" s="49"/>
      <c r="CME28" s="49"/>
      <c r="CMF28" s="49"/>
      <c r="CMG28" s="49"/>
      <c r="CMH28" s="49"/>
      <c r="CMI28" s="49"/>
      <c r="CMJ28" s="49"/>
      <c r="CMK28" s="49"/>
      <c r="CML28" s="49"/>
      <c r="CMM28" s="49"/>
      <c r="CMN28" s="49"/>
      <c r="CMO28" s="49"/>
      <c r="CMP28" s="49"/>
      <c r="CMQ28" s="49"/>
      <c r="CMR28" s="49"/>
      <c r="CMS28" s="49"/>
      <c r="CMT28" s="49"/>
      <c r="CMU28" s="49"/>
      <c r="CMV28" s="49"/>
      <c r="CMW28" s="49"/>
      <c r="CMX28" s="49"/>
      <c r="CMY28" s="49"/>
      <c r="CMZ28" s="49"/>
      <c r="CNA28" s="49"/>
      <c r="CNB28" s="49"/>
      <c r="CNC28" s="49"/>
      <c r="CND28" s="49"/>
      <c r="CNE28" s="49"/>
      <c r="CNF28" s="49"/>
      <c r="CNG28" s="49"/>
      <c r="CNH28" s="49"/>
      <c r="CNI28" s="49"/>
      <c r="CNJ28" s="49"/>
      <c r="CNK28" s="49"/>
      <c r="CNL28" s="49"/>
      <c r="CNM28" s="49"/>
      <c r="CNN28" s="49"/>
      <c r="CNO28" s="49"/>
      <c r="CNP28" s="49"/>
      <c r="CNQ28" s="49"/>
      <c r="CNR28" s="49"/>
      <c r="CNS28" s="49"/>
      <c r="CNT28" s="49"/>
      <c r="CNU28" s="49"/>
      <c r="CNV28" s="49"/>
      <c r="CNW28" s="49"/>
      <c r="CNX28" s="49"/>
      <c r="CNY28" s="49"/>
      <c r="CNZ28" s="49"/>
      <c r="COA28" s="49"/>
      <c r="COB28" s="49"/>
      <c r="COC28" s="49"/>
      <c r="COD28" s="49"/>
      <c r="COE28" s="49"/>
      <c r="COF28" s="49"/>
      <c r="COG28" s="49"/>
      <c r="COH28" s="49"/>
      <c r="COI28" s="49"/>
      <c r="COJ28" s="49"/>
      <c r="COK28" s="49"/>
      <c r="COL28" s="49"/>
      <c r="COM28" s="49"/>
      <c r="CON28" s="49"/>
      <c r="COO28" s="49"/>
      <c r="COP28" s="49"/>
      <c r="COQ28" s="49"/>
      <c r="COR28" s="49"/>
      <c r="COS28" s="49"/>
      <c r="COT28" s="49"/>
      <c r="COU28" s="49"/>
      <c r="COV28" s="49"/>
      <c r="COW28" s="49"/>
      <c r="COX28" s="49"/>
      <c r="COY28" s="49"/>
      <c r="COZ28" s="49"/>
      <c r="CPA28" s="49"/>
      <c r="CPB28" s="49"/>
      <c r="CPC28" s="49"/>
      <c r="CPD28" s="49"/>
      <c r="CPE28" s="49"/>
      <c r="CPF28" s="49"/>
      <c r="CPG28" s="49"/>
      <c r="CPH28" s="49"/>
      <c r="CPI28" s="49"/>
      <c r="CPJ28" s="49"/>
      <c r="CPK28" s="49"/>
      <c r="CPL28" s="49"/>
      <c r="CPM28" s="49"/>
      <c r="CPN28" s="49"/>
      <c r="CPO28" s="49"/>
      <c r="CPP28" s="49"/>
      <c r="CPQ28" s="49"/>
      <c r="CPR28" s="49"/>
      <c r="CPS28" s="49"/>
      <c r="CPT28" s="49"/>
      <c r="CPU28" s="49"/>
      <c r="CPV28" s="49"/>
      <c r="CPW28" s="49"/>
      <c r="CPX28" s="49"/>
      <c r="CPY28" s="49"/>
      <c r="CPZ28" s="49"/>
      <c r="CQA28" s="49"/>
      <c r="CQB28" s="49"/>
      <c r="CQC28" s="49"/>
      <c r="CQD28" s="49"/>
      <c r="CQE28" s="49"/>
      <c r="CQF28" s="49"/>
      <c r="CQG28" s="49"/>
      <c r="CQH28" s="49"/>
      <c r="CQI28" s="49"/>
      <c r="CQJ28" s="49"/>
      <c r="CQK28" s="49"/>
      <c r="CQL28" s="49"/>
      <c r="CQM28" s="49"/>
      <c r="CQN28" s="49"/>
      <c r="CQO28" s="49"/>
      <c r="CQP28" s="49"/>
      <c r="CQQ28" s="49"/>
      <c r="CQR28" s="49"/>
      <c r="CQS28" s="49"/>
      <c r="CQT28" s="49"/>
      <c r="CQU28" s="49"/>
      <c r="CQV28" s="49"/>
      <c r="CQW28" s="49"/>
      <c r="CQX28" s="49"/>
      <c r="CQY28" s="49"/>
      <c r="CQZ28" s="49"/>
      <c r="CRA28" s="49"/>
      <c r="CRB28" s="49"/>
      <c r="CRC28" s="49"/>
      <c r="CRD28" s="49"/>
      <c r="CRE28" s="49"/>
      <c r="CRF28" s="49"/>
      <c r="CRG28" s="49"/>
      <c r="CRH28" s="49"/>
      <c r="CRI28" s="49"/>
      <c r="CRJ28" s="49"/>
      <c r="CRK28" s="49"/>
      <c r="CRL28" s="49"/>
      <c r="CRM28" s="49"/>
      <c r="CRN28" s="49"/>
      <c r="CRO28" s="49"/>
      <c r="CRP28" s="49"/>
      <c r="CRQ28" s="49"/>
      <c r="CRR28" s="49"/>
      <c r="CRS28" s="49"/>
      <c r="CRT28" s="49"/>
      <c r="CRU28" s="49"/>
      <c r="CRV28" s="49"/>
      <c r="CRW28" s="49"/>
      <c r="CRX28" s="49"/>
      <c r="CRY28" s="49"/>
      <c r="CRZ28" s="49"/>
      <c r="CSA28" s="49"/>
      <c r="CSB28" s="49"/>
      <c r="CSC28" s="49"/>
      <c r="CSD28" s="49"/>
      <c r="CSE28" s="49"/>
      <c r="CSF28" s="49"/>
      <c r="CSG28" s="49"/>
      <c r="CSH28" s="49"/>
      <c r="CSI28" s="49"/>
      <c r="CSJ28" s="49"/>
      <c r="CSK28" s="49"/>
      <c r="CSL28" s="49"/>
      <c r="CSM28" s="49"/>
      <c r="CSN28" s="49"/>
      <c r="CSO28" s="49"/>
      <c r="CSP28" s="49"/>
      <c r="CSQ28" s="49"/>
      <c r="CSR28" s="49"/>
      <c r="CSS28" s="49"/>
      <c r="CST28" s="49"/>
      <c r="CSU28" s="49"/>
      <c r="CSV28" s="49"/>
      <c r="CSW28" s="49"/>
      <c r="CSX28" s="49"/>
      <c r="CSY28" s="49"/>
      <c r="CSZ28" s="49"/>
      <c r="CTA28" s="49"/>
      <c r="CTB28" s="49"/>
      <c r="CTC28" s="49"/>
      <c r="CTD28" s="49"/>
      <c r="CTE28" s="49"/>
      <c r="CTF28" s="49"/>
      <c r="CTG28" s="49"/>
      <c r="CTH28" s="49"/>
      <c r="CTI28" s="49"/>
      <c r="CTJ28" s="49"/>
      <c r="CTK28" s="49"/>
      <c r="CTL28" s="49"/>
      <c r="CTM28" s="49"/>
      <c r="CTN28" s="49"/>
      <c r="CTO28" s="49"/>
      <c r="CTP28" s="49"/>
      <c r="CTQ28" s="49"/>
      <c r="CTR28" s="49"/>
      <c r="CTS28" s="49"/>
      <c r="CTT28" s="49"/>
      <c r="CTU28" s="49"/>
      <c r="CTV28" s="49"/>
      <c r="CTW28" s="49"/>
      <c r="CTX28" s="49"/>
      <c r="CTY28" s="49"/>
      <c r="CTZ28" s="49"/>
      <c r="CUA28" s="49"/>
      <c r="CUB28" s="49"/>
      <c r="CUC28" s="49"/>
      <c r="CUD28" s="49"/>
      <c r="CUE28" s="49"/>
      <c r="CUF28" s="49"/>
      <c r="CUG28" s="49"/>
      <c r="CUH28" s="49"/>
      <c r="CUI28" s="49"/>
      <c r="CUJ28" s="49"/>
      <c r="CUK28" s="49"/>
      <c r="CUL28" s="49"/>
      <c r="CUM28" s="49"/>
      <c r="CUN28" s="49"/>
      <c r="CUO28" s="49"/>
      <c r="CUP28" s="49"/>
      <c r="CUQ28" s="49"/>
      <c r="CUR28" s="49"/>
      <c r="CUS28" s="49"/>
      <c r="CUT28" s="49"/>
      <c r="CUU28" s="49"/>
      <c r="CUV28" s="49"/>
      <c r="CUW28" s="49"/>
      <c r="CUX28" s="49"/>
      <c r="CUY28" s="49"/>
      <c r="CUZ28" s="49"/>
      <c r="CVA28" s="49"/>
      <c r="CVB28" s="49"/>
      <c r="CVC28" s="49"/>
      <c r="CVD28" s="49"/>
      <c r="CVE28" s="49"/>
      <c r="CVF28" s="49"/>
      <c r="CVG28" s="49"/>
      <c r="CVH28" s="49"/>
      <c r="CVI28" s="49"/>
      <c r="CVJ28" s="49"/>
      <c r="CVK28" s="49"/>
      <c r="CVL28" s="49"/>
      <c r="CVM28" s="49"/>
      <c r="CVN28" s="49"/>
      <c r="CVO28" s="49"/>
      <c r="CVP28" s="49"/>
      <c r="CVQ28" s="49"/>
      <c r="CVR28" s="49"/>
      <c r="CVS28" s="49"/>
      <c r="CVT28" s="49"/>
      <c r="CVU28" s="49"/>
      <c r="CVV28" s="49"/>
      <c r="CVW28" s="49"/>
      <c r="CVX28" s="49"/>
      <c r="CVY28" s="49"/>
      <c r="CVZ28" s="49"/>
      <c r="CWA28" s="49"/>
      <c r="CWB28" s="49"/>
      <c r="CWC28" s="49"/>
      <c r="CWD28" s="49"/>
      <c r="CWE28" s="49"/>
      <c r="CWF28" s="49"/>
      <c r="CWG28" s="49"/>
      <c r="CWH28" s="49"/>
      <c r="CWI28" s="49"/>
      <c r="CWJ28" s="49"/>
      <c r="CWK28" s="49"/>
      <c r="CWL28" s="49"/>
      <c r="CWM28" s="49"/>
      <c r="CWN28" s="49"/>
      <c r="CWO28" s="49"/>
      <c r="CWP28" s="49"/>
      <c r="CWQ28" s="49"/>
      <c r="CWR28" s="49"/>
      <c r="CWS28" s="49"/>
      <c r="CWT28" s="49"/>
      <c r="CWU28" s="49"/>
      <c r="CWV28" s="49"/>
      <c r="CWW28" s="49"/>
      <c r="CWX28" s="49"/>
      <c r="CWY28" s="49"/>
      <c r="CWZ28" s="49"/>
      <c r="CXA28" s="49"/>
      <c r="CXB28" s="49"/>
      <c r="CXC28" s="49"/>
      <c r="CXD28" s="49"/>
      <c r="CXE28" s="49"/>
      <c r="CXF28" s="49"/>
      <c r="CXG28" s="49"/>
      <c r="CXH28" s="49"/>
      <c r="CXI28" s="49"/>
      <c r="CXJ28" s="49"/>
      <c r="CXK28" s="49"/>
      <c r="CXL28" s="49"/>
      <c r="CXM28" s="49"/>
      <c r="CXN28" s="49"/>
      <c r="CXO28" s="49"/>
      <c r="CXP28" s="49"/>
      <c r="CXQ28" s="49"/>
      <c r="CXR28" s="49"/>
      <c r="CXS28" s="49"/>
      <c r="CXT28" s="49"/>
      <c r="CXU28" s="49"/>
      <c r="CXV28" s="49"/>
      <c r="CXW28" s="49"/>
      <c r="CXX28" s="49"/>
      <c r="CXY28" s="49"/>
      <c r="CXZ28" s="49"/>
      <c r="CYA28" s="49"/>
      <c r="CYB28" s="49"/>
      <c r="CYC28" s="49"/>
      <c r="CYD28" s="49"/>
      <c r="CYE28" s="49"/>
      <c r="CYF28" s="49"/>
      <c r="CYG28" s="49"/>
      <c r="CYH28" s="49"/>
      <c r="CYI28" s="49"/>
      <c r="CYJ28" s="49"/>
      <c r="CYK28" s="49"/>
      <c r="CYL28" s="49"/>
      <c r="CYM28" s="49"/>
      <c r="CYN28" s="49"/>
      <c r="CYO28" s="49"/>
      <c r="CYP28" s="49"/>
      <c r="CYQ28" s="49"/>
      <c r="CYR28" s="49"/>
      <c r="CYS28" s="49"/>
      <c r="CYT28" s="49"/>
      <c r="CYU28" s="49"/>
      <c r="CYV28" s="49"/>
      <c r="CYW28" s="49"/>
      <c r="CYX28" s="49"/>
      <c r="CYY28" s="49"/>
      <c r="CYZ28" s="49"/>
      <c r="CZA28" s="49"/>
      <c r="CZB28" s="49"/>
      <c r="CZC28" s="49"/>
      <c r="CZD28" s="49"/>
      <c r="CZE28" s="49"/>
      <c r="CZF28" s="49"/>
      <c r="CZG28" s="49"/>
      <c r="CZH28" s="49"/>
      <c r="CZI28" s="49"/>
      <c r="CZJ28" s="49"/>
      <c r="CZK28" s="49"/>
      <c r="CZL28" s="49"/>
      <c r="CZM28" s="49"/>
      <c r="CZN28" s="49"/>
      <c r="CZO28" s="49"/>
      <c r="CZP28" s="49"/>
      <c r="CZQ28" s="49"/>
      <c r="CZR28" s="49"/>
      <c r="CZS28" s="49"/>
      <c r="CZT28" s="49"/>
      <c r="CZU28" s="49"/>
      <c r="CZV28" s="49"/>
      <c r="CZW28" s="49"/>
      <c r="CZX28" s="49"/>
      <c r="CZY28" s="49"/>
      <c r="CZZ28" s="49"/>
      <c r="DAA28" s="49"/>
      <c r="DAB28" s="49"/>
      <c r="DAC28" s="49"/>
      <c r="DAD28" s="49"/>
      <c r="DAE28" s="49"/>
      <c r="DAF28" s="49"/>
      <c r="DAG28" s="49"/>
      <c r="DAH28" s="49"/>
      <c r="DAI28" s="49"/>
      <c r="DAJ28" s="49"/>
      <c r="DAK28" s="49"/>
      <c r="DAL28" s="49"/>
      <c r="DAM28" s="49"/>
      <c r="DAN28" s="49"/>
      <c r="DAO28" s="49"/>
      <c r="DAP28" s="49"/>
      <c r="DAQ28" s="49"/>
      <c r="DAR28" s="49"/>
      <c r="DAS28" s="49"/>
      <c r="DAT28" s="49"/>
      <c r="DAU28" s="49"/>
      <c r="DAV28" s="49"/>
      <c r="DAW28" s="49"/>
      <c r="DAX28" s="49"/>
      <c r="DAY28" s="49"/>
      <c r="DAZ28" s="49"/>
      <c r="DBA28" s="49"/>
      <c r="DBB28" s="49"/>
      <c r="DBC28" s="49"/>
      <c r="DBD28" s="49"/>
      <c r="DBE28" s="49"/>
      <c r="DBF28" s="49"/>
      <c r="DBG28" s="49"/>
      <c r="DBH28" s="49"/>
      <c r="DBI28" s="49"/>
      <c r="DBJ28" s="49"/>
      <c r="DBK28" s="49"/>
      <c r="DBL28" s="49"/>
      <c r="DBM28" s="49"/>
      <c r="DBN28" s="49"/>
      <c r="DBO28" s="49"/>
      <c r="DBP28" s="49"/>
      <c r="DBQ28" s="49"/>
      <c r="DBR28" s="49"/>
      <c r="DBS28" s="49"/>
      <c r="DBT28" s="49"/>
      <c r="DBU28" s="49"/>
      <c r="DBV28" s="49"/>
      <c r="DBW28" s="49"/>
      <c r="DBX28" s="49"/>
      <c r="DBY28" s="49"/>
      <c r="DBZ28" s="49"/>
      <c r="DCA28" s="49"/>
      <c r="DCB28" s="49"/>
      <c r="DCC28" s="49"/>
      <c r="DCD28" s="49"/>
      <c r="DCE28" s="49"/>
      <c r="DCF28" s="49"/>
      <c r="DCG28" s="49"/>
      <c r="DCH28" s="49"/>
      <c r="DCI28" s="49"/>
      <c r="DCJ28" s="49"/>
      <c r="DCK28" s="49"/>
      <c r="DCL28" s="49"/>
      <c r="DCM28" s="49"/>
      <c r="DCN28" s="49"/>
      <c r="DCO28" s="49"/>
      <c r="DCP28" s="49"/>
      <c r="DCQ28" s="49"/>
      <c r="DCR28" s="49"/>
      <c r="DCS28" s="49"/>
      <c r="DCT28" s="49"/>
      <c r="DCU28" s="49"/>
      <c r="DCV28" s="49"/>
      <c r="DCW28" s="49"/>
      <c r="DCX28" s="49"/>
      <c r="DCY28" s="49"/>
      <c r="DCZ28" s="49"/>
      <c r="DDA28" s="49"/>
      <c r="DDB28" s="49"/>
      <c r="DDC28" s="49"/>
      <c r="DDD28" s="49"/>
      <c r="DDE28" s="49"/>
      <c r="DDF28" s="49"/>
      <c r="DDG28" s="49"/>
      <c r="DDH28" s="49"/>
      <c r="DDI28" s="49"/>
      <c r="DDJ28" s="49"/>
      <c r="DDK28" s="49"/>
      <c r="DDL28" s="49"/>
      <c r="DDM28" s="49"/>
      <c r="DDN28" s="49"/>
      <c r="DDO28" s="49"/>
      <c r="DDP28" s="49"/>
      <c r="DDQ28" s="49"/>
      <c r="DDR28" s="49"/>
      <c r="DDS28" s="49"/>
      <c r="DDT28" s="49"/>
      <c r="DDU28" s="49"/>
      <c r="DDV28" s="49"/>
      <c r="DDW28" s="49"/>
      <c r="DDX28" s="49"/>
      <c r="DDY28" s="49"/>
      <c r="DDZ28" s="49"/>
      <c r="DEA28" s="49"/>
      <c r="DEB28" s="49"/>
      <c r="DEC28" s="49"/>
      <c r="DED28" s="49"/>
      <c r="DEE28" s="49"/>
      <c r="DEF28" s="49"/>
      <c r="DEG28" s="49"/>
      <c r="DEH28" s="49"/>
      <c r="DEI28" s="49"/>
      <c r="DEJ28" s="49"/>
      <c r="DEK28" s="49"/>
      <c r="DEL28" s="49"/>
      <c r="DEM28" s="49"/>
      <c r="DEN28" s="49"/>
      <c r="DEO28" s="49"/>
      <c r="DEP28" s="49"/>
      <c r="DEQ28" s="49"/>
      <c r="DER28" s="49"/>
      <c r="DES28" s="49"/>
      <c r="DET28" s="49"/>
      <c r="DEU28" s="49"/>
      <c r="DEV28" s="49"/>
      <c r="DEW28" s="49"/>
      <c r="DEX28" s="49"/>
      <c r="DEY28" s="49"/>
      <c r="DEZ28" s="49"/>
      <c r="DFA28" s="49"/>
      <c r="DFB28" s="49"/>
      <c r="DFC28" s="49"/>
      <c r="DFD28" s="49"/>
      <c r="DFE28" s="49"/>
      <c r="DFF28" s="49"/>
      <c r="DFG28" s="49"/>
      <c r="DFH28" s="49"/>
      <c r="DFI28" s="49"/>
      <c r="DFJ28" s="49"/>
      <c r="DFK28" s="49"/>
      <c r="DFL28" s="49"/>
      <c r="DFM28" s="49"/>
      <c r="DFN28" s="49"/>
      <c r="DFO28" s="49"/>
      <c r="DFP28" s="49"/>
      <c r="DFQ28" s="49"/>
      <c r="DFR28" s="49"/>
      <c r="DFS28" s="49"/>
      <c r="DFT28" s="49"/>
      <c r="DFU28" s="49"/>
      <c r="DFV28" s="49"/>
      <c r="DFW28" s="49"/>
      <c r="DFX28" s="49"/>
      <c r="DFY28" s="49"/>
      <c r="DFZ28" s="49"/>
      <c r="DGA28" s="49"/>
      <c r="DGB28" s="49"/>
      <c r="DGC28" s="49"/>
      <c r="DGD28" s="49"/>
      <c r="DGE28" s="49"/>
      <c r="DGF28" s="49"/>
      <c r="DGG28" s="49"/>
      <c r="DGH28" s="49"/>
      <c r="DGI28" s="49"/>
      <c r="DGJ28" s="49"/>
      <c r="DGK28" s="49"/>
      <c r="DGL28" s="49"/>
      <c r="DGM28" s="49"/>
      <c r="DGN28" s="49"/>
      <c r="DGO28" s="49"/>
      <c r="DGP28" s="49"/>
      <c r="DGQ28" s="49"/>
      <c r="DGR28" s="49"/>
      <c r="DGS28" s="49"/>
      <c r="DGT28" s="49"/>
      <c r="DGU28" s="49"/>
      <c r="DGV28" s="49"/>
      <c r="DGW28" s="49"/>
      <c r="DGX28" s="49"/>
      <c r="DGY28" s="49"/>
      <c r="DGZ28" s="49"/>
      <c r="DHA28" s="49"/>
      <c r="DHB28" s="49"/>
      <c r="DHC28" s="49"/>
      <c r="DHD28" s="49"/>
      <c r="DHE28" s="49"/>
      <c r="DHF28" s="49"/>
      <c r="DHG28" s="49"/>
      <c r="DHH28" s="49"/>
      <c r="DHI28" s="49"/>
      <c r="DHJ28" s="49"/>
      <c r="DHK28" s="49"/>
      <c r="DHL28" s="49"/>
      <c r="DHM28" s="49"/>
      <c r="DHN28" s="49"/>
      <c r="DHO28" s="49"/>
      <c r="DHP28" s="49"/>
      <c r="DHQ28" s="49"/>
      <c r="DHR28" s="49"/>
      <c r="DHS28" s="49"/>
      <c r="DHT28" s="49"/>
      <c r="DHU28" s="49"/>
      <c r="DHV28" s="49"/>
      <c r="DHW28" s="49"/>
      <c r="DHX28" s="49"/>
      <c r="DHY28" s="49"/>
      <c r="DHZ28" s="49"/>
      <c r="DIA28" s="49"/>
      <c r="DIB28" s="49"/>
      <c r="DIC28" s="49"/>
      <c r="DID28" s="49"/>
      <c r="DIE28" s="49"/>
      <c r="DIF28" s="49"/>
      <c r="DIG28" s="49"/>
      <c r="DIH28" s="49"/>
      <c r="DII28" s="49"/>
      <c r="DIJ28" s="49"/>
      <c r="DIK28" s="49"/>
      <c r="DIL28" s="49"/>
      <c r="DIM28" s="49"/>
      <c r="DIN28" s="49"/>
      <c r="DIO28" s="49"/>
      <c r="DIP28" s="49"/>
      <c r="DIQ28" s="49"/>
      <c r="DIR28" s="49"/>
      <c r="DIS28" s="49"/>
      <c r="DIT28" s="49"/>
      <c r="DIU28" s="49"/>
      <c r="DIV28" s="49"/>
      <c r="DIW28" s="49"/>
      <c r="DIX28" s="49"/>
      <c r="DIY28" s="49"/>
      <c r="DIZ28" s="49"/>
      <c r="DJA28" s="49"/>
      <c r="DJB28" s="49"/>
      <c r="DJC28" s="49"/>
      <c r="DJD28" s="49"/>
      <c r="DJE28" s="49"/>
      <c r="DJF28" s="49"/>
      <c r="DJG28" s="49"/>
      <c r="DJH28" s="49"/>
      <c r="DJI28" s="49"/>
      <c r="DJJ28" s="49"/>
      <c r="DJK28" s="49"/>
      <c r="DJL28" s="49"/>
      <c r="DJM28" s="49"/>
      <c r="DJN28" s="49"/>
      <c r="DJO28" s="49"/>
      <c r="DJP28" s="49"/>
      <c r="DJQ28" s="49"/>
      <c r="DJR28" s="49"/>
      <c r="DJS28" s="49"/>
      <c r="DJT28" s="49"/>
      <c r="DJU28" s="49"/>
      <c r="DJV28" s="49"/>
      <c r="DJW28" s="49"/>
      <c r="DJX28" s="49"/>
      <c r="DJY28" s="49"/>
      <c r="DJZ28" s="49"/>
      <c r="DKA28" s="49"/>
      <c r="DKB28" s="49"/>
      <c r="DKC28" s="49"/>
      <c r="DKD28" s="49"/>
      <c r="DKE28" s="49"/>
      <c r="DKF28" s="49"/>
      <c r="DKG28" s="49"/>
      <c r="DKH28" s="49"/>
      <c r="DKI28" s="49"/>
      <c r="DKJ28" s="49"/>
      <c r="DKK28" s="49"/>
      <c r="DKL28" s="49"/>
      <c r="DKM28" s="49"/>
      <c r="DKN28" s="49"/>
      <c r="DKO28" s="49"/>
      <c r="DKP28" s="49"/>
      <c r="DKQ28" s="49"/>
      <c r="DKR28" s="49"/>
      <c r="DKS28" s="49"/>
      <c r="DKT28" s="49"/>
      <c r="DKU28" s="49"/>
      <c r="DKV28" s="49"/>
      <c r="DKW28" s="49"/>
      <c r="DKX28" s="49"/>
      <c r="DKY28" s="49"/>
      <c r="DKZ28" s="49"/>
      <c r="DLA28" s="49"/>
      <c r="DLB28" s="49"/>
      <c r="DLC28" s="49"/>
      <c r="DLD28" s="49"/>
      <c r="DLE28" s="49"/>
      <c r="DLF28" s="49"/>
      <c r="DLG28" s="49"/>
      <c r="DLH28" s="49"/>
      <c r="DLI28" s="49"/>
      <c r="DLJ28" s="49"/>
      <c r="DLK28" s="49"/>
      <c r="DLL28" s="49"/>
      <c r="DLM28" s="49"/>
      <c r="DLN28" s="49"/>
      <c r="DLO28" s="49"/>
      <c r="DLP28" s="49"/>
      <c r="DLQ28" s="49"/>
      <c r="DLR28" s="49"/>
      <c r="DLS28" s="49"/>
      <c r="DLT28" s="49"/>
      <c r="DLU28" s="49"/>
      <c r="DLV28" s="49"/>
      <c r="DLW28" s="49"/>
      <c r="DLX28" s="49"/>
      <c r="DLY28" s="49"/>
      <c r="DLZ28" s="49"/>
      <c r="DMA28" s="49"/>
      <c r="DMB28" s="49"/>
      <c r="DMC28" s="49"/>
      <c r="DMD28" s="49"/>
      <c r="DME28" s="49"/>
      <c r="DMF28" s="49"/>
      <c r="DMG28" s="49"/>
      <c r="DMH28" s="49"/>
      <c r="DMI28" s="49"/>
      <c r="DMJ28" s="49"/>
      <c r="DMK28" s="49"/>
      <c r="DML28" s="49"/>
      <c r="DMM28" s="49"/>
      <c r="DMN28" s="49"/>
      <c r="DMO28" s="49"/>
      <c r="DMP28" s="49"/>
      <c r="DMQ28" s="49"/>
      <c r="DMR28" s="49"/>
      <c r="DMS28" s="49"/>
      <c r="DMT28" s="49"/>
      <c r="DMU28" s="49"/>
      <c r="DMV28" s="49"/>
      <c r="DMW28" s="49"/>
      <c r="DMX28" s="49"/>
      <c r="DMY28" s="49"/>
      <c r="DMZ28" s="49"/>
      <c r="DNA28" s="49"/>
      <c r="DNB28" s="49"/>
      <c r="DNC28" s="49"/>
      <c r="DND28" s="49"/>
      <c r="DNE28" s="49"/>
      <c r="DNF28" s="49"/>
      <c r="DNG28" s="49"/>
      <c r="DNH28" s="49"/>
      <c r="DNI28" s="49"/>
      <c r="DNJ28" s="49"/>
      <c r="DNK28" s="49"/>
      <c r="DNL28" s="49"/>
      <c r="DNM28" s="49"/>
      <c r="DNN28" s="49"/>
      <c r="DNO28" s="49"/>
      <c r="DNP28" s="49"/>
      <c r="DNQ28" s="49"/>
      <c r="DNR28" s="49"/>
      <c r="DNS28" s="49"/>
      <c r="DNT28" s="49"/>
      <c r="DNU28" s="49"/>
      <c r="DNV28" s="49"/>
      <c r="DNW28" s="49"/>
      <c r="DNX28" s="49"/>
      <c r="DNY28" s="49"/>
      <c r="DNZ28" s="49"/>
      <c r="DOA28" s="49"/>
      <c r="DOB28" s="49"/>
      <c r="DOC28" s="49"/>
      <c r="DOD28" s="49"/>
      <c r="DOE28" s="49"/>
      <c r="DOF28" s="49"/>
      <c r="DOG28" s="49"/>
      <c r="DOH28" s="49"/>
      <c r="DOI28" s="49"/>
      <c r="DOJ28" s="49"/>
      <c r="DOK28" s="49"/>
      <c r="DOL28" s="49"/>
      <c r="DOM28" s="49"/>
      <c r="DON28" s="49"/>
      <c r="DOO28" s="49"/>
      <c r="DOP28" s="49"/>
      <c r="DOQ28" s="49"/>
      <c r="DOR28" s="49"/>
      <c r="DOS28" s="49"/>
      <c r="DOT28" s="49"/>
      <c r="DOU28" s="49"/>
      <c r="DOV28" s="49"/>
      <c r="DOW28" s="49"/>
      <c r="DOX28" s="49"/>
      <c r="DOY28" s="49"/>
      <c r="DOZ28" s="49"/>
      <c r="DPA28" s="49"/>
      <c r="DPB28" s="49"/>
      <c r="DPC28" s="49"/>
      <c r="DPD28" s="49"/>
      <c r="DPE28" s="49"/>
      <c r="DPF28" s="49"/>
      <c r="DPG28" s="49"/>
      <c r="DPH28" s="49"/>
      <c r="DPI28" s="49"/>
      <c r="DPJ28" s="49"/>
      <c r="DPK28" s="49"/>
      <c r="DPL28" s="49"/>
      <c r="DPM28" s="49"/>
      <c r="DPN28" s="49"/>
      <c r="DPO28" s="49"/>
      <c r="DPP28" s="49"/>
      <c r="DPQ28" s="49"/>
      <c r="DPR28" s="49"/>
      <c r="DPS28" s="49"/>
      <c r="DPT28" s="49"/>
      <c r="DPU28" s="49"/>
      <c r="DPV28" s="49"/>
      <c r="DPW28" s="49"/>
      <c r="DPX28" s="49"/>
      <c r="DPY28" s="49"/>
      <c r="DPZ28" s="49"/>
      <c r="DQA28" s="49"/>
      <c r="DQB28" s="49"/>
      <c r="DQC28" s="49"/>
      <c r="DQD28" s="49"/>
      <c r="DQE28" s="49"/>
      <c r="DQF28" s="49"/>
      <c r="DQG28" s="49"/>
      <c r="DQH28" s="49"/>
      <c r="DQI28" s="49"/>
      <c r="DQJ28" s="49"/>
      <c r="DQK28" s="49"/>
      <c r="DQL28" s="49"/>
      <c r="DQM28" s="49"/>
      <c r="DQN28" s="49"/>
      <c r="DQO28" s="49"/>
      <c r="DQP28" s="49"/>
      <c r="DQQ28" s="49"/>
      <c r="DQR28" s="49"/>
      <c r="DQS28" s="49"/>
      <c r="DQT28" s="49"/>
      <c r="DQU28" s="49"/>
      <c r="DQV28" s="49"/>
      <c r="DQW28" s="49"/>
      <c r="DQX28" s="49"/>
      <c r="DQY28" s="49"/>
      <c r="DQZ28" s="49"/>
      <c r="DRA28" s="49"/>
      <c r="DRB28" s="49"/>
      <c r="DRC28" s="49"/>
      <c r="DRD28" s="49"/>
      <c r="DRE28" s="49"/>
      <c r="DRF28" s="49"/>
      <c r="DRG28" s="49"/>
      <c r="DRH28" s="49"/>
      <c r="DRI28" s="49"/>
      <c r="DRJ28" s="49"/>
      <c r="DRK28" s="49"/>
      <c r="DRL28" s="49"/>
      <c r="DRM28" s="49"/>
      <c r="DRN28" s="49"/>
      <c r="DRO28" s="49"/>
      <c r="DRP28" s="49"/>
      <c r="DRQ28" s="49"/>
      <c r="DRR28" s="49"/>
      <c r="DRS28" s="49"/>
      <c r="DRT28" s="49"/>
      <c r="DRU28" s="49"/>
      <c r="DRV28" s="49"/>
      <c r="DRW28" s="49"/>
      <c r="DRX28" s="49"/>
      <c r="DRY28" s="49"/>
      <c r="DRZ28" s="49"/>
      <c r="DSA28" s="49"/>
      <c r="DSB28" s="49"/>
      <c r="DSC28" s="49"/>
      <c r="DSD28" s="49"/>
      <c r="DSE28" s="49"/>
      <c r="DSF28" s="49"/>
      <c r="DSG28" s="49"/>
      <c r="DSH28" s="49"/>
      <c r="DSI28" s="49"/>
      <c r="DSJ28" s="49"/>
      <c r="DSK28" s="49"/>
      <c r="DSL28" s="49"/>
      <c r="DSM28" s="49"/>
      <c r="DSN28" s="49"/>
      <c r="DSO28" s="49"/>
      <c r="DSP28" s="49"/>
      <c r="DSQ28" s="49"/>
      <c r="DSR28" s="49"/>
      <c r="DSS28" s="49"/>
      <c r="DST28" s="49"/>
      <c r="DSU28" s="49"/>
      <c r="DSV28" s="49"/>
      <c r="DSW28" s="49"/>
      <c r="DSX28" s="49"/>
      <c r="DSY28" s="49"/>
      <c r="DSZ28" s="49"/>
      <c r="DTA28" s="49"/>
      <c r="DTB28" s="49"/>
      <c r="DTC28" s="49"/>
      <c r="DTD28" s="49"/>
      <c r="DTE28" s="49"/>
      <c r="DTF28" s="49"/>
      <c r="DTG28" s="49"/>
      <c r="DTH28" s="49"/>
      <c r="DTI28" s="49"/>
      <c r="DTJ28" s="49"/>
      <c r="DTK28" s="49"/>
      <c r="DTL28" s="49"/>
      <c r="DTM28" s="49"/>
      <c r="DTN28" s="49"/>
      <c r="DTO28" s="49"/>
      <c r="DTP28" s="49"/>
      <c r="DTQ28" s="49"/>
      <c r="DTR28" s="49"/>
      <c r="DTS28" s="49"/>
      <c r="DTT28" s="49"/>
      <c r="DTU28" s="49"/>
      <c r="DTV28" s="49"/>
      <c r="DTW28" s="49"/>
      <c r="DTX28" s="49"/>
      <c r="DTY28" s="49"/>
      <c r="DTZ28" s="49"/>
      <c r="DUA28" s="49"/>
      <c r="DUB28" s="49"/>
      <c r="DUC28" s="49"/>
      <c r="DUD28" s="49"/>
      <c r="DUE28" s="49"/>
      <c r="DUF28" s="49"/>
      <c r="DUG28" s="49"/>
      <c r="DUH28" s="49"/>
      <c r="DUI28" s="49"/>
      <c r="DUJ28" s="49"/>
      <c r="DUK28" s="49"/>
      <c r="DUL28" s="49"/>
      <c r="DUM28" s="49"/>
      <c r="DUN28" s="49"/>
      <c r="DUO28" s="49"/>
      <c r="DUP28" s="49"/>
      <c r="DUQ28" s="49"/>
      <c r="DUR28" s="49"/>
      <c r="DUS28" s="49"/>
      <c r="DUT28" s="49"/>
      <c r="DUU28" s="49"/>
      <c r="DUV28" s="49"/>
      <c r="DUW28" s="49"/>
      <c r="DUX28" s="49"/>
      <c r="DUY28" s="49"/>
      <c r="DUZ28" s="49"/>
      <c r="DVA28" s="49"/>
      <c r="DVB28" s="49"/>
      <c r="DVC28" s="49"/>
      <c r="DVD28" s="49"/>
      <c r="DVE28" s="49"/>
      <c r="DVF28" s="49"/>
      <c r="DVG28" s="49"/>
      <c r="DVH28" s="49"/>
      <c r="DVI28" s="49"/>
      <c r="DVJ28" s="49"/>
      <c r="DVK28" s="49"/>
      <c r="DVL28" s="49"/>
      <c r="DVM28" s="49"/>
      <c r="DVN28" s="49"/>
      <c r="DVO28" s="49"/>
      <c r="DVP28" s="49"/>
      <c r="DVQ28" s="49"/>
      <c r="DVR28" s="49"/>
      <c r="DVS28" s="49"/>
      <c r="DVT28" s="49"/>
      <c r="DVU28" s="49"/>
      <c r="DVV28" s="49"/>
      <c r="DVW28" s="49"/>
      <c r="DVX28" s="49"/>
      <c r="DVY28" s="49"/>
      <c r="DVZ28" s="49"/>
      <c r="DWA28" s="49"/>
      <c r="DWB28" s="49"/>
      <c r="DWC28" s="49"/>
      <c r="DWD28" s="49"/>
      <c r="DWE28" s="49"/>
      <c r="DWF28" s="49"/>
      <c r="DWG28" s="49"/>
      <c r="DWH28" s="49"/>
      <c r="DWI28" s="49"/>
      <c r="DWJ28" s="49"/>
      <c r="DWK28" s="49"/>
      <c r="DWL28" s="49"/>
      <c r="DWM28" s="49"/>
      <c r="DWN28" s="49"/>
      <c r="DWO28" s="49"/>
      <c r="DWP28" s="49"/>
      <c r="DWQ28" s="49"/>
      <c r="DWR28" s="49"/>
      <c r="DWS28" s="49"/>
      <c r="DWT28" s="49"/>
      <c r="DWU28" s="49"/>
      <c r="DWV28" s="49"/>
      <c r="DWW28" s="49"/>
      <c r="DWX28" s="49"/>
      <c r="DWY28" s="49"/>
      <c r="DWZ28" s="49"/>
      <c r="DXA28" s="49"/>
      <c r="DXB28" s="49"/>
      <c r="DXC28" s="49"/>
      <c r="DXD28" s="49"/>
      <c r="DXE28" s="49"/>
      <c r="DXF28" s="49"/>
      <c r="DXG28" s="49"/>
      <c r="DXH28" s="49"/>
      <c r="DXI28" s="49"/>
      <c r="DXJ28" s="49"/>
      <c r="DXK28" s="49"/>
      <c r="DXL28" s="49"/>
      <c r="DXM28" s="49"/>
      <c r="DXN28" s="49"/>
      <c r="DXO28" s="49"/>
      <c r="DXP28" s="49"/>
      <c r="DXQ28" s="49"/>
      <c r="DXR28" s="49"/>
      <c r="DXS28" s="49"/>
      <c r="DXT28" s="49"/>
      <c r="DXU28" s="49"/>
      <c r="DXV28" s="49"/>
      <c r="DXW28" s="49"/>
      <c r="DXX28" s="49"/>
      <c r="DXY28" s="49"/>
      <c r="DXZ28" s="49"/>
      <c r="DYA28" s="49"/>
      <c r="DYB28" s="49"/>
      <c r="DYC28" s="49"/>
      <c r="DYD28" s="49"/>
      <c r="DYE28" s="49"/>
      <c r="DYF28" s="49"/>
      <c r="DYG28" s="49"/>
      <c r="DYH28" s="49"/>
      <c r="DYI28" s="49"/>
      <c r="DYJ28" s="49"/>
      <c r="DYK28" s="49"/>
      <c r="DYL28" s="49"/>
      <c r="DYM28" s="49"/>
      <c r="DYN28" s="49"/>
      <c r="DYO28" s="49"/>
      <c r="DYP28" s="49"/>
      <c r="DYQ28" s="49"/>
      <c r="DYR28" s="49"/>
      <c r="DYS28" s="49"/>
      <c r="DYT28" s="49"/>
      <c r="DYU28" s="49"/>
      <c r="DYV28" s="49"/>
      <c r="DYW28" s="49"/>
      <c r="DYX28" s="49"/>
      <c r="DYY28" s="49"/>
      <c r="DYZ28" s="49"/>
      <c r="DZA28" s="49"/>
      <c r="DZB28" s="49"/>
      <c r="DZC28" s="49"/>
      <c r="DZD28" s="49"/>
      <c r="DZE28" s="49"/>
      <c r="DZF28" s="49"/>
      <c r="DZG28" s="49"/>
      <c r="DZH28" s="49"/>
      <c r="DZI28" s="49"/>
      <c r="DZJ28" s="49"/>
      <c r="DZK28" s="49"/>
      <c r="DZL28" s="49"/>
      <c r="DZM28" s="49"/>
      <c r="DZN28" s="49"/>
      <c r="DZO28" s="49"/>
      <c r="DZP28" s="49"/>
      <c r="DZQ28" s="49"/>
      <c r="DZR28" s="49"/>
      <c r="DZS28" s="49"/>
      <c r="DZT28" s="49"/>
      <c r="DZU28" s="49"/>
      <c r="DZV28" s="49"/>
      <c r="DZW28" s="49"/>
      <c r="DZX28" s="49"/>
      <c r="DZY28" s="49"/>
      <c r="DZZ28" s="49"/>
      <c r="EAA28" s="49"/>
      <c r="EAB28" s="49"/>
      <c r="EAC28" s="49"/>
      <c r="EAD28" s="49"/>
      <c r="EAE28" s="49"/>
      <c r="EAF28" s="49"/>
      <c r="EAG28" s="49"/>
      <c r="EAH28" s="49"/>
      <c r="EAI28" s="49"/>
      <c r="EAJ28" s="49"/>
      <c r="EAK28" s="49"/>
      <c r="EAL28" s="49"/>
      <c r="EAM28" s="49"/>
      <c r="EAN28" s="49"/>
      <c r="EAO28" s="49"/>
      <c r="EAP28" s="49"/>
      <c r="EAQ28" s="49"/>
      <c r="EAR28" s="49"/>
      <c r="EAS28" s="49"/>
      <c r="EAT28" s="49"/>
      <c r="EAU28" s="49"/>
      <c r="EAV28" s="49"/>
      <c r="EAW28" s="49"/>
      <c r="EAX28" s="49"/>
      <c r="EAY28" s="49"/>
      <c r="EAZ28" s="49"/>
      <c r="EBA28" s="49"/>
      <c r="EBB28" s="49"/>
      <c r="EBC28" s="49"/>
      <c r="EBD28" s="49"/>
      <c r="EBE28" s="49"/>
      <c r="EBF28" s="49"/>
      <c r="EBG28" s="49"/>
      <c r="EBH28" s="49"/>
      <c r="EBI28" s="49"/>
      <c r="EBJ28" s="49"/>
      <c r="EBK28" s="49"/>
      <c r="EBL28" s="49"/>
      <c r="EBM28" s="49"/>
      <c r="EBN28" s="49"/>
      <c r="EBO28" s="49"/>
      <c r="EBP28" s="49"/>
      <c r="EBQ28" s="49"/>
      <c r="EBR28" s="49"/>
      <c r="EBS28" s="49"/>
      <c r="EBT28" s="49"/>
      <c r="EBU28" s="49"/>
      <c r="EBV28" s="49"/>
      <c r="EBW28" s="49"/>
      <c r="EBX28" s="49"/>
      <c r="EBY28" s="49"/>
      <c r="EBZ28" s="49"/>
      <c r="ECA28" s="49"/>
      <c r="ECB28" s="49"/>
      <c r="ECC28" s="49"/>
      <c r="ECD28" s="49"/>
      <c r="ECE28" s="49"/>
      <c r="ECF28" s="49"/>
      <c r="ECG28" s="49"/>
      <c r="ECH28" s="49"/>
      <c r="ECI28" s="49"/>
      <c r="ECJ28" s="49"/>
      <c r="ECK28" s="49"/>
      <c r="ECL28" s="49"/>
      <c r="ECM28" s="49"/>
      <c r="ECN28" s="49"/>
      <c r="ECO28" s="49"/>
      <c r="ECP28" s="49"/>
      <c r="ECQ28" s="49"/>
      <c r="ECR28" s="49"/>
      <c r="ECS28" s="49"/>
      <c r="ECT28" s="49"/>
      <c r="ECU28" s="49"/>
      <c r="ECV28" s="49"/>
      <c r="ECW28" s="49"/>
      <c r="ECX28" s="49"/>
      <c r="ECY28" s="49"/>
      <c r="ECZ28" s="49"/>
      <c r="EDA28" s="49"/>
      <c r="EDB28" s="49"/>
      <c r="EDC28" s="49"/>
      <c r="EDD28" s="49"/>
      <c r="EDE28" s="49"/>
      <c r="EDF28" s="49"/>
      <c r="EDG28" s="49"/>
      <c r="EDH28" s="49"/>
      <c r="EDI28" s="49"/>
      <c r="EDJ28" s="49"/>
      <c r="EDK28" s="49"/>
      <c r="EDL28" s="49"/>
      <c r="EDM28" s="49"/>
      <c r="EDN28" s="49"/>
      <c r="EDO28" s="49"/>
      <c r="EDP28" s="49"/>
      <c r="EDQ28" s="49"/>
      <c r="EDR28" s="49"/>
      <c r="EDS28" s="49"/>
      <c r="EDT28" s="49"/>
      <c r="EDU28" s="49"/>
      <c r="EDV28" s="49"/>
      <c r="EDW28" s="49"/>
      <c r="EDX28" s="49"/>
      <c r="EDY28" s="49"/>
      <c r="EDZ28" s="49"/>
      <c r="EEA28" s="49"/>
      <c r="EEB28" s="49"/>
      <c r="EEC28" s="49"/>
      <c r="EED28" s="49"/>
      <c r="EEE28" s="49"/>
      <c r="EEF28" s="49"/>
      <c r="EEG28" s="49"/>
      <c r="EEH28" s="49"/>
      <c r="EEI28" s="49"/>
      <c r="EEJ28" s="49"/>
      <c r="EEK28" s="49"/>
      <c r="EEL28" s="49"/>
      <c r="EEM28" s="49"/>
      <c r="EEN28" s="49"/>
      <c r="EEO28" s="49"/>
      <c r="EEP28" s="49"/>
      <c r="EEQ28" s="49"/>
      <c r="EER28" s="49"/>
      <c r="EES28" s="49"/>
      <c r="EET28" s="49"/>
      <c r="EEU28" s="49"/>
      <c r="EEV28" s="49"/>
      <c r="EEW28" s="49"/>
      <c r="EEX28" s="49"/>
      <c r="EEY28" s="49"/>
      <c r="EEZ28" s="49"/>
      <c r="EFA28" s="49"/>
      <c r="EFB28" s="49"/>
      <c r="EFC28" s="49"/>
      <c r="EFD28" s="49"/>
      <c r="EFE28" s="49"/>
      <c r="EFF28" s="49"/>
      <c r="EFG28" s="49"/>
      <c r="EFH28" s="49"/>
      <c r="EFI28" s="49"/>
      <c r="EFJ28" s="49"/>
      <c r="EFK28" s="49"/>
      <c r="EFL28" s="49"/>
      <c r="EFM28" s="49"/>
      <c r="EFN28" s="49"/>
      <c r="EFO28" s="49"/>
      <c r="EFP28" s="49"/>
      <c r="EFQ28" s="49"/>
      <c r="EFR28" s="49"/>
      <c r="EFS28" s="49"/>
      <c r="EFT28" s="49"/>
      <c r="EFU28" s="49"/>
      <c r="EFV28" s="49"/>
      <c r="EFW28" s="49"/>
      <c r="EFX28" s="49"/>
      <c r="EFY28" s="49"/>
      <c r="EFZ28" s="49"/>
      <c r="EGA28" s="49"/>
      <c r="EGB28" s="49"/>
      <c r="EGC28" s="49"/>
      <c r="EGD28" s="49"/>
      <c r="EGE28" s="49"/>
      <c r="EGF28" s="49"/>
      <c r="EGG28" s="49"/>
      <c r="EGH28" s="49"/>
      <c r="EGI28" s="49"/>
      <c r="EGJ28" s="49"/>
      <c r="EGK28" s="49"/>
      <c r="EGL28" s="49"/>
      <c r="EGM28" s="49"/>
      <c r="EGN28" s="49"/>
      <c r="EGO28" s="49"/>
      <c r="EGP28" s="49"/>
      <c r="EGQ28" s="49"/>
      <c r="EGR28" s="49"/>
      <c r="EGS28" s="49"/>
      <c r="EGT28" s="49"/>
      <c r="EGU28" s="49"/>
      <c r="EGV28" s="49"/>
      <c r="EGW28" s="49"/>
      <c r="EGX28" s="49"/>
      <c r="EGY28" s="49"/>
      <c r="EGZ28" s="49"/>
      <c r="EHA28" s="49"/>
      <c r="EHB28" s="49"/>
      <c r="EHC28" s="49"/>
      <c r="EHD28" s="49"/>
      <c r="EHE28" s="49"/>
      <c r="EHF28" s="49"/>
      <c r="EHG28" s="49"/>
      <c r="EHH28" s="49"/>
      <c r="EHI28" s="49"/>
      <c r="EHJ28" s="49"/>
      <c r="EHK28" s="49"/>
      <c r="EHL28" s="49"/>
      <c r="EHM28" s="49"/>
      <c r="EHN28" s="49"/>
      <c r="EHO28" s="49"/>
      <c r="EHP28" s="49"/>
      <c r="EHQ28" s="49"/>
      <c r="EHR28" s="49"/>
      <c r="EHS28" s="49"/>
      <c r="EHT28" s="49"/>
      <c r="EHU28" s="49"/>
      <c r="EHV28" s="49"/>
      <c r="EHW28" s="49"/>
      <c r="EHX28" s="49"/>
      <c r="EHY28" s="49"/>
      <c r="EHZ28" s="49"/>
      <c r="EIA28" s="49"/>
      <c r="EIB28" s="49"/>
      <c r="EIC28" s="49"/>
      <c r="EID28" s="49"/>
      <c r="EIE28" s="49"/>
      <c r="EIF28" s="49"/>
      <c r="EIG28" s="49"/>
      <c r="EIH28" s="49"/>
      <c r="EII28" s="49"/>
      <c r="EIJ28" s="49"/>
      <c r="EIK28" s="49"/>
      <c r="EIL28" s="49"/>
      <c r="EIM28" s="49"/>
      <c r="EIN28" s="49"/>
      <c r="EIO28" s="49"/>
      <c r="EIP28" s="49"/>
      <c r="EIQ28" s="49"/>
      <c r="EIR28" s="49"/>
      <c r="EIS28" s="49"/>
      <c r="EIT28" s="49"/>
      <c r="EIU28" s="49"/>
      <c r="EIV28" s="49"/>
      <c r="EIW28" s="49"/>
      <c r="EIX28" s="49"/>
      <c r="EIY28" s="49"/>
      <c r="EIZ28" s="49"/>
      <c r="EJA28" s="49"/>
      <c r="EJB28" s="49"/>
      <c r="EJC28" s="49"/>
      <c r="EJD28" s="49"/>
      <c r="EJE28" s="49"/>
      <c r="EJF28" s="49"/>
      <c r="EJG28" s="49"/>
      <c r="EJH28" s="49"/>
      <c r="EJI28" s="49"/>
      <c r="EJJ28" s="49"/>
      <c r="EJK28" s="49"/>
      <c r="EJL28" s="49"/>
      <c r="EJM28" s="49"/>
      <c r="EJN28" s="49"/>
      <c r="EJO28" s="49"/>
      <c r="EJP28" s="49"/>
      <c r="EJQ28" s="49"/>
      <c r="EJR28" s="49"/>
      <c r="EJS28" s="49"/>
      <c r="EJT28" s="49"/>
      <c r="EJU28" s="49"/>
    </row>
    <row r="29" spans="1:3661" s="21" customFormat="1" ht="90">
      <c r="A29" s="19" t="s">
        <v>12</v>
      </c>
      <c r="B29" s="19"/>
      <c r="C29" s="19" t="s">
        <v>36</v>
      </c>
      <c r="D29" s="9" t="s">
        <v>37</v>
      </c>
      <c r="E29" s="19"/>
      <c r="F29" s="19"/>
      <c r="G29" s="19"/>
      <c r="H29" s="19"/>
      <c r="I29" s="19"/>
      <c r="J29" s="19"/>
      <c r="K29" s="19"/>
      <c r="L29" s="19" t="s">
        <v>139</v>
      </c>
      <c r="M29" s="19"/>
      <c r="N29" s="19"/>
      <c r="O29" s="19"/>
      <c r="P29" s="19"/>
      <c r="Q29" s="19"/>
      <c r="R29" s="20" t="s">
        <v>77</v>
      </c>
      <c r="S29" s="19"/>
      <c r="T29" s="19"/>
      <c r="U29" s="9" t="s">
        <v>37</v>
      </c>
      <c r="V29" s="19"/>
      <c r="W29" s="19"/>
      <c r="X29" s="19"/>
      <c r="Y29" s="19"/>
      <c r="Z29" s="19"/>
      <c r="AA29" s="19"/>
      <c r="AB29" s="19"/>
      <c r="AC29" s="19"/>
      <c r="AD29" s="9" t="s">
        <v>37</v>
      </c>
      <c r="AE29" s="19"/>
      <c r="AF29" s="19"/>
      <c r="AG29" s="19"/>
      <c r="AH29" s="19"/>
      <c r="AI29" s="55"/>
      <c r="AJ29" s="19"/>
      <c r="AK29" s="19"/>
      <c r="AL29" s="55"/>
      <c r="AM29" s="19"/>
      <c r="AN29" s="19"/>
      <c r="AO29" s="19"/>
      <c r="AP29" s="55"/>
      <c r="AQ29" s="55"/>
      <c r="AR29" s="61"/>
      <c r="AS29" s="9" t="s">
        <v>37</v>
      </c>
      <c r="AT29" s="19" t="s">
        <v>12</v>
      </c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  <c r="IY29" s="49"/>
      <c r="IZ29" s="49"/>
      <c r="JA29" s="49"/>
      <c r="JB29" s="49"/>
      <c r="JC29" s="49"/>
      <c r="JD29" s="49"/>
      <c r="JE29" s="49"/>
      <c r="JF29" s="49"/>
      <c r="JG29" s="49"/>
      <c r="JH29" s="49"/>
      <c r="JI29" s="49"/>
      <c r="JJ29" s="49"/>
      <c r="JK29" s="49"/>
      <c r="JL29" s="49"/>
      <c r="JM29" s="49"/>
      <c r="JN29" s="49"/>
      <c r="JO29" s="49"/>
      <c r="JP29" s="49"/>
      <c r="JQ29" s="49"/>
      <c r="JR29" s="49"/>
      <c r="JS29" s="49"/>
      <c r="JT29" s="49"/>
      <c r="JU29" s="49"/>
      <c r="JV29" s="49"/>
      <c r="JW29" s="49"/>
      <c r="JX29" s="49"/>
      <c r="JY29" s="49"/>
      <c r="JZ29" s="49"/>
      <c r="KA29" s="49"/>
      <c r="KB29" s="49"/>
      <c r="KC29" s="49"/>
      <c r="KD29" s="49"/>
      <c r="KE29" s="49"/>
      <c r="KF29" s="49"/>
      <c r="KG29" s="49"/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9"/>
      <c r="LQ29" s="49"/>
      <c r="LR29" s="49"/>
      <c r="LS29" s="49"/>
      <c r="LT29" s="49"/>
      <c r="LU29" s="49"/>
      <c r="LV29" s="49"/>
      <c r="LW29" s="49"/>
      <c r="LX29" s="49"/>
      <c r="LY29" s="49"/>
      <c r="LZ29" s="49"/>
      <c r="MA29" s="49"/>
      <c r="MB29" s="49"/>
      <c r="MC29" s="49"/>
      <c r="MD29" s="49"/>
      <c r="ME29" s="49"/>
      <c r="MF29" s="49"/>
      <c r="MG29" s="49"/>
      <c r="MH29" s="49"/>
      <c r="MI29" s="49"/>
      <c r="MJ29" s="49"/>
      <c r="MK29" s="49"/>
      <c r="ML29" s="49"/>
      <c r="MM29" s="49"/>
      <c r="MN29" s="49"/>
      <c r="MO29" s="49"/>
      <c r="MP29" s="49"/>
      <c r="MQ29" s="49"/>
      <c r="MR29" s="49"/>
      <c r="MS29" s="49"/>
      <c r="MT29" s="49"/>
      <c r="MU29" s="49"/>
      <c r="MV29" s="49"/>
      <c r="MW29" s="49"/>
      <c r="MX29" s="49"/>
      <c r="MY29" s="49"/>
      <c r="MZ29" s="49"/>
      <c r="NA29" s="49"/>
      <c r="NB29" s="49"/>
      <c r="NC29" s="49"/>
      <c r="ND29" s="49"/>
      <c r="NE29" s="49"/>
      <c r="NF29" s="49"/>
      <c r="NG29" s="49"/>
      <c r="NH29" s="49"/>
      <c r="NI29" s="49"/>
      <c r="NJ29" s="49"/>
      <c r="NK29" s="49"/>
      <c r="NL29" s="49"/>
      <c r="NM29" s="49"/>
      <c r="NN29" s="49"/>
      <c r="NO29" s="49"/>
      <c r="NP29" s="49"/>
      <c r="NQ29" s="49"/>
      <c r="NR29" s="49"/>
      <c r="NS29" s="49"/>
      <c r="NT29" s="49"/>
      <c r="NU29" s="49"/>
      <c r="NV29" s="49"/>
      <c r="NW29" s="49"/>
      <c r="NX29" s="49"/>
      <c r="NY29" s="49"/>
      <c r="NZ29" s="49"/>
      <c r="OA29" s="49"/>
      <c r="OB29" s="49"/>
      <c r="OC29" s="49"/>
      <c r="OD29" s="49"/>
      <c r="OE29" s="49"/>
      <c r="OF29" s="49"/>
      <c r="OG29" s="49"/>
      <c r="OH29" s="49"/>
      <c r="OI29" s="49"/>
      <c r="OJ29" s="49"/>
      <c r="OK29" s="49"/>
      <c r="OL29" s="49"/>
      <c r="OM29" s="49"/>
      <c r="ON29" s="49"/>
      <c r="OO29" s="49"/>
      <c r="OP29" s="49"/>
      <c r="OQ29" s="49"/>
      <c r="OR29" s="49"/>
      <c r="OS29" s="49"/>
      <c r="OT29" s="49"/>
      <c r="OU29" s="49"/>
      <c r="OV29" s="49"/>
      <c r="OW29" s="49"/>
      <c r="OX29" s="49"/>
      <c r="OY29" s="49"/>
      <c r="OZ29" s="49"/>
      <c r="PA29" s="49"/>
      <c r="PB29" s="49"/>
      <c r="PC29" s="49"/>
      <c r="PD29" s="49"/>
      <c r="PE29" s="49"/>
      <c r="PF29" s="49"/>
      <c r="PG29" s="49"/>
      <c r="PH29" s="49"/>
      <c r="PI29" s="49"/>
      <c r="PJ29" s="49"/>
      <c r="PK29" s="49"/>
      <c r="PL29" s="49"/>
      <c r="PM29" s="49"/>
      <c r="PN29" s="49"/>
      <c r="PO29" s="49"/>
      <c r="PP29" s="49"/>
      <c r="PQ29" s="49"/>
      <c r="PR29" s="49"/>
      <c r="PS29" s="49"/>
      <c r="PT29" s="49"/>
      <c r="PU29" s="49"/>
      <c r="PV29" s="49"/>
      <c r="PW29" s="49"/>
      <c r="PX29" s="49"/>
      <c r="PY29" s="49"/>
      <c r="PZ29" s="49"/>
      <c r="QA29" s="49"/>
      <c r="QB29" s="49"/>
      <c r="QC29" s="49"/>
      <c r="QD29" s="49"/>
      <c r="QE29" s="49"/>
      <c r="QF29" s="49"/>
      <c r="QG29" s="49"/>
      <c r="QH29" s="49"/>
      <c r="QI29" s="49"/>
      <c r="QJ29" s="49"/>
      <c r="QK29" s="49"/>
      <c r="QL29" s="49"/>
      <c r="QM29" s="49"/>
      <c r="QN29" s="49"/>
      <c r="QO29" s="49"/>
      <c r="QP29" s="49"/>
      <c r="QQ29" s="49"/>
      <c r="QR29" s="49"/>
      <c r="QS29" s="49"/>
      <c r="QT29" s="49"/>
      <c r="QU29" s="49"/>
      <c r="QV29" s="49"/>
      <c r="QW29" s="49"/>
      <c r="QX29" s="49"/>
      <c r="QY29" s="49"/>
      <c r="QZ29" s="49"/>
      <c r="RA29" s="49"/>
      <c r="RB29" s="49"/>
      <c r="RC29" s="49"/>
      <c r="RD29" s="49"/>
      <c r="RE29" s="49"/>
      <c r="RF29" s="49"/>
      <c r="RG29" s="49"/>
      <c r="RH29" s="49"/>
      <c r="RI29" s="49"/>
      <c r="RJ29" s="49"/>
      <c r="RK29" s="49"/>
      <c r="RL29" s="49"/>
      <c r="RM29" s="49"/>
      <c r="RN29" s="49"/>
      <c r="RO29" s="49"/>
      <c r="RP29" s="49"/>
      <c r="RQ29" s="49"/>
      <c r="RR29" s="49"/>
      <c r="RS29" s="49"/>
      <c r="RT29" s="49"/>
      <c r="RU29" s="49"/>
      <c r="RV29" s="49"/>
      <c r="RW29" s="49"/>
      <c r="RX29" s="49"/>
      <c r="RY29" s="49"/>
      <c r="RZ29" s="49"/>
      <c r="SA29" s="49"/>
      <c r="SB29" s="49"/>
      <c r="SC29" s="49"/>
      <c r="SD29" s="49"/>
      <c r="SE29" s="49"/>
      <c r="SF29" s="49"/>
      <c r="SG29" s="49"/>
      <c r="SH29" s="49"/>
      <c r="SI29" s="49"/>
      <c r="SJ29" s="49"/>
      <c r="SK29" s="49"/>
      <c r="SL29" s="49"/>
      <c r="SM29" s="49"/>
      <c r="SN29" s="49"/>
      <c r="SO29" s="49"/>
      <c r="SP29" s="49"/>
      <c r="SQ29" s="49"/>
      <c r="SR29" s="49"/>
      <c r="SS29" s="49"/>
      <c r="ST29" s="49"/>
      <c r="SU29" s="49"/>
      <c r="SV29" s="49"/>
      <c r="SW29" s="49"/>
      <c r="SX29" s="49"/>
      <c r="SY29" s="49"/>
      <c r="SZ29" s="49"/>
      <c r="TA29" s="49"/>
      <c r="TB29" s="49"/>
      <c r="TC29" s="49"/>
      <c r="TD29" s="49"/>
      <c r="TE29" s="49"/>
      <c r="TF29" s="49"/>
      <c r="TG29" s="49"/>
      <c r="TH29" s="49"/>
      <c r="TI29" s="49"/>
      <c r="TJ29" s="49"/>
      <c r="TK29" s="49"/>
      <c r="TL29" s="49"/>
      <c r="TM29" s="49"/>
      <c r="TN29" s="49"/>
      <c r="TO29" s="49"/>
      <c r="TP29" s="49"/>
      <c r="TQ29" s="49"/>
      <c r="TR29" s="49"/>
      <c r="TS29" s="49"/>
      <c r="TT29" s="49"/>
      <c r="TU29" s="49"/>
      <c r="TV29" s="49"/>
      <c r="TW29" s="49"/>
      <c r="TX29" s="49"/>
      <c r="TY29" s="49"/>
      <c r="TZ29" s="49"/>
      <c r="UA29" s="49"/>
      <c r="UB29" s="49"/>
      <c r="UC29" s="49"/>
      <c r="UD29" s="49"/>
      <c r="UE29" s="49"/>
      <c r="UF29" s="49"/>
      <c r="UG29" s="49"/>
      <c r="UH29" s="49"/>
      <c r="UI29" s="49"/>
      <c r="UJ29" s="49"/>
      <c r="UK29" s="49"/>
      <c r="UL29" s="49"/>
      <c r="UM29" s="49"/>
      <c r="UN29" s="49"/>
      <c r="UO29" s="49"/>
      <c r="UP29" s="49"/>
      <c r="UQ29" s="49"/>
      <c r="UR29" s="49"/>
      <c r="US29" s="49"/>
      <c r="UT29" s="49"/>
      <c r="UU29" s="49"/>
      <c r="UV29" s="49"/>
      <c r="UW29" s="49"/>
      <c r="UX29" s="49"/>
      <c r="UY29" s="49"/>
      <c r="UZ29" s="49"/>
      <c r="VA29" s="49"/>
      <c r="VB29" s="49"/>
      <c r="VC29" s="49"/>
      <c r="VD29" s="49"/>
      <c r="VE29" s="49"/>
      <c r="VF29" s="49"/>
      <c r="VG29" s="49"/>
      <c r="VH29" s="49"/>
      <c r="VI29" s="49"/>
      <c r="VJ29" s="49"/>
      <c r="VK29" s="49"/>
      <c r="VL29" s="49"/>
      <c r="VM29" s="49"/>
      <c r="VN29" s="49"/>
      <c r="VO29" s="49"/>
      <c r="VP29" s="49"/>
      <c r="VQ29" s="49"/>
      <c r="VR29" s="49"/>
      <c r="VS29" s="49"/>
      <c r="VT29" s="49"/>
      <c r="VU29" s="49"/>
      <c r="VV29" s="49"/>
      <c r="VW29" s="49"/>
      <c r="VX29" s="49"/>
      <c r="VY29" s="49"/>
      <c r="VZ29" s="49"/>
      <c r="WA29" s="49"/>
      <c r="WB29" s="49"/>
      <c r="WC29" s="49"/>
      <c r="WD29" s="49"/>
      <c r="WE29" s="49"/>
      <c r="WF29" s="49"/>
      <c r="WG29" s="49"/>
      <c r="WH29" s="49"/>
      <c r="WI29" s="49"/>
      <c r="WJ29" s="49"/>
      <c r="WK29" s="49"/>
      <c r="WL29" s="49"/>
      <c r="WM29" s="49"/>
      <c r="WN29" s="49"/>
      <c r="WO29" s="49"/>
      <c r="WP29" s="49"/>
      <c r="WQ29" s="49"/>
      <c r="WR29" s="49"/>
      <c r="WS29" s="49"/>
      <c r="WT29" s="49"/>
      <c r="WU29" s="49"/>
      <c r="WV29" s="49"/>
      <c r="WW29" s="49"/>
      <c r="WX29" s="49"/>
      <c r="WY29" s="49"/>
      <c r="WZ29" s="49"/>
      <c r="XA29" s="49"/>
      <c r="XB29" s="49"/>
      <c r="XC29" s="49"/>
      <c r="XD29" s="49"/>
      <c r="XE29" s="49"/>
      <c r="XF29" s="49"/>
      <c r="XG29" s="49"/>
      <c r="XH29" s="49"/>
      <c r="XI29" s="49"/>
      <c r="XJ29" s="49"/>
      <c r="XK29" s="49"/>
      <c r="XL29" s="49"/>
      <c r="XM29" s="49"/>
      <c r="XN29" s="49"/>
      <c r="XO29" s="49"/>
      <c r="XP29" s="49"/>
      <c r="XQ29" s="49"/>
      <c r="XR29" s="49"/>
      <c r="XS29" s="49"/>
      <c r="XT29" s="49"/>
      <c r="XU29" s="49"/>
      <c r="XV29" s="49"/>
      <c r="XW29" s="49"/>
      <c r="XX29" s="49"/>
      <c r="XY29" s="49"/>
      <c r="XZ29" s="49"/>
      <c r="YA29" s="49"/>
      <c r="YB29" s="49"/>
      <c r="YC29" s="49"/>
      <c r="YD29" s="49"/>
      <c r="YE29" s="49"/>
      <c r="YF29" s="49"/>
      <c r="YG29" s="49"/>
      <c r="YH29" s="49"/>
      <c r="YI29" s="49"/>
      <c r="YJ29" s="49"/>
      <c r="YK29" s="49"/>
      <c r="YL29" s="49"/>
      <c r="YM29" s="49"/>
      <c r="YN29" s="49"/>
      <c r="YO29" s="49"/>
      <c r="YP29" s="49"/>
      <c r="YQ29" s="49"/>
      <c r="YR29" s="49"/>
      <c r="YS29" s="49"/>
      <c r="YT29" s="49"/>
      <c r="YU29" s="49"/>
      <c r="YV29" s="49"/>
      <c r="YW29" s="49"/>
      <c r="YX29" s="49"/>
      <c r="YY29" s="49"/>
      <c r="YZ29" s="49"/>
      <c r="ZA29" s="49"/>
      <c r="ZB29" s="49"/>
      <c r="ZC29" s="49"/>
      <c r="ZD29" s="49"/>
      <c r="ZE29" s="49"/>
      <c r="ZF29" s="49"/>
      <c r="ZG29" s="49"/>
      <c r="ZH29" s="49"/>
      <c r="ZI29" s="49"/>
      <c r="ZJ29" s="49"/>
      <c r="ZK29" s="49"/>
      <c r="ZL29" s="49"/>
      <c r="ZM29" s="49"/>
      <c r="ZN29" s="49"/>
      <c r="ZO29" s="49"/>
      <c r="ZP29" s="49"/>
      <c r="ZQ29" s="49"/>
      <c r="ZR29" s="49"/>
      <c r="ZS29" s="49"/>
      <c r="ZT29" s="49"/>
      <c r="ZU29" s="49"/>
      <c r="ZV29" s="49"/>
      <c r="ZW29" s="49"/>
      <c r="ZX29" s="49"/>
      <c r="ZY29" s="49"/>
      <c r="ZZ29" s="49"/>
      <c r="AAA29" s="49"/>
      <c r="AAB29" s="49"/>
      <c r="AAC29" s="49"/>
      <c r="AAD29" s="49"/>
      <c r="AAE29" s="49"/>
      <c r="AAF29" s="49"/>
      <c r="AAG29" s="49"/>
      <c r="AAH29" s="49"/>
      <c r="AAI29" s="49"/>
      <c r="AAJ29" s="49"/>
      <c r="AAK29" s="49"/>
      <c r="AAL29" s="49"/>
      <c r="AAM29" s="49"/>
      <c r="AAN29" s="49"/>
      <c r="AAO29" s="49"/>
      <c r="AAP29" s="49"/>
      <c r="AAQ29" s="49"/>
      <c r="AAR29" s="49"/>
      <c r="AAS29" s="49"/>
      <c r="AAT29" s="49"/>
      <c r="AAU29" s="49"/>
      <c r="AAV29" s="49"/>
      <c r="AAW29" s="49"/>
      <c r="AAX29" s="49"/>
      <c r="AAY29" s="49"/>
      <c r="AAZ29" s="49"/>
      <c r="ABA29" s="49"/>
      <c r="ABB29" s="49"/>
      <c r="ABC29" s="49"/>
      <c r="ABD29" s="49"/>
      <c r="ABE29" s="49"/>
      <c r="ABF29" s="49"/>
      <c r="ABG29" s="49"/>
      <c r="ABH29" s="49"/>
      <c r="ABI29" s="49"/>
      <c r="ABJ29" s="49"/>
      <c r="ABK29" s="49"/>
      <c r="ABL29" s="49"/>
      <c r="ABM29" s="49"/>
      <c r="ABN29" s="49"/>
      <c r="ABO29" s="49"/>
      <c r="ABP29" s="49"/>
      <c r="ABQ29" s="49"/>
      <c r="ABR29" s="49"/>
      <c r="ABS29" s="49"/>
      <c r="ABT29" s="49"/>
      <c r="ABU29" s="49"/>
      <c r="ABV29" s="49"/>
      <c r="ABW29" s="49"/>
      <c r="ABX29" s="49"/>
      <c r="ABY29" s="49"/>
      <c r="ABZ29" s="49"/>
      <c r="ACA29" s="49"/>
      <c r="ACB29" s="49"/>
      <c r="ACC29" s="49"/>
      <c r="ACD29" s="49"/>
      <c r="ACE29" s="49"/>
      <c r="ACF29" s="49"/>
      <c r="ACG29" s="49"/>
      <c r="ACH29" s="49"/>
      <c r="ACI29" s="49"/>
      <c r="ACJ29" s="49"/>
      <c r="ACK29" s="49"/>
      <c r="ACL29" s="49"/>
      <c r="ACM29" s="49"/>
      <c r="ACN29" s="49"/>
      <c r="ACO29" s="49"/>
      <c r="ACP29" s="49"/>
      <c r="ACQ29" s="49"/>
      <c r="ACR29" s="49"/>
      <c r="ACS29" s="49"/>
      <c r="ACT29" s="49"/>
      <c r="ACU29" s="49"/>
      <c r="ACV29" s="49"/>
      <c r="ACW29" s="49"/>
      <c r="ACX29" s="49"/>
      <c r="ACY29" s="49"/>
      <c r="ACZ29" s="49"/>
      <c r="ADA29" s="49"/>
      <c r="ADB29" s="49"/>
      <c r="ADC29" s="49"/>
      <c r="ADD29" s="49"/>
      <c r="ADE29" s="49"/>
      <c r="ADF29" s="49"/>
      <c r="ADG29" s="49"/>
      <c r="ADH29" s="49"/>
      <c r="ADI29" s="49"/>
      <c r="ADJ29" s="49"/>
      <c r="ADK29" s="49"/>
      <c r="ADL29" s="49"/>
      <c r="ADM29" s="49"/>
      <c r="ADN29" s="49"/>
      <c r="ADO29" s="49"/>
      <c r="ADP29" s="49"/>
      <c r="ADQ29" s="49"/>
      <c r="ADR29" s="49"/>
      <c r="ADS29" s="49"/>
      <c r="ADT29" s="49"/>
      <c r="ADU29" s="49"/>
      <c r="ADV29" s="49"/>
      <c r="ADW29" s="49"/>
      <c r="ADX29" s="49"/>
      <c r="ADY29" s="49"/>
      <c r="ADZ29" s="49"/>
      <c r="AEA29" s="49"/>
      <c r="AEB29" s="49"/>
      <c r="AEC29" s="49"/>
      <c r="AED29" s="49"/>
      <c r="AEE29" s="49"/>
      <c r="AEF29" s="49"/>
      <c r="AEG29" s="49"/>
      <c r="AEH29" s="49"/>
      <c r="AEI29" s="49"/>
      <c r="AEJ29" s="49"/>
      <c r="AEK29" s="49"/>
      <c r="AEL29" s="49"/>
      <c r="AEM29" s="49"/>
      <c r="AEN29" s="49"/>
      <c r="AEO29" s="49"/>
      <c r="AEP29" s="49"/>
      <c r="AEQ29" s="49"/>
      <c r="AER29" s="49"/>
      <c r="AES29" s="49"/>
      <c r="AET29" s="49"/>
      <c r="AEU29" s="49"/>
      <c r="AEV29" s="49"/>
      <c r="AEW29" s="49"/>
      <c r="AEX29" s="49"/>
      <c r="AEY29" s="49"/>
      <c r="AEZ29" s="49"/>
      <c r="AFA29" s="49"/>
      <c r="AFB29" s="49"/>
      <c r="AFC29" s="49"/>
      <c r="AFD29" s="49"/>
      <c r="AFE29" s="49"/>
      <c r="AFF29" s="49"/>
      <c r="AFG29" s="49"/>
      <c r="AFH29" s="49"/>
      <c r="AFI29" s="49"/>
      <c r="AFJ29" s="49"/>
      <c r="AFK29" s="49"/>
      <c r="AFL29" s="49"/>
      <c r="AFM29" s="49"/>
      <c r="AFN29" s="49"/>
      <c r="AFO29" s="49"/>
      <c r="AFP29" s="49"/>
      <c r="AFQ29" s="49"/>
      <c r="AFR29" s="49"/>
      <c r="AFS29" s="49"/>
      <c r="AFT29" s="49"/>
      <c r="AFU29" s="49"/>
      <c r="AFV29" s="49"/>
      <c r="AFW29" s="49"/>
      <c r="AFX29" s="49"/>
      <c r="AFY29" s="49"/>
      <c r="AFZ29" s="49"/>
      <c r="AGA29" s="49"/>
      <c r="AGB29" s="49"/>
      <c r="AGC29" s="49"/>
      <c r="AGD29" s="49"/>
      <c r="AGE29" s="49"/>
      <c r="AGF29" s="49"/>
      <c r="AGG29" s="49"/>
      <c r="AGH29" s="49"/>
      <c r="AGI29" s="49"/>
      <c r="AGJ29" s="49"/>
      <c r="AGK29" s="49"/>
      <c r="AGL29" s="49"/>
      <c r="AGM29" s="49"/>
      <c r="AGN29" s="49"/>
      <c r="AGO29" s="49"/>
      <c r="AGP29" s="49"/>
      <c r="AGQ29" s="49"/>
      <c r="AGR29" s="49"/>
      <c r="AGS29" s="49"/>
      <c r="AGT29" s="49"/>
      <c r="AGU29" s="49"/>
      <c r="AGV29" s="49"/>
      <c r="AGW29" s="49"/>
      <c r="AGX29" s="49"/>
      <c r="AGY29" s="49"/>
      <c r="AGZ29" s="49"/>
      <c r="AHA29" s="49"/>
      <c r="AHB29" s="49"/>
      <c r="AHC29" s="49"/>
      <c r="AHD29" s="49"/>
      <c r="AHE29" s="49"/>
      <c r="AHF29" s="49"/>
      <c r="AHG29" s="49"/>
      <c r="AHH29" s="49"/>
      <c r="AHI29" s="49"/>
      <c r="AHJ29" s="49"/>
      <c r="AHK29" s="49"/>
      <c r="AHL29" s="49"/>
      <c r="AHM29" s="49"/>
      <c r="AHN29" s="49"/>
      <c r="AHO29" s="49"/>
      <c r="AHP29" s="49"/>
      <c r="AHQ29" s="49"/>
      <c r="AHR29" s="49"/>
      <c r="AHS29" s="49"/>
      <c r="AHT29" s="49"/>
      <c r="AHU29" s="49"/>
      <c r="AHV29" s="49"/>
      <c r="AHW29" s="49"/>
      <c r="AHX29" s="49"/>
      <c r="AHY29" s="49"/>
      <c r="AHZ29" s="49"/>
      <c r="AIA29" s="49"/>
      <c r="AIB29" s="49"/>
      <c r="AIC29" s="49"/>
      <c r="AID29" s="49"/>
      <c r="AIE29" s="49"/>
      <c r="AIF29" s="49"/>
      <c r="AIG29" s="49"/>
      <c r="AIH29" s="49"/>
      <c r="AII29" s="49"/>
      <c r="AIJ29" s="49"/>
      <c r="AIK29" s="49"/>
      <c r="AIL29" s="49"/>
      <c r="AIM29" s="49"/>
      <c r="AIN29" s="49"/>
      <c r="AIO29" s="49"/>
      <c r="AIP29" s="49"/>
      <c r="AIQ29" s="49"/>
      <c r="AIR29" s="49"/>
      <c r="AIS29" s="49"/>
      <c r="AIT29" s="49"/>
      <c r="AIU29" s="49"/>
      <c r="AIV29" s="49"/>
      <c r="AIW29" s="49"/>
      <c r="AIX29" s="49"/>
      <c r="AIY29" s="49"/>
      <c r="AIZ29" s="49"/>
      <c r="AJA29" s="49"/>
      <c r="AJB29" s="49"/>
      <c r="AJC29" s="49"/>
      <c r="AJD29" s="49"/>
      <c r="AJE29" s="49"/>
      <c r="AJF29" s="49"/>
      <c r="AJG29" s="49"/>
      <c r="AJH29" s="49"/>
      <c r="AJI29" s="49"/>
      <c r="AJJ29" s="49"/>
      <c r="AJK29" s="49"/>
      <c r="AJL29" s="49"/>
      <c r="AJM29" s="49"/>
      <c r="AJN29" s="49"/>
      <c r="AJO29" s="49"/>
      <c r="AJP29" s="49"/>
      <c r="AJQ29" s="49"/>
      <c r="AJR29" s="49"/>
      <c r="AJS29" s="49"/>
      <c r="AJT29" s="49"/>
      <c r="AJU29" s="49"/>
      <c r="AJV29" s="49"/>
      <c r="AJW29" s="49"/>
      <c r="AJX29" s="49"/>
      <c r="AJY29" s="49"/>
      <c r="AJZ29" s="49"/>
      <c r="AKA29" s="49"/>
      <c r="AKB29" s="49"/>
      <c r="AKC29" s="49"/>
      <c r="AKD29" s="49"/>
      <c r="AKE29" s="49"/>
      <c r="AKF29" s="49"/>
      <c r="AKG29" s="49"/>
      <c r="AKH29" s="49"/>
      <c r="AKI29" s="49"/>
      <c r="AKJ29" s="49"/>
      <c r="AKK29" s="49"/>
      <c r="AKL29" s="49"/>
      <c r="AKM29" s="49"/>
      <c r="AKN29" s="49"/>
      <c r="AKO29" s="49"/>
      <c r="AKP29" s="49"/>
      <c r="AKQ29" s="49"/>
      <c r="AKR29" s="49"/>
      <c r="AKS29" s="49"/>
      <c r="AKT29" s="49"/>
      <c r="AKU29" s="49"/>
      <c r="AKV29" s="49"/>
      <c r="AKW29" s="49"/>
      <c r="AKX29" s="49"/>
      <c r="AKY29" s="49"/>
      <c r="AKZ29" s="49"/>
      <c r="ALA29" s="49"/>
      <c r="ALB29" s="49"/>
      <c r="ALC29" s="49"/>
      <c r="ALD29" s="49"/>
      <c r="ALE29" s="49"/>
      <c r="ALF29" s="49"/>
      <c r="ALG29" s="49"/>
      <c r="ALH29" s="49"/>
      <c r="ALI29" s="49"/>
      <c r="ALJ29" s="49"/>
      <c r="ALK29" s="49"/>
      <c r="ALL29" s="49"/>
      <c r="ALM29" s="49"/>
      <c r="ALN29" s="49"/>
      <c r="ALO29" s="49"/>
      <c r="ALP29" s="49"/>
      <c r="ALQ29" s="49"/>
      <c r="ALR29" s="49"/>
      <c r="ALS29" s="49"/>
      <c r="ALT29" s="49"/>
      <c r="ALU29" s="49"/>
      <c r="ALV29" s="49"/>
      <c r="ALW29" s="49"/>
      <c r="ALX29" s="49"/>
      <c r="ALY29" s="49"/>
      <c r="ALZ29" s="49"/>
      <c r="AMA29" s="49"/>
      <c r="AMB29" s="49"/>
      <c r="AMC29" s="49"/>
      <c r="AMD29" s="49"/>
      <c r="AME29" s="49"/>
      <c r="AMF29" s="49"/>
      <c r="AMG29" s="49"/>
      <c r="AMH29" s="49"/>
      <c r="AMI29" s="49"/>
      <c r="AMJ29" s="49"/>
      <c r="AMK29" s="49"/>
      <c r="AML29" s="49"/>
      <c r="AMM29" s="49"/>
      <c r="AMN29" s="49"/>
      <c r="AMO29" s="49"/>
      <c r="AMP29" s="49"/>
      <c r="AMQ29" s="49"/>
      <c r="AMR29" s="49"/>
      <c r="AMS29" s="49"/>
      <c r="AMT29" s="49"/>
      <c r="AMU29" s="49"/>
      <c r="AMV29" s="49"/>
      <c r="AMW29" s="49"/>
      <c r="AMX29" s="49"/>
      <c r="AMY29" s="49"/>
      <c r="AMZ29" s="49"/>
      <c r="ANA29" s="49"/>
      <c r="ANB29" s="49"/>
      <c r="ANC29" s="49"/>
      <c r="AND29" s="49"/>
      <c r="ANE29" s="49"/>
      <c r="ANF29" s="49"/>
      <c r="ANG29" s="49"/>
      <c r="ANH29" s="49"/>
      <c r="ANI29" s="49"/>
      <c r="ANJ29" s="49"/>
      <c r="ANK29" s="49"/>
      <c r="ANL29" s="49"/>
      <c r="ANM29" s="49"/>
      <c r="ANN29" s="49"/>
      <c r="ANO29" s="49"/>
      <c r="ANP29" s="49"/>
      <c r="ANQ29" s="49"/>
      <c r="ANR29" s="49"/>
      <c r="ANS29" s="49"/>
      <c r="ANT29" s="49"/>
      <c r="ANU29" s="49"/>
      <c r="ANV29" s="49"/>
      <c r="ANW29" s="49"/>
      <c r="ANX29" s="49"/>
      <c r="ANY29" s="49"/>
      <c r="ANZ29" s="49"/>
      <c r="AOA29" s="49"/>
      <c r="AOB29" s="49"/>
      <c r="AOC29" s="49"/>
      <c r="AOD29" s="49"/>
      <c r="AOE29" s="49"/>
      <c r="AOF29" s="49"/>
      <c r="AOG29" s="49"/>
      <c r="AOH29" s="49"/>
      <c r="AOI29" s="49"/>
      <c r="AOJ29" s="49"/>
      <c r="AOK29" s="49"/>
      <c r="AOL29" s="49"/>
      <c r="AOM29" s="49"/>
      <c r="AON29" s="49"/>
      <c r="AOO29" s="49"/>
      <c r="AOP29" s="49"/>
      <c r="AOQ29" s="49"/>
      <c r="AOR29" s="49"/>
      <c r="AOS29" s="49"/>
      <c r="AOT29" s="49"/>
      <c r="AOU29" s="49"/>
      <c r="AOV29" s="49"/>
      <c r="AOW29" s="49"/>
      <c r="AOX29" s="49"/>
      <c r="AOY29" s="49"/>
      <c r="AOZ29" s="49"/>
      <c r="APA29" s="49"/>
      <c r="APB29" s="49"/>
      <c r="APC29" s="49"/>
      <c r="APD29" s="49"/>
      <c r="APE29" s="49"/>
      <c r="APF29" s="49"/>
      <c r="APG29" s="49"/>
      <c r="APH29" s="49"/>
      <c r="API29" s="49"/>
      <c r="APJ29" s="49"/>
      <c r="APK29" s="49"/>
      <c r="APL29" s="49"/>
      <c r="APM29" s="49"/>
      <c r="APN29" s="49"/>
      <c r="APO29" s="49"/>
      <c r="APP29" s="49"/>
      <c r="APQ29" s="49"/>
      <c r="APR29" s="49"/>
      <c r="APS29" s="49"/>
      <c r="APT29" s="49"/>
      <c r="APU29" s="49"/>
      <c r="APV29" s="49"/>
      <c r="APW29" s="49"/>
      <c r="APX29" s="49"/>
      <c r="APY29" s="49"/>
      <c r="APZ29" s="49"/>
      <c r="AQA29" s="49"/>
      <c r="AQB29" s="49"/>
      <c r="AQC29" s="49"/>
      <c r="AQD29" s="49"/>
      <c r="AQE29" s="49"/>
      <c r="AQF29" s="49"/>
      <c r="AQG29" s="49"/>
      <c r="AQH29" s="49"/>
      <c r="AQI29" s="49"/>
      <c r="AQJ29" s="49"/>
      <c r="AQK29" s="49"/>
      <c r="AQL29" s="49"/>
      <c r="AQM29" s="49"/>
      <c r="AQN29" s="49"/>
      <c r="AQO29" s="49"/>
      <c r="AQP29" s="49"/>
      <c r="AQQ29" s="49"/>
      <c r="AQR29" s="49"/>
      <c r="AQS29" s="49"/>
      <c r="AQT29" s="49"/>
      <c r="AQU29" s="49"/>
      <c r="AQV29" s="49"/>
      <c r="AQW29" s="49"/>
      <c r="AQX29" s="49"/>
      <c r="AQY29" s="49"/>
      <c r="AQZ29" s="49"/>
      <c r="ARA29" s="49"/>
      <c r="ARB29" s="49"/>
      <c r="ARC29" s="49"/>
      <c r="ARD29" s="49"/>
      <c r="ARE29" s="49"/>
      <c r="ARF29" s="49"/>
      <c r="ARG29" s="49"/>
      <c r="ARH29" s="49"/>
      <c r="ARI29" s="49"/>
      <c r="ARJ29" s="49"/>
      <c r="ARK29" s="49"/>
      <c r="ARL29" s="49"/>
      <c r="ARM29" s="49"/>
      <c r="ARN29" s="49"/>
      <c r="ARO29" s="49"/>
      <c r="ARP29" s="49"/>
      <c r="ARQ29" s="49"/>
      <c r="ARR29" s="49"/>
      <c r="ARS29" s="49"/>
      <c r="ART29" s="49"/>
      <c r="ARU29" s="49"/>
      <c r="ARV29" s="49"/>
      <c r="ARW29" s="49"/>
      <c r="ARX29" s="49"/>
      <c r="ARY29" s="49"/>
      <c r="ARZ29" s="49"/>
      <c r="ASA29" s="49"/>
      <c r="ASB29" s="49"/>
      <c r="ASC29" s="49"/>
      <c r="ASD29" s="49"/>
      <c r="ASE29" s="49"/>
      <c r="ASF29" s="49"/>
      <c r="ASG29" s="49"/>
      <c r="ASH29" s="49"/>
      <c r="ASI29" s="49"/>
      <c r="ASJ29" s="49"/>
      <c r="ASK29" s="49"/>
      <c r="ASL29" s="49"/>
      <c r="ASM29" s="49"/>
      <c r="ASN29" s="49"/>
      <c r="ASO29" s="49"/>
      <c r="ASP29" s="49"/>
      <c r="ASQ29" s="49"/>
      <c r="ASR29" s="49"/>
      <c r="ASS29" s="49"/>
      <c r="AST29" s="49"/>
      <c r="ASU29" s="49"/>
      <c r="ASV29" s="49"/>
      <c r="ASW29" s="49"/>
      <c r="ASX29" s="49"/>
      <c r="ASY29" s="49"/>
      <c r="ASZ29" s="49"/>
      <c r="ATA29" s="49"/>
      <c r="ATB29" s="49"/>
      <c r="ATC29" s="49"/>
      <c r="ATD29" s="49"/>
      <c r="ATE29" s="49"/>
      <c r="ATF29" s="49"/>
      <c r="ATG29" s="49"/>
      <c r="ATH29" s="49"/>
      <c r="ATI29" s="49"/>
      <c r="ATJ29" s="49"/>
      <c r="ATK29" s="49"/>
      <c r="ATL29" s="49"/>
      <c r="ATM29" s="49"/>
      <c r="ATN29" s="49"/>
      <c r="ATO29" s="49"/>
      <c r="ATP29" s="49"/>
      <c r="ATQ29" s="49"/>
      <c r="ATR29" s="49"/>
      <c r="ATS29" s="49"/>
      <c r="ATT29" s="49"/>
      <c r="ATU29" s="49"/>
      <c r="ATV29" s="49"/>
      <c r="ATW29" s="49"/>
      <c r="ATX29" s="49"/>
      <c r="ATY29" s="49"/>
      <c r="ATZ29" s="49"/>
      <c r="AUA29" s="49"/>
      <c r="AUB29" s="49"/>
      <c r="AUC29" s="49"/>
      <c r="AUD29" s="49"/>
      <c r="AUE29" s="49"/>
      <c r="AUF29" s="49"/>
      <c r="AUG29" s="49"/>
      <c r="AUH29" s="49"/>
      <c r="AUI29" s="49"/>
      <c r="AUJ29" s="49"/>
      <c r="AUK29" s="49"/>
      <c r="AUL29" s="49"/>
      <c r="AUM29" s="49"/>
      <c r="AUN29" s="49"/>
      <c r="AUO29" s="49"/>
      <c r="AUP29" s="49"/>
      <c r="AUQ29" s="49"/>
      <c r="AUR29" s="49"/>
      <c r="AUS29" s="49"/>
      <c r="AUT29" s="49"/>
      <c r="AUU29" s="49"/>
      <c r="AUV29" s="49"/>
      <c r="AUW29" s="49"/>
      <c r="AUX29" s="49"/>
      <c r="AUY29" s="49"/>
      <c r="AUZ29" s="49"/>
      <c r="AVA29" s="49"/>
      <c r="AVB29" s="49"/>
      <c r="AVC29" s="49"/>
      <c r="AVD29" s="49"/>
      <c r="AVE29" s="49"/>
      <c r="AVF29" s="49"/>
      <c r="AVG29" s="49"/>
      <c r="AVH29" s="49"/>
      <c r="AVI29" s="49"/>
      <c r="AVJ29" s="49"/>
      <c r="AVK29" s="49"/>
      <c r="AVL29" s="49"/>
      <c r="AVM29" s="49"/>
      <c r="AVN29" s="49"/>
      <c r="AVO29" s="49"/>
      <c r="AVP29" s="49"/>
      <c r="AVQ29" s="49"/>
      <c r="AVR29" s="49"/>
      <c r="AVS29" s="49"/>
      <c r="AVT29" s="49"/>
      <c r="AVU29" s="49"/>
      <c r="AVV29" s="49"/>
      <c r="AVW29" s="49"/>
      <c r="AVX29" s="49"/>
      <c r="AVY29" s="49"/>
      <c r="AVZ29" s="49"/>
      <c r="AWA29" s="49"/>
      <c r="AWB29" s="49"/>
      <c r="AWC29" s="49"/>
      <c r="AWD29" s="49"/>
      <c r="AWE29" s="49"/>
      <c r="AWF29" s="49"/>
      <c r="AWG29" s="49"/>
      <c r="AWH29" s="49"/>
      <c r="AWI29" s="49"/>
      <c r="AWJ29" s="49"/>
      <c r="AWK29" s="49"/>
      <c r="AWL29" s="49"/>
      <c r="AWM29" s="49"/>
      <c r="AWN29" s="49"/>
      <c r="AWO29" s="49"/>
      <c r="AWP29" s="49"/>
      <c r="AWQ29" s="49"/>
      <c r="AWR29" s="49"/>
      <c r="AWS29" s="49"/>
      <c r="AWT29" s="49"/>
      <c r="AWU29" s="49"/>
      <c r="AWV29" s="49"/>
      <c r="AWW29" s="49"/>
      <c r="AWX29" s="49"/>
      <c r="AWY29" s="49"/>
      <c r="AWZ29" s="49"/>
      <c r="AXA29" s="49"/>
      <c r="AXB29" s="49"/>
      <c r="AXC29" s="49"/>
      <c r="AXD29" s="49"/>
      <c r="AXE29" s="49"/>
      <c r="AXF29" s="49"/>
      <c r="AXG29" s="49"/>
      <c r="AXH29" s="49"/>
      <c r="AXI29" s="49"/>
      <c r="AXJ29" s="49"/>
      <c r="AXK29" s="49"/>
      <c r="AXL29" s="49"/>
      <c r="AXM29" s="49"/>
      <c r="AXN29" s="49"/>
      <c r="AXO29" s="49"/>
      <c r="AXP29" s="49"/>
      <c r="AXQ29" s="49"/>
      <c r="AXR29" s="49"/>
      <c r="AXS29" s="49"/>
      <c r="AXT29" s="49"/>
      <c r="AXU29" s="49"/>
      <c r="AXV29" s="49"/>
      <c r="AXW29" s="49"/>
      <c r="AXX29" s="49"/>
      <c r="AXY29" s="49"/>
      <c r="AXZ29" s="49"/>
      <c r="AYA29" s="49"/>
      <c r="AYB29" s="49"/>
      <c r="AYC29" s="49"/>
      <c r="AYD29" s="49"/>
      <c r="AYE29" s="49"/>
      <c r="AYF29" s="49"/>
      <c r="AYG29" s="49"/>
      <c r="AYH29" s="49"/>
      <c r="AYI29" s="49"/>
      <c r="AYJ29" s="49"/>
      <c r="AYK29" s="49"/>
      <c r="AYL29" s="49"/>
      <c r="AYM29" s="49"/>
      <c r="AYN29" s="49"/>
      <c r="AYO29" s="49"/>
      <c r="AYP29" s="49"/>
      <c r="AYQ29" s="49"/>
      <c r="AYR29" s="49"/>
      <c r="AYS29" s="49"/>
      <c r="AYT29" s="49"/>
      <c r="AYU29" s="49"/>
      <c r="AYV29" s="49"/>
      <c r="AYW29" s="49"/>
      <c r="AYX29" s="49"/>
      <c r="AYY29" s="49"/>
      <c r="AYZ29" s="49"/>
      <c r="AZA29" s="49"/>
      <c r="AZB29" s="49"/>
      <c r="AZC29" s="49"/>
      <c r="AZD29" s="49"/>
      <c r="AZE29" s="49"/>
      <c r="AZF29" s="49"/>
      <c r="AZG29" s="49"/>
      <c r="AZH29" s="49"/>
      <c r="AZI29" s="49"/>
      <c r="AZJ29" s="49"/>
      <c r="AZK29" s="49"/>
      <c r="AZL29" s="49"/>
      <c r="AZM29" s="49"/>
      <c r="AZN29" s="49"/>
      <c r="AZO29" s="49"/>
      <c r="AZP29" s="49"/>
      <c r="AZQ29" s="49"/>
      <c r="AZR29" s="49"/>
      <c r="AZS29" s="49"/>
      <c r="AZT29" s="49"/>
      <c r="AZU29" s="49"/>
      <c r="AZV29" s="49"/>
      <c r="AZW29" s="49"/>
      <c r="AZX29" s="49"/>
      <c r="AZY29" s="49"/>
      <c r="AZZ29" s="49"/>
      <c r="BAA29" s="49"/>
      <c r="BAB29" s="49"/>
      <c r="BAC29" s="49"/>
      <c r="BAD29" s="49"/>
      <c r="BAE29" s="49"/>
      <c r="BAF29" s="49"/>
      <c r="BAG29" s="49"/>
      <c r="BAH29" s="49"/>
      <c r="BAI29" s="49"/>
      <c r="BAJ29" s="49"/>
      <c r="BAK29" s="49"/>
      <c r="BAL29" s="49"/>
      <c r="BAM29" s="49"/>
      <c r="BAN29" s="49"/>
      <c r="BAO29" s="49"/>
      <c r="BAP29" s="49"/>
      <c r="BAQ29" s="49"/>
      <c r="BAR29" s="49"/>
      <c r="BAS29" s="49"/>
      <c r="BAT29" s="49"/>
      <c r="BAU29" s="49"/>
      <c r="BAV29" s="49"/>
      <c r="BAW29" s="49"/>
      <c r="BAX29" s="49"/>
      <c r="BAY29" s="49"/>
      <c r="BAZ29" s="49"/>
      <c r="BBA29" s="49"/>
      <c r="BBB29" s="49"/>
      <c r="BBC29" s="49"/>
      <c r="BBD29" s="49"/>
      <c r="BBE29" s="49"/>
      <c r="BBF29" s="49"/>
      <c r="BBG29" s="49"/>
      <c r="BBH29" s="49"/>
      <c r="BBI29" s="49"/>
      <c r="BBJ29" s="49"/>
      <c r="BBK29" s="49"/>
      <c r="BBL29" s="49"/>
      <c r="BBM29" s="49"/>
      <c r="BBN29" s="49"/>
      <c r="BBO29" s="49"/>
      <c r="BBP29" s="49"/>
      <c r="BBQ29" s="49"/>
      <c r="BBR29" s="49"/>
      <c r="BBS29" s="49"/>
      <c r="BBT29" s="49"/>
      <c r="BBU29" s="49"/>
      <c r="BBV29" s="49"/>
      <c r="BBW29" s="49"/>
      <c r="BBX29" s="49"/>
      <c r="BBY29" s="49"/>
      <c r="BBZ29" s="49"/>
      <c r="BCA29" s="49"/>
      <c r="BCB29" s="49"/>
      <c r="BCC29" s="49"/>
      <c r="BCD29" s="49"/>
      <c r="BCE29" s="49"/>
      <c r="BCF29" s="49"/>
      <c r="BCG29" s="49"/>
      <c r="BCH29" s="49"/>
      <c r="BCI29" s="49"/>
      <c r="BCJ29" s="49"/>
      <c r="BCK29" s="49"/>
      <c r="BCL29" s="49"/>
      <c r="BCM29" s="49"/>
      <c r="BCN29" s="49"/>
      <c r="BCO29" s="49"/>
      <c r="BCP29" s="49"/>
      <c r="BCQ29" s="49"/>
      <c r="BCR29" s="49"/>
      <c r="BCS29" s="49"/>
      <c r="BCT29" s="49"/>
      <c r="BCU29" s="49"/>
      <c r="BCV29" s="49"/>
      <c r="BCW29" s="49"/>
      <c r="BCX29" s="49"/>
      <c r="BCY29" s="49"/>
      <c r="BCZ29" s="49"/>
      <c r="BDA29" s="49"/>
      <c r="BDB29" s="49"/>
      <c r="BDC29" s="49"/>
      <c r="BDD29" s="49"/>
      <c r="BDE29" s="49"/>
      <c r="BDF29" s="49"/>
      <c r="BDG29" s="49"/>
      <c r="BDH29" s="49"/>
      <c r="BDI29" s="49"/>
      <c r="BDJ29" s="49"/>
      <c r="BDK29" s="49"/>
      <c r="BDL29" s="49"/>
      <c r="BDM29" s="49"/>
      <c r="BDN29" s="49"/>
      <c r="BDO29" s="49"/>
      <c r="BDP29" s="49"/>
      <c r="BDQ29" s="49"/>
      <c r="BDR29" s="49"/>
      <c r="BDS29" s="49"/>
      <c r="BDT29" s="49"/>
      <c r="BDU29" s="49"/>
      <c r="BDV29" s="49"/>
      <c r="BDW29" s="49"/>
      <c r="BDX29" s="49"/>
      <c r="BDY29" s="49"/>
      <c r="BDZ29" s="49"/>
      <c r="BEA29" s="49"/>
      <c r="BEB29" s="49"/>
      <c r="BEC29" s="49"/>
      <c r="BED29" s="49"/>
      <c r="BEE29" s="49"/>
      <c r="BEF29" s="49"/>
      <c r="BEG29" s="49"/>
      <c r="BEH29" s="49"/>
      <c r="BEI29" s="49"/>
      <c r="BEJ29" s="49"/>
      <c r="BEK29" s="49"/>
      <c r="BEL29" s="49"/>
      <c r="BEM29" s="49"/>
      <c r="BEN29" s="49"/>
      <c r="BEO29" s="49"/>
      <c r="BEP29" s="49"/>
      <c r="BEQ29" s="49"/>
      <c r="BER29" s="49"/>
      <c r="BES29" s="49"/>
      <c r="BET29" s="49"/>
      <c r="BEU29" s="49"/>
      <c r="BEV29" s="49"/>
      <c r="BEW29" s="49"/>
      <c r="BEX29" s="49"/>
      <c r="BEY29" s="49"/>
      <c r="BEZ29" s="49"/>
      <c r="BFA29" s="49"/>
      <c r="BFB29" s="49"/>
      <c r="BFC29" s="49"/>
      <c r="BFD29" s="49"/>
      <c r="BFE29" s="49"/>
      <c r="BFF29" s="49"/>
      <c r="BFG29" s="49"/>
      <c r="BFH29" s="49"/>
      <c r="BFI29" s="49"/>
      <c r="BFJ29" s="49"/>
      <c r="BFK29" s="49"/>
      <c r="BFL29" s="49"/>
      <c r="BFM29" s="49"/>
      <c r="BFN29" s="49"/>
      <c r="BFO29" s="49"/>
      <c r="BFP29" s="49"/>
      <c r="BFQ29" s="49"/>
      <c r="BFR29" s="49"/>
      <c r="BFS29" s="49"/>
      <c r="BFT29" s="49"/>
      <c r="BFU29" s="49"/>
      <c r="BFV29" s="49"/>
      <c r="BFW29" s="49"/>
      <c r="BFX29" s="49"/>
      <c r="BFY29" s="49"/>
      <c r="BFZ29" s="49"/>
      <c r="BGA29" s="49"/>
      <c r="BGB29" s="49"/>
      <c r="BGC29" s="49"/>
      <c r="BGD29" s="49"/>
      <c r="BGE29" s="49"/>
      <c r="BGF29" s="49"/>
      <c r="BGG29" s="49"/>
      <c r="BGH29" s="49"/>
      <c r="BGI29" s="49"/>
      <c r="BGJ29" s="49"/>
      <c r="BGK29" s="49"/>
      <c r="BGL29" s="49"/>
      <c r="BGM29" s="49"/>
      <c r="BGN29" s="49"/>
      <c r="BGO29" s="49"/>
      <c r="BGP29" s="49"/>
      <c r="BGQ29" s="49"/>
      <c r="BGR29" s="49"/>
      <c r="BGS29" s="49"/>
      <c r="BGT29" s="49"/>
      <c r="BGU29" s="49"/>
      <c r="BGV29" s="49"/>
      <c r="BGW29" s="49"/>
      <c r="BGX29" s="49"/>
      <c r="BGY29" s="49"/>
      <c r="BGZ29" s="49"/>
      <c r="BHA29" s="49"/>
      <c r="BHB29" s="49"/>
      <c r="BHC29" s="49"/>
      <c r="BHD29" s="49"/>
      <c r="BHE29" s="49"/>
      <c r="BHF29" s="49"/>
      <c r="BHG29" s="49"/>
      <c r="BHH29" s="49"/>
      <c r="BHI29" s="49"/>
      <c r="BHJ29" s="49"/>
      <c r="BHK29" s="49"/>
      <c r="BHL29" s="49"/>
      <c r="BHM29" s="49"/>
      <c r="BHN29" s="49"/>
      <c r="BHO29" s="49"/>
      <c r="BHP29" s="49"/>
      <c r="BHQ29" s="49"/>
      <c r="BHR29" s="49"/>
      <c r="BHS29" s="49"/>
      <c r="BHT29" s="49"/>
      <c r="BHU29" s="49"/>
      <c r="BHV29" s="49"/>
      <c r="BHW29" s="49"/>
      <c r="BHX29" s="49"/>
      <c r="BHY29" s="49"/>
      <c r="BHZ29" s="49"/>
      <c r="BIA29" s="49"/>
      <c r="BIB29" s="49"/>
      <c r="BIC29" s="49"/>
      <c r="BID29" s="49"/>
      <c r="BIE29" s="49"/>
      <c r="BIF29" s="49"/>
      <c r="BIG29" s="49"/>
      <c r="BIH29" s="49"/>
      <c r="BII29" s="49"/>
      <c r="BIJ29" s="49"/>
      <c r="BIK29" s="49"/>
      <c r="BIL29" s="49"/>
      <c r="BIM29" s="49"/>
      <c r="BIN29" s="49"/>
      <c r="BIO29" s="49"/>
      <c r="BIP29" s="49"/>
      <c r="BIQ29" s="49"/>
      <c r="BIR29" s="49"/>
      <c r="BIS29" s="49"/>
      <c r="BIT29" s="49"/>
      <c r="BIU29" s="49"/>
      <c r="BIV29" s="49"/>
      <c r="BIW29" s="49"/>
      <c r="BIX29" s="49"/>
      <c r="BIY29" s="49"/>
      <c r="BIZ29" s="49"/>
      <c r="BJA29" s="49"/>
      <c r="BJB29" s="49"/>
      <c r="BJC29" s="49"/>
      <c r="BJD29" s="49"/>
      <c r="BJE29" s="49"/>
      <c r="BJF29" s="49"/>
      <c r="BJG29" s="49"/>
      <c r="BJH29" s="49"/>
      <c r="BJI29" s="49"/>
      <c r="BJJ29" s="49"/>
      <c r="BJK29" s="49"/>
      <c r="BJL29" s="49"/>
      <c r="BJM29" s="49"/>
      <c r="BJN29" s="49"/>
      <c r="BJO29" s="49"/>
      <c r="BJP29" s="49"/>
      <c r="BJQ29" s="49"/>
      <c r="BJR29" s="49"/>
      <c r="BJS29" s="49"/>
      <c r="BJT29" s="49"/>
      <c r="BJU29" s="49"/>
      <c r="BJV29" s="49"/>
      <c r="BJW29" s="49"/>
      <c r="BJX29" s="49"/>
      <c r="BJY29" s="49"/>
      <c r="BJZ29" s="49"/>
      <c r="BKA29" s="49"/>
      <c r="BKB29" s="49"/>
      <c r="BKC29" s="49"/>
      <c r="BKD29" s="49"/>
      <c r="BKE29" s="49"/>
      <c r="BKF29" s="49"/>
      <c r="BKG29" s="49"/>
      <c r="BKH29" s="49"/>
      <c r="BKI29" s="49"/>
      <c r="BKJ29" s="49"/>
      <c r="BKK29" s="49"/>
      <c r="BKL29" s="49"/>
      <c r="BKM29" s="49"/>
      <c r="BKN29" s="49"/>
      <c r="BKO29" s="49"/>
      <c r="BKP29" s="49"/>
      <c r="BKQ29" s="49"/>
      <c r="BKR29" s="49"/>
      <c r="BKS29" s="49"/>
      <c r="BKT29" s="49"/>
      <c r="BKU29" s="49"/>
      <c r="BKV29" s="49"/>
      <c r="BKW29" s="49"/>
      <c r="BKX29" s="49"/>
      <c r="BKY29" s="49"/>
      <c r="BKZ29" s="49"/>
      <c r="BLA29" s="49"/>
      <c r="BLB29" s="49"/>
      <c r="BLC29" s="49"/>
      <c r="BLD29" s="49"/>
      <c r="BLE29" s="49"/>
      <c r="BLF29" s="49"/>
      <c r="BLG29" s="49"/>
      <c r="BLH29" s="49"/>
      <c r="BLI29" s="49"/>
      <c r="BLJ29" s="49"/>
      <c r="BLK29" s="49"/>
      <c r="BLL29" s="49"/>
      <c r="BLM29" s="49"/>
      <c r="BLN29" s="49"/>
      <c r="BLO29" s="49"/>
      <c r="BLP29" s="49"/>
      <c r="BLQ29" s="49"/>
      <c r="BLR29" s="49"/>
      <c r="BLS29" s="49"/>
      <c r="BLT29" s="49"/>
      <c r="BLU29" s="49"/>
      <c r="BLV29" s="49"/>
      <c r="BLW29" s="49"/>
      <c r="BLX29" s="49"/>
      <c r="BLY29" s="49"/>
      <c r="BLZ29" s="49"/>
      <c r="BMA29" s="49"/>
      <c r="BMB29" s="49"/>
      <c r="BMC29" s="49"/>
      <c r="BMD29" s="49"/>
      <c r="BME29" s="49"/>
      <c r="BMF29" s="49"/>
      <c r="BMG29" s="49"/>
      <c r="BMH29" s="49"/>
      <c r="BMI29" s="49"/>
      <c r="BMJ29" s="49"/>
      <c r="BMK29" s="49"/>
      <c r="BML29" s="49"/>
      <c r="BMM29" s="49"/>
      <c r="BMN29" s="49"/>
      <c r="BMO29" s="49"/>
      <c r="BMP29" s="49"/>
      <c r="BMQ29" s="49"/>
      <c r="BMR29" s="49"/>
      <c r="BMS29" s="49"/>
      <c r="BMT29" s="49"/>
      <c r="BMU29" s="49"/>
      <c r="BMV29" s="49"/>
      <c r="BMW29" s="49"/>
      <c r="BMX29" s="49"/>
      <c r="BMY29" s="49"/>
      <c r="BMZ29" s="49"/>
      <c r="BNA29" s="49"/>
      <c r="BNB29" s="49"/>
      <c r="BNC29" s="49"/>
      <c r="BND29" s="49"/>
      <c r="BNE29" s="49"/>
      <c r="BNF29" s="49"/>
      <c r="BNG29" s="49"/>
      <c r="BNH29" s="49"/>
      <c r="BNI29" s="49"/>
      <c r="BNJ29" s="49"/>
      <c r="BNK29" s="49"/>
      <c r="BNL29" s="49"/>
      <c r="BNM29" s="49"/>
      <c r="BNN29" s="49"/>
      <c r="BNO29" s="49"/>
      <c r="BNP29" s="49"/>
      <c r="BNQ29" s="49"/>
      <c r="BNR29" s="49"/>
      <c r="BNS29" s="49"/>
      <c r="BNT29" s="49"/>
      <c r="BNU29" s="49"/>
      <c r="BNV29" s="49"/>
      <c r="BNW29" s="49"/>
      <c r="BNX29" s="49"/>
      <c r="BNY29" s="49"/>
      <c r="BNZ29" s="49"/>
      <c r="BOA29" s="49"/>
      <c r="BOB29" s="49"/>
      <c r="BOC29" s="49"/>
      <c r="BOD29" s="49"/>
      <c r="BOE29" s="49"/>
      <c r="BOF29" s="49"/>
      <c r="BOG29" s="49"/>
      <c r="BOH29" s="49"/>
      <c r="BOI29" s="49"/>
      <c r="BOJ29" s="49"/>
      <c r="BOK29" s="49"/>
      <c r="BOL29" s="49"/>
      <c r="BOM29" s="49"/>
      <c r="BON29" s="49"/>
      <c r="BOO29" s="49"/>
      <c r="BOP29" s="49"/>
      <c r="BOQ29" s="49"/>
      <c r="BOR29" s="49"/>
      <c r="BOS29" s="49"/>
      <c r="BOT29" s="49"/>
      <c r="BOU29" s="49"/>
      <c r="BOV29" s="49"/>
      <c r="BOW29" s="49"/>
      <c r="BOX29" s="49"/>
      <c r="BOY29" s="49"/>
      <c r="BOZ29" s="49"/>
      <c r="BPA29" s="49"/>
      <c r="BPB29" s="49"/>
      <c r="BPC29" s="49"/>
      <c r="BPD29" s="49"/>
      <c r="BPE29" s="49"/>
      <c r="BPF29" s="49"/>
      <c r="BPG29" s="49"/>
      <c r="BPH29" s="49"/>
      <c r="BPI29" s="49"/>
      <c r="BPJ29" s="49"/>
      <c r="BPK29" s="49"/>
      <c r="BPL29" s="49"/>
      <c r="BPM29" s="49"/>
      <c r="BPN29" s="49"/>
      <c r="BPO29" s="49"/>
      <c r="BPP29" s="49"/>
      <c r="BPQ29" s="49"/>
      <c r="BPR29" s="49"/>
      <c r="BPS29" s="49"/>
      <c r="BPT29" s="49"/>
      <c r="BPU29" s="49"/>
      <c r="BPV29" s="49"/>
      <c r="BPW29" s="49"/>
      <c r="BPX29" s="49"/>
      <c r="BPY29" s="49"/>
      <c r="BPZ29" s="49"/>
      <c r="BQA29" s="49"/>
      <c r="BQB29" s="49"/>
      <c r="BQC29" s="49"/>
      <c r="BQD29" s="49"/>
      <c r="BQE29" s="49"/>
      <c r="BQF29" s="49"/>
      <c r="BQG29" s="49"/>
      <c r="BQH29" s="49"/>
      <c r="BQI29" s="49"/>
      <c r="BQJ29" s="49"/>
      <c r="BQK29" s="49"/>
      <c r="BQL29" s="49"/>
      <c r="BQM29" s="49"/>
      <c r="BQN29" s="49"/>
      <c r="BQO29" s="49"/>
      <c r="BQP29" s="49"/>
      <c r="BQQ29" s="49"/>
      <c r="BQR29" s="49"/>
      <c r="BQS29" s="49"/>
      <c r="BQT29" s="49"/>
      <c r="BQU29" s="49"/>
      <c r="BQV29" s="49"/>
      <c r="BQW29" s="49"/>
      <c r="BQX29" s="49"/>
      <c r="BQY29" s="49"/>
      <c r="BQZ29" s="49"/>
      <c r="BRA29" s="49"/>
      <c r="BRB29" s="49"/>
      <c r="BRC29" s="49"/>
      <c r="BRD29" s="49"/>
      <c r="BRE29" s="49"/>
      <c r="BRF29" s="49"/>
      <c r="BRG29" s="49"/>
      <c r="BRH29" s="49"/>
      <c r="BRI29" s="49"/>
      <c r="BRJ29" s="49"/>
      <c r="BRK29" s="49"/>
      <c r="BRL29" s="49"/>
      <c r="BRM29" s="49"/>
      <c r="BRN29" s="49"/>
      <c r="BRO29" s="49"/>
      <c r="BRP29" s="49"/>
      <c r="BRQ29" s="49"/>
      <c r="BRR29" s="49"/>
      <c r="BRS29" s="49"/>
      <c r="BRT29" s="49"/>
      <c r="BRU29" s="49"/>
      <c r="BRV29" s="49"/>
      <c r="BRW29" s="49"/>
      <c r="BRX29" s="49"/>
      <c r="BRY29" s="49"/>
      <c r="BRZ29" s="49"/>
      <c r="BSA29" s="49"/>
      <c r="BSB29" s="49"/>
      <c r="BSC29" s="49"/>
      <c r="BSD29" s="49"/>
      <c r="BSE29" s="49"/>
      <c r="BSF29" s="49"/>
      <c r="BSG29" s="49"/>
      <c r="BSH29" s="49"/>
      <c r="BSI29" s="49"/>
      <c r="BSJ29" s="49"/>
      <c r="BSK29" s="49"/>
      <c r="BSL29" s="49"/>
      <c r="BSM29" s="49"/>
      <c r="BSN29" s="49"/>
      <c r="BSO29" s="49"/>
      <c r="BSP29" s="49"/>
      <c r="BSQ29" s="49"/>
      <c r="BSR29" s="49"/>
      <c r="BSS29" s="49"/>
      <c r="BST29" s="49"/>
      <c r="BSU29" s="49"/>
      <c r="BSV29" s="49"/>
      <c r="BSW29" s="49"/>
      <c r="BSX29" s="49"/>
      <c r="BSY29" s="49"/>
      <c r="BSZ29" s="49"/>
      <c r="BTA29" s="49"/>
      <c r="BTB29" s="49"/>
      <c r="BTC29" s="49"/>
      <c r="BTD29" s="49"/>
      <c r="BTE29" s="49"/>
      <c r="BTF29" s="49"/>
      <c r="BTG29" s="49"/>
      <c r="BTH29" s="49"/>
      <c r="BTI29" s="49"/>
      <c r="BTJ29" s="49"/>
      <c r="BTK29" s="49"/>
      <c r="BTL29" s="49"/>
      <c r="BTM29" s="49"/>
      <c r="BTN29" s="49"/>
      <c r="BTO29" s="49"/>
      <c r="BTP29" s="49"/>
      <c r="BTQ29" s="49"/>
      <c r="BTR29" s="49"/>
      <c r="BTS29" s="49"/>
      <c r="BTT29" s="49"/>
      <c r="BTU29" s="49"/>
      <c r="BTV29" s="49"/>
      <c r="BTW29" s="49"/>
      <c r="BTX29" s="49"/>
      <c r="BTY29" s="49"/>
      <c r="BTZ29" s="49"/>
      <c r="BUA29" s="49"/>
      <c r="BUB29" s="49"/>
      <c r="BUC29" s="49"/>
      <c r="BUD29" s="49"/>
      <c r="BUE29" s="49"/>
      <c r="BUF29" s="49"/>
      <c r="BUG29" s="49"/>
      <c r="BUH29" s="49"/>
      <c r="BUI29" s="49"/>
      <c r="BUJ29" s="49"/>
      <c r="BUK29" s="49"/>
      <c r="BUL29" s="49"/>
      <c r="BUM29" s="49"/>
      <c r="BUN29" s="49"/>
      <c r="BUO29" s="49"/>
      <c r="BUP29" s="49"/>
      <c r="BUQ29" s="49"/>
      <c r="BUR29" s="49"/>
      <c r="BUS29" s="49"/>
      <c r="BUT29" s="49"/>
      <c r="BUU29" s="49"/>
      <c r="BUV29" s="49"/>
      <c r="BUW29" s="49"/>
      <c r="BUX29" s="49"/>
      <c r="BUY29" s="49"/>
      <c r="BUZ29" s="49"/>
      <c r="BVA29" s="49"/>
      <c r="BVB29" s="49"/>
      <c r="BVC29" s="49"/>
      <c r="BVD29" s="49"/>
      <c r="BVE29" s="49"/>
      <c r="BVF29" s="49"/>
      <c r="BVG29" s="49"/>
      <c r="BVH29" s="49"/>
      <c r="BVI29" s="49"/>
      <c r="BVJ29" s="49"/>
      <c r="BVK29" s="49"/>
      <c r="BVL29" s="49"/>
      <c r="BVM29" s="49"/>
      <c r="BVN29" s="49"/>
      <c r="BVO29" s="49"/>
      <c r="BVP29" s="49"/>
      <c r="BVQ29" s="49"/>
      <c r="BVR29" s="49"/>
      <c r="BVS29" s="49"/>
      <c r="BVT29" s="49"/>
      <c r="BVU29" s="49"/>
      <c r="BVV29" s="49"/>
      <c r="BVW29" s="49"/>
      <c r="BVX29" s="49"/>
      <c r="BVY29" s="49"/>
      <c r="BVZ29" s="49"/>
      <c r="BWA29" s="49"/>
      <c r="BWB29" s="49"/>
      <c r="BWC29" s="49"/>
      <c r="BWD29" s="49"/>
      <c r="BWE29" s="49"/>
      <c r="BWF29" s="49"/>
      <c r="BWG29" s="49"/>
      <c r="BWH29" s="49"/>
      <c r="BWI29" s="49"/>
      <c r="BWJ29" s="49"/>
      <c r="BWK29" s="49"/>
      <c r="BWL29" s="49"/>
      <c r="BWM29" s="49"/>
      <c r="BWN29" s="49"/>
      <c r="BWO29" s="49"/>
      <c r="BWP29" s="49"/>
      <c r="BWQ29" s="49"/>
      <c r="BWR29" s="49"/>
      <c r="BWS29" s="49"/>
      <c r="BWT29" s="49"/>
      <c r="BWU29" s="49"/>
      <c r="BWV29" s="49"/>
      <c r="BWW29" s="49"/>
      <c r="BWX29" s="49"/>
      <c r="BWY29" s="49"/>
      <c r="BWZ29" s="49"/>
      <c r="BXA29" s="49"/>
      <c r="BXB29" s="49"/>
      <c r="BXC29" s="49"/>
      <c r="BXD29" s="49"/>
      <c r="BXE29" s="49"/>
      <c r="BXF29" s="49"/>
      <c r="BXG29" s="49"/>
      <c r="BXH29" s="49"/>
      <c r="BXI29" s="49"/>
      <c r="BXJ29" s="49"/>
      <c r="BXK29" s="49"/>
      <c r="BXL29" s="49"/>
      <c r="BXM29" s="49"/>
      <c r="BXN29" s="49"/>
      <c r="BXO29" s="49"/>
      <c r="BXP29" s="49"/>
      <c r="BXQ29" s="49"/>
      <c r="BXR29" s="49"/>
      <c r="BXS29" s="49"/>
      <c r="BXT29" s="49"/>
      <c r="BXU29" s="49"/>
      <c r="BXV29" s="49"/>
      <c r="BXW29" s="49"/>
      <c r="BXX29" s="49"/>
      <c r="BXY29" s="49"/>
      <c r="BXZ29" s="49"/>
      <c r="BYA29" s="49"/>
      <c r="BYB29" s="49"/>
      <c r="BYC29" s="49"/>
      <c r="BYD29" s="49"/>
      <c r="BYE29" s="49"/>
      <c r="BYF29" s="49"/>
      <c r="BYG29" s="49"/>
      <c r="BYH29" s="49"/>
      <c r="BYI29" s="49"/>
      <c r="BYJ29" s="49"/>
      <c r="BYK29" s="49"/>
      <c r="BYL29" s="49"/>
      <c r="BYM29" s="49"/>
      <c r="BYN29" s="49"/>
      <c r="BYO29" s="49"/>
      <c r="BYP29" s="49"/>
      <c r="BYQ29" s="49"/>
      <c r="BYR29" s="49"/>
      <c r="BYS29" s="49"/>
      <c r="BYT29" s="49"/>
      <c r="BYU29" s="49"/>
      <c r="BYV29" s="49"/>
      <c r="BYW29" s="49"/>
      <c r="BYX29" s="49"/>
      <c r="BYY29" s="49"/>
      <c r="BYZ29" s="49"/>
      <c r="BZA29" s="49"/>
      <c r="BZB29" s="49"/>
      <c r="BZC29" s="49"/>
      <c r="BZD29" s="49"/>
      <c r="BZE29" s="49"/>
      <c r="BZF29" s="49"/>
      <c r="BZG29" s="49"/>
      <c r="BZH29" s="49"/>
      <c r="BZI29" s="49"/>
      <c r="BZJ29" s="49"/>
      <c r="BZK29" s="49"/>
      <c r="BZL29" s="49"/>
      <c r="BZM29" s="49"/>
      <c r="BZN29" s="49"/>
      <c r="BZO29" s="49"/>
      <c r="BZP29" s="49"/>
      <c r="BZQ29" s="49"/>
      <c r="BZR29" s="49"/>
      <c r="BZS29" s="49"/>
      <c r="BZT29" s="49"/>
      <c r="BZU29" s="49"/>
      <c r="BZV29" s="49"/>
      <c r="BZW29" s="49"/>
      <c r="BZX29" s="49"/>
      <c r="BZY29" s="49"/>
      <c r="BZZ29" s="49"/>
      <c r="CAA29" s="49"/>
      <c r="CAB29" s="49"/>
      <c r="CAC29" s="49"/>
      <c r="CAD29" s="49"/>
      <c r="CAE29" s="49"/>
      <c r="CAF29" s="49"/>
      <c r="CAG29" s="49"/>
      <c r="CAH29" s="49"/>
      <c r="CAI29" s="49"/>
      <c r="CAJ29" s="49"/>
      <c r="CAK29" s="49"/>
      <c r="CAL29" s="49"/>
      <c r="CAM29" s="49"/>
      <c r="CAN29" s="49"/>
      <c r="CAO29" s="49"/>
      <c r="CAP29" s="49"/>
      <c r="CAQ29" s="49"/>
      <c r="CAR29" s="49"/>
      <c r="CAS29" s="49"/>
      <c r="CAT29" s="49"/>
      <c r="CAU29" s="49"/>
      <c r="CAV29" s="49"/>
      <c r="CAW29" s="49"/>
      <c r="CAX29" s="49"/>
      <c r="CAY29" s="49"/>
      <c r="CAZ29" s="49"/>
      <c r="CBA29" s="49"/>
      <c r="CBB29" s="49"/>
      <c r="CBC29" s="49"/>
      <c r="CBD29" s="49"/>
      <c r="CBE29" s="49"/>
      <c r="CBF29" s="49"/>
      <c r="CBG29" s="49"/>
      <c r="CBH29" s="49"/>
      <c r="CBI29" s="49"/>
      <c r="CBJ29" s="49"/>
      <c r="CBK29" s="49"/>
      <c r="CBL29" s="49"/>
      <c r="CBM29" s="49"/>
      <c r="CBN29" s="49"/>
      <c r="CBO29" s="49"/>
      <c r="CBP29" s="49"/>
      <c r="CBQ29" s="49"/>
      <c r="CBR29" s="49"/>
      <c r="CBS29" s="49"/>
      <c r="CBT29" s="49"/>
      <c r="CBU29" s="49"/>
      <c r="CBV29" s="49"/>
      <c r="CBW29" s="49"/>
      <c r="CBX29" s="49"/>
      <c r="CBY29" s="49"/>
      <c r="CBZ29" s="49"/>
      <c r="CCA29" s="49"/>
      <c r="CCB29" s="49"/>
      <c r="CCC29" s="49"/>
      <c r="CCD29" s="49"/>
      <c r="CCE29" s="49"/>
      <c r="CCF29" s="49"/>
      <c r="CCG29" s="49"/>
      <c r="CCH29" s="49"/>
      <c r="CCI29" s="49"/>
      <c r="CCJ29" s="49"/>
      <c r="CCK29" s="49"/>
      <c r="CCL29" s="49"/>
      <c r="CCM29" s="49"/>
      <c r="CCN29" s="49"/>
      <c r="CCO29" s="49"/>
      <c r="CCP29" s="49"/>
      <c r="CCQ29" s="49"/>
      <c r="CCR29" s="49"/>
      <c r="CCS29" s="49"/>
      <c r="CCT29" s="49"/>
      <c r="CCU29" s="49"/>
      <c r="CCV29" s="49"/>
      <c r="CCW29" s="49"/>
      <c r="CCX29" s="49"/>
      <c r="CCY29" s="49"/>
      <c r="CCZ29" s="49"/>
      <c r="CDA29" s="49"/>
      <c r="CDB29" s="49"/>
      <c r="CDC29" s="49"/>
      <c r="CDD29" s="49"/>
      <c r="CDE29" s="49"/>
      <c r="CDF29" s="49"/>
      <c r="CDG29" s="49"/>
      <c r="CDH29" s="49"/>
      <c r="CDI29" s="49"/>
      <c r="CDJ29" s="49"/>
      <c r="CDK29" s="49"/>
      <c r="CDL29" s="49"/>
      <c r="CDM29" s="49"/>
      <c r="CDN29" s="49"/>
      <c r="CDO29" s="49"/>
      <c r="CDP29" s="49"/>
      <c r="CDQ29" s="49"/>
      <c r="CDR29" s="49"/>
      <c r="CDS29" s="49"/>
      <c r="CDT29" s="49"/>
      <c r="CDU29" s="49"/>
      <c r="CDV29" s="49"/>
      <c r="CDW29" s="49"/>
      <c r="CDX29" s="49"/>
      <c r="CDY29" s="49"/>
      <c r="CDZ29" s="49"/>
      <c r="CEA29" s="49"/>
      <c r="CEB29" s="49"/>
      <c r="CEC29" s="49"/>
      <c r="CED29" s="49"/>
      <c r="CEE29" s="49"/>
      <c r="CEF29" s="49"/>
      <c r="CEG29" s="49"/>
      <c r="CEH29" s="49"/>
      <c r="CEI29" s="49"/>
      <c r="CEJ29" s="49"/>
      <c r="CEK29" s="49"/>
      <c r="CEL29" s="49"/>
      <c r="CEM29" s="49"/>
      <c r="CEN29" s="49"/>
      <c r="CEO29" s="49"/>
      <c r="CEP29" s="49"/>
      <c r="CEQ29" s="49"/>
      <c r="CER29" s="49"/>
      <c r="CES29" s="49"/>
      <c r="CET29" s="49"/>
      <c r="CEU29" s="49"/>
      <c r="CEV29" s="49"/>
      <c r="CEW29" s="49"/>
      <c r="CEX29" s="49"/>
      <c r="CEY29" s="49"/>
      <c r="CEZ29" s="49"/>
      <c r="CFA29" s="49"/>
      <c r="CFB29" s="49"/>
      <c r="CFC29" s="49"/>
      <c r="CFD29" s="49"/>
      <c r="CFE29" s="49"/>
      <c r="CFF29" s="49"/>
      <c r="CFG29" s="49"/>
      <c r="CFH29" s="49"/>
      <c r="CFI29" s="49"/>
      <c r="CFJ29" s="49"/>
      <c r="CFK29" s="49"/>
      <c r="CFL29" s="49"/>
      <c r="CFM29" s="49"/>
      <c r="CFN29" s="49"/>
      <c r="CFO29" s="49"/>
      <c r="CFP29" s="49"/>
      <c r="CFQ29" s="49"/>
      <c r="CFR29" s="49"/>
      <c r="CFS29" s="49"/>
      <c r="CFT29" s="49"/>
      <c r="CFU29" s="49"/>
      <c r="CFV29" s="49"/>
      <c r="CFW29" s="49"/>
      <c r="CFX29" s="49"/>
      <c r="CFY29" s="49"/>
      <c r="CFZ29" s="49"/>
      <c r="CGA29" s="49"/>
      <c r="CGB29" s="49"/>
      <c r="CGC29" s="49"/>
      <c r="CGD29" s="49"/>
      <c r="CGE29" s="49"/>
      <c r="CGF29" s="49"/>
      <c r="CGG29" s="49"/>
      <c r="CGH29" s="49"/>
      <c r="CGI29" s="49"/>
      <c r="CGJ29" s="49"/>
      <c r="CGK29" s="49"/>
      <c r="CGL29" s="49"/>
      <c r="CGM29" s="49"/>
      <c r="CGN29" s="49"/>
      <c r="CGO29" s="49"/>
      <c r="CGP29" s="49"/>
      <c r="CGQ29" s="49"/>
      <c r="CGR29" s="49"/>
      <c r="CGS29" s="49"/>
      <c r="CGT29" s="49"/>
      <c r="CGU29" s="49"/>
      <c r="CGV29" s="49"/>
      <c r="CGW29" s="49"/>
      <c r="CGX29" s="49"/>
      <c r="CGY29" s="49"/>
      <c r="CGZ29" s="49"/>
      <c r="CHA29" s="49"/>
      <c r="CHB29" s="49"/>
      <c r="CHC29" s="49"/>
      <c r="CHD29" s="49"/>
      <c r="CHE29" s="49"/>
      <c r="CHF29" s="49"/>
      <c r="CHG29" s="49"/>
      <c r="CHH29" s="49"/>
      <c r="CHI29" s="49"/>
      <c r="CHJ29" s="49"/>
      <c r="CHK29" s="49"/>
      <c r="CHL29" s="49"/>
      <c r="CHM29" s="49"/>
      <c r="CHN29" s="49"/>
      <c r="CHO29" s="49"/>
      <c r="CHP29" s="49"/>
      <c r="CHQ29" s="49"/>
      <c r="CHR29" s="49"/>
      <c r="CHS29" s="49"/>
      <c r="CHT29" s="49"/>
      <c r="CHU29" s="49"/>
      <c r="CHV29" s="49"/>
      <c r="CHW29" s="49"/>
      <c r="CHX29" s="49"/>
      <c r="CHY29" s="49"/>
      <c r="CHZ29" s="49"/>
      <c r="CIA29" s="49"/>
      <c r="CIB29" s="49"/>
      <c r="CIC29" s="49"/>
      <c r="CID29" s="49"/>
      <c r="CIE29" s="49"/>
      <c r="CIF29" s="49"/>
      <c r="CIG29" s="49"/>
      <c r="CIH29" s="49"/>
      <c r="CII29" s="49"/>
      <c r="CIJ29" s="49"/>
      <c r="CIK29" s="49"/>
      <c r="CIL29" s="49"/>
      <c r="CIM29" s="49"/>
      <c r="CIN29" s="49"/>
      <c r="CIO29" s="49"/>
      <c r="CIP29" s="49"/>
      <c r="CIQ29" s="49"/>
      <c r="CIR29" s="49"/>
      <c r="CIS29" s="49"/>
      <c r="CIT29" s="49"/>
      <c r="CIU29" s="49"/>
      <c r="CIV29" s="49"/>
      <c r="CIW29" s="49"/>
      <c r="CIX29" s="49"/>
      <c r="CIY29" s="49"/>
      <c r="CIZ29" s="49"/>
      <c r="CJA29" s="49"/>
      <c r="CJB29" s="49"/>
      <c r="CJC29" s="49"/>
      <c r="CJD29" s="49"/>
      <c r="CJE29" s="49"/>
      <c r="CJF29" s="49"/>
      <c r="CJG29" s="49"/>
      <c r="CJH29" s="49"/>
      <c r="CJI29" s="49"/>
      <c r="CJJ29" s="49"/>
      <c r="CJK29" s="49"/>
      <c r="CJL29" s="49"/>
      <c r="CJM29" s="49"/>
      <c r="CJN29" s="49"/>
      <c r="CJO29" s="49"/>
      <c r="CJP29" s="49"/>
      <c r="CJQ29" s="49"/>
      <c r="CJR29" s="49"/>
      <c r="CJS29" s="49"/>
      <c r="CJT29" s="49"/>
      <c r="CJU29" s="49"/>
      <c r="CJV29" s="49"/>
      <c r="CJW29" s="49"/>
      <c r="CJX29" s="49"/>
      <c r="CJY29" s="49"/>
      <c r="CJZ29" s="49"/>
      <c r="CKA29" s="49"/>
      <c r="CKB29" s="49"/>
      <c r="CKC29" s="49"/>
      <c r="CKD29" s="49"/>
      <c r="CKE29" s="49"/>
      <c r="CKF29" s="49"/>
      <c r="CKG29" s="49"/>
      <c r="CKH29" s="49"/>
      <c r="CKI29" s="49"/>
      <c r="CKJ29" s="49"/>
      <c r="CKK29" s="49"/>
      <c r="CKL29" s="49"/>
      <c r="CKM29" s="49"/>
      <c r="CKN29" s="49"/>
      <c r="CKO29" s="49"/>
      <c r="CKP29" s="49"/>
      <c r="CKQ29" s="49"/>
      <c r="CKR29" s="49"/>
      <c r="CKS29" s="49"/>
      <c r="CKT29" s="49"/>
      <c r="CKU29" s="49"/>
      <c r="CKV29" s="49"/>
      <c r="CKW29" s="49"/>
      <c r="CKX29" s="49"/>
      <c r="CKY29" s="49"/>
      <c r="CKZ29" s="49"/>
      <c r="CLA29" s="49"/>
      <c r="CLB29" s="49"/>
      <c r="CLC29" s="49"/>
      <c r="CLD29" s="49"/>
      <c r="CLE29" s="49"/>
      <c r="CLF29" s="49"/>
      <c r="CLG29" s="49"/>
      <c r="CLH29" s="49"/>
      <c r="CLI29" s="49"/>
      <c r="CLJ29" s="49"/>
      <c r="CLK29" s="49"/>
      <c r="CLL29" s="49"/>
      <c r="CLM29" s="49"/>
      <c r="CLN29" s="49"/>
      <c r="CLO29" s="49"/>
      <c r="CLP29" s="49"/>
      <c r="CLQ29" s="49"/>
      <c r="CLR29" s="49"/>
      <c r="CLS29" s="49"/>
      <c r="CLT29" s="49"/>
      <c r="CLU29" s="49"/>
      <c r="CLV29" s="49"/>
      <c r="CLW29" s="49"/>
      <c r="CLX29" s="49"/>
      <c r="CLY29" s="49"/>
      <c r="CLZ29" s="49"/>
      <c r="CMA29" s="49"/>
      <c r="CMB29" s="49"/>
      <c r="CMC29" s="49"/>
      <c r="CMD29" s="49"/>
      <c r="CME29" s="49"/>
      <c r="CMF29" s="49"/>
      <c r="CMG29" s="49"/>
      <c r="CMH29" s="49"/>
      <c r="CMI29" s="49"/>
      <c r="CMJ29" s="49"/>
      <c r="CMK29" s="49"/>
      <c r="CML29" s="49"/>
      <c r="CMM29" s="49"/>
      <c r="CMN29" s="49"/>
      <c r="CMO29" s="49"/>
      <c r="CMP29" s="49"/>
      <c r="CMQ29" s="49"/>
      <c r="CMR29" s="49"/>
      <c r="CMS29" s="49"/>
      <c r="CMT29" s="49"/>
      <c r="CMU29" s="49"/>
      <c r="CMV29" s="49"/>
      <c r="CMW29" s="49"/>
      <c r="CMX29" s="49"/>
      <c r="CMY29" s="49"/>
      <c r="CMZ29" s="49"/>
      <c r="CNA29" s="49"/>
      <c r="CNB29" s="49"/>
      <c r="CNC29" s="49"/>
      <c r="CND29" s="49"/>
      <c r="CNE29" s="49"/>
      <c r="CNF29" s="49"/>
      <c r="CNG29" s="49"/>
      <c r="CNH29" s="49"/>
      <c r="CNI29" s="49"/>
      <c r="CNJ29" s="49"/>
      <c r="CNK29" s="49"/>
      <c r="CNL29" s="49"/>
      <c r="CNM29" s="49"/>
      <c r="CNN29" s="49"/>
      <c r="CNO29" s="49"/>
      <c r="CNP29" s="49"/>
      <c r="CNQ29" s="49"/>
      <c r="CNR29" s="49"/>
      <c r="CNS29" s="49"/>
      <c r="CNT29" s="49"/>
      <c r="CNU29" s="49"/>
      <c r="CNV29" s="49"/>
      <c r="CNW29" s="49"/>
      <c r="CNX29" s="49"/>
      <c r="CNY29" s="49"/>
      <c r="CNZ29" s="49"/>
      <c r="COA29" s="49"/>
      <c r="COB29" s="49"/>
      <c r="COC29" s="49"/>
      <c r="COD29" s="49"/>
      <c r="COE29" s="49"/>
      <c r="COF29" s="49"/>
      <c r="COG29" s="49"/>
      <c r="COH29" s="49"/>
      <c r="COI29" s="49"/>
      <c r="COJ29" s="49"/>
      <c r="COK29" s="49"/>
      <c r="COL29" s="49"/>
      <c r="COM29" s="49"/>
      <c r="CON29" s="49"/>
      <c r="COO29" s="49"/>
      <c r="COP29" s="49"/>
      <c r="COQ29" s="49"/>
      <c r="COR29" s="49"/>
      <c r="COS29" s="49"/>
      <c r="COT29" s="49"/>
      <c r="COU29" s="49"/>
      <c r="COV29" s="49"/>
      <c r="COW29" s="49"/>
      <c r="COX29" s="49"/>
      <c r="COY29" s="49"/>
      <c r="COZ29" s="49"/>
      <c r="CPA29" s="49"/>
      <c r="CPB29" s="49"/>
      <c r="CPC29" s="49"/>
      <c r="CPD29" s="49"/>
      <c r="CPE29" s="49"/>
      <c r="CPF29" s="49"/>
      <c r="CPG29" s="49"/>
      <c r="CPH29" s="49"/>
      <c r="CPI29" s="49"/>
      <c r="CPJ29" s="49"/>
      <c r="CPK29" s="49"/>
      <c r="CPL29" s="49"/>
      <c r="CPM29" s="49"/>
      <c r="CPN29" s="49"/>
      <c r="CPO29" s="49"/>
      <c r="CPP29" s="49"/>
      <c r="CPQ29" s="49"/>
      <c r="CPR29" s="49"/>
      <c r="CPS29" s="49"/>
      <c r="CPT29" s="49"/>
      <c r="CPU29" s="49"/>
      <c r="CPV29" s="49"/>
      <c r="CPW29" s="49"/>
      <c r="CPX29" s="49"/>
      <c r="CPY29" s="49"/>
      <c r="CPZ29" s="49"/>
      <c r="CQA29" s="49"/>
      <c r="CQB29" s="49"/>
      <c r="CQC29" s="49"/>
      <c r="CQD29" s="49"/>
      <c r="CQE29" s="49"/>
      <c r="CQF29" s="49"/>
      <c r="CQG29" s="49"/>
      <c r="CQH29" s="49"/>
      <c r="CQI29" s="49"/>
      <c r="CQJ29" s="49"/>
      <c r="CQK29" s="49"/>
      <c r="CQL29" s="49"/>
      <c r="CQM29" s="49"/>
      <c r="CQN29" s="49"/>
      <c r="CQO29" s="49"/>
      <c r="CQP29" s="49"/>
      <c r="CQQ29" s="49"/>
      <c r="CQR29" s="49"/>
      <c r="CQS29" s="49"/>
      <c r="CQT29" s="49"/>
      <c r="CQU29" s="49"/>
      <c r="CQV29" s="49"/>
      <c r="CQW29" s="49"/>
      <c r="CQX29" s="49"/>
      <c r="CQY29" s="49"/>
      <c r="CQZ29" s="49"/>
      <c r="CRA29" s="49"/>
      <c r="CRB29" s="49"/>
      <c r="CRC29" s="49"/>
      <c r="CRD29" s="49"/>
      <c r="CRE29" s="49"/>
      <c r="CRF29" s="49"/>
      <c r="CRG29" s="49"/>
      <c r="CRH29" s="49"/>
      <c r="CRI29" s="49"/>
      <c r="CRJ29" s="49"/>
      <c r="CRK29" s="49"/>
      <c r="CRL29" s="49"/>
      <c r="CRM29" s="49"/>
      <c r="CRN29" s="49"/>
      <c r="CRO29" s="49"/>
      <c r="CRP29" s="49"/>
      <c r="CRQ29" s="49"/>
      <c r="CRR29" s="49"/>
      <c r="CRS29" s="49"/>
      <c r="CRT29" s="49"/>
      <c r="CRU29" s="49"/>
      <c r="CRV29" s="49"/>
      <c r="CRW29" s="49"/>
      <c r="CRX29" s="49"/>
      <c r="CRY29" s="49"/>
      <c r="CRZ29" s="49"/>
      <c r="CSA29" s="49"/>
      <c r="CSB29" s="49"/>
      <c r="CSC29" s="49"/>
      <c r="CSD29" s="49"/>
      <c r="CSE29" s="49"/>
      <c r="CSF29" s="49"/>
      <c r="CSG29" s="49"/>
      <c r="CSH29" s="49"/>
      <c r="CSI29" s="49"/>
      <c r="CSJ29" s="49"/>
      <c r="CSK29" s="49"/>
      <c r="CSL29" s="49"/>
      <c r="CSM29" s="49"/>
      <c r="CSN29" s="49"/>
      <c r="CSO29" s="49"/>
      <c r="CSP29" s="49"/>
      <c r="CSQ29" s="49"/>
      <c r="CSR29" s="49"/>
      <c r="CSS29" s="49"/>
      <c r="CST29" s="49"/>
      <c r="CSU29" s="49"/>
      <c r="CSV29" s="49"/>
      <c r="CSW29" s="49"/>
      <c r="CSX29" s="49"/>
      <c r="CSY29" s="49"/>
      <c r="CSZ29" s="49"/>
      <c r="CTA29" s="49"/>
      <c r="CTB29" s="49"/>
      <c r="CTC29" s="49"/>
      <c r="CTD29" s="49"/>
      <c r="CTE29" s="49"/>
      <c r="CTF29" s="49"/>
      <c r="CTG29" s="49"/>
      <c r="CTH29" s="49"/>
      <c r="CTI29" s="49"/>
      <c r="CTJ29" s="49"/>
      <c r="CTK29" s="49"/>
      <c r="CTL29" s="49"/>
      <c r="CTM29" s="49"/>
      <c r="CTN29" s="49"/>
      <c r="CTO29" s="49"/>
      <c r="CTP29" s="49"/>
      <c r="CTQ29" s="49"/>
      <c r="CTR29" s="49"/>
      <c r="CTS29" s="49"/>
      <c r="CTT29" s="49"/>
      <c r="CTU29" s="49"/>
      <c r="CTV29" s="49"/>
      <c r="CTW29" s="49"/>
      <c r="CTX29" s="49"/>
      <c r="CTY29" s="49"/>
      <c r="CTZ29" s="49"/>
      <c r="CUA29" s="49"/>
      <c r="CUB29" s="49"/>
      <c r="CUC29" s="49"/>
      <c r="CUD29" s="49"/>
      <c r="CUE29" s="49"/>
      <c r="CUF29" s="49"/>
      <c r="CUG29" s="49"/>
      <c r="CUH29" s="49"/>
      <c r="CUI29" s="49"/>
      <c r="CUJ29" s="49"/>
      <c r="CUK29" s="49"/>
      <c r="CUL29" s="49"/>
      <c r="CUM29" s="49"/>
      <c r="CUN29" s="49"/>
      <c r="CUO29" s="49"/>
      <c r="CUP29" s="49"/>
      <c r="CUQ29" s="49"/>
      <c r="CUR29" s="49"/>
      <c r="CUS29" s="49"/>
      <c r="CUT29" s="49"/>
      <c r="CUU29" s="49"/>
      <c r="CUV29" s="49"/>
      <c r="CUW29" s="49"/>
      <c r="CUX29" s="49"/>
      <c r="CUY29" s="49"/>
      <c r="CUZ29" s="49"/>
      <c r="CVA29" s="49"/>
      <c r="CVB29" s="49"/>
      <c r="CVC29" s="49"/>
      <c r="CVD29" s="49"/>
      <c r="CVE29" s="49"/>
      <c r="CVF29" s="49"/>
      <c r="CVG29" s="49"/>
      <c r="CVH29" s="49"/>
      <c r="CVI29" s="49"/>
      <c r="CVJ29" s="49"/>
      <c r="CVK29" s="49"/>
      <c r="CVL29" s="49"/>
      <c r="CVM29" s="49"/>
      <c r="CVN29" s="49"/>
      <c r="CVO29" s="49"/>
      <c r="CVP29" s="49"/>
      <c r="CVQ29" s="49"/>
      <c r="CVR29" s="49"/>
      <c r="CVS29" s="49"/>
      <c r="CVT29" s="49"/>
      <c r="CVU29" s="49"/>
      <c r="CVV29" s="49"/>
      <c r="CVW29" s="49"/>
      <c r="CVX29" s="49"/>
      <c r="CVY29" s="49"/>
      <c r="CVZ29" s="49"/>
      <c r="CWA29" s="49"/>
      <c r="CWB29" s="49"/>
      <c r="CWC29" s="49"/>
      <c r="CWD29" s="49"/>
      <c r="CWE29" s="49"/>
      <c r="CWF29" s="49"/>
      <c r="CWG29" s="49"/>
      <c r="CWH29" s="49"/>
      <c r="CWI29" s="49"/>
      <c r="CWJ29" s="49"/>
      <c r="CWK29" s="49"/>
      <c r="CWL29" s="49"/>
      <c r="CWM29" s="49"/>
      <c r="CWN29" s="49"/>
      <c r="CWO29" s="49"/>
      <c r="CWP29" s="49"/>
      <c r="CWQ29" s="49"/>
      <c r="CWR29" s="49"/>
      <c r="CWS29" s="49"/>
      <c r="CWT29" s="49"/>
      <c r="CWU29" s="49"/>
      <c r="CWV29" s="49"/>
      <c r="CWW29" s="49"/>
      <c r="CWX29" s="49"/>
      <c r="CWY29" s="49"/>
      <c r="CWZ29" s="49"/>
      <c r="CXA29" s="49"/>
      <c r="CXB29" s="49"/>
      <c r="CXC29" s="49"/>
      <c r="CXD29" s="49"/>
      <c r="CXE29" s="49"/>
      <c r="CXF29" s="49"/>
      <c r="CXG29" s="49"/>
      <c r="CXH29" s="49"/>
      <c r="CXI29" s="49"/>
      <c r="CXJ29" s="49"/>
      <c r="CXK29" s="49"/>
      <c r="CXL29" s="49"/>
      <c r="CXM29" s="49"/>
      <c r="CXN29" s="49"/>
      <c r="CXO29" s="49"/>
      <c r="CXP29" s="49"/>
      <c r="CXQ29" s="49"/>
      <c r="CXR29" s="49"/>
      <c r="CXS29" s="49"/>
      <c r="CXT29" s="49"/>
      <c r="CXU29" s="49"/>
      <c r="CXV29" s="49"/>
      <c r="CXW29" s="49"/>
      <c r="CXX29" s="49"/>
      <c r="CXY29" s="49"/>
      <c r="CXZ29" s="49"/>
      <c r="CYA29" s="49"/>
      <c r="CYB29" s="49"/>
      <c r="CYC29" s="49"/>
      <c r="CYD29" s="49"/>
      <c r="CYE29" s="49"/>
      <c r="CYF29" s="49"/>
      <c r="CYG29" s="49"/>
      <c r="CYH29" s="49"/>
      <c r="CYI29" s="49"/>
      <c r="CYJ29" s="49"/>
      <c r="CYK29" s="49"/>
      <c r="CYL29" s="49"/>
      <c r="CYM29" s="49"/>
      <c r="CYN29" s="49"/>
      <c r="CYO29" s="49"/>
      <c r="CYP29" s="49"/>
      <c r="CYQ29" s="49"/>
      <c r="CYR29" s="49"/>
      <c r="CYS29" s="49"/>
      <c r="CYT29" s="49"/>
      <c r="CYU29" s="49"/>
      <c r="CYV29" s="49"/>
      <c r="CYW29" s="49"/>
      <c r="CYX29" s="49"/>
      <c r="CYY29" s="49"/>
      <c r="CYZ29" s="49"/>
      <c r="CZA29" s="49"/>
      <c r="CZB29" s="49"/>
      <c r="CZC29" s="49"/>
      <c r="CZD29" s="49"/>
      <c r="CZE29" s="49"/>
      <c r="CZF29" s="49"/>
      <c r="CZG29" s="49"/>
      <c r="CZH29" s="49"/>
      <c r="CZI29" s="49"/>
      <c r="CZJ29" s="49"/>
      <c r="CZK29" s="49"/>
      <c r="CZL29" s="49"/>
      <c r="CZM29" s="49"/>
      <c r="CZN29" s="49"/>
      <c r="CZO29" s="49"/>
      <c r="CZP29" s="49"/>
      <c r="CZQ29" s="49"/>
      <c r="CZR29" s="49"/>
      <c r="CZS29" s="49"/>
      <c r="CZT29" s="49"/>
      <c r="CZU29" s="49"/>
      <c r="CZV29" s="49"/>
      <c r="CZW29" s="49"/>
      <c r="CZX29" s="49"/>
      <c r="CZY29" s="49"/>
      <c r="CZZ29" s="49"/>
      <c r="DAA29" s="49"/>
      <c r="DAB29" s="49"/>
      <c r="DAC29" s="49"/>
      <c r="DAD29" s="49"/>
      <c r="DAE29" s="49"/>
      <c r="DAF29" s="49"/>
      <c r="DAG29" s="49"/>
      <c r="DAH29" s="49"/>
      <c r="DAI29" s="49"/>
      <c r="DAJ29" s="49"/>
      <c r="DAK29" s="49"/>
      <c r="DAL29" s="49"/>
      <c r="DAM29" s="49"/>
      <c r="DAN29" s="49"/>
      <c r="DAO29" s="49"/>
      <c r="DAP29" s="49"/>
      <c r="DAQ29" s="49"/>
      <c r="DAR29" s="49"/>
      <c r="DAS29" s="49"/>
      <c r="DAT29" s="49"/>
      <c r="DAU29" s="49"/>
      <c r="DAV29" s="49"/>
      <c r="DAW29" s="49"/>
      <c r="DAX29" s="49"/>
      <c r="DAY29" s="49"/>
      <c r="DAZ29" s="49"/>
      <c r="DBA29" s="49"/>
      <c r="DBB29" s="49"/>
      <c r="DBC29" s="49"/>
      <c r="DBD29" s="49"/>
      <c r="DBE29" s="49"/>
      <c r="DBF29" s="49"/>
      <c r="DBG29" s="49"/>
      <c r="DBH29" s="49"/>
      <c r="DBI29" s="49"/>
      <c r="DBJ29" s="49"/>
      <c r="DBK29" s="49"/>
      <c r="DBL29" s="49"/>
      <c r="DBM29" s="49"/>
      <c r="DBN29" s="49"/>
      <c r="DBO29" s="49"/>
      <c r="DBP29" s="49"/>
      <c r="DBQ29" s="49"/>
      <c r="DBR29" s="49"/>
      <c r="DBS29" s="49"/>
      <c r="DBT29" s="49"/>
      <c r="DBU29" s="49"/>
      <c r="DBV29" s="49"/>
      <c r="DBW29" s="49"/>
      <c r="DBX29" s="49"/>
      <c r="DBY29" s="49"/>
      <c r="DBZ29" s="49"/>
      <c r="DCA29" s="49"/>
      <c r="DCB29" s="49"/>
      <c r="DCC29" s="49"/>
      <c r="DCD29" s="49"/>
      <c r="DCE29" s="49"/>
      <c r="DCF29" s="49"/>
      <c r="DCG29" s="49"/>
      <c r="DCH29" s="49"/>
      <c r="DCI29" s="49"/>
      <c r="DCJ29" s="49"/>
      <c r="DCK29" s="49"/>
      <c r="DCL29" s="49"/>
      <c r="DCM29" s="49"/>
      <c r="DCN29" s="49"/>
      <c r="DCO29" s="49"/>
      <c r="DCP29" s="49"/>
      <c r="DCQ29" s="49"/>
      <c r="DCR29" s="49"/>
      <c r="DCS29" s="49"/>
      <c r="DCT29" s="49"/>
      <c r="DCU29" s="49"/>
      <c r="DCV29" s="49"/>
      <c r="DCW29" s="49"/>
      <c r="DCX29" s="49"/>
      <c r="DCY29" s="49"/>
      <c r="DCZ29" s="49"/>
      <c r="DDA29" s="49"/>
      <c r="DDB29" s="49"/>
      <c r="DDC29" s="49"/>
      <c r="DDD29" s="49"/>
      <c r="DDE29" s="49"/>
      <c r="DDF29" s="49"/>
      <c r="DDG29" s="49"/>
      <c r="DDH29" s="49"/>
      <c r="DDI29" s="49"/>
      <c r="DDJ29" s="49"/>
      <c r="DDK29" s="49"/>
      <c r="DDL29" s="49"/>
      <c r="DDM29" s="49"/>
      <c r="DDN29" s="49"/>
      <c r="DDO29" s="49"/>
      <c r="DDP29" s="49"/>
      <c r="DDQ29" s="49"/>
      <c r="DDR29" s="49"/>
      <c r="DDS29" s="49"/>
      <c r="DDT29" s="49"/>
      <c r="DDU29" s="49"/>
      <c r="DDV29" s="49"/>
      <c r="DDW29" s="49"/>
      <c r="DDX29" s="49"/>
      <c r="DDY29" s="49"/>
      <c r="DDZ29" s="49"/>
      <c r="DEA29" s="49"/>
      <c r="DEB29" s="49"/>
      <c r="DEC29" s="49"/>
      <c r="DED29" s="49"/>
      <c r="DEE29" s="49"/>
      <c r="DEF29" s="49"/>
      <c r="DEG29" s="49"/>
      <c r="DEH29" s="49"/>
      <c r="DEI29" s="49"/>
      <c r="DEJ29" s="49"/>
      <c r="DEK29" s="49"/>
      <c r="DEL29" s="49"/>
      <c r="DEM29" s="49"/>
      <c r="DEN29" s="49"/>
      <c r="DEO29" s="49"/>
      <c r="DEP29" s="49"/>
      <c r="DEQ29" s="49"/>
      <c r="DER29" s="49"/>
      <c r="DES29" s="49"/>
      <c r="DET29" s="49"/>
      <c r="DEU29" s="49"/>
      <c r="DEV29" s="49"/>
      <c r="DEW29" s="49"/>
      <c r="DEX29" s="49"/>
      <c r="DEY29" s="49"/>
      <c r="DEZ29" s="49"/>
      <c r="DFA29" s="49"/>
      <c r="DFB29" s="49"/>
      <c r="DFC29" s="49"/>
      <c r="DFD29" s="49"/>
      <c r="DFE29" s="49"/>
      <c r="DFF29" s="49"/>
      <c r="DFG29" s="49"/>
      <c r="DFH29" s="49"/>
      <c r="DFI29" s="49"/>
      <c r="DFJ29" s="49"/>
      <c r="DFK29" s="49"/>
      <c r="DFL29" s="49"/>
      <c r="DFM29" s="49"/>
      <c r="DFN29" s="49"/>
      <c r="DFO29" s="49"/>
      <c r="DFP29" s="49"/>
      <c r="DFQ29" s="49"/>
      <c r="DFR29" s="49"/>
      <c r="DFS29" s="49"/>
      <c r="DFT29" s="49"/>
      <c r="DFU29" s="49"/>
      <c r="DFV29" s="49"/>
      <c r="DFW29" s="49"/>
      <c r="DFX29" s="49"/>
      <c r="DFY29" s="49"/>
      <c r="DFZ29" s="49"/>
      <c r="DGA29" s="49"/>
      <c r="DGB29" s="49"/>
      <c r="DGC29" s="49"/>
      <c r="DGD29" s="49"/>
      <c r="DGE29" s="49"/>
      <c r="DGF29" s="49"/>
      <c r="DGG29" s="49"/>
      <c r="DGH29" s="49"/>
      <c r="DGI29" s="49"/>
      <c r="DGJ29" s="49"/>
      <c r="DGK29" s="49"/>
      <c r="DGL29" s="49"/>
      <c r="DGM29" s="49"/>
      <c r="DGN29" s="49"/>
      <c r="DGO29" s="49"/>
      <c r="DGP29" s="49"/>
      <c r="DGQ29" s="49"/>
      <c r="DGR29" s="49"/>
      <c r="DGS29" s="49"/>
      <c r="DGT29" s="49"/>
      <c r="DGU29" s="49"/>
      <c r="DGV29" s="49"/>
      <c r="DGW29" s="49"/>
      <c r="DGX29" s="49"/>
      <c r="DGY29" s="49"/>
      <c r="DGZ29" s="49"/>
      <c r="DHA29" s="49"/>
      <c r="DHB29" s="49"/>
      <c r="DHC29" s="49"/>
      <c r="DHD29" s="49"/>
      <c r="DHE29" s="49"/>
      <c r="DHF29" s="49"/>
      <c r="DHG29" s="49"/>
      <c r="DHH29" s="49"/>
      <c r="DHI29" s="49"/>
      <c r="DHJ29" s="49"/>
      <c r="DHK29" s="49"/>
      <c r="DHL29" s="49"/>
      <c r="DHM29" s="49"/>
      <c r="DHN29" s="49"/>
      <c r="DHO29" s="49"/>
      <c r="DHP29" s="49"/>
      <c r="DHQ29" s="49"/>
      <c r="DHR29" s="49"/>
      <c r="DHS29" s="49"/>
      <c r="DHT29" s="49"/>
      <c r="DHU29" s="49"/>
      <c r="DHV29" s="49"/>
      <c r="DHW29" s="49"/>
      <c r="DHX29" s="49"/>
      <c r="DHY29" s="49"/>
      <c r="DHZ29" s="49"/>
      <c r="DIA29" s="49"/>
      <c r="DIB29" s="49"/>
      <c r="DIC29" s="49"/>
      <c r="DID29" s="49"/>
      <c r="DIE29" s="49"/>
      <c r="DIF29" s="49"/>
      <c r="DIG29" s="49"/>
      <c r="DIH29" s="49"/>
      <c r="DII29" s="49"/>
      <c r="DIJ29" s="49"/>
      <c r="DIK29" s="49"/>
      <c r="DIL29" s="49"/>
      <c r="DIM29" s="49"/>
      <c r="DIN29" s="49"/>
      <c r="DIO29" s="49"/>
      <c r="DIP29" s="49"/>
      <c r="DIQ29" s="49"/>
      <c r="DIR29" s="49"/>
      <c r="DIS29" s="49"/>
      <c r="DIT29" s="49"/>
      <c r="DIU29" s="49"/>
      <c r="DIV29" s="49"/>
      <c r="DIW29" s="49"/>
      <c r="DIX29" s="49"/>
      <c r="DIY29" s="49"/>
      <c r="DIZ29" s="49"/>
      <c r="DJA29" s="49"/>
      <c r="DJB29" s="49"/>
      <c r="DJC29" s="49"/>
      <c r="DJD29" s="49"/>
      <c r="DJE29" s="49"/>
      <c r="DJF29" s="49"/>
      <c r="DJG29" s="49"/>
      <c r="DJH29" s="49"/>
      <c r="DJI29" s="49"/>
      <c r="DJJ29" s="49"/>
      <c r="DJK29" s="49"/>
      <c r="DJL29" s="49"/>
      <c r="DJM29" s="49"/>
      <c r="DJN29" s="49"/>
      <c r="DJO29" s="49"/>
      <c r="DJP29" s="49"/>
      <c r="DJQ29" s="49"/>
      <c r="DJR29" s="49"/>
      <c r="DJS29" s="49"/>
      <c r="DJT29" s="49"/>
      <c r="DJU29" s="49"/>
      <c r="DJV29" s="49"/>
      <c r="DJW29" s="49"/>
      <c r="DJX29" s="49"/>
      <c r="DJY29" s="49"/>
      <c r="DJZ29" s="49"/>
      <c r="DKA29" s="49"/>
      <c r="DKB29" s="49"/>
      <c r="DKC29" s="49"/>
      <c r="DKD29" s="49"/>
      <c r="DKE29" s="49"/>
      <c r="DKF29" s="49"/>
      <c r="DKG29" s="49"/>
      <c r="DKH29" s="49"/>
      <c r="DKI29" s="49"/>
      <c r="DKJ29" s="49"/>
      <c r="DKK29" s="49"/>
      <c r="DKL29" s="49"/>
      <c r="DKM29" s="49"/>
      <c r="DKN29" s="49"/>
      <c r="DKO29" s="49"/>
      <c r="DKP29" s="49"/>
      <c r="DKQ29" s="49"/>
      <c r="DKR29" s="49"/>
      <c r="DKS29" s="49"/>
      <c r="DKT29" s="49"/>
      <c r="DKU29" s="49"/>
      <c r="DKV29" s="49"/>
      <c r="DKW29" s="49"/>
      <c r="DKX29" s="49"/>
      <c r="DKY29" s="49"/>
      <c r="DKZ29" s="49"/>
      <c r="DLA29" s="49"/>
      <c r="DLB29" s="49"/>
      <c r="DLC29" s="49"/>
      <c r="DLD29" s="49"/>
      <c r="DLE29" s="49"/>
      <c r="DLF29" s="49"/>
      <c r="DLG29" s="49"/>
      <c r="DLH29" s="49"/>
      <c r="DLI29" s="49"/>
      <c r="DLJ29" s="49"/>
      <c r="DLK29" s="49"/>
      <c r="DLL29" s="49"/>
      <c r="DLM29" s="49"/>
      <c r="DLN29" s="49"/>
      <c r="DLO29" s="49"/>
      <c r="DLP29" s="49"/>
      <c r="DLQ29" s="49"/>
      <c r="DLR29" s="49"/>
      <c r="DLS29" s="49"/>
      <c r="DLT29" s="49"/>
      <c r="DLU29" s="49"/>
      <c r="DLV29" s="49"/>
      <c r="DLW29" s="49"/>
      <c r="DLX29" s="49"/>
      <c r="DLY29" s="49"/>
      <c r="DLZ29" s="49"/>
      <c r="DMA29" s="49"/>
      <c r="DMB29" s="49"/>
      <c r="DMC29" s="49"/>
      <c r="DMD29" s="49"/>
      <c r="DME29" s="49"/>
      <c r="DMF29" s="49"/>
      <c r="DMG29" s="49"/>
      <c r="DMH29" s="49"/>
      <c r="DMI29" s="49"/>
      <c r="DMJ29" s="49"/>
      <c r="DMK29" s="49"/>
      <c r="DML29" s="49"/>
      <c r="DMM29" s="49"/>
      <c r="DMN29" s="49"/>
      <c r="DMO29" s="49"/>
      <c r="DMP29" s="49"/>
      <c r="DMQ29" s="49"/>
      <c r="DMR29" s="49"/>
      <c r="DMS29" s="49"/>
      <c r="DMT29" s="49"/>
      <c r="DMU29" s="49"/>
      <c r="DMV29" s="49"/>
      <c r="DMW29" s="49"/>
      <c r="DMX29" s="49"/>
      <c r="DMY29" s="49"/>
      <c r="DMZ29" s="49"/>
      <c r="DNA29" s="49"/>
      <c r="DNB29" s="49"/>
      <c r="DNC29" s="49"/>
      <c r="DND29" s="49"/>
      <c r="DNE29" s="49"/>
      <c r="DNF29" s="49"/>
      <c r="DNG29" s="49"/>
      <c r="DNH29" s="49"/>
      <c r="DNI29" s="49"/>
      <c r="DNJ29" s="49"/>
      <c r="DNK29" s="49"/>
      <c r="DNL29" s="49"/>
      <c r="DNM29" s="49"/>
      <c r="DNN29" s="49"/>
      <c r="DNO29" s="49"/>
      <c r="DNP29" s="49"/>
      <c r="DNQ29" s="49"/>
      <c r="DNR29" s="49"/>
      <c r="DNS29" s="49"/>
      <c r="DNT29" s="49"/>
      <c r="DNU29" s="49"/>
      <c r="DNV29" s="49"/>
      <c r="DNW29" s="49"/>
      <c r="DNX29" s="49"/>
      <c r="DNY29" s="49"/>
      <c r="DNZ29" s="49"/>
      <c r="DOA29" s="49"/>
      <c r="DOB29" s="49"/>
      <c r="DOC29" s="49"/>
      <c r="DOD29" s="49"/>
      <c r="DOE29" s="49"/>
      <c r="DOF29" s="49"/>
      <c r="DOG29" s="49"/>
      <c r="DOH29" s="49"/>
      <c r="DOI29" s="49"/>
      <c r="DOJ29" s="49"/>
      <c r="DOK29" s="49"/>
      <c r="DOL29" s="49"/>
      <c r="DOM29" s="49"/>
      <c r="DON29" s="49"/>
      <c r="DOO29" s="49"/>
      <c r="DOP29" s="49"/>
      <c r="DOQ29" s="49"/>
      <c r="DOR29" s="49"/>
      <c r="DOS29" s="49"/>
      <c r="DOT29" s="49"/>
      <c r="DOU29" s="49"/>
      <c r="DOV29" s="49"/>
      <c r="DOW29" s="49"/>
      <c r="DOX29" s="49"/>
      <c r="DOY29" s="49"/>
      <c r="DOZ29" s="49"/>
      <c r="DPA29" s="49"/>
      <c r="DPB29" s="49"/>
      <c r="DPC29" s="49"/>
      <c r="DPD29" s="49"/>
      <c r="DPE29" s="49"/>
      <c r="DPF29" s="49"/>
      <c r="DPG29" s="49"/>
      <c r="DPH29" s="49"/>
      <c r="DPI29" s="49"/>
      <c r="DPJ29" s="49"/>
      <c r="DPK29" s="49"/>
      <c r="DPL29" s="49"/>
      <c r="DPM29" s="49"/>
      <c r="DPN29" s="49"/>
      <c r="DPO29" s="49"/>
      <c r="DPP29" s="49"/>
      <c r="DPQ29" s="49"/>
      <c r="DPR29" s="49"/>
      <c r="DPS29" s="49"/>
      <c r="DPT29" s="49"/>
      <c r="DPU29" s="49"/>
      <c r="DPV29" s="49"/>
      <c r="DPW29" s="49"/>
      <c r="DPX29" s="49"/>
      <c r="DPY29" s="49"/>
      <c r="DPZ29" s="49"/>
      <c r="DQA29" s="49"/>
      <c r="DQB29" s="49"/>
      <c r="DQC29" s="49"/>
      <c r="DQD29" s="49"/>
      <c r="DQE29" s="49"/>
      <c r="DQF29" s="49"/>
      <c r="DQG29" s="49"/>
      <c r="DQH29" s="49"/>
      <c r="DQI29" s="49"/>
      <c r="DQJ29" s="49"/>
      <c r="DQK29" s="49"/>
      <c r="DQL29" s="49"/>
      <c r="DQM29" s="49"/>
      <c r="DQN29" s="49"/>
      <c r="DQO29" s="49"/>
      <c r="DQP29" s="49"/>
      <c r="DQQ29" s="49"/>
      <c r="DQR29" s="49"/>
      <c r="DQS29" s="49"/>
      <c r="DQT29" s="49"/>
      <c r="DQU29" s="49"/>
      <c r="DQV29" s="49"/>
      <c r="DQW29" s="49"/>
      <c r="DQX29" s="49"/>
      <c r="DQY29" s="49"/>
      <c r="DQZ29" s="49"/>
      <c r="DRA29" s="49"/>
      <c r="DRB29" s="49"/>
      <c r="DRC29" s="49"/>
      <c r="DRD29" s="49"/>
      <c r="DRE29" s="49"/>
      <c r="DRF29" s="49"/>
      <c r="DRG29" s="49"/>
      <c r="DRH29" s="49"/>
      <c r="DRI29" s="49"/>
      <c r="DRJ29" s="49"/>
      <c r="DRK29" s="49"/>
      <c r="DRL29" s="49"/>
      <c r="DRM29" s="49"/>
      <c r="DRN29" s="49"/>
      <c r="DRO29" s="49"/>
      <c r="DRP29" s="49"/>
      <c r="DRQ29" s="49"/>
      <c r="DRR29" s="49"/>
      <c r="DRS29" s="49"/>
      <c r="DRT29" s="49"/>
      <c r="DRU29" s="49"/>
      <c r="DRV29" s="49"/>
      <c r="DRW29" s="49"/>
      <c r="DRX29" s="49"/>
      <c r="DRY29" s="49"/>
      <c r="DRZ29" s="49"/>
      <c r="DSA29" s="49"/>
      <c r="DSB29" s="49"/>
      <c r="DSC29" s="49"/>
      <c r="DSD29" s="49"/>
      <c r="DSE29" s="49"/>
      <c r="DSF29" s="49"/>
      <c r="DSG29" s="49"/>
      <c r="DSH29" s="49"/>
      <c r="DSI29" s="49"/>
      <c r="DSJ29" s="49"/>
      <c r="DSK29" s="49"/>
      <c r="DSL29" s="49"/>
      <c r="DSM29" s="49"/>
      <c r="DSN29" s="49"/>
      <c r="DSO29" s="49"/>
      <c r="DSP29" s="49"/>
      <c r="DSQ29" s="49"/>
      <c r="DSR29" s="49"/>
      <c r="DSS29" s="49"/>
      <c r="DST29" s="49"/>
      <c r="DSU29" s="49"/>
      <c r="DSV29" s="49"/>
      <c r="DSW29" s="49"/>
      <c r="DSX29" s="49"/>
      <c r="DSY29" s="49"/>
      <c r="DSZ29" s="49"/>
      <c r="DTA29" s="49"/>
      <c r="DTB29" s="49"/>
      <c r="DTC29" s="49"/>
      <c r="DTD29" s="49"/>
      <c r="DTE29" s="49"/>
      <c r="DTF29" s="49"/>
      <c r="DTG29" s="49"/>
      <c r="DTH29" s="49"/>
      <c r="DTI29" s="49"/>
      <c r="DTJ29" s="49"/>
      <c r="DTK29" s="49"/>
      <c r="DTL29" s="49"/>
      <c r="DTM29" s="49"/>
      <c r="DTN29" s="49"/>
      <c r="DTO29" s="49"/>
      <c r="DTP29" s="49"/>
      <c r="DTQ29" s="49"/>
      <c r="DTR29" s="49"/>
      <c r="DTS29" s="49"/>
      <c r="DTT29" s="49"/>
      <c r="DTU29" s="49"/>
      <c r="DTV29" s="49"/>
      <c r="DTW29" s="49"/>
      <c r="DTX29" s="49"/>
      <c r="DTY29" s="49"/>
      <c r="DTZ29" s="49"/>
      <c r="DUA29" s="49"/>
      <c r="DUB29" s="49"/>
      <c r="DUC29" s="49"/>
      <c r="DUD29" s="49"/>
      <c r="DUE29" s="49"/>
      <c r="DUF29" s="49"/>
      <c r="DUG29" s="49"/>
      <c r="DUH29" s="49"/>
      <c r="DUI29" s="49"/>
      <c r="DUJ29" s="49"/>
      <c r="DUK29" s="49"/>
      <c r="DUL29" s="49"/>
      <c r="DUM29" s="49"/>
      <c r="DUN29" s="49"/>
      <c r="DUO29" s="49"/>
      <c r="DUP29" s="49"/>
      <c r="DUQ29" s="49"/>
      <c r="DUR29" s="49"/>
      <c r="DUS29" s="49"/>
      <c r="DUT29" s="49"/>
      <c r="DUU29" s="49"/>
      <c r="DUV29" s="49"/>
      <c r="DUW29" s="49"/>
      <c r="DUX29" s="49"/>
      <c r="DUY29" s="49"/>
      <c r="DUZ29" s="49"/>
      <c r="DVA29" s="49"/>
      <c r="DVB29" s="49"/>
      <c r="DVC29" s="49"/>
      <c r="DVD29" s="49"/>
      <c r="DVE29" s="49"/>
      <c r="DVF29" s="49"/>
      <c r="DVG29" s="49"/>
      <c r="DVH29" s="49"/>
      <c r="DVI29" s="49"/>
      <c r="DVJ29" s="49"/>
      <c r="DVK29" s="49"/>
      <c r="DVL29" s="49"/>
      <c r="DVM29" s="49"/>
      <c r="DVN29" s="49"/>
      <c r="DVO29" s="49"/>
      <c r="DVP29" s="49"/>
      <c r="DVQ29" s="49"/>
      <c r="DVR29" s="49"/>
      <c r="DVS29" s="49"/>
      <c r="DVT29" s="49"/>
      <c r="DVU29" s="49"/>
      <c r="DVV29" s="49"/>
      <c r="DVW29" s="49"/>
      <c r="DVX29" s="49"/>
      <c r="DVY29" s="49"/>
      <c r="DVZ29" s="49"/>
      <c r="DWA29" s="49"/>
      <c r="DWB29" s="49"/>
      <c r="DWC29" s="49"/>
      <c r="DWD29" s="49"/>
      <c r="DWE29" s="49"/>
      <c r="DWF29" s="49"/>
      <c r="DWG29" s="49"/>
      <c r="DWH29" s="49"/>
      <c r="DWI29" s="49"/>
      <c r="DWJ29" s="49"/>
      <c r="DWK29" s="49"/>
      <c r="DWL29" s="49"/>
      <c r="DWM29" s="49"/>
      <c r="DWN29" s="49"/>
      <c r="DWO29" s="49"/>
      <c r="DWP29" s="49"/>
      <c r="DWQ29" s="49"/>
      <c r="DWR29" s="49"/>
      <c r="DWS29" s="49"/>
      <c r="DWT29" s="49"/>
      <c r="DWU29" s="49"/>
      <c r="DWV29" s="49"/>
      <c r="DWW29" s="49"/>
      <c r="DWX29" s="49"/>
      <c r="DWY29" s="49"/>
      <c r="DWZ29" s="49"/>
      <c r="DXA29" s="49"/>
      <c r="DXB29" s="49"/>
      <c r="DXC29" s="49"/>
      <c r="DXD29" s="49"/>
      <c r="DXE29" s="49"/>
      <c r="DXF29" s="49"/>
      <c r="DXG29" s="49"/>
      <c r="DXH29" s="49"/>
      <c r="DXI29" s="49"/>
      <c r="DXJ29" s="49"/>
      <c r="DXK29" s="49"/>
      <c r="DXL29" s="49"/>
      <c r="DXM29" s="49"/>
      <c r="DXN29" s="49"/>
      <c r="DXO29" s="49"/>
      <c r="DXP29" s="49"/>
      <c r="DXQ29" s="49"/>
      <c r="DXR29" s="49"/>
      <c r="DXS29" s="49"/>
      <c r="DXT29" s="49"/>
      <c r="DXU29" s="49"/>
      <c r="DXV29" s="49"/>
      <c r="DXW29" s="49"/>
      <c r="DXX29" s="49"/>
      <c r="DXY29" s="49"/>
      <c r="DXZ29" s="49"/>
      <c r="DYA29" s="49"/>
      <c r="DYB29" s="49"/>
      <c r="DYC29" s="49"/>
      <c r="DYD29" s="49"/>
      <c r="DYE29" s="49"/>
      <c r="DYF29" s="49"/>
      <c r="DYG29" s="49"/>
      <c r="DYH29" s="49"/>
      <c r="DYI29" s="49"/>
      <c r="DYJ29" s="49"/>
      <c r="DYK29" s="49"/>
      <c r="DYL29" s="49"/>
      <c r="DYM29" s="49"/>
      <c r="DYN29" s="49"/>
      <c r="DYO29" s="49"/>
      <c r="DYP29" s="49"/>
      <c r="DYQ29" s="49"/>
      <c r="DYR29" s="49"/>
      <c r="DYS29" s="49"/>
      <c r="DYT29" s="49"/>
      <c r="DYU29" s="49"/>
      <c r="DYV29" s="49"/>
      <c r="DYW29" s="49"/>
      <c r="DYX29" s="49"/>
      <c r="DYY29" s="49"/>
      <c r="DYZ29" s="49"/>
      <c r="DZA29" s="49"/>
      <c r="DZB29" s="49"/>
      <c r="DZC29" s="49"/>
      <c r="DZD29" s="49"/>
      <c r="DZE29" s="49"/>
      <c r="DZF29" s="49"/>
      <c r="DZG29" s="49"/>
      <c r="DZH29" s="49"/>
      <c r="DZI29" s="49"/>
      <c r="DZJ29" s="49"/>
      <c r="DZK29" s="49"/>
      <c r="DZL29" s="49"/>
      <c r="DZM29" s="49"/>
      <c r="DZN29" s="49"/>
      <c r="DZO29" s="49"/>
      <c r="DZP29" s="49"/>
      <c r="DZQ29" s="49"/>
      <c r="DZR29" s="49"/>
      <c r="DZS29" s="49"/>
      <c r="DZT29" s="49"/>
      <c r="DZU29" s="49"/>
      <c r="DZV29" s="49"/>
      <c r="DZW29" s="49"/>
      <c r="DZX29" s="49"/>
      <c r="DZY29" s="49"/>
      <c r="DZZ29" s="49"/>
      <c r="EAA29" s="49"/>
      <c r="EAB29" s="49"/>
      <c r="EAC29" s="49"/>
      <c r="EAD29" s="49"/>
      <c r="EAE29" s="49"/>
      <c r="EAF29" s="49"/>
      <c r="EAG29" s="49"/>
      <c r="EAH29" s="49"/>
      <c r="EAI29" s="49"/>
      <c r="EAJ29" s="49"/>
      <c r="EAK29" s="49"/>
      <c r="EAL29" s="49"/>
      <c r="EAM29" s="49"/>
      <c r="EAN29" s="49"/>
      <c r="EAO29" s="49"/>
      <c r="EAP29" s="49"/>
      <c r="EAQ29" s="49"/>
      <c r="EAR29" s="49"/>
      <c r="EAS29" s="49"/>
      <c r="EAT29" s="49"/>
      <c r="EAU29" s="49"/>
      <c r="EAV29" s="49"/>
      <c r="EAW29" s="49"/>
      <c r="EAX29" s="49"/>
      <c r="EAY29" s="49"/>
      <c r="EAZ29" s="49"/>
      <c r="EBA29" s="49"/>
      <c r="EBB29" s="49"/>
      <c r="EBC29" s="49"/>
      <c r="EBD29" s="49"/>
      <c r="EBE29" s="49"/>
      <c r="EBF29" s="49"/>
      <c r="EBG29" s="49"/>
      <c r="EBH29" s="49"/>
      <c r="EBI29" s="49"/>
      <c r="EBJ29" s="49"/>
      <c r="EBK29" s="49"/>
      <c r="EBL29" s="49"/>
      <c r="EBM29" s="49"/>
      <c r="EBN29" s="49"/>
      <c r="EBO29" s="49"/>
      <c r="EBP29" s="49"/>
      <c r="EBQ29" s="49"/>
      <c r="EBR29" s="49"/>
      <c r="EBS29" s="49"/>
      <c r="EBT29" s="49"/>
      <c r="EBU29" s="49"/>
      <c r="EBV29" s="49"/>
      <c r="EBW29" s="49"/>
      <c r="EBX29" s="49"/>
      <c r="EBY29" s="49"/>
      <c r="EBZ29" s="49"/>
      <c r="ECA29" s="49"/>
      <c r="ECB29" s="49"/>
      <c r="ECC29" s="49"/>
      <c r="ECD29" s="49"/>
      <c r="ECE29" s="49"/>
      <c r="ECF29" s="49"/>
      <c r="ECG29" s="49"/>
      <c r="ECH29" s="49"/>
      <c r="ECI29" s="49"/>
      <c r="ECJ29" s="49"/>
      <c r="ECK29" s="49"/>
      <c r="ECL29" s="49"/>
      <c r="ECM29" s="49"/>
      <c r="ECN29" s="49"/>
      <c r="ECO29" s="49"/>
      <c r="ECP29" s="49"/>
      <c r="ECQ29" s="49"/>
      <c r="ECR29" s="49"/>
      <c r="ECS29" s="49"/>
      <c r="ECT29" s="49"/>
      <c r="ECU29" s="49"/>
      <c r="ECV29" s="49"/>
      <c r="ECW29" s="49"/>
      <c r="ECX29" s="49"/>
      <c r="ECY29" s="49"/>
      <c r="ECZ29" s="49"/>
      <c r="EDA29" s="49"/>
      <c r="EDB29" s="49"/>
      <c r="EDC29" s="49"/>
      <c r="EDD29" s="49"/>
      <c r="EDE29" s="49"/>
      <c r="EDF29" s="49"/>
      <c r="EDG29" s="49"/>
      <c r="EDH29" s="49"/>
      <c r="EDI29" s="49"/>
      <c r="EDJ29" s="49"/>
      <c r="EDK29" s="49"/>
      <c r="EDL29" s="49"/>
      <c r="EDM29" s="49"/>
      <c r="EDN29" s="49"/>
      <c r="EDO29" s="49"/>
      <c r="EDP29" s="49"/>
      <c r="EDQ29" s="49"/>
      <c r="EDR29" s="49"/>
      <c r="EDS29" s="49"/>
      <c r="EDT29" s="49"/>
      <c r="EDU29" s="49"/>
      <c r="EDV29" s="49"/>
      <c r="EDW29" s="49"/>
      <c r="EDX29" s="49"/>
      <c r="EDY29" s="49"/>
      <c r="EDZ29" s="49"/>
      <c r="EEA29" s="49"/>
      <c r="EEB29" s="49"/>
      <c r="EEC29" s="49"/>
      <c r="EED29" s="49"/>
      <c r="EEE29" s="49"/>
      <c r="EEF29" s="49"/>
      <c r="EEG29" s="49"/>
      <c r="EEH29" s="49"/>
      <c r="EEI29" s="49"/>
      <c r="EEJ29" s="49"/>
      <c r="EEK29" s="49"/>
      <c r="EEL29" s="49"/>
      <c r="EEM29" s="49"/>
      <c r="EEN29" s="49"/>
      <c r="EEO29" s="49"/>
      <c r="EEP29" s="49"/>
      <c r="EEQ29" s="49"/>
      <c r="EER29" s="49"/>
      <c r="EES29" s="49"/>
      <c r="EET29" s="49"/>
      <c r="EEU29" s="49"/>
      <c r="EEV29" s="49"/>
      <c r="EEW29" s="49"/>
      <c r="EEX29" s="49"/>
      <c r="EEY29" s="49"/>
      <c r="EEZ29" s="49"/>
      <c r="EFA29" s="49"/>
      <c r="EFB29" s="49"/>
      <c r="EFC29" s="49"/>
      <c r="EFD29" s="49"/>
      <c r="EFE29" s="49"/>
      <c r="EFF29" s="49"/>
      <c r="EFG29" s="49"/>
      <c r="EFH29" s="49"/>
      <c r="EFI29" s="49"/>
      <c r="EFJ29" s="49"/>
      <c r="EFK29" s="49"/>
      <c r="EFL29" s="49"/>
      <c r="EFM29" s="49"/>
      <c r="EFN29" s="49"/>
      <c r="EFO29" s="49"/>
      <c r="EFP29" s="49"/>
      <c r="EFQ29" s="49"/>
      <c r="EFR29" s="49"/>
      <c r="EFS29" s="49"/>
      <c r="EFT29" s="49"/>
      <c r="EFU29" s="49"/>
      <c r="EFV29" s="49"/>
      <c r="EFW29" s="49"/>
      <c r="EFX29" s="49"/>
      <c r="EFY29" s="49"/>
      <c r="EFZ29" s="49"/>
      <c r="EGA29" s="49"/>
      <c r="EGB29" s="49"/>
      <c r="EGC29" s="49"/>
      <c r="EGD29" s="49"/>
      <c r="EGE29" s="49"/>
      <c r="EGF29" s="49"/>
      <c r="EGG29" s="49"/>
      <c r="EGH29" s="49"/>
      <c r="EGI29" s="49"/>
      <c r="EGJ29" s="49"/>
      <c r="EGK29" s="49"/>
      <c r="EGL29" s="49"/>
      <c r="EGM29" s="49"/>
      <c r="EGN29" s="49"/>
      <c r="EGO29" s="49"/>
      <c r="EGP29" s="49"/>
      <c r="EGQ29" s="49"/>
      <c r="EGR29" s="49"/>
      <c r="EGS29" s="49"/>
      <c r="EGT29" s="49"/>
      <c r="EGU29" s="49"/>
      <c r="EGV29" s="49"/>
      <c r="EGW29" s="49"/>
      <c r="EGX29" s="49"/>
      <c r="EGY29" s="49"/>
      <c r="EGZ29" s="49"/>
      <c r="EHA29" s="49"/>
      <c r="EHB29" s="49"/>
      <c r="EHC29" s="49"/>
      <c r="EHD29" s="49"/>
      <c r="EHE29" s="49"/>
      <c r="EHF29" s="49"/>
      <c r="EHG29" s="49"/>
      <c r="EHH29" s="49"/>
      <c r="EHI29" s="49"/>
      <c r="EHJ29" s="49"/>
      <c r="EHK29" s="49"/>
      <c r="EHL29" s="49"/>
      <c r="EHM29" s="49"/>
      <c r="EHN29" s="49"/>
      <c r="EHO29" s="49"/>
      <c r="EHP29" s="49"/>
      <c r="EHQ29" s="49"/>
      <c r="EHR29" s="49"/>
      <c r="EHS29" s="49"/>
      <c r="EHT29" s="49"/>
      <c r="EHU29" s="49"/>
      <c r="EHV29" s="49"/>
      <c r="EHW29" s="49"/>
      <c r="EHX29" s="49"/>
      <c r="EHY29" s="49"/>
      <c r="EHZ29" s="49"/>
      <c r="EIA29" s="49"/>
      <c r="EIB29" s="49"/>
      <c r="EIC29" s="49"/>
      <c r="EID29" s="49"/>
      <c r="EIE29" s="49"/>
      <c r="EIF29" s="49"/>
      <c r="EIG29" s="49"/>
      <c r="EIH29" s="49"/>
      <c r="EII29" s="49"/>
      <c r="EIJ29" s="49"/>
      <c r="EIK29" s="49"/>
      <c r="EIL29" s="49"/>
      <c r="EIM29" s="49"/>
      <c r="EIN29" s="49"/>
      <c r="EIO29" s="49"/>
      <c r="EIP29" s="49"/>
      <c r="EIQ29" s="49"/>
      <c r="EIR29" s="49"/>
      <c r="EIS29" s="49"/>
      <c r="EIT29" s="49"/>
      <c r="EIU29" s="49"/>
      <c r="EIV29" s="49"/>
      <c r="EIW29" s="49"/>
      <c r="EIX29" s="49"/>
      <c r="EIY29" s="49"/>
      <c r="EIZ29" s="49"/>
      <c r="EJA29" s="49"/>
      <c r="EJB29" s="49"/>
      <c r="EJC29" s="49"/>
      <c r="EJD29" s="49"/>
      <c r="EJE29" s="49"/>
      <c r="EJF29" s="49"/>
      <c r="EJG29" s="49"/>
      <c r="EJH29" s="49"/>
      <c r="EJI29" s="49"/>
      <c r="EJJ29" s="49"/>
      <c r="EJK29" s="49"/>
      <c r="EJL29" s="49"/>
      <c r="EJM29" s="49"/>
      <c r="EJN29" s="49"/>
      <c r="EJO29" s="49"/>
      <c r="EJP29" s="49"/>
      <c r="EJQ29" s="49"/>
      <c r="EJR29" s="49"/>
      <c r="EJS29" s="49"/>
      <c r="EJT29" s="49"/>
      <c r="EJU29" s="49"/>
    </row>
    <row r="30" spans="1:3661" s="18" customFormat="1" ht="15">
      <c r="A30" s="14" t="s">
        <v>15</v>
      </c>
      <c r="B30" s="14"/>
      <c r="C30" s="14" t="s">
        <v>38</v>
      </c>
      <c r="D30" s="9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6"/>
      <c r="S30" s="14"/>
      <c r="T30" s="14"/>
      <c r="U30" s="9"/>
      <c r="V30" s="14"/>
      <c r="W30" s="14"/>
      <c r="X30" s="14"/>
      <c r="Y30" s="17"/>
      <c r="Z30" s="14"/>
      <c r="AA30" s="14"/>
      <c r="AB30" s="14"/>
      <c r="AC30" s="14"/>
      <c r="AD30" s="9"/>
      <c r="AE30" s="14"/>
      <c r="AF30" s="14"/>
      <c r="AG30" s="14"/>
      <c r="AH30" s="14"/>
      <c r="AI30" s="56"/>
      <c r="AJ30" s="14"/>
      <c r="AK30" s="14"/>
      <c r="AL30" s="116"/>
      <c r="AM30" s="16"/>
      <c r="AN30" s="16"/>
      <c r="AO30" s="14"/>
      <c r="AP30" s="56"/>
      <c r="AQ30" s="56"/>
      <c r="AR30" s="61"/>
      <c r="AS30" s="9"/>
      <c r="AT30" s="14" t="s">
        <v>7</v>
      </c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  <c r="AMJ30" s="49"/>
      <c r="AMK30" s="49"/>
      <c r="AML30" s="49"/>
      <c r="AMM30" s="49"/>
      <c r="AMN30" s="49"/>
      <c r="AMO30" s="49"/>
      <c r="AMP30" s="49"/>
      <c r="AMQ30" s="49"/>
      <c r="AMR30" s="49"/>
      <c r="AMS30" s="49"/>
      <c r="AMT30" s="49"/>
      <c r="AMU30" s="49"/>
      <c r="AMV30" s="49"/>
      <c r="AMW30" s="49"/>
      <c r="AMX30" s="49"/>
      <c r="AMY30" s="49"/>
      <c r="AMZ30" s="49"/>
      <c r="ANA30" s="49"/>
      <c r="ANB30" s="49"/>
      <c r="ANC30" s="49"/>
      <c r="AND30" s="49"/>
      <c r="ANE30" s="49"/>
      <c r="ANF30" s="49"/>
      <c r="ANG30" s="49"/>
      <c r="ANH30" s="49"/>
      <c r="ANI30" s="49"/>
      <c r="ANJ30" s="49"/>
      <c r="ANK30" s="49"/>
      <c r="ANL30" s="49"/>
      <c r="ANM30" s="49"/>
      <c r="ANN30" s="49"/>
      <c r="ANO30" s="49"/>
      <c r="ANP30" s="49"/>
      <c r="ANQ30" s="49"/>
      <c r="ANR30" s="49"/>
      <c r="ANS30" s="49"/>
      <c r="ANT30" s="49"/>
      <c r="ANU30" s="49"/>
      <c r="ANV30" s="49"/>
      <c r="ANW30" s="49"/>
      <c r="ANX30" s="49"/>
      <c r="ANY30" s="49"/>
      <c r="ANZ30" s="49"/>
      <c r="AOA30" s="49"/>
      <c r="AOB30" s="49"/>
      <c r="AOC30" s="49"/>
      <c r="AOD30" s="49"/>
      <c r="AOE30" s="49"/>
      <c r="AOF30" s="49"/>
      <c r="AOG30" s="49"/>
      <c r="AOH30" s="49"/>
      <c r="AOI30" s="49"/>
      <c r="AOJ30" s="49"/>
      <c r="AOK30" s="49"/>
      <c r="AOL30" s="49"/>
      <c r="AOM30" s="49"/>
      <c r="AON30" s="49"/>
      <c r="AOO30" s="49"/>
      <c r="AOP30" s="49"/>
      <c r="AOQ30" s="49"/>
      <c r="AOR30" s="49"/>
      <c r="AOS30" s="49"/>
      <c r="AOT30" s="49"/>
      <c r="AOU30" s="49"/>
      <c r="AOV30" s="49"/>
      <c r="AOW30" s="49"/>
      <c r="AOX30" s="49"/>
      <c r="AOY30" s="49"/>
      <c r="AOZ30" s="49"/>
      <c r="APA30" s="49"/>
      <c r="APB30" s="49"/>
      <c r="APC30" s="49"/>
      <c r="APD30" s="49"/>
      <c r="APE30" s="49"/>
      <c r="APF30" s="49"/>
      <c r="APG30" s="49"/>
      <c r="APH30" s="49"/>
      <c r="API30" s="49"/>
      <c r="APJ30" s="49"/>
      <c r="APK30" s="49"/>
      <c r="APL30" s="49"/>
      <c r="APM30" s="49"/>
      <c r="APN30" s="49"/>
      <c r="APO30" s="49"/>
      <c r="APP30" s="49"/>
      <c r="APQ30" s="49"/>
      <c r="APR30" s="49"/>
      <c r="APS30" s="49"/>
      <c r="APT30" s="49"/>
      <c r="APU30" s="49"/>
      <c r="APV30" s="49"/>
      <c r="APW30" s="49"/>
      <c r="APX30" s="49"/>
      <c r="APY30" s="49"/>
      <c r="APZ30" s="49"/>
      <c r="AQA30" s="49"/>
      <c r="AQB30" s="49"/>
      <c r="AQC30" s="49"/>
      <c r="AQD30" s="49"/>
      <c r="AQE30" s="49"/>
      <c r="AQF30" s="49"/>
      <c r="AQG30" s="49"/>
      <c r="AQH30" s="49"/>
      <c r="AQI30" s="49"/>
      <c r="AQJ30" s="49"/>
      <c r="AQK30" s="49"/>
      <c r="AQL30" s="49"/>
      <c r="AQM30" s="49"/>
      <c r="AQN30" s="49"/>
      <c r="AQO30" s="49"/>
      <c r="AQP30" s="49"/>
      <c r="AQQ30" s="49"/>
      <c r="AQR30" s="49"/>
      <c r="AQS30" s="49"/>
      <c r="AQT30" s="49"/>
      <c r="AQU30" s="49"/>
      <c r="AQV30" s="49"/>
      <c r="AQW30" s="49"/>
      <c r="AQX30" s="49"/>
      <c r="AQY30" s="49"/>
      <c r="AQZ30" s="49"/>
      <c r="ARA30" s="49"/>
      <c r="ARB30" s="49"/>
      <c r="ARC30" s="49"/>
      <c r="ARD30" s="49"/>
      <c r="ARE30" s="49"/>
      <c r="ARF30" s="49"/>
      <c r="ARG30" s="49"/>
      <c r="ARH30" s="49"/>
      <c r="ARI30" s="49"/>
      <c r="ARJ30" s="49"/>
      <c r="ARK30" s="49"/>
      <c r="ARL30" s="49"/>
      <c r="ARM30" s="49"/>
      <c r="ARN30" s="49"/>
      <c r="ARO30" s="49"/>
      <c r="ARP30" s="49"/>
      <c r="ARQ30" s="49"/>
      <c r="ARR30" s="49"/>
      <c r="ARS30" s="49"/>
      <c r="ART30" s="49"/>
      <c r="ARU30" s="49"/>
      <c r="ARV30" s="49"/>
      <c r="ARW30" s="49"/>
      <c r="ARX30" s="49"/>
      <c r="ARY30" s="49"/>
      <c r="ARZ30" s="49"/>
      <c r="ASA30" s="49"/>
      <c r="ASB30" s="49"/>
      <c r="ASC30" s="49"/>
      <c r="ASD30" s="49"/>
      <c r="ASE30" s="49"/>
      <c r="ASF30" s="49"/>
      <c r="ASG30" s="49"/>
      <c r="ASH30" s="49"/>
      <c r="ASI30" s="49"/>
      <c r="ASJ30" s="49"/>
      <c r="ASK30" s="49"/>
      <c r="ASL30" s="49"/>
      <c r="ASM30" s="49"/>
      <c r="ASN30" s="49"/>
      <c r="ASO30" s="49"/>
      <c r="ASP30" s="49"/>
      <c r="ASQ30" s="49"/>
      <c r="ASR30" s="49"/>
      <c r="ASS30" s="49"/>
      <c r="AST30" s="49"/>
      <c r="ASU30" s="49"/>
      <c r="ASV30" s="49"/>
      <c r="ASW30" s="49"/>
      <c r="ASX30" s="49"/>
      <c r="ASY30" s="49"/>
      <c r="ASZ30" s="49"/>
      <c r="ATA30" s="49"/>
      <c r="ATB30" s="49"/>
      <c r="ATC30" s="49"/>
      <c r="ATD30" s="49"/>
      <c r="ATE30" s="49"/>
      <c r="ATF30" s="49"/>
      <c r="ATG30" s="49"/>
      <c r="ATH30" s="49"/>
      <c r="ATI30" s="49"/>
      <c r="ATJ30" s="49"/>
      <c r="ATK30" s="49"/>
      <c r="ATL30" s="49"/>
      <c r="ATM30" s="49"/>
      <c r="ATN30" s="49"/>
      <c r="ATO30" s="49"/>
      <c r="ATP30" s="49"/>
      <c r="ATQ30" s="49"/>
      <c r="ATR30" s="49"/>
      <c r="ATS30" s="49"/>
      <c r="ATT30" s="49"/>
      <c r="ATU30" s="49"/>
      <c r="ATV30" s="49"/>
      <c r="ATW30" s="49"/>
      <c r="ATX30" s="49"/>
      <c r="ATY30" s="49"/>
      <c r="ATZ30" s="49"/>
      <c r="AUA30" s="49"/>
      <c r="AUB30" s="49"/>
      <c r="AUC30" s="49"/>
      <c r="AUD30" s="49"/>
      <c r="AUE30" s="49"/>
      <c r="AUF30" s="49"/>
      <c r="AUG30" s="49"/>
      <c r="AUH30" s="49"/>
      <c r="AUI30" s="49"/>
      <c r="AUJ30" s="49"/>
      <c r="AUK30" s="49"/>
      <c r="AUL30" s="49"/>
      <c r="AUM30" s="49"/>
      <c r="AUN30" s="49"/>
      <c r="AUO30" s="49"/>
      <c r="AUP30" s="49"/>
      <c r="AUQ30" s="49"/>
      <c r="AUR30" s="49"/>
      <c r="AUS30" s="49"/>
      <c r="AUT30" s="49"/>
      <c r="AUU30" s="49"/>
      <c r="AUV30" s="49"/>
      <c r="AUW30" s="49"/>
      <c r="AUX30" s="49"/>
      <c r="AUY30" s="49"/>
      <c r="AUZ30" s="49"/>
      <c r="AVA30" s="49"/>
      <c r="AVB30" s="49"/>
      <c r="AVC30" s="49"/>
      <c r="AVD30" s="49"/>
      <c r="AVE30" s="49"/>
      <c r="AVF30" s="49"/>
      <c r="AVG30" s="49"/>
      <c r="AVH30" s="49"/>
      <c r="AVI30" s="49"/>
      <c r="AVJ30" s="49"/>
      <c r="AVK30" s="49"/>
      <c r="AVL30" s="49"/>
      <c r="AVM30" s="49"/>
      <c r="AVN30" s="49"/>
      <c r="AVO30" s="49"/>
      <c r="AVP30" s="49"/>
      <c r="AVQ30" s="49"/>
      <c r="AVR30" s="49"/>
      <c r="AVS30" s="49"/>
      <c r="AVT30" s="49"/>
      <c r="AVU30" s="49"/>
      <c r="AVV30" s="49"/>
      <c r="AVW30" s="49"/>
      <c r="AVX30" s="49"/>
      <c r="AVY30" s="49"/>
      <c r="AVZ30" s="49"/>
      <c r="AWA30" s="49"/>
      <c r="AWB30" s="49"/>
      <c r="AWC30" s="49"/>
      <c r="AWD30" s="49"/>
      <c r="AWE30" s="49"/>
      <c r="AWF30" s="49"/>
      <c r="AWG30" s="49"/>
      <c r="AWH30" s="49"/>
      <c r="AWI30" s="49"/>
      <c r="AWJ30" s="49"/>
      <c r="AWK30" s="49"/>
      <c r="AWL30" s="49"/>
      <c r="AWM30" s="49"/>
      <c r="AWN30" s="49"/>
      <c r="AWO30" s="49"/>
      <c r="AWP30" s="49"/>
      <c r="AWQ30" s="49"/>
      <c r="AWR30" s="49"/>
      <c r="AWS30" s="49"/>
      <c r="AWT30" s="49"/>
      <c r="AWU30" s="49"/>
      <c r="AWV30" s="49"/>
      <c r="AWW30" s="49"/>
      <c r="AWX30" s="49"/>
      <c r="AWY30" s="49"/>
      <c r="AWZ30" s="49"/>
      <c r="AXA30" s="49"/>
      <c r="AXB30" s="49"/>
      <c r="AXC30" s="49"/>
      <c r="AXD30" s="49"/>
      <c r="AXE30" s="49"/>
      <c r="AXF30" s="49"/>
      <c r="AXG30" s="49"/>
      <c r="AXH30" s="49"/>
      <c r="AXI30" s="49"/>
      <c r="AXJ30" s="49"/>
      <c r="AXK30" s="49"/>
      <c r="AXL30" s="49"/>
      <c r="AXM30" s="49"/>
      <c r="AXN30" s="49"/>
      <c r="AXO30" s="49"/>
      <c r="AXP30" s="49"/>
      <c r="AXQ30" s="49"/>
      <c r="AXR30" s="49"/>
      <c r="AXS30" s="49"/>
      <c r="AXT30" s="49"/>
      <c r="AXU30" s="49"/>
      <c r="AXV30" s="49"/>
      <c r="AXW30" s="49"/>
      <c r="AXX30" s="49"/>
      <c r="AXY30" s="49"/>
      <c r="AXZ30" s="49"/>
      <c r="AYA30" s="49"/>
      <c r="AYB30" s="49"/>
      <c r="AYC30" s="49"/>
      <c r="AYD30" s="49"/>
      <c r="AYE30" s="49"/>
      <c r="AYF30" s="49"/>
      <c r="AYG30" s="49"/>
      <c r="AYH30" s="49"/>
      <c r="AYI30" s="49"/>
      <c r="AYJ30" s="49"/>
      <c r="AYK30" s="49"/>
      <c r="AYL30" s="49"/>
      <c r="AYM30" s="49"/>
      <c r="AYN30" s="49"/>
      <c r="AYO30" s="49"/>
      <c r="AYP30" s="49"/>
      <c r="AYQ30" s="49"/>
      <c r="AYR30" s="49"/>
      <c r="AYS30" s="49"/>
      <c r="AYT30" s="49"/>
      <c r="AYU30" s="49"/>
      <c r="AYV30" s="49"/>
      <c r="AYW30" s="49"/>
      <c r="AYX30" s="49"/>
      <c r="AYY30" s="49"/>
      <c r="AYZ30" s="49"/>
      <c r="AZA30" s="49"/>
      <c r="AZB30" s="49"/>
      <c r="AZC30" s="49"/>
      <c r="AZD30" s="49"/>
      <c r="AZE30" s="49"/>
      <c r="AZF30" s="49"/>
      <c r="AZG30" s="49"/>
      <c r="AZH30" s="49"/>
      <c r="AZI30" s="49"/>
      <c r="AZJ30" s="49"/>
      <c r="AZK30" s="49"/>
      <c r="AZL30" s="49"/>
      <c r="AZM30" s="49"/>
      <c r="AZN30" s="49"/>
      <c r="AZO30" s="49"/>
      <c r="AZP30" s="49"/>
      <c r="AZQ30" s="49"/>
      <c r="AZR30" s="49"/>
      <c r="AZS30" s="49"/>
      <c r="AZT30" s="49"/>
      <c r="AZU30" s="49"/>
      <c r="AZV30" s="49"/>
      <c r="AZW30" s="49"/>
      <c r="AZX30" s="49"/>
      <c r="AZY30" s="49"/>
      <c r="AZZ30" s="49"/>
      <c r="BAA30" s="49"/>
      <c r="BAB30" s="49"/>
      <c r="BAC30" s="49"/>
      <c r="BAD30" s="49"/>
      <c r="BAE30" s="49"/>
      <c r="BAF30" s="49"/>
      <c r="BAG30" s="49"/>
      <c r="BAH30" s="49"/>
      <c r="BAI30" s="49"/>
      <c r="BAJ30" s="49"/>
      <c r="BAK30" s="49"/>
      <c r="BAL30" s="49"/>
      <c r="BAM30" s="49"/>
      <c r="BAN30" s="49"/>
      <c r="BAO30" s="49"/>
      <c r="BAP30" s="49"/>
      <c r="BAQ30" s="49"/>
      <c r="BAR30" s="49"/>
      <c r="BAS30" s="49"/>
      <c r="BAT30" s="49"/>
      <c r="BAU30" s="49"/>
      <c r="BAV30" s="49"/>
      <c r="BAW30" s="49"/>
      <c r="BAX30" s="49"/>
      <c r="BAY30" s="49"/>
      <c r="BAZ30" s="49"/>
      <c r="BBA30" s="49"/>
      <c r="BBB30" s="49"/>
      <c r="BBC30" s="49"/>
      <c r="BBD30" s="49"/>
      <c r="BBE30" s="49"/>
      <c r="BBF30" s="49"/>
      <c r="BBG30" s="49"/>
      <c r="BBH30" s="49"/>
      <c r="BBI30" s="49"/>
      <c r="BBJ30" s="49"/>
      <c r="BBK30" s="49"/>
      <c r="BBL30" s="49"/>
      <c r="BBM30" s="49"/>
      <c r="BBN30" s="49"/>
      <c r="BBO30" s="49"/>
      <c r="BBP30" s="49"/>
      <c r="BBQ30" s="49"/>
      <c r="BBR30" s="49"/>
      <c r="BBS30" s="49"/>
      <c r="BBT30" s="49"/>
      <c r="BBU30" s="49"/>
      <c r="BBV30" s="49"/>
      <c r="BBW30" s="49"/>
      <c r="BBX30" s="49"/>
      <c r="BBY30" s="49"/>
      <c r="BBZ30" s="49"/>
      <c r="BCA30" s="49"/>
      <c r="BCB30" s="49"/>
      <c r="BCC30" s="49"/>
      <c r="BCD30" s="49"/>
      <c r="BCE30" s="49"/>
      <c r="BCF30" s="49"/>
      <c r="BCG30" s="49"/>
      <c r="BCH30" s="49"/>
      <c r="BCI30" s="49"/>
      <c r="BCJ30" s="49"/>
      <c r="BCK30" s="49"/>
      <c r="BCL30" s="49"/>
      <c r="BCM30" s="49"/>
      <c r="BCN30" s="49"/>
      <c r="BCO30" s="49"/>
      <c r="BCP30" s="49"/>
      <c r="BCQ30" s="49"/>
      <c r="BCR30" s="49"/>
      <c r="BCS30" s="49"/>
      <c r="BCT30" s="49"/>
      <c r="BCU30" s="49"/>
      <c r="BCV30" s="49"/>
      <c r="BCW30" s="49"/>
      <c r="BCX30" s="49"/>
      <c r="BCY30" s="49"/>
      <c r="BCZ30" s="49"/>
      <c r="BDA30" s="49"/>
      <c r="BDB30" s="49"/>
      <c r="BDC30" s="49"/>
      <c r="BDD30" s="49"/>
      <c r="BDE30" s="49"/>
      <c r="BDF30" s="49"/>
      <c r="BDG30" s="49"/>
      <c r="BDH30" s="49"/>
      <c r="BDI30" s="49"/>
      <c r="BDJ30" s="49"/>
      <c r="BDK30" s="49"/>
      <c r="BDL30" s="49"/>
      <c r="BDM30" s="49"/>
      <c r="BDN30" s="49"/>
      <c r="BDO30" s="49"/>
      <c r="BDP30" s="49"/>
      <c r="BDQ30" s="49"/>
      <c r="BDR30" s="49"/>
      <c r="BDS30" s="49"/>
      <c r="BDT30" s="49"/>
      <c r="BDU30" s="49"/>
      <c r="BDV30" s="49"/>
      <c r="BDW30" s="49"/>
      <c r="BDX30" s="49"/>
      <c r="BDY30" s="49"/>
      <c r="BDZ30" s="49"/>
      <c r="BEA30" s="49"/>
      <c r="BEB30" s="49"/>
      <c r="BEC30" s="49"/>
      <c r="BED30" s="49"/>
      <c r="BEE30" s="49"/>
      <c r="BEF30" s="49"/>
      <c r="BEG30" s="49"/>
      <c r="BEH30" s="49"/>
      <c r="BEI30" s="49"/>
      <c r="BEJ30" s="49"/>
      <c r="BEK30" s="49"/>
      <c r="BEL30" s="49"/>
      <c r="BEM30" s="49"/>
      <c r="BEN30" s="49"/>
      <c r="BEO30" s="49"/>
      <c r="BEP30" s="49"/>
      <c r="BEQ30" s="49"/>
      <c r="BER30" s="49"/>
      <c r="BES30" s="49"/>
      <c r="BET30" s="49"/>
      <c r="BEU30" s="49"/>
      <c r="BEV30" s="49"/>
      <c r="BEW30" s="49"/>
      <c r="BEX30" s="49"/>
      <c r="BEY30" s="49"/>
      <c r="BEZ30" s="49"/>
      <c r="BFA30" s="49"/>
      <c r="BFB30" s="49"/>
      <c r="BFC30" s="49"/>
      <c r="BFD30" s="49"/>
      <c r="BFE30" s="49"/>
      <c r="BFF30" s="49"/>
      <c r="BFG30" s="49"/>
      <c r="BFH30" s="49"/>
      <c r="BFI30" s="49"/>
      <c r="BFJ30" s="49"/>
      <c r="BFK30" s="49"/>
      <c r="BFL30" s="49"/>
      <c r="BFM30" s="49"/>
      <c r="BFN30" s="49"/>
      <c r="BFO30" s="49"/>
      <c r="BFP30" s="49"/>
      <c r="BFQ30" s="49"/>
      <c r="BFR30" s="49"/>
      <c r="BFS30" s="49"/>
      <c r="BFT30" s="49"/>
      <c r="BFU30" s="49"/>
      <c r="BFV30" s="49"/>
      <c r="BFW30" s="49"/>
      <c r="BFX30" s="49"/>
      <c r="BFY30" s="49"/>
      <c r="BFZ30" s="49"/>
      <c r="BGA30" s="49"/>
      <c r="BGB30" s="49"/>
      <c r="BGC30" s="49"/>
      <c r="BGD30" s="49"/>
      <c r="BGE30" s="49"/>
      <c r="BGF30" s="49"/>
      <c r="BGG30" s="49"/>
      <c r="BGH30" s="49"/>
      <c r="BGI30" s="49"/>
      <c r="BGJ30" s="49"/>
      <c r="BGK30" s="49"/>
      <c r="BGL30" s="49"/>
      <c r="BGM30" s="49"/>
      <c r="BGN30" s="49"/>
      <c r="BGO30" s="49"/>
      <c r="BGP30" s="49"/>
      <c r="BGQ30" s="49"/>
      <c r="BGR30" s="49"/>
      <c r="BGS30" s="49"/>
      <c r="BGT30" s="49"/>
      <c r="BGU30" s="49"/>
      <c r="BGV30" s="49"/>
      <c r="BGW30" s="49"/>
      <c r="BGX30" s="49"/>
      <c r="BGY30" s="49"/>
      <c r="BGZ30" s="49"/>
      <c r="BHA30" s="49"/>
      <c r="BHB30" s="49"/>
      <c r="BHC30" s="49"/>
      <c r="BHD30" s="49"/>
      <c r="BHE30" s="49"/>
      <c r="BHF30" s="49"/>
      <c r="BHG30" s="49"/>
      <c r="BHH30" s="49"/>
      <c r="BHI30" s="49"/>
      <c r="BHJ30" s="49"/>
      <c r="BHK30" s="49"/>
      <c r="BHL30" s="49"/>
      <c r="BHM30" s="49"/>
      <c r="BHN30" s="49"/>
      <c r="BHO30" s="49"/>
      <c r="BHP30" s="49"/>
      <c r="BHQ30" s="49"/>
      <c r="BHR30" s="49"/>
      <c r="BHS30" s="49"/>
      <c r="BHT30" s="49"/>
      <c r="BHU30" s="49"/>
      <c r="BHV30" s="49"/>
      <c r="BHW30" s="49"/>
      <c r="BHX30" s="49"/>
      <c r="BHY30" s="49"/>
      <c r="BHZ30" s="49"/>
      <c r="BIA30" s="49"/>
      <c r="BIB30" s="49"/>
      <c r="BIC30" s="49"/>
      <c r="BID30" s="49"/>
      <c r="BIE30" s="49"/>
      <c r="BIF30" s="49"/>
      <c r="BIG30" s="49"/>
      <c r="BIH30" s="49"/>
      <c r="BII30" s="49"/>
      <c r="BIJ30" s="49"/>
      <c r="BIK30" s="49"/>
      <c r="BIL30" s="49"/>
      <c r="BIM30" s="49"/>
      <c r="BIN30" s="49"/>
      <c r="BIO30" s="49"/>
      <c r="BIP30" s="49"/>
      <c r="BIQ30" s="49"/>
      <c r="BIR30" s="49"/>
      <c r="BIS30" s="49"/>
      <c r="BIT30" s="49"/>
      <c r="BIU30" s="49"/>
      <c r="BIV30" s="49"/>
      <c r="BIW30" s="49"/>
      <c r="BIX30" s="49"/>
      <c r="BIY30" s="49"/>
      <c r="BIZ30" s="49"/>
      <c r="BJA30" s="49"/>
      <c r="BJB30" s="49"/>
      <c r="BJC30" s="49"/>
      <c r="BJD30" s="49"/>
      <c r="BJE30" s="49"/>
      <c r="BJF30" s="49"/>
      <c r="BJG30" s="49"/>
      <c r="BJH30" s="49"/>
      <c r="BJI30" s="49"/>
      <c r="BJJ30" s="49"/>
      <c r="BJK30" s="49"/>
      <c r="BJL30" s="49"/>
      <c r="BJM30" s="49"/>
      <c r="BJN30" s="49"/>
      <c r="BJO30" s="49"/>
      <c r="BJP30" s="49"/>
      <c r="BJQ30" s="49"/>
      <c r="BJR30" s="49"/>
      <c r="BJS30" s="49"/>
      <c r="BJT30" s="49"/>
      <c r="BJU30" s="49"/>
      <c r="BJV30" s="49"/>
      <c r="BJW30" s="49"/>
      <c r="BJX30" s="49"/>
      <c r="BJY30" s="49"/>
      <c r="BJZ30" s="49"/>
      <c r="BKA30" s="49"/>
      <c r="BKB30" s="49"/>
      <c r="BKC30" s="49"/>
      <c r="BKD30" s="49"/>
      <c r="BKE30" s="49"/>
      <c r="BKF30" s="49"/>
      <c r="BKG30" s="49"/>
      <c r="BKH30" s="49"/>
      <c r="BKI30" s="49"/>
      <c r="BKJ30" s="49"/>
      <c r="BKK30" s="49"/>
      <c r="BKL30" s="49"/>
      <c r="BKM30" s="49"/>
      <c r="BKN30" s="49"/>
      <c r="BKO30" s="49"/>
      <c r="BKP30" s="49"/>
      <c r="BKQ30" s="49"/>
      <c r="BKR30" s="49"/>
      <c r="BKS30" s="49"/>
      <c r="BKT30" s="49"/>
      <c r="BKU30" s="49"/>
      <c r="BKV30" s="49"/>
      <c r="BKW30" s="49"/>
      <c r="BKX30" s="49"/>
      <c r="BKY30" s="49"/>
      <c r="BKZ30" s="49"/>
      <c r="BLA30" s="49"/>
      <c r="BLB30" s="49"/>
      <c r="BLC30" s="49"/>
      <c r="BLD30" s="49"/>
      <c r="BLE30" s="49"/>
      <c r="BLF30" s="49"/>
      <c r="BLG30" s="49"/>
      <c r="BLH30" s="49"/>
      <c r="BLI30" s="49"/>
      <c r="BLJ30" s="49"/>
      <c r="BLK30" s="49"/>
      <c r="BLL30" s="49"/>
      <c r="BLM30" s="49"/>
      <c r="BLN30" s="49"/>
      <c r="BLO30" s="49"/>
      <c r="BLP30" s="49"/>
      <c r="BLQ30" s="49"/>
      <c r="BLR30" s="49"/>
      <c r="BLS30" s="49"/>
      <c r="BLT30" s="49"/>
      <c r="BLU30" s="49"/>
      <c r="BLV30" s="49"/>
      <c r="BLW30" s="49"/>
      <c r="BLX30" s="49"/>
      <c r="BLY30" s="49"/>
      <c r="BLZ30" s="49"/>
      <c r="BMA30" s="49"/>
      <c r="BMB30" s="49"/>
      <c r="BMC30" s="49"/>
      <c r="BMD30" s="49"/>
      <c r="BME30" s="49"/>
      <c r="BMF30" s="49"/>
      <c r="BMG30" s="49"/>
      <c r="BMH30" s="49"/>
      <c r="BMI30" s="49"/>
      <c r="BMJ30" s="49"/>
      <c r="BMK30" s="49"/>
      <c r="BML30" s="49"/>
      <c r="BMM30" s="49"/>
      <c r="BMN30" s="49"/>
      <c r="BMO30" s="49"/>
      <c r="BMP30" s="49"/>
      <c r="BMQ30" s="49"/>
      <c r="BMR30" s="49"/>
      <c r="BMS30" s="49"/>
      <c r="BMT30" s="49"/>
      <c r="BMU30" s="49"/>
      <c r="BMV30" s="49"/>
      <c r="BMW30" s="49"/>
      <c r="BMX30" s="49"/>
      <c r="BMY30" s="49"/>
      <c r="BMZ30" s="49"/>
      <c r="BNA30" s="49"/>
      <c r="BNB30" s="49"/>
      <c r="BNC30" s="49"/>
      <c r="BND30" s="49"/>
      <c r="BNE30" s="49"/>
      <c r="BNF30" s="49"/>
      <c r="BNG30" s="49"/>
      <c r="BNH30" s="49"/>
      <c r="BNI30" s="49"/>
      <c r="BNJ30" s="49"/>
      <c r="BNK30" s="49"/>
      <c r="BNL30" s="49"/>
      <c r="BNM30" s="49"/>
      <c r="BNN30" s="49"/>
      <c r="BNO30" s="49"/>
      <c r="BNP30" s="49"/>
      <c r="BNQ30" s="49"/>
      <c r="BNR30" s="49"/>
      <c r="BNS30" s="49"/>
      <c r="BNT30" s="49"/>
      <c r="BNU30" s="49"/>
      <c r="BNV30" s="49"/>
      <c r="BNW30" s="49"/>
      <c r="BNX30" s="49"/>
      <c r="BNY30" s="49"/>
      <c r="BNZ30" s="49"/>
      <c r="BOA30" s="49"/>
      <c r="BOB30" s="49"/>
      <c r="BOC30" s="49"/>
      <c r="BOD30" s="49"/>
      <c r="BOE30" s="49"/>
      <c r="BOF30" s="49"/>
      <c r="BOG30" s="49"/>
      <c r="BOH30" s="49"/>
      <c r="BOI30" s="49"/>
      <c r="BOJ30" s="49"/>
      <c r="BOK30" s="49"/>
      <c r="BOL30" s="49"/>
      <c r="BOM30" s="49"/>
      <c r="BON30" s="49"/>
      <c r="BOO30" s="49"/>
      <c r="BOP30" s="49"/>
      <c r="BOQ30" s="49"/>
      <c r="BOR30" s="49"/>
      <c r="BOS30" s="49"/>
      <c r="BOT30" s="49"/>
      <c r="BOU30" s="49"/>
      <c r="BOV30" s="49"/>
      <c r="BOW30" s="49"/>
      <c r="BOX30" s="49"/>
      <c r="BOY30" s="49"/>
      <c r="BOZ30" s="49"/>
      <c r="BPA30" s="49"/>
      <c r="BPB30" s="49"/>
      <c r="BPC30" s="49"/>
      <c r="BPD30" s="49"/>
      <c r="BPE30" s="49"/>
      <c r="BPF30" s="49"/>
      <c r="BPG30" s="49"/>
      <c r="BPH30" s="49"/>
      <c r="BPI30" s="49"/>
      <c r="BPJ30" s="49"/>
      <c r="BPK30" s="49"/>
      <c r="BPL30" s="49"/>
      <c r="BPM30" s="49"/>
      <c r="BPN30" s="49"/>
      <c r="BPO30" s="49"/>
      <c r="BPP30" s="49"/>
      <c r="BPQ30" s="49"/>
      <c r="BPR30" s="49"/>
      <c r="BPS30" s="49"/>
      <c r="BPT30" s="49"/>
      <c r="BPU30" s="49"/>
      <c r="BPV30" s="49"/>
      <c r="BPW30" s="49"/>
      <c r="BPX30" s="49"/>
      <c r="BPY30" s="49"/>
      <c r="BPZ30" s="49"/>
      <c r="BQA30" s="49"/>
      <c r="BQB30" s="49"/>
      <c r="BQC30" s="49"/>
      <c r="BQD30" s="49"/>
      <c r="BQE30" s="49"/>
      <c r="BQF30" s="49"/>
      <c r="BQG30" s="49"/>
      <c r="BQH30" s="49"/>
      <c r="BQI30" s="49"/>
      <c r="BQJ30" s="49"/>
      <c r="BQK30" s="49"/>
      <c r="BQL30" s="49"/>
      <c r="BQM30" s="49"/>
      <c r="BQN30" s="49"/>
      <c r="BQO30" s="49"/>
      <c r="BQP30" s="49"/>
      <c r="BQQ30" s="49"/>
      <c r="BQR30" s="49"/>
      <c r="BQS30" s="49"/>
      <c r="BQT30" s="49"/>
      <c r="BQU30" s="49"/>
      <c r="BQV30" s="49"/>
      <c r="BQW30" s="49"/>
      <c r="BQX30" s="49"/>
      <c r="BQY30" s="49"/>
      <c r="BQZ30" s="49"/>
      <c r="BRA30" s="49"/>
      <c r="BRB30" s="49"/>
      <c r="BRC30" s="49"/>
      <c r="BRD30" s="49"/>
      <c r="BRE30" s="49"/>
      <c r="BRF30" s="49"/>
      <c r="BRG30" s="49"/>
      <c r="BRH30" s="49"/>
      <c r="BRI30" s="49"/>
      <c r="BRJ30" s="49"/>
      <c r="BRK30" s="49"/>
      <c r="BRL30" s="49"/>
      <c r="BRM30" s="49"/>
      <c r="BRN30" s="49"/>
      <c r="BRO30" s="49"/>
      <c r="BRP30" s="49"/>
      <c r="BRQ30" s="49"/>
      <c r="BRR30" s="49"/>
      <c r="BRS30" s="49"/>
      <c r="BRT30" s="49"/>
      <c r="BRU30" s="49"/>
      <c r="BRV30" s="49"/>
      <c r="BRW30" s="49"/>
      <c r="BRX30" s="49"/>
      <c r="BRY30" s="49"/>
      <c r="BRZ30" s="49"/>
      <c r="BSA30" s="49"/>
      <c r="BSB30" s="49"/>
      <c r="BSC30" s="49"/>
      <c r="BSD30" s="49"/>
      <c r="BSE30" s="49"/>
      <c r="BSF30" s="49"/>
      <c r="BSG30" s="49"/>
      <c r="BSH30" s="49"/>
      <c r="BSI30" s="49"/>
      <c r="BSJ30" s="49"/>
      <c r="BSK30" s="49"/>
      <c r="BSL30" s="49"/>
      <c r="BSM30" s="49"/>
      <c r="BSN30" s="49"/>
      <c r="BSO30" s="49"/>
      <c r="BSP30" s="49"/>
      <c r="BSQ30" s="49"/>
      <c r="BSR30" s="49"/>
      <c r="BSS30" s="49"/>
      <c r="BST30" s="49"/>
      <c r="BSU30" s="49"/>
      <c r="BSV30" s="49"/>
      <c r="BSW30" s="49"/>
      <c r="BSX30" s="49"/>
      <c r="BSY30" s="49"/>
      <c r="BSZ30" s="49"/>
      <c r="BTA30" s="49"/>
      <c r="BTB30" s="49"/>
      <c r="BTC30" s="49"/>
      <c r="BTD30" s="49"/>
      <c r="BTE30" s="49"/>
      <c r="BTF30" s="49"/>
      <c r="BTG30" s="49"/>
      <c r="BTH30" s="49"/>
      <c r="BTI30" s="49"/>
      <c r="BTJ30" s="49"/>
      <c r="BTK30" s="49"/>
      <c r="BTL30" s="49"/>
      <c r="BTM30" s="49"/>
      <c r="BTN30" s="49"/>
      <c r="BTO30" s="49"/>
      <c r="BTP30" s="49"/>
      <c r="BTQ30" s="49"/>
      <c r="BTR30" s="49"/>
      <c r="BTS30" s="49"/>
      <c r="BTT30" s="49"/>
      <c r="BTU30" s="49"/>
      <c r="BTV30" s="49"/>
      <c r="BTW30" s="49"/>
      <c r="BTX30" s="49"/>
      <c r="BTY30" s="49"/>
      <c r="BTZ30" s="49"/>
      <c r="BUA30" s="49"/>
      <c r="BUB30" s="49"/>
      <c r="BUC30" s="49"/>
      <c r="BUD30" s="49"/>
      <c r="BUE30" s="49"/>
      <c r="BUF30" s="49"/>
      <c r="BUG30" s="49"/>
      <c r="BUH30" s="49"/>
      <c r="BUI30" s="49"/>
      <c r="BUJ30" s="49"/>
      <c r="BUK30" s="49"/>
      <c r="BUL30" s="49"/>
      <c r="BUM30" s="49"/>
      <c r="BUN30" s="49"/>
      <c r="BUO30" s="49"/>
      <c r="BUP30" s="49"/>
      <c r="BUQ30" s="49"/>
      <c r="BUR30" s="49"/>
      <c r="BUS30" s="49"/>
      <c r="BUT30" s="49"/>
      <c r="BUU30" s="49"/>
      <c r="BUV30" s="49"/>
      <c r="BUW30" s="49"/>
      <c r="BUX30" s="49"/>
      <c r="BUY30" s="49"/>
      <c r="BUZ30" s="49"/>
      <c r="BVA30" s="49"/>
      <c r="BVB30" s="49"/>
      <c r="BVC30" s="49"/>
      <c r="BVD30" s="49"/>
      <c r="BVE30" s="49"/>
      <c r="BVF30" s="49"/>
      <c r="BVG30" s="49"/>
      <c r="BVH30" s="49"/>
      <c r="BVI30" s="49"/>
      <c r="BVJ30" s="49"/>
      <c r="BVK30" s="49"/>
      <c r="BVL30" s="49"/>
      <c r="BVM30" s="49"/>
      <c r="BVN30" s="49"/>
      <c r="BVO30" s="49"/>
      <c r="BVP30" s="49"/>
      <c r="BVQ30" s="49"/>
      <c r="BVR30" s="49"/>
      <c r="BVS30" s="49"/>
      <c r="BVT30" s="49"/>
      <c r="BVU30" s="49"/>
      <c r="BVV30" s="49"/>
      <c r="BVW30" s="49"/>
      <c r="BVX30" s="49"/>
      <c r="BVY30" s="49"/>
      <c r="BVZ30" s="49"/>
      <c r="BWA30" s="49"/>
      <c r="BWB30" s="49"/>
      <c r="BWC30" s="49"/>
      <c r="BWD30" s="49"/>
      <c r="BWE30" s="49"/>
      <c r="BWF30" s="49"/>
      <c r="BWG30" s="49"/>
      <c r="BWH30" s="49"/>
      <c r="BWI30" s="49"/>
      <c r="BWJ30" s="49"/>
      <c r="BWK30" s="49"/>
      <c r="BWL30" s="49"/>
      <c r="BWM30" s="49"/>
      <c r="BWN30" s="49"/>
      <c r="BWO30" s="49"/>
      <c r="BWP30" s="49"/>
      <c r="BWQ30" s="49"/>
      <c r="BWR30" s="49"/>
      <c r="BWS30" s="49"/>
      <c r="BWT30" s="49"/>
      <c r="BWU30" s="49"/>
      <c r="BWV30" s="49"/>
      <c r="BWW30" s="49"/>
      <c r="BWX30" s="49"/>
      <c r="BWY30" s="49"/>
      <c r="BWZ30" s="49"/>
      <c r="BXA30" s="49"/>
      <c r="BXB30" s="49"/>
      <c r="BXC30" s="49"/>
      <c r="BXD30" s="49"/>
      <c r="BXE30" s="49"/>
      <c r="BXF30" s="49"/>
      <c r="BXG30" s="49"/>
      <c r="BXH30" s="49"/>
      <c r="BXI30" s="49"/>
      <c r="BXJ30" s="49"/>
      <c r="BXK30" s="49"/>
      <c r="BXL30" s="49"/>
      <c r="BXM30" s="49"/>
      <c r="BXN30" s="49"/>
      <c r="BXO30" s="49"/>
      <c r="BXP30" s="49"/>
      <c r="BXQ30" s="49"/>
      <c r="BXR30" s="49"/>
      <c r="BXS30" s="49"/>
      <c r="BXT30" s="49"/>
      <c r="BXU30" s="49"/>
      <c r="BXV30" s="49"/>
      <c r="BXW30" s="49"/>
      <c r="BXX30" s="49"/>
      <c r="BXY30" s="49"/>
      <c r="BXZ30" s="49"/>
      <c r="BYA30" s="49"/>
      <c r="BYB30" s="49"/>
      <c r="BYC30" s="49"/>
      <c r="BYD30" s="49"/>
      <c r="BYE30" s="49"/>
      <c r="BYF30" s="49"/>
      <c r="BYG30" s="49"/>
      <c r="BYH30" s="49"/>
      <c r="BYI30" s="49"/>
      <c r="BYJ30" s="49"/>
      <c r="BYK30" s="49"/>
      <c r="BYL30" s="49"/>
      <c r="BYM30" s="49"/>
      <c r="BYN30" s="49"/>
      <c r="BYO30" s="49"/>
      <c r="BYP30" s="49"/>
      <c r="BYQ30" s="49"/>
      <c r="BYR30" s="49"/>
      <c r="BYS30" s="49"/>
      <c r="BYT30" s="49"/>
      <c r="BYU30" s="49"/>
      <c r="BYV30" s="49"/>
      <c r="BYW30" s="49"/>
      <c r="BYX30" s="49"/>
      <c r="BYY30" s="49"/>
      <c r="BYZ30" s="49"/>
      <c r="BZA30" s="49"/>
      <c r="BZB30" s="49"/>
      <c r="BZC30" s="49"/>
      <c r="BZD30" s="49"/>
      <c r="BZE30" s="49"/>
      <c r="BZF30" s="49"/>
      <c r="BZG30" s="49"/>
      <c r="BZH30" s="49"/>
      <c r="BZI30" s="49"/>
      <c r="BZJ30" s="49"/>
      <c r="BZK30" s="49"/>
      <c r="BZL30" s="49"/>
      <c r="BZM30" s="49"/>
      <c r="BZN30" s="49"/>
      <c r="BZO30" s="49"/>
      <c r="BZP30" s="49"/>
      <c r="BZQ30" s="49"/>
      <c r="BZR30" s="49"/>
      <c r="BZS30" s="49"/>
      <c r="BZT30" s="49"/>
      <c r="BZU30" s="49"/>
      <c r="BZV30" s="49"/>
      <c r="BZW30" s="49"/>
      <c r="BZX30" s="49"/>
      <c r="BZY30" s="49"/>
      <c r="BZZ30" s="49"/>
      <c r="CAA30" s="49"/>
      <c r="CAB30" s="49"/>
      <c r="CAC30" s="49"/>
      <c r="CAD30" s="49"/>
      <c r="CAE30" s="49"/>
      <c r="CAF30" s="49"/>
      <c r="CAG30" s="49"/>
      <c r="CAH30" s="49"/>
      <c r="CAI30" s="49"/>
      <c r="CAJ30" s="49"/>
      <c r="CAK30" s="49"/>
      <c r="CAL30" s="49"/>
      <c r="CAM30" s="49"/>
      <c r="CAN30" s="49"/>
      <c r="CAO30" s="49"/>
      <c r="CAP30" s="49"/>
      <c r="CAQ30" s="49"/>
      <c r="CAR30" s="49"/>
      <c r="CAS30" s="49"/>
      <c r="CAT30" s="49"/>
      <c r="CAU30" s="49"/>
      <c r="CAV30" s="49"/>
      <c r="CAW30" s="49"/>
      <c r="CAX30" s="49"/>
      <c r="CAY30" s="49"/>
      <c r="CAZ30" s="49"/>
      <c r="CBA30" s="49"/>
      <c r="CBB30" s="49"/>
      <c r="CBC30" s="49"/>
      <c r="CBD30" s="49"/>
      <c r="CBE30" s="49"/>
      <c r="CBF30" s="49"/>
      <c r="CBG30" s="49"/>
      <c r="CBH30" s="49"/>
      <c r="CBI30" s="49"/>
      <c r="CBJ30" s="49"/>
      <c r="CBK30" s="49"/>
      <c r="CBL30" s="49"/>
      <c r="CBM30" s="49"/>
      <c r="CBN30" s="49"/>
      <c r="CBO30" s="49"/>
      <c r="CBP30" s="49"/>
      <c r="CBQ30" s="49"/>
      <c r="CBR30" s="49"/>
      <c r="CBS30" s="49"/>
      <c r="CBT30" s="49"/>
      <c r="CBU30" s="49"/>
      <c r="CBV30" s="49"/>
      <c r="CBW30" s="49"/>
      <c r="CBX30" s="49"/>
      <c r="CBY30" s="49"/>
      <c r="CBZ30" s="49"/>
      <c r="CCA30" s="49"/>
      <c r="CCB30" s="49"/>
      <c r="CCC30" s="49"/>
      <c r="CCD30" s="49"/>
      <c r="CCE30" s="49"/>
      <c r="CCF30" s="49"/>
      <c r="CCG30" s="49"/>
      <c r="CCH30" s="49"/>
      <c r="CCI30" s="49"/>
      <c r="CCJ30" s="49"/>
      <c r="CCK30" s="49"/>
      <c r="CCL30" s="49"/>
      <c r="CCM30" s="49"/>
      <c r="CCN30" s="49"/>
      <c r="CCO30" s="49"/>
      <c r="CCP30" s="49"/>
      <c r="CCQ30" s="49"/>
      <c r="CCR30" s="49"/>
      <c r="CCS30" s="49"/>
      <c r="CCT30" s="49"/>
      <c r="CCU30" s="49"/>
      <c r="CCV30" s="49"/>
      <c r="CCW30" s="49"/>
      <c r="CCX30" s="49"/>
      <c r="CCY30" s="49"/>
      <c r="CCZ30" s="49"/>
      <c r="CDA30" s="49"/>
      <c r="CDB30" s="49"/>
      <c r="CDC30" s="49"/>
      <c r="CDD30" s="49"/>
      <c r="CDE30" s="49"/>
      <c r="CDF30" s="49"/>
      <c r="CDG30" s="49"/>
      <c r="CDH30" s="49"/>
      <c r="CDI30" s="49"/>
      <c r="CDJ30" s="49"/>
      <c r="CDK30" s="49"/>
      <c r="CDL30" s="49"/>
      <c r="CDM30" s="49"/>
      <c r="CDN30" s="49"/>
      <c r="CDO30" s="49"/>
      <c r="CDP30" s="49"/>
      <c r="CDQ30" s="49"/>
      <c r="CDR30" s="49"/>
      <c r="CDS30" s="49"/>
      <c r="CDT30" s="49"/>
      <c r="CDU30" s="49"/>
      <c r="CDV30" s="49"/>
      <c r="CDW30" s="49"/>
      <c r="CDX30" s="49"/>
      <c r="CDY30" s="49"/>
      <c r="CDZ30" s="49"/>
      <c r="CEA30" s="49"/>
      <c r="CEB30" s="49"/>
      <c r="CEC30" s="49"/>
      <c r="CED30" s="49"/>
      <c r="CEE30" s="49"/>
      <c r="CEF30" s="49"/>
      <c r="CEG30" s="49"/>
      <c r="CEH30" s="49"/>
      <c r="CEI30" s="49"/>
      <c r="CEJ30" s="49"/>
      <c r="CEK30" s="49"/>
      <c r="CEL30" s="49"/>
      <c r="CEM30" s="49"/>
      <c r="CEN30" s="49"/>
      <c r="CEO30" s="49"/>
      <c r="CEP30" s="49"/>
      <c r="CEQ30" s="49"/>
      <c r="CER30" s="49"/>
      <c r="CES30" s="49"/>
      <c r="CET30" s="49"/>
      <c r="CEU30" s="49"/>
      <c r="CEV30" s="49"/>
      <c r="CEW30" s="49"/>
      <c r="CEX30" s="49"/>
      <c r="CEY30" s="49"/>
      <c r="CEZ30" s="49"/>
      <c r="CFA30" s="49"/>
      <c r="CFB30" s="49"/>
      <c r="CFC30" s="49"/>
      <c r="CFD30" s="49"/>
      <c r="CFE30" s="49"/>
      <c r="CFF30" s="49"/>
      <c r="CFG30" s="49"/>
      <c r="CFH30" s="49"/>
      <c r="CFI30" s="49"/>
      <c r="CFJ30" s="49"/>
      <c r="CFK30" s="49"/>
      <c r="CFL30" s="49"/>
      <c r="CFM30" s="49"/>
      <c r="CFN30" s="49"/>
      <c r="CFO30" s="49"/>
      <c r="CFP30" s="49"/>
      <c r="CFQ30" s="49"/>
      <c r="CFR30" s="49"/>
      <c r="CFS30" s="49"/>
      <c r="CFT30" s="49"/>
      <c r="CFU30" s="49"/>
      <c r="CFV30" s="49"/>
      <c r="CFW30" s="49"/>
      <c r="CFX30" s="49"/>
      <c r="CFY30" s="49"/>
      <c r="CFZ30" s="49"/>
      <c r="CGA30" s="49"/>
      <c r="CGB30" s="49"/>
      <c r="CGC30" s="49"/>
      <c r="CGD30" s="49"/>
      <c r="CGE30" s="49"/>
      <c r="CGF30" s="49"/>
      <c r="CGG30" s="49"/>
      <c r="CGH30" s="49"/>
      <c r="CGI30" s="49"/>
      <c r="CGJ30" s="49"/>
      <c r="CGK30" s="49"/>
      <c r="CGL30" s="49"/>
      <c r="CGM30" s="49"/>
      <c r="CGN30" s="49"/>
      <c r="CGO30" s="49"/>
      <c r="CGP30" s="49"/>
      <c r="CGQ30" s="49"/>
      <c r="CGR30" s="49"/>
      <c r="CGS30" s="49"/>
      <c r="CGT30" s="49"/>
      <c r="CGU30" s="49"/>
      <c r="CGV30" s="49"/>
      <c r="CGW30" s="49"/>
      <c r="CGX30" s="49"/>
      <c r="CGY30" s="49"/>
      <c r="CGZ30" s="49"/>
      <c r="CHA30" s="49"/>
      <c r="CHB30" s="49"/>
      <c r="CHC30" s="49"/>
      <c r="CHD30" s="49"/>
      <c r="CHE30" s="49"/>
      <c r="CHF30" s="49"/>
      <c r="CHG30" s="49"/>
      <c r="CHH30" s="49"/>
      <c r="CHI30" s="49"/>
      <c r="CHJ30" s="49"/>
      <c r="CHK30" s="49"/>
      <c r="CHL30" s="49"/>
      <c r="CHM30" s="49"/>
      <c r="CHN30" s="49"/>
      <c r="CHO30" s="49"/>
      <c r="CHP30" s="49"/>
      <c r="CHQ30" s="49"/>
      <c r="CHR30" s="49"/>
      <c r="CHS30" s="49"/>
      <c r="CHT30" s="49"/>
      <c r="CHU30" s="49"/>
      <c r="CHV30" s="49"/>
      <c r="CHW30" s="49"/>
      <c r="CHX30" s="49"/>
      <c r="CHY30" s="49"/>
      <c r="CHZ30" s="49"/>
      <c r="CIA30" s="49"/>
      <c r="CIB30" s="49"/>
      <c r="CIC30" s="49"/>
      <c r="CID30" s="49"/>
      <c r="CIE30" s="49"/>
      <c r="CIF30" s="49"/>
      <c r="CIG30" s="49"/>
      <c r="CIH30" s="49"/>
      <c r="CII30" s="49"/>
      <c r="CIJ30" s="49"/>
      <c r="CIK30" s="49"/>
      <c r="CIL30" s="49"/>
      <c r="CIM30" s="49"/>
      <c r="CIN30" s="49"/>
      <c r="CIO30" s="49"/>
      <c r="CIP30" s="49"/>
      <c r="CIQ30" s="49"/>
      <c r="CIR30" s="49"/>
      <c r="CIS30" s="49"/>
      <c r="CIT30" s="49"/>
      <c r="CIU30" s="49"/>
      <c r="CIV30" s="49"/>
      <c r="CIW30" s="49"/>
      <c r="CIX30" s="49"/>
      <c r="CIY30" s="49"/>
      <c r="CIZ30" s="49"/>
      <c r="CJA30" s="49"/>
      <c r="CJB30" s="49"/>
      <c r="CJC30" s="49"/>
      <c r="CJD30" s="49"/>
      <c r="CJE30" s="49"/>
      <c r="CJF30" s="49"/>
      <c r="CJG30" s="49"/>
      <c r="CJH30" s="49"/>
      <c r="CJI30" s="49"/>
      <c r="CJJ30" s="49"/>
      <c r="CJK30" s="49"/>
      <c r="CJL30" s="49"/>
      <c r="CJM30" s="49"/>
      <c r="CJN30" s="49"/>
      <c r="CJO30" s="49"/>
      <c r="CJP30" s="49"/>
      <c r="CJQ30" s="49"/>
      <c r="CJR30" s="49"/>
      <c r="CJS30" s="49"/>
      <c r="CJT30" s="49"/>
      <c r="CJU30" s="49"/>
      <c r="CJV30" s="49"/>
      <c r="CJW30" s="49"/>
      <c r="CJX30" s="49"/>
      <c r="CJY30" s="49"/>
      <c r="CJZ30" s="49"/>
      <c r="CKA30" s="49"/>
      <c r="CKB30" s="49"/>
      <c r="CKC30" s="49"/>
      <c r="CKD30" s="49"/>
      <c r="CKE30" s="49"/>
      <c r="CKF30" s="49"/>
      <c r="CKG30" s="49"/>
      <c r="CKH30" s="49"/>
      <c r="CKI30" s="49"/>
      <c r="CKJ30" s="49"/>
      <c r="CKK30" s="49"/>
      <c r="CKL30" s="49"/>
      <c r="CKM30" s="49"/>
      <c r="CKN30" s="49"/>
      <c r="CKO30" s="49"/>
      <c r="CKP30" s="49"/>
      <c r="CKQ30" s="49"/>
      <c r="CKR30" s="49"/>
      <c r="CKS30" s="49"/>
      <c r="CKT30" s="49"/>
      <c r="CKU30" s="49"/>
      <c r="CKV30" s="49"/>
      <c r="CKW30" s="49"/>
      <c r="CKX30" s="49"/>
      <c r="CKY30" s="49"/>
      <c r="CKZ30" s="49"/>
      <c r="CLA30" s="49"/>
      <c r="CLB30" s="49"/>
      <c r="CLC30" s="49"/>
      <c r="CLD30" s="49"/>
      <c r="CLE30" s="49"/>
      <c r="CLF30" s="49"/>
      <c r="CLG30" s="49"/>
      <c r="CLH30" s="49"/>
      <c r="CLI30" s="49"/>
      <c r="CLJ30" s="49"/>
      <c r="CLK30" s="49"/>
      <c r="CLL30" s="49"/>
      <c r="CLM30" s="49"/>
      <c r="CLN30" s="49"/>
      <c r="CLO30" s="49"/>
      <c r="CLP30" s="49"/>
      <c r="CLQ30" s="49"/>
      <c r="CLR30" s="49"/>
      <c r="CLS30" s="49"/>
      <c r="CLT30" s="49"/>
      <c r="CLU30" s="49"/>
      <c r="CLV30" s="49"/>
      <c r="CLW30" s="49"/>
      <c r="CLX30" s="49"/>
      <c r="CLY30" s="49"/>
      <c r="CLZ30" s="49"/>
      <c r="CMA30" s="49"/>
      <c r="CMB30" s="49"/>
      <c r="CMC30" s="49"/>
      <c r="CMD30" s="49"/>
      <c r="CME30" s="49"/>
      <c r="CMF30" s="49"/>
      <c r="CMG30" s="49"/>
      <c r="CMH30" s="49"/>
      <c r="CMI30" s="49"/>
      <c r="CMJ30" s="49"/>
      <c r="CMK30" s="49"/>
      <c r="CML30" s="49"/>
      <c r="CMM30" s="49"/>
      <c r="CMN30" s="49"/>
      <c r="CMO30" s="49"/>
      <c r="CMP30" s="49"/>
      <c r="CMQ30" s="49"/>
      <c r="CMR30" s="49"/>
      <c r="CMS30" s="49"/>
      <c r="CMT30" s="49"/>
      <c r="CMU30" s="49"/>
      <c r="CMV30" s="49"/>
      <c r="CMW30" s="49"/>
      <c r="CMX30" s="49"/>
      <c r="CMY30" s="49"/>
      <c r="CMZ30" s="49"/>
      <c r="CNA30" s="49"/>
      <c r="CNB30" s="49"/>
      <c r="CNC30" s="49"/>
      <c r="CND30" s="49"/>
      <c r="CNE30" s="49"/>
      <c r="CNF30" s="49"/>
      <c r="CNG30" s="49"/>
      <c r="CNH30" s="49"/>
      <c r="CNI30" s="49"/>
      <c r="CNJ30" s="49"/>
      <c r="CNK30" s="49"/>
      <c r="CNL30" s="49"/>
      <c r="CNM30" s="49"/>
      <c r="CNN30" s="49"/>
      <c r="CNO30" s="49"/>
      <c r="CNP30" s="49"/>
      <c r="CNQ30" s="49"/>
      <c r="CNR30" s="49"/>
      <c r="CNS30" s="49"/>
      <c r="CNT30" s="49"/>
      <c r="CNU30" s="49"/>
      <c r="CNV30" s="49"/>
      <c r="CNW30" s="49"/>
      <c r="CNX30" s="49"/>
      <c r="CNY30" s="49"/>
      <c r="CNZ30" s="49"/>
      <c r="COA30" s="49"/>
      <c r="COB30" s="49"/>
      <c r="COC30" s="49"/>
      <c r="COD30" s="49"/>
      <c r="COE30" s="49"/>
      <c r="COF30" s="49"/>
      <c r="COG30" s="49"/>
      <c r="COH30" s="49"/>
      <c r="COI30" s="49"/>
      <c r="COJ30" s="49"/>
      <c r="COK30" s="49"/>
      <c r="COL30" s="49"/>
      <c r="COM30" s="49"/>
      <c r="CON30" s="49"/>
      <c r="COO30" s="49"/>
      <c r="COP30" s="49"/>
      <c r="COQ30" s="49"/>
      <c r="COR30" s="49"/>
      <c r="COS30" s="49"/>
      <c r="COT30" s="49"/>
      <c r="COU30" s="49"/>
      <c r="COV30" s="49"/>
      <c r="COW30" s="49"/>
      <c r="COX30" s="49"/>
      <c r="COY30" s="49"/>
      <c r="COZ30" s="49"/>
      <c r="CPA30" s="49"/>
      <c r="CPB30" s="49"/>
      <c r="CPC30" s="49"/>
      <c r="CPD30" s="49"/>
      <c r="CPE30" s="49"/>
      <c r="CPF30" s="49"/>
      <c r="CPG30" s="49"/>
      <c r="CPH30" s="49"/>
      <c r="CPI30" s="49"/>
      <c r="CPJ30" s="49"/>
      <c r="CPK30" s="49"/>
      <c r="CPL30" s="49"/>
      <c r="CPM30" s="49"/>
      <c r="CPN30" s="49"/>
      <c r="CPO30" s="49"/>
      <c r="CPP30" s="49"/>
      <c r="CPQ30" s="49"/>
      <c r="CPR30" s="49"/>
      <c r="CPS30" s="49"/>
      <c r="CPT30" s="49"/>
      <c r="CPU30" s="49"/>
      <c r="CPV30" s="49"/>
      <c r="CPW30" s="49"/>
      <c r="CPX30" s="49"/>
      <c r="CPY30" s="49"/>
      <c r="CPZ30" s="49"/>
      <c r="CQA30" s="49"/>
      <c r="CQB30" s="49"/>
      <c r="CQC30" s="49"/>
      <c r="CQD30" s="49"/>
      <c r="CQE30" s="49"/>
      <c r="CQF30" s="49"/>
      <c r="CQG30" s="49"/>
      <c r="CQH30" s="49"/>
      <c r="CQI30" s="49"/>
      <c r="CQJ30" s="49"/>
      <c r="CQK30" s="49"/>
      <c r="CQL30" s="49"/>
      <c r="CQM30" s="49"/>
      <c r="CQN30" s="49"/>
      <c r="CQO30" s="49"/>
      <c r="CQP30" s="49"/>
      <c r="CQQ30" s="49"/>
      <c r="CQR30" s="49"/>
      <c r="CQS30" s="49"/>
      <c r="CQT30" s="49"/>
      <c r="CQU30" s="49"/>
      <c r="CQV30" s="49"/>
      <c r="CQW30" s="49"/>
      <c r="CQX30" s="49"/>
      <c r="CQY30" s="49"/>
      <c r="CQZ30" s="49"/>
      <c r="CRA30" s="49"/>
      <c r="CRB30" s="49"/>
      <c r="CRC30" s="49"/>
      <c r="CRD30" s="49"/>
      <c r="CRE30" s="49"/>
      <c r="CRF30" s="49"/>
      <c r="CRG30" s="49"/>
      <c r="CRH30" s="49"/>
      <c r="CRI30" s="49"/>
      <c r="CRJ30" s="49"/>
      <c r="CRK30" s="49"/>
      <c r="CRL30" s="49"/>
      <c r="CRM30" s="49"/>
      <c r="CRN30" s="49"/>
      <c r="CRO30" s="49"/>
      <c r="CRP30" s="49"/>
      <c r="CRQ30" s="49"/>
      <c r="CRR30" s="49"/>
      <c r="CRS30" s="49"/>
      <c r="CRT30" s="49"/>
      <c r="CRU30" s="49"/>
      <c r="CRV30" s="49"/>
      <c r="CRW30" s="49"/>
      <c r="CRX30" s="49"/>
      <c r="CRY30" s="49"/>
      <c r="CRZ30" s="49"/>
      <c r="CSA30" s="49"/>
      <c r="CSB30" s="49"/>
      <c r="CSC30" s="49"/>
      <c r="CSD30" s="49"/>
      <c r="CSE30" s="49"/>
      <c r="CSF30" s="49"/>
      <c r="CSG30" s="49"/>
      <c r="CSH30" s="49"/>
      <c r="CSI30" s="49"/>
      <c r="CSJ30" s="49"/>
      <c r="CSK30" s="49"/>
      <c r="CSL30" s="49"/>
      <c r="CSM30" s="49"/>
      <c r="CSN30" s="49"/>
      <c r="CSO30" s="49"/>
      <c r="CSP30" s="49"/>
      <c r="CSQ30" s="49"/>
      <c r="CSR30" s="49"/>
      <c r="CSS30" s="49"/>
      <c r="CST30" s="49"/>
      <c r="CSU30" s="49"/>
      <c r="CSV30" s="49"/>
      <c r="CSW30" s="49"/>
      <c r="CSX30" s="49"/>
      <c r="CSY30" s="49"/>
      <c r="CSZ30" s="49"/>
      <c r="CTA30" s="49"/>
      <c r="CTB30" s="49"/>
      <c r="CTC30" s="49"/>
      <c r="CTD30" s="49"/>
      <c r="CTE30" s="49"/>
      <c r="CTF30" s="49"/>
      <c r="CTG30" s="49"/>
      <c r="CTH30" s="49"/>
      <c r="CTI30" s="49"/>
      <c r="CTJ30" s="49"/>
      <c r="CTK30" s="49"/>
      <c r="CTL30" s="49"/>
      <c r="CTM30" s="49"/>
      <c r="CTN30" s="49"/>
      <c r="CTO30" s="49"/>
      <c r="CTP30" s="49"/>
      <c r="CTQ30" s="49"/>
      <c r="CTR30" s="49"/>
      <c r="CTS30" s="49"/>
      <c r="CTT30" s="49"/>
      <c r="CTU30" s="49"/>
      <c r="CTV30" s="49"/>
      <c r="CTW30" s="49"/>
      <c r="CTX30" s="49"/>
      <c r="CTY30" s="49"/>
      <c r="CTZ30" s="49"/>
      <c r="CUA30" s="49"/>
      <c r="CUB30" s="49"/>
      <c r="CUC30" s="49"/>
      <c r="CUD30" s="49"/>
      <c r="CUE30" s="49"/>
      <c r="CUF30" s="49"/>
      <c r="CUG30" s="49"/>
      <c r="CUH30" s="49"/>
      <c r="CUI30" s="49"/>
      <c r="CUJ30" s="49"/>
      <c r="CUK30" s="49"/>
      <c r="CUL30" s="49"/>
      <c r="CUM30" s="49"/>
      <c r="CUN30" s="49"/>
      <c r="CUO30" s="49"/>
      <c r="CUP30" s="49"/>
      <c r="CUQ30" s="49"/>
      <c r="CUR30" s="49"/>
      <c r="CUS30" s="49"/>
      <c r="CUT30" s="49"/>
      <c r="CUU30" s="49"/>
      <c r="CUV30" s="49"/>
      <c r="CUW30" s="49"/>
      <c r="CUX30" s="49"/>
      <c r="CUY30" s="49"/>
      <c r="CUZ30" s="49"/>
      <c r="CVA30" s="49"/>
      <c r="CVB30" s="49"/>
      <c r="CVC30" s="49"/>
      <c r="CVD30" s="49"/>
      <c r="CVE30" s="49"/>
      <c r="CVF30" s="49"/>
      <c r="CVG30" s="49"/>
      <c r="CVH30" s="49"/>
      <c r="CVI30" s="49"/>
      <c r="CVJ30" s="49"/>
      <c r="CVK30" s="49"/>
      <c r="CVL30" s="49"/>
      <c r="CVM30" s="49"/>
      <c r="CVN30" s="49"/>
      <c r="CVO30" s="49"/>
      <c r="CVP30" s="49"/>
      <c r="CVQ30" s="49"/>
      <c r="CVR30" s="49"/>
      <c r="CVS30" s="49"/>
      <c r="CVT30" s="49"/>
      <c r="CVU30" s="49"/>
      <c r="CVV30" s="49"/>
      <c r="CVW30" s="49"/>
      <c r="CVX30" s="49"/>
      <c r="CVY30" s="49"/>
      <c r="CVZ30" s="49"/>
      <c r="CWA30" s="49"/>
      <c r="CWB30" s="49"/>
      <c r="CWC30" s="49"/>
      <c r="CWD30" s="49"/>
      <c r="CWE30" s="49"/>
      <c r="CWF30" s="49"/>
      <c r="CWG30" s="49"/>
      <c r="CWH30" s="49"/>
      <c r="CWI30" s="49"/>
      <c r="CWJ30" s="49"/>
      <c r="CWK30" s="49"/>
      <c r="CWL30" s="49"/>
      <c r="CWM30" s="49"/>
      <c r="CWN30" s="49"/>
      <c r="CWO30" s="49"/>
      <c r="CWP30" s="49"/>
      <c r="CWQ30" s="49"/>
      <c r="CWR30" s="49"/>
      <c r="CWS30" s="49"/>
      <c r="CWT30" s="49"/>
      <c r="CWU30" s="49"/>
      <c r="CWV30" s="49"/>
      <c r="CWW30" s="49"/>
      <c r="CWX30" s="49"/>
      <c r="CWY30" s="49"/>
      <c r="CWZ30" s="49"/>
      <c r="CXA30" s="49"/>
      <c r="CXB30" s="49"/>
      <c r="CXC30" s="49"/>
      <c r="CXD30" s="49"/>
      <c r="CXE30" s="49"/>
      <c r="CXF30" s="49"/>
      <c r="CXG30" s="49"/>
      <c r="CXH30" s="49"/>
      <c r="CXI30" s="49"/>
      <c r="CXJ30" s="49"/>
      <c r="CXK30" s="49"/>
      <c r="CXL30" s="49"/>
      <c r="CXM30" s="49"/>
      <c r="CXN30" s="49"/>
      <c r="CXO30" s="49"/>
      <c r="CXP30" s="49"/>
      <c r="CXQ30" s="49"/>
      <c r="CXR30" s="49"/>
      <c r="CXS30" s="49"/>
      <c r="CXT30" s="49"/>
      <c r="CXU30" s="49"/>
      <c r="CXV30" s="49"/>
      <c r="CXW30" s="49"/>
      <c r="CXX30" s="49"/>
      <c r="CXY30" s="49"/>
      <c r="CXZ30" s="49"/>
      <c r="CYA30" s="49"/>
      <c r="CYB30" s="49"/>
      <c r="CYC30" s="49"/>
      <c r="CYD30" s="49"/>
      <c r="CYE30" s="49"/>
      <c r="CYF30" s="49"/>
      <c r="CYG30" s="49"/>
      <c r="CYH30" s="49"/>
      <c r="CYI30" s="49"/>
      <c r="CYJ30" s="49"/>
      <c r="CYK30" s="49"/>
      <c r="CYL30" s="49"/>
      <c r="CYM30" s="49"/>
      <c r="CYN30" s="49"/>
      <c r="CYO30" s="49"/>
      <c r="CYP30" s="49"/>
      <c r="CYQ30" s="49"/>
      <c r="CYR30" s="49"/>
      <c r="CYS30" s="49"/>
      <c r="CYT30" s="49"/>
      <c r="CYU30" s="49"/>
      <c r="CYV30" s="49"/>
      <c r="CYW30" s="49"/>
      <c r="CYX30" s="49"/>
      <c r="CYY30" s="49"/>
      <c r="CYZ30" s="49"/>
      <c r="CZA30" s="49"/>
      <c r="CZB30" s="49"/>
      <c r="CZC30" s="49"/>
      <c r="CZD30" s="49"/>
      <c r="CZE30" s="49"/>
      <c r="CZF30" s="49"/>
      <c r="CZG30" s="49"/>
      <c r="CZH30" s="49"/>
      <c r="CZI30" s="49"/>
      <c r="CZJ30" s="49"/>
      <c r="CZK30" s="49"/>
      <c r="CZL30" s="49"/>
      <c r="CZM30" s="49"/>
      <c r="CZN30" s="49"/>
      <c r="CZO30" s="49"/>
      <c r="CZP30" s="49"/>
      <c r="CZQ30" s="49"/>
      <c r="CZR30" s="49"/>
      <c r="CZS30" s="49"/>
      <c r="CZT30" s="49"/>
      <c r="CZU30" s="49"/>
      <c r="CZV30" s="49"/>
      <c r="CZW30" s="49"/>
      <c r="CZX30" s="49"/>
      <c r="CZY30" s="49"/>
      <c r="CZZ30" s="49"/>
      <c r="DAA30" s="49"/>
      <c r="DAB30" s="49"/>
      <c r="DAC30" s="49"/>
      <c r="DAD30" s="49"/>
      <c r="DAE30" s="49"/>
      <c r="DAF30" s="49"/>
      <c r="DAG30" s="49"/>
      <c r="DAH30" s="49"/>
      <c r="DAI30" s="49"/>
      <c r="DAJ30" s="49"/>
      <c r="DAK30" s="49"/>
      <c r="DAL30" s="49"/>
      <c r="DAM30" s="49"/>
      <c r="DAN30" s="49"/>
      <c r="DAO30" s="49"/>
      <c r="DAP30" s="49"/>
      <c r="DAQ30" s="49"/>
      <c r="DAR30" s="49"/>
      <c r="DAS30" s="49"/>
      <c r="DAT30" s="49"/>
      <c r="DAU30" s="49"/>
      <c r="DAV30" s="49"/>
      <c r="DAW30" s="49"/>
      <c r="DAX30" s="49"/>
      <c r="DAY30" s="49"/>
      <c r="DAZ30" s="49"/>
      <c r="DBA30" s="49"/>
      <c r="DBB30" s="49"/>
      <c r="DBC30" s="49"/>
      <c r="DBD30" s="49"/>
      <c r="DBE30" s="49"/>
      <c r="DBF30" s="49"/>
      <c r="DBG30" s="49"/>
      <c r="DBH30" s="49"/>
      <c r="DBI30" s="49"/>
      <c r="DBJ30" s="49"/>
      <c r="DBK30" s="49"/>
      <c r="DBL30" s="49"/>
      <c r="DBM30" s="49"/>
      <c r="DBN30" s="49"/>
      <c r="DBO30" s="49"/>
      <c r="DBP30" s="49"/>
      <c r="DBQ30" s="49"/>
      <c r="DBR30" s="49"/>
      <c r="DBS30" s="49"/>
      <c r="DBT30" s="49"/>
      <c r="DBU30" s="49"/>
      <c r="DBV30" s="49"/>
      <c r="DBW30" s="49"/>
      <c r="DBX30" s="49"/>
      <c r="DBY30" s="49"/>
      <c r="DBZ30" s="49"/>
      <c r="DCA30" s="49"/>
      <c r="DCB30" s="49"/>
      <c r="DCC30" s="49"/>
      <c r="DCD30" s="49"/>
      <c r="DCE30" s="49"/>
      <c r="DCF30" s="49"/>
      <c r="DCG30" s="49"/>
      <c r="DCH30" s="49"/>
      <c r="DCI30" s="49"/>
      <c r="DCJ30" s="49"/>
      <c r="DCK30" s="49"/>
      <c r="DCL30" s="49"/>
      <c r="DCM30" s="49"/>
      <c r="DCN30" s="49"/>
      <c r="DCO30" s="49"/>
      <c r="DCP30" s="49"/>
      <c r="DCQ30" s="49"/>
      <c r="DCR30" s="49"/>
      <c r="DCS30" s="49"/>
      <c r="DCT30" s="49"/>
      <c r="DCU30" s="49"/>
      <c r="DCV30" s="49"/>
      <c r="DCW30" s="49"/>
      <c r="DCX30" s="49"/>
      <c r="DCY30" s="49"/>
      <c r="DCZ30" s="49"/>
      <c r="DDA30" s="49"/>
      <c r="DDB30" s="49"/>
      <c r="DDC30" s="49"/>
      <c r="DDD30" s="49"/>
      <c r="DDE30" s="49"/>
      <c r="DDF30" s="49"/>
      <c r="DDG30" s="49"/>
      <c r="DDH30" s="49"/>
      <c r="DDI30" s="49"/>
      <c r="DDJ30" s="49"/>
      <c r="DDK30" s="49"/>
      <c r="DDL30" s="49"/>
      <c r="DDM30" s="49"/>
      <c r="DDN30" s="49"/>
      <c r="DDO30" s="49"/>
      <c r="DDP30" s="49"/>
      <c r="DDQ30" s="49"/>
      <c r="DDR30" s="49"/>
      <c r="DDS30" s="49"/>
      <c r="DDT30" s="49"/>
      <c r="DDU30" s="49"/>
      <c r="DDV30" s="49"/>
      <c r="DDW30" s="49"/>
      <c r="DDX30" s="49"/>
      <c r="DDY30" s="49"/>
      <c r="DDZ30" s="49"/>
      <c r="DEA30" s="49"/>
      <c r="DEB30" s="49"/>
      <c r="DEC30" s="49"/>
      <c r="DED30" s="49"/>
      <c r="DEE30" s="49"/>
      <c r="DEF30" s="49"/>
      <c r="DEG30" s="49"/>
      <c r="DEH30" s="49"/>
      <c r="DEI30" s="49"/>
      <c r="DEJ30" s="49"/>
      <c r="DEK30" s="49"/>
      <c r="DEL30" s="49"/>
      <c r="DEM30" s="49"/>
      <c r="DEN30" s="49"/>
      <c r="DEO30" s="49"/>
      <c r="DEP30" s="49"/>
      <c r="DEQ30" s="49"/>
      <c r="DER30" s="49"/>
      <c r="DES30" s="49"/>
      <c r="DET30" s="49"/>
      <c r="DEU30" s="49"/>
      <c r="DEV30" s="49"/>
      <c r="DEW30" s="49"/>
      <c r="DEX30" s="49"/>
      <c r="DEY30" s="49"/>
      <c r="DEZ30" s="49"/>
      <c r="DFA30" s="49"/>
      <c r="DFB30" s="49"/>
      <c r="DFC30" s="49"/>
      <c r="DFD30" s="49"/>
      <c r="DFE30" s="49"/>
      <c r="DFF30" s="49"/>
      <c r="DFG30" s="49"/>
      <c r="DFH30" s="49"/>
      <c r="DFI30" s="49"/>
      <c r="DFJ30" s="49"/>
      <c r="DFK30" s="49"/>
      <c r="DFL30" s="49"/>
      <c r="DFM30" s="49"/>
      <c r="DFN30" s="49"/>
      <c r="DFO30" s="49"/>
      <c r="DFP30" s="49"/>
      <c r="DFQ30" s="49"/>
      <c r="DFR30" s="49"/>
      <c r="DFS30" s="49"/>
      <c r="DFT30" s="49"/>
      <c r="DFU30" s="49"/>
      <c r="DFV30" s="49"/>
      <c r="DFW30" s="49"/>
      <c r="DFX30" s="49"/>
      <c r="DFY30" s="49"/>
      <c r="DFZ30" s="49"/>
      <c r="DGA30" s="49"/>
      <c r="DGB30" s="49"/>
      <c r="DGC30" s="49"/>
      <c r="DGD30" s="49"/>
      <c r="DGE30" s="49"/>
      <c r="DGF30" s="49"/>
      <c r="DGG30" s="49"/>
      <c r="DGH30" s="49"/>
      <c r="DGI30" s="49"/>
      <c r="DGJ30" s="49"/>
      <c r="DGK30" s="49"/>
      <c r="DGL30" s="49"/>
      <c r="DGM30" s="49"/>
      <c r="DGN30" s="49"/>
      <c r="DGO30" s="49"/>
      <c r="DGP30" s="49"/>
      <c r="DGQ30" s="49"/>
      <c r="DGR30" s="49"/>
      <c r="DGS30" s="49"/>
      <c r="DGT30" s="49"/>
      <c r="DGU30" s="49"/>
      <c r="DGV30" s="49"/>
      <c r="DGW30" s="49"/>
      <c r="DGX30" s="49"/>
      <c r="DGY30" s="49"/>
      <c r="DGZ30" s="49"/>
      <c r="DHA30" s="49"/>
      <c r="DHB30" s="49"/>
      <c r="DHC30" s="49"/>
      <c r="DHD30" s="49"/>
      <c r="DHE30" s="49"/>
      <c r="DHF30" s="49"/>
      <c r="DHG30" s="49"/>
      <c r="DHH30" s="49"/>
      <c r="DHI30" s="49"/>
      <c r="DHJ30" s="49"/>
      <c r="DHK30" s="49"/>
      <c r="DHL30" s="49"/>
      <c r="DHM30" s="49"/>
      <c r="DHN30" s="49"/>
      <c r="DHO30" s="49"/>
      <c r="DHP30" s="49"/>
      <c r="DHQ30" s="49"/>
      <c r="DHR30" s="49"/>
      <c r="DHS30" s="49"/>
      <c r="DHT30" s="49"/>
      <c r="DHU30" s="49"/>
      <c r="DHV30" s="49"/>
      <c r="DHW30" s="49"/>
      <c r="DHX30" s="49"/>
      <c r="DHY30" s="49"/>
      <c r="DHZ30" s="49"/>
      <c r="DIA30" s="49"/>
      <c r="DIB30" s="49"/>
      <c r="DIC30" s="49"/>
      <c r="DID30" s="49"/>
      <c r="DIE30" s="49"/>
      <c r="DIF30" s="49"/>
      <c r="DIG30" s="49"/>
      <c r="DIH30" s="49"/>
      <c r="DII30" s="49"/>
      <c r="DIJ30" s="49"/>
      <c r="DIK30" s="49"/>
      <c r="DIL30" s="49"/>
      <c r="DIM30" s="49"/>
      <c r="DIN30" s="49"/>
      <c r="DIO30" s="49"/>
      <c r="DIP30" s="49"/>
      <c r="DIQ30" s="49"/>
      <c r="DIR30" s="49"/>
      <c r="DIS30" s="49"/>
      <c r="DIT30" s="49"/>
      <c r="DIU30" s="49"/>
      <c r="DIV30" s="49"/>
      <c r="DIW30" s="49"/>
      <c r="DIX30" s="49"/>
      <c r="DIY30" s="49"/>
      <c r="DIZ30" s="49"/>
      <c r="DJA30" s="49"/>
      <c r="DJB30" s="49"/>
      <c r="DJC30" s="49"/>
      <c r="DJD30" s="49"/>
      <c r="DJE30" s="49"/>
      <c r="DJF30" s="49"/>
      <c r="DJG30" s="49"/>
      <c r="DJH30" s="49"/>
      <c r="DJI30" s="49"/>
      <c r="DJJ30" s="49"/>
      <c r="DJK30" s="49"/>
      <c r="DJL30" s="49"/>
      <c r="DJM30" s="49"/>
      <c r="DJN30" s="49"/>
      <c r="DJO30" s="49"/>
      <c r="DJP30" s="49"/>
      <c r="DJQ30" s="49"/>
      <c r="DJR30" s="49"/>
      <c r="DJS30" s="49"/>
      <c r="DJT30" s="49"/>
      <c r="DJU30" s="49"/>
      <c r="DJV30" s="49"/>
      <c r="DJW30" s="49"/>
      <c r="DJX30" s="49"/>
      <c r="DJY30" s="49"/>
      <c r="DJZ30" s="49"/>
      <c r="DKA30" s="49"/>
      <c r="DKB30" s="49"/>
      <c r="DKC30" s="49"/>
      <c r="DKD30" s="49"/>
      <c r="DKE30" s="49"/>
      <c r="DKF30" s="49"/>
      <c r="DKG30" s="49"/>
      <c r="DKH30" s="49"/>
      <c r="DKI30" s="49"/>
      <c r="DKJ30" s="49"/>
      <c r="DKK30" s="49"/>
      <c r="DKL30" s="49"/>
      <c r="DKM30" s="49"/>
      <c r="DKN30" s="49"/>
      <c r="DKO30" s="49"/>
      <c r="DKP30" s="49"/>
      <c r="DKQ30" s="49"/>
      <c r="DKR30" s="49"/>
      <c r="DKS30" s="49"/>
      <c r="DKT30" s="49"/>
      <c r="DKU30" s="49"/>
      <c r="DKV30" s="49"/>
      <c r="DKW30" s="49"/>
      <c r="DKX30" s="49"/>
      <c r="DKY30" s="49"/>
      <c r="DKZ30" s="49"/>
      <c r="DLA30" s="49"/>
      <c r="DLB30" s="49"/>
      <c r="DLC30" s="49"/>
      <c r="DLD30" s="49"/>
      <c r="DLE30" s="49"/>
      <c r="DLF30" s="49"/>
      <c r="DLG30" s="49"/>
      <c r="DLH30" s="49"/>
      <c r="DLI30" s="49"/>
      <c r="DLJ30" s="49"/>
      <c r="DLK30" s="49"/>
      <c r="DLL30" s="49"/>
      <c r="DLM30" s="49"/>
      <c r="DLN30" s="49"/>
      <c r="DLO30" s="49"/>
      <c r="DLP30" s="49"/>
      <c r="DLQ30" s="49"/>
      <c r="DLR30" s="49"/>
      <c r="DLS30" s="49"/>
      <c r="DLT30" s="49"/>
      <c r="DLU30" s="49"/>
      <c r="DLV30" s="49"/>
      <c r="DLW30" s="49"/>
      <c r="DLX30" s="49"/>
      <c r="DLY30" s="49"/>
      <c r="DLZ30" s="49"/>
      <c r="DMA30" s="49"/>
      <c r="DMB30" s="49"/>
      <c r="DMC30" s="49"/>
      <c r="DMD30" s="49"/>
      <c r="DME30" s="49"/>
      <c r="DMF30" s="49"/>
      <c r="DMG30" s="49"/>
      <c r="DMH30" s="49"/>
      <c r="DMI30" s="49"/>
      <c r="DMJ30" s="49"/>
      <c r="DMK30" s="49"/>
      <c r="DML30" s="49"/>
      <c r="DMM30" s="49"/>
      <c r="DMN30" s="49"/>
      <c r="DMO30" s="49"/>
      <c r="DMP30" s="49"/>
      <c r="DMQ30" s="49"/>
      <c r="DMR30" s="49"/>
      <c r="DMS30" s="49"/>
      <c r="DMT30" s="49"/>
      <c r="DMU30" s="49"/>
      <c r="DMV30" s="49"/>
      <c r="DMW30" s="49"/>
      <c r="DMX30" s="49"/>
      <c r="DMY30" s="49"/>
      <c r="DMZ30" s="49"/>
      <c r="DNA30" s="49"/>
      <c r="DNB30" s="49"/>
      <c r="DNC30" s="49"/>
      <c r="DND30" s="49"/>
      <c r="DNE30" s="49"/>
      <c r="DNF30" s="49"/>
      <c r="DNG30" s="49"/>
      <c r="DNH30" s="49"/>
      <c r="DNI30" s="49"/>
      <c r="DNJ30" s="49"/>
      <c r="DNK30" s="49"/>
      <c r="DNL30" s="49"/>
      <c r="DNM30" s="49"/>
      <c r="DNN30" s="49"/>
      <c r="DNO30" s="49"/>
      <c r="DNP30" s="49"/>
      <c r="DNQ30" s="49"/>
      <c r="DNR30" s="49"/>
      <c r="DNS30" s="49"/>
      <c r="DNT30" s="49"/>
      <c r="DNU30" s="49"/>
      <c r="DNV30" s="49"/>
      <c r="DNW30" s="49"/>
      <c r="DNX30" s="49"/>
      <c r="DNY30" s="49"/>
      <c r="DNZ30" s="49"/>
      <c r="DOA30" s="49"/>
      <c r="DOB30" s="49"/>
      <c r="DOC30" s="49"/>
      <c r="DOD30" s="49"/>
      <c r="DOE30" s="49"/>
      <c r="DOF30" s="49"/>
      <c r="DOG30" s="49"/>
      <c r="DOH30" s="49"/>
      <c r="DOI30" s="49"/>
      <c r="DOJ30" s="49"/>
      <c r="DOK30" s="49"/>
      <c r="DOL30" s="49"/>
      <c r="DOM30" s="49"/>
      <c r="DON30" s="49"/>
      <c r="DOO30" s="49"/>
      <c r="DOP30" s="49"/>
      <c r="DOQ30" s="49"/>
      <c r="DOR30" s="49"/>
      <c r="DOS30" s="49"/>
      <c r="DOT30" s="49"/>
      <c r="DOU30" s="49"/>
      <c r="DOV30" s="49"/>
      <c r="DOW30" s="49"/>
      <c r="DOX30" s="49"/>
      <c r="DOY30" s="49"/>
      <c r="DOZ30" s="49"/>
      <c r="DPA30" s="49"/>
      <c r="DPB30" s="49"/>
      <c r="DPC30" s="49"/>
      <c r="DPD30" s="49"/>
      <c r="DPE30" s="49"/>
      <c r="DPF30" s="49"/>
      <c r="DPG30" s="49"/>
      <c r="DPH30" s="49"/>
      <c r="DPI30" s="49"/>
      <c r="DPJ30" s="49"/>
      <c r="DPK30" s="49"/>
      <c r="DPL30" s="49"/>
      <c r="DPM30" s="49"/>
      <c r="DPN30" s="49"/>
      <c r="DPO30" s="49"/>
      <c r="DPP30" s="49"/>
      <c r="DPQ30" s="49"/>
      <c r="DPR30" s="49"/>
      <c r="DPS30" s="49"/>
      <c r="DPT30" s="49"/>
      <c r="DPU30" s="49"/>
      <c r="DPV30" s="49"/>
      <c r="DPW30" s="49"/>
      <c r="DPX30" s="49"/>
      <c r="DPY30" s="49"/>
      <c r="DPZ30" s="49"/>
      <c r="DQA30" s="49"/>
      <c r="DQB30" s="49"/>
      <c r="DQC30" s="49"/>
      <c r="DQD30" s="49"/>
      <c r="DQE30" s="49"/>
      <c r="DQF30" s="49"/>
      <c r="DQG30" s="49"/>
      <c r="DQH30" s="49"/>
      <c r="DQI30" s="49"/>
      <c r="DQJ30" s="49"/>
      <c r="DQK30" s="49"/>
      <c r="DQL30" s="49"/>
      <c r="DQM30" s="49"/>
      <c r="DQN30" s="49"/>
      <c r="DQO30" s="49"/>
      <c r="DQP30" s="49"/>
      <c r="DQQ30" s="49"/>
      <c r="DQR30" s="49"/>
      <c r="DQS30" s="49"/>
      <c r="DQT30" s="49"/>
      <c r="DQU30" s="49"/>
      <c r="DQV30" s="49"/>
      <c r="DQW30" s="49"/>
      <c r="DQX30" s="49"/>
      <c r="DQY30" s="49"/>
      <c r="DQZ30" s="49"/>
      <c r="DRA30" s="49"/>
      <c r="DRB30" s="49"/>
      <c r="DRC30" s="49"/>
      <c r="DRD30" s="49"/>
      <c r="DRE30" s="49"/>
      <c r="DRF30" s="49"/>
      <c r="DRG30" s="49"/>
      <c r="DRH30" s="49"/>
      <c r="DRI30" s="49"/>
      <c r="DRJ30" s="49"/>
      <c r="DRK30" s="49"/>
      <c r="DRL30" s="49"/>
      <c r="DRM30" s="49"/>
      <c r="DRN30" s="49"/>
      <c r="DRO30" s="49"/>
      <c r="DRP30" s="49"/>
      <c r="DRQ30" s="49"/>
      <c r="DRR30" s="49"/>
      <c r="DRS30" s="49"/>
      <c r="DRT30" s="49"/>
      <c r="DRU30" s="49"/>
      <c r="DRV30" s="49"/>
      <c r="DRW30" s="49"/>
      <c r="DRX30" s="49"/>
      <c r="DRY30" s="49"/>
      <c r="DRZ30" s="49"/>
      <c r="DSA30" s="49"/>
      <c r="DSB30" s="49"/>
      <c r="DSC30" s="49"/>
      <c r="DSD30" s="49"/>
      <c r="DSE30" s="49"/>
      <c r="DSF30" s="49"/>
      <c r="DSG30" s="49"/>
      <c r="DSH30" s="49"/>
      <c r="DSI30" s="49"/>
      <c r="DSJ30" s="49"/>
      <c r="DSK30" s="49"/>
      <c r="DSL30" s="49"/>
      <c r="DSM30" s="49"/>
      <c r="DSN30" s="49"/>
      <c r="DSO30" s="49"/>
      <c r="DSP30" s="49"/>
      <c r="DSQ30" s="49"/>
      <c r="DSR30" s="49"/>
      <c r="DSS30" s="49"/>
      <c r="DST30" s="49"/>
      <c r="DSU30" s="49"/>
      <c r="DSV30" s="49"/>
      <c r="DSW30" s="49"/>
      <c r="DSX30" s="49"/>
      <c r="DSY30" s="49"/>
      <c r="DSZ30" s="49"/>
      <c r="DTA30" s="49"/>
      <c r="DTB30" s="49"/>
      <c r="DTC30" s="49"/>
      <c r="DTD30" s="49"/>
      <c r="DTE30" s="49"/>
      <c r="DTF30" s="49"/>
      <c r="DTG30" s="49"/>
      <c r="DTH30" s="49"/>
      <c r="DTI30" s="49"/>
      <c r="DTJ30" s="49"/>
      <c r="DTK30" s="49"/>
      <c r="DTL30" s="49"/>
      <c r="DTM30" s="49"/>
      <c r="DTN30" s="49"/>
      <c r="DTO30" s="49"/>
      <c r="DTP30" s="49"/>
      <c r="DTQ30" s="49"/>
      <c r="DTR30" s="49"/>
      <c r="DTS30" s="49"/>
      <c r="DTT30" s="49"/>
      <c r="DTU30" s="49"/>
      <c r="DTV30" s="49"/>
      <c r="DTW30" s="49"/>
      <c r="DTX30" s="49"/>
      <c r="DTY30" s="49"/>
      <c r="DTZ30" s="49"/>
      <c r="DUA30" s="49"/>
      <c r="DUB30" s="49"/>
      <c r="DUC30" s="49"/>
      <c r="DUD30" s="49"/>
      <c r="DUE30" s="49"/>
      <c r="DUF30" s="49"/>
      <c r="DUG30" s="49"/>
      <c r="DUH30" s="49"/>
      <c r="DUI30" s="49"/>
      <c r="DUJ30" s="49"/>
      <c r="DUK30" s="49"/>
      <c r="DUL30" s="49"/>
      <c r="DUM30" s="49"/>
      <c r="DUN30" s="49"/>
      <c r="DUO30" s="49"/>
      <c r="DUP30" s="49"/>
      <c r="DUQ30" s="49"/>
      <c r="DUR30" s="49"/>
      <c r="DUS30" s="49"/>
      <c r="DUT30" s="49"/>
      <c r="DUU30" s="49"/>
      <c r="DUV30" s="49"/>
      <c r="DUW30" s="49"/>
      <c r="DUX30" s="49"/>
      <c r="DUY30" s="49"/>
      <c r="DUZ30" s="49"/>
      <c r="DVA30" s="49"/>
      <c r="DVB30" s="49"/>
      <c r="DVC30" s="49"/>
      <c r="DVD30" s="49"/>
      <c r="DVE30" s="49"/>
      <c r="DVF30" s="49"/>
      <c r="DVG30" s="49"/>
      <c r="DVH30" s="49"/>
      <c r="DVI30" s="49"/>
      <c r="DVJ30" s="49"/>
      <c r="DVK30" s="49"/>
      <c r="DVL30" s="49"/>
      <c r="DVM30" s="49"/>
      <c r="DVN30" s="49"/>
      <c r="DVO30" s="49"/>
      <c r="DVP30" s="49"/>
      <c r="DVQ30" s="49"/>
      <c r="DVR30" s="49"/>
      <c r="DVS30" s="49"/>
      <c r="DVT30" s="49"/>
      <c r="DVU30" s="49"/>
      <c r="DVV30" s="49"/>
      <c r="DVW30" s="49"/>
      <c r="DVX30" s="49"/>
      <c r="DVY30" s="49"/>
      <c r="DVZ30" s="49"/>
      <c r="DWA30" s="49"/>
      <c r="DWB30" s="49"/>
      <c r="DWC30" s="49"/>
      <c r="DWD30" s="49"/>
      <c r="DWE30" s="49"/>
      <c r="DWF30" s="49"/>
      <c r="DWG30" s="49"/>
      <c r="DWH30" s="49"/>
      <c r="DWI30" s="49"/>
      <c r="DWJ30" s="49"/>
      <c r="DWK30" s="49"/>
      <c r="DWL30" s="49"/>
      <c r="DWM30" s="49"/>
      <c r="DWN30" s="49"/>
      <c r="DWO30" s="49"/>
      <c r="DWP30" s="49"/>
      <c r="DWQ30" s="49"/>
      <c r="DWR30" s="49"/>
      <c r="DWS30" s="49"/>
      <c r="DWT30" s="49"/>
      <c r="DWU30" s="49"/>
      <c r="DWV30" s="49"/>
      <c r="DWW30" s="49"/>
      <c r="DWX30" s="49"/>
      <c r="DWY30" s="49"/>
      <c r="DWZ30" s="49"/>
      <c r="DXA30" s="49"/>
      <c r="DXB30" s="49"/>
      <c r="DXC30" s="49"/>
      <c r="DXD30" s="49"/>
      <c r="DXE30" s="49"/>
      <c r="DXF30" s="49"/>
      <c r="DXG30" s="49"/>
      <c r="DXH30" s="49"/>
      <c r="DXI30" s="49"/>
      <c r="DXJ30" s="49"/>
      <c r="DXK30" s="49"/>
      <c r="DXL30" s="49"/>
      <c r="DXM30" s="49"/>
      <c r="DXN30" s="49"/>
      <c r="DXO30" s="49"/>
      <c r="DXP30" s="49"/>
      <c r="DXQ30" s="49"/>
      <c r="DXR30" s="49"/>
      <c r="DXS30" s="49"/>
      <c r="DXT30" s="49"/>
      <c r="DXU30" s="49"/>
      <c r="DXV30" s="49"/>
      <c r="DXW30" s="49"/>
      <c r="DXX30" s="49"/>
      <c r="DXY30" s="49"/>
      <c r="DXZ30" s="49"/>
      <c r="DYA30" s="49"/>
      <c r="DYB30" s="49"/>
      <c r="DYC30" s="49"/>
      <c r="DYD30" s="49"/>
      <c r="DYE30" s="49"/>
      <c r="DYF30" s="49"/>
      <c r="DYG30" s="49"/>
      <c r="DYH30" s="49"/>
      <c r="DYI30" s="49"/>
      <c r="DYJ30" s="49"/>
      <c r="DYK30" s="49"/>
      <c r="DYL30" s="49"/>
      <c r="DYM30" s="49"/>
      <c r="DYN30" s="49"/>
      <c r="DYO30" s="49"/>
      <c r="DYP30" s="49"/>
      <c r="DYQ30" s="49"/>
      <c r="DYR30" s="49"/>
      <c r="DYS30" s="49"/>
      <c r="DYT30" s="49"/>
      <c r="DYU30" s="49"/>
      <c r="DYV30" s="49"/>
      <c r="DYW30" s="49"/>
      <c r="DYX30" s="49"/>
      <c r="DYY30" s="49"/>
      <c r="DYZ30" s="49"/>
      <c r="DZA30" s="49"/>
      <c r="DZB30" s="49"/>
      <c r="DZC30" s="49"/>
      <c r="DZD30" s="49"/>
      <c r="DZE30" s="49"/>
      <c r="DZF30" s="49"/>
      <c r="DZG30" s="49"/>
      <c r="DZH30" s="49"/>
      <c r="DZI30" s="49"/>
      <c r="DZJ30" s="49"/>
      <c r="DZK30" s="49"/>
      <c r="DZL30" s="49"/>
      <c r="DZM30" s="49"/>
      <c r="DZN30" s="49"/>
      <c r="DZO30" s="49"/>
      <c r="DZP30" s="49"/>
      <c r="DZQ30" s="49"/>
      <c r="DZR30" s="49"/>
      <c r="DZS30" s="49"/>
      <c r="DZT30" s="49"/>
      <c r="DZU30" s="49"/>
      <c r="DZV30" s="49"/>
      <c r="DZW30" s="49"/>
      <c r="DZX30" s="49"/>
      <c r="DZY30" s="49"/>
      <c r="DZZ30" s="49"/>
      <c r="EAA30" s="49"/>
      <c r="EAB30" s="49"/>
      <c r="EAC30" s="49"/>
      <c r="EAD30" s="49"/>
      <c r="EAE30" s="49"/>
      <c r="EAF30" s="49"/>
      <c r="EAG30" s="49"/>
      <c r="EAH30" s="49"/>
      <c r="EAI30" s="49"/>
      <c r="EAJ30" s="49"/>
      <c r="EAK30" s="49"/>
      <c r="EAL30" s="49"/>
      <c r="EAM30" s="49"/>
      <c r="EAN30" s="49"/>
      <c r="EAO30" s="49"/>
      <c r="EAP30" s="49"/>
      <c r="EAQ30" s="49"/>
      <c r="EAR30" s="49"/>
      <c r="EAS30" s="49"/>
      <c r="EAT30" s="49"/>
      <c r="EAU30" s="49"/>
      <c r="EAV30" s="49"/>
      <c r="EAW30" s="49"/>
      <c r="EAX30" s="49"/>
      <c r="EAY30" s="49"/>
      <c r="EAZ30" s="49"/>
      <c r="EBA30" s="49"/>
      <c r="EBB30" s="49"/>
      <c r="EBC30" s="49"/>
      <c r="EBD30" s="49"/>
      <c r="EBE30" s="49"/>
      <c r="EBF30" s="49"/>
      <c r="EBG30" s="49"/>
      <c r="EBH30" s="49"/>
      <c r="EBI30" s="49"/>
      <c r="EBJ30" s="49"/>
      <c r="EBK30" s="49"/>
      <c r="EBL30" s="49"/>
      <c r="EBM30" s="49"/>
      <c r="EBN30" s="49"/>
      <c r="EBO30" s="49"/>
      <c r="EBP30" s="49"/>
      <c r="EBQ30" s="49"/>
      <c r="EBR30" s="49"/>
      <c r="EBS30" s="49"/>
      <c r="EBT30" s="49"/>
      <c r="EBU30" s="49"/>
      <c r="EBV30" s="49"/>
      <c r="EBW30" s="49"/>
      <c r="EBX30" s="49"/>
      <c r="EBY30" s="49"/>
      <c r="EBZ30" s="49"/>
      <c r="ECA30" s="49"/>
      <c r="ECB30" s="49"/>
      <c r="ECC30" s="49"/>
      <c r="ECD30" s="49"/>
      <c r="ECE30" s="49"/>
      <c r="ECF30" s="49"/>
      <c r="ECG30" s="49"/>
      <c r="ECH30" s="49"/>
      <c r="ECI30" s="49"/>
      <c r="ECJ30" s="49"/>
      <c r="ECK30" s="49"/>
      <c r="ECL30" s="49"/>
      <c r="ECM30" s="49"/>
      <c r="ECN30" s="49"/>
      <c r="ECO30" s="49"/>
      <c r="ECP30" s="49"/>
      <c r="ECQ30" s="49"/>
      <c r="ECR30" s="49"/>
      <c r="ECS30" s="49"/>
      <c r="ECT30" s="49"/>
      <c r="ECU30" s="49"/>
      <c r="ECV30" s="49"/>
      <c r="ECW30" s="49"/>
      <c r="ECX30" s="49"/>
      <c r="ECY30" s="49"/>
      <c r="ECZ30" s="49"/>
      <c r="EDA30" s="49"/>
      <c r="EDB30" s="49"/>
      <c r="EDC30" s="49"/>
      <c r="EDD30" s="49"/>
      <c r="EDE30" s="49"/>
      <c r="EDF30" s="49"/>
      <c r="EDG30" s="49"/>
      <c r="EDH30" s="49"/>
      <c r="EDI30" s="49"/>
      <c r="EDJ30" s="49"/>
      <c r="EDK30" s="49"/>
      <c r="EDL30" s="49"/>
      <c r="EDM30" s="49"/>
      <c r="EDN30" s="49"/>
      <c r="EDO30" s="49"/>
      <c r="EDP30" s="49"/>
      <c r="EDQ30" s="49"/>
      <c r="EDR30" s="49"/>
      <c r="EDS30" s="49"/>
      <c r="EDT30" s="49"/>
      <c r="EDU30" s="49"/>
      <c r="EDV30" s="49"/>
      <c r="EDW30" s="49"/>
      <c r="EDX30" s="49"/>
      <c r="EDY30" s="49"/>
      <c r="EDZ30" s="49"/>
      <c r="EEA30" s="49"/>
      <c r="EEB30" s="49"/>
      <c r="EEC30" s="49"/>
      <c r="EED30" s="49"/>
      <c r="EEE30" s="49"/>
      <c r="EEF30" s="49"/>
      <c r="EEG30" s="49"/>
      <c r="EEH30" s="49"/>
      <c r="EEI30" s="49"/>
      <c r="EEJ30" s="49"/>
      <c r="EEK30" s="49"/>
      <c r="EEL30" s="49"/>
      <c r="EEM30" s="49"/>
      <c r="EEN30" s="49"/>
      <c r="EEO30" s="49"/>
      <c r="EEP30" s="49"/>
      <c r="EEQ30" s="49"/>
      <c r="EER30" s="49"/>
      <c r="EES30" s="49"/>
      <c r="EET30" s="49"/>
      <c r="EEU30" s="49"/>
      <c r="EEV30" s="49"/>
      <c r="EEW30" s="49"/>
      <c r="EEX30" s="49"/>
      <c r="EEY30" s="49"/>
      <c r="EEZ30" s="49"/>
      <c r="EFA30" s="49"/>
      <c r="EFB30" s="49"/>
      <c r="EFC30" s="49"/>
      <c r="EFD30" s="49"/>
      <c r="EFE30" s="49"/>
      <c r="EFF30" s="49"/>
      <c r="EFG30" s="49"/>
      <c r="EFH30" s="49"/>
      <c r="EFI30" s="49"/>
      <c r="EFJ30" s="49"/>
      <c r="EFK30" s="49"/>
      <c r="EFL30" s="49"/>
      <c r="EFM30" s="49"/>
      <c r="EFN30" s="49"/>
      <c r="EFO30" s="49"/>
      <c r="EFP30" s="49"/>
      <c r="EFQ30" s="49"/>
      <c r="EFR30" s="49"/>
      <c r="EFS30" s="49"/>
      <c r="EFT30" s="49"/>
      <c r="EFU30" s="49"/>
      <c r="EFV30" s="49"/>
      <c r="EFW30" s="49"/>
      <c r="EFX30" s="49"/>
      <c r="EFY30" s="49"/>
      <c r="EFZ30" s="49"/>
      <c r="EGA30" s="49"/>
      <c r="EGB30" s="49"/>
      <c r="EGC30" s="49"/>
      <c r="EGD30" s="49"/>
      <c r="EGE30" s="49"/>
      <c r="EGF30" s="49"/>
      <c r="EGG30" s="49"/>
      <c r="EGH30" s="49"/>
      <c r="EGI30" s="49"/>
      <c r="EGJ30" s="49"/>
      <c r="EGK30" s="49"/>
      <c r="EGL30" s="49"/>
      <c r="EGM30" s="49"/>
      <c r="EGN30" s="49"/>
      <c r="EGO30" s="49"/>
      <c r="EGP30" s="49"/>
      <c r="EGQ30" s="49"/>
      <c r="EGR30" s="49"/>
      <c r="EGS30" s="49"/>
      <c r="EGT30" s="49"/>
      <c r="EGU30" s="49"/>
      <c r="EGV30" s="49"/>
      <c r="EGW30" s="49"/>
      <c r="EGX30" s="49"/>
      <c r="EGY30" s="49"/>
      <c r="EGZ30" s="49"/>
      <c r="EHA30" s="49"/>
      <c r="EHB30" s="49"/>
      <c r="EHC30" s="49"/>
      <c r="EHD30" s="49"/>
      <c r="EHE30" s="49"/>
      <c r="EHF30" s="49"/>
      <c r="EHG30" s="49"/>
      <c r="EHH30" s="49"/>
      <c r="EHI30" s="49"/>
      <c r="EHJ30" s="49"/>
      <c r="EHK30" s="49"/>
      <c r="EHL30" s="49"/>
      <c r="EHM30" s="49"/>
      <c r="EHN30" s="49"/>
      <c r="EHO30" s="49"/>
      <c r="EHP30" s="49"/>
      <c r="EHQ30" s="49"/>
      <c r="EHR30" s="49"/>
      <c r="EHS30" s="49"/>
      <c r="EHT30" s="49"/>
      <c r="EHU30" s="49"/>
      <c r="EHV30" s="49"/>
      <c r="EHW30" s="49"/>
      <c r="EHX30" s="49"/>
      <c r="EHY30" s="49"/>
      <c r="EHZ30" s="49"/>
      <c r="EIA30" s="49"/>
      <c r="EIB30" s="49"/>
      <c r="EIC30" s="49"/>
      <c r="EID30" s="49"/>
      <c r="EIE30" s="49"/>
      <c r="EIF30" s="49"/>
      <c r="EIG30" s="49"/>
      <c r="EIH30" s="49"/>
      <c r="EII30" s="49"/>
      <c r="EIJ30" s="49"/>
      <c r="EIK30" s="49"/>
      <c r="EIL30" s="49"/>
      <c r="EIM30" s="49"/>
      <c r="EIN30" s="49"/>
      <c r="EIO30" s="49"/>
      <c r="EIP30" s="49"/>
      <c r="EIQ30" s="49"/>
      <c r="EIR30" s="49"/>
      <c r="EIS30" s="49"/>
      <c r="EIT30" s="49"/>
      <c r="EIU30" s="49"/>
      <c r="EIV30" s="49"/>
      <c r="EIW30" s="49"/>
      <c r="EIX30" s="49"/>
      <c r="EIY30" s="49"/>
      <c r="EIZ30" s="49"/>
      <c r="EJA30" s="49"/>
      <c r="EJB30" s="49"/>
      <c r="EJC30" s="49"/>
      <c r="EJD30" s="49"/>
      <c r="EJE30" s="49"/>
      <c r="EJF30" s="49"/>
      <c r="EJG30" s="49"/>
      <c r="EJH30" s="49"/>
      <c r="EJI30" s="49"/>
      <c r="EJJ30" s="49"/>
      <c r="EJK30" s="49"/>
      <c r="EJL30" s="49"/>
      <c r="EJM30" s="49"/>
      <c r="EJN30" s="49"/>
      <c r="EJO30" s="49"/>
      <c r="EJP30" s="49"/>
      <c r="EJQ30" s="49"/>
      <c r="EJR30" s="49"/>
      <c r="EJS30" s="49"/>
      <c r="EJT30" s="49"/>
      <c r="EJU30" s="49"/>
    </row>
    <row r="31" spans="1:3661" s="21" customFormat="1" ht="90">
      <c r="A31" s="19" t="s">
        <v>12</v>
      </c>
      <c r="B31" s="19"/>
      <c r="C31" s="19" t="s">
        <v>39</v>
      </c>
      <c r="D31" s="9" t="s">
        <v>40</v>
      </c>
      <c r="E31" s="19"/>
      <c r="F31" s="19"/>
      <c r="G31" s="19"/>
      <c r="H31" s="19"/>
      <c r="I31" s="19"/>
      <c r="J31" s="19"/>
      <c r="K31" s="19"/>
      <c r="L31" s="19" t="s">
        <v>140</v>
      </c>
      <c r="M31" s="19"/>
      <c r="N31" s="19"/>
      <c r="O31" s="19"/>
      <c r="P31" s="19"/>
      <c r="Q31" s="19"/>
      <c r="R31" s="20" t="s">
        <v>76</v>
      </c>
      <c r="S31" s="19"/>
      <c r="T31" s="19"/>
      <c r="U31" s="9" t="s">
        <v>40</v>
      </c>
      <c r="V31" s="19"/>
      <c r="W31" s="19"/>
      <c r="X31" s="19"/>
      <c r="Y31" s="19"/>
      <c r="Z31" s="19"/>
      <c r="AA31" s="19"/>
      <c r="AB31" s="19"/>
      <c r="AC31" s="19"/>
      <c r="AD31" s="9" t="s">
        <v>40</v>
      </c>
      <c r="AE31" s="19"/>
      <c r="AF31" s="19"/>
      <c r="AG31" s="19"/>
      <c r="AH31" s="19"/>
      <c r="AI31" s="55"/>
      <c r="AJ31" s="19"/>
      <c r="AK31" s="19"/>
      <c r="AL31" s="55"/>
      <c r="AM31" s="19"/>
      <c r="AN31" s="19"/>
      <c r="AO31" s="19"/>
      <c r="AP31" s="55"/>
      <c r="AQ31" s="55"/>
      <c r="AR31" s="61"/>
      <c r="AS31" s="9" t="s">
        <v>40</v>
      </c>
      <c r="AT31" s="19" t="s">
        <v>12</v>
      </c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  <c r="IY31" s="49"/>
      <c r="IZ31" s="49"/>
      <c r="JA31" s="49"/>
      <c r="JB31" s="49"/>
      <c r="JC31" s="49"/>
      <c r="JD31" s="49"/>
      <c r="JE31" s="49"/>
      <c r="JF31" s="49"/>
      <c r="JG31" s="49"/>
      <c r="JH31" s="49"/>
      <c r="JI31" s="49"/>
      <c r="JJ31" s="49"/>
      <c r="JK31" s="49"/>
      <c r="JL31" s="49"/>
      <c r="JM31" s="49"/>
      <c r="JN31" s="49"/>
      <c r="JO31" s="49"/>
      <c r="JP31" s="49"/>
      <c r="JQ31" s="49"/>
      <c r="JR31" s="49"/>
      <c r="JS31" s="49"/>
      <c r="JT31" s="49"/>
      <c r="JU31" s="49"/>
      <c r="JV31" s="49"/>
      <c r="JW31" s="49"/>
      <c r="JX31" s="49"/>
      <c r="JY31" s="49"/>
      <c r="JZ31" s="49"/>
      <c r="KA31" s="49"/>
      <c r="KB31" s="49"/>
      <c r="KC31" s="49"/>
      <c r="KD31" s="49"/>
      <c r="KE31" s="49"/>
      <c r="KF31" s="49"/>
      <c r="KG31" s="49"/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9"/>
      <c r="LQ31" s="49"/>
      <c r="LR31" s="49"/>
      <c r="LS31" s="49"/>
      <c r="LT31" s="49"/>
      <c r="LU31" s="49"/>
      <c r="LV31" s="49"/>
      <c r="LW31" s="49"/>
      <c r="LX31" s="49"/>
      <c r="LY31" s="49"/>
      <c r="LZ31" s="49"/>
      <c r="MA31" s="49"/>
      <c r="MB31" s="49"/>
      <c r="MC31" s="49"/>
      <c r="MD31" s="49"/>
      <c r="ME31" s="49"/>
      <c r="MF31" s="49"/>
      <c r="MG31" s="49"/>
      <c r="MH31" s="49"/>
      <c r="MI31" s="49"/>
      <c r="MJ31" s="49"/>
      <c r="MK31" s="49"/>
      <c r="ML31" s="49"/>
      <c r="MM31" s="49"/>
      <c r="MN31" s="49"/>
      <c r="MO31" s="49"/>
      <c r="MP31" s="49"/>
      <c r="MQ31" s="49"/>
      <c r="MR31" s="49"/>
      <c r="MS31" s="49"/>
      <c r="MT31" s="49"/>
      <c r="MU31" s="49"/>
      <c r="MV31" s="49"/>
      <c r="MW31" s="49"/>
      <c r="MX31" s="49"/>
      <c r="MY31" s="49"/>
      <c r="MZ31" s="49"/>
      <c r="NA31" s="49"/>
      <c r="NB31" s="49"/>
      <c r="NC31" s="49"/>
      <c r="ND31" s="49"/>
      <c r="NE31" s="49"/>
      <c r="NF31" s="49"/>
      <c r="NG31" s="49"/>
      <c r="NH31" s="49"/>
      <c r="NI31" s="49"/>
      <c r="NJ31" s="49"/>
      <c r="NK31" s="49"/>
      <c r="NL31" s="49"/>
      <c r="NM31" s="49"/>
      <c r="NN31" s="49"/>
      <c r="NO31" s="49"/>
      <c r="NP31" s="49"/>
      <c r="NQ31" s="49"/>
      <c r="NR31" s="49"/>
      <c r="NS31" s="49"/>
      <c r="NT31" s="49"/>
      <c r="NU31" s="49"/>
      <c r="NV31" s="49"/>
      <c r="NW31" s="49"/>
      <c r="NX31" s="49"/>
      <c r="NY31" s="49"/>
      <c r="NZ31" s="49"/>
      <c r="OA31" s="49"/>
      <c r="OB31" s="49"/>
      <c r="OC31" s="49"/>
      <c r="OD31" s="49"/>
      <c r="OE31" s="49"/>
      <c r="OF31" s="49"/>
      <c r="OG31" s="49"/>
      <c r="OH31" s="49"/>
      <c r="OI31" s="49"/>
      <c r="OJ31" s="49"/>
      <c r="OK31" s="49"/>
      <c r="OL31" s="49"/>
      <c r="OM31" s="49"/>
      <c r="ON31" s="49"/>
      <c r="OO31" s="49"/>
      <c r="OP31" s="49"/>
      <c r="OQ31" s="49"/>
      <c r="OR31" s="49"/>
      <c r="OS31" s="49"/>
      <c r="OT31" s="49"/>
      <c r="OU31" s="49"/>
      <c r="OV31" s="49"/>
      <c r="OW31" s="49"/>
      <c r="OX31" s="49"/>
      <c r="OY31" s="49"/>
      <c r="OZ31" s="49"/>
      <c r="PA31" s="49"/>
      <c r="PB31" s="49"/>
      <c r="PC31" s="49"/>
      <c r="PD31" s="49"/>
      <c r="PE31" s="49"/>
      <c r="PF31" s="49"/>
      <c r="PG31" s="49"/>
      <c r="PH31" s="49"/>
      <c r="PI31" s="49"/>
      <c r="PJ31" s="49"/>
      <c r="PK31" s="49"/>
      <c r="PL31" s="49"/>
      <c r="PM31" s="49"/>
      <c r="PN31" s="49"/>
      <c r="PO31" s="49"/>
      <c r="PP31" s="49"/>
      <c r="PQ31" s="49"/>
      <c r="PR31" s="49"/>
      <c r="PS31" s="49"/>
      <c r="PT31" s="49"/>
      <c r="PU31" s="49"/>
      <c r="PV31" s="49"/>
      <c r="PW31" s="49"/>
      <c r="PX31" s="49"/>
      <c r="PY31" s="49"/>
      <c r="PZ31" s="49"/>
      <c r="QA31" s="49"/>
      <c r="QB31" s="49"/>
      <c r="QC31" s="49"/>
      <c r="QD31" s="49"/>
      <c r="QE31" s="49"/>
      <c r="QF31" s="49"/>
      <c r="QG31" s="49"/>
      <c r="QH31" s="49"/>
      <c r="QI31" s="49"/>
      <c r="QJ31" s="49"/>
      <c r="QK31" s="49"/>
      <c r="QL31" s="49"/>
      <c r="QM31" s="49"/>
      <c r="QN31" s="49"/>
      <c r="QO31" s="49"/>
      <c r="QP31" s="49"/>
      <c r="QQ31" s="49"/>
      <c r="QR31" s="49"/>
      <c r="QS31" s="49"/>
      <c r="QT31" s="49"/>
      <c r="QU31" s="49"/>
      <c r="QV31" s="49"/>
      <c r="QW31" s="49"/>
      <c r="QX31" s="49"/>
      <c r="QY31" s="49"/>
      <c r="QZ31" s="49"/>
      <c r="RA31" s="49"/>
      <c r="RB31" s="49"/>
      <c r="RC31" s="49"/>
      <c r="RD31" s="49"/>
      <c r="RE31" s="49"/>
      <c r="RF31" s="49"/>
      <c r="RG31" s="49"/>
      <c r="RH31" s="49"/>
      <c r="RI31" s="49"/>
      <c r="RJ31" s="49"/>
      <c r="RK31" s="49"/>
      <c r="RL31" s="49"/>
      <c r="RM31" s="49"/>
      <c r="RN31" s="49"/>
      <c r="RO31" s="49"/>
      <c r="RP31" s="49"/>
      <c r="RQ31" s="49"/>
      <c r="RR31" s="49"/>
      <c r="RS31" s="49"/>
      <c r="RT31" s="49"/>
      <c r="RU31" s="49"/>
      <c r="RV31" s="49"/>
      <c r="RW31" s="49"/>
      <c r="RX31" s="49"/>
      <c r="RY31" s="49"/>
      <c r="RZ31" s="49"/>
      <c r="SA31" s="49"/>
      <c r="SB31" s="49"/>
      <c r="SC31" s="49"/>
      <c r="SD31" s="49"/>
      <c r="SE31" s="49"/>
      <c r="SF31" s="49"/>
      <c r="SG31" s="49"/>
      <c r="SH31" s="49"/>
      <c r="SI31" s="49"/>
      <c r="SJ31" s="49"/>
      <c r="SK31" s="49"/>
      <c r="SL31" s="49"/>
      <c r="SM31" s="49"/>
      <c r="SN31" s="49"/>
      <c r="SO31" s="49"/>
      <c r="SP31" s="49"/>
      <c r="SQ31" s="49"/>
      <c r="SR31" s="49"/>
      <c r="SS31" s="49"/>
      <c r="ST31" s="49"/>
      <c r="SU31" s="49"/>
      <c r="SV31" s="49"/>
      <c r="SW31" s="49"/>
      <c r="SX31" s="49"/>
      <c r="SY31" s="49"/>
      <c r="SZ31" s="49"/>
      <c r="TA31" s="49"/>
      <c r="TB31" s="49"/>
      <c r="TC31" s="49"/>
      <c r="TD31" s="49"/>
      <c r="TE31" s="49"/>
      <c r="TF31" s="49"/>
      <c r="TG31" s="49"/>
      <c r="TH31" s="49"/>
      <c r="TI31" s="49"/>
      <c r="TJ31" s="49"/>
      <c r="TK31" s="49"/>
      <c r="TL31" s="49"/>
      <c r="TM31" s="49"/>
      <c r="TN31" s="49"/>
      <c r="TO31" s="49"/>
      <c r="TP31" s="49"/>
      <c r="TQ31" s="49"/>
      <c r="TR31" s="49"/>
      <c r="TS31" s="49"/>
      <c r="TT31" s="49"/>
      <c r="TU31" s="49"/>
      <c r="TV31" s="49"/>
      <c r="TW31" s="49"/>
      <c r="TX31" s="49"/>
      <c r="TY31" s="49"/>
      <c r="TZ31" s="49"/>
      <c r="UA31" s="49"/>
      <c r="UB31" s="49"/>
      <c r="UC31" s="49"/>
      <c r="UD31" s="49"/>
      <c r="UE31" s="49"/>
      <c r="UF31" s="49"/>
      <c r="UG31" s="49"/>
      <c r="UH31" s="49"/>
      <c r="UI31" s="49"/>
      <c r="UJ31" s="49"/>
      <c r="UK31" s="49"/>
      <c r="UL31" s="49"/>
      <c r="UM31" s="49"/>
      <c r="UN31" s="49"/>
      <c r="UO31" s="49"/>
      <c r="UP31" s="49"/>
      <c r="UQ31" s="49"/>
      <c r="UR31" s="49"/>
      <c r="US31" s="49"/>
      <c r="UT31" s="49"/>
      <c r="UU31" s="49"/>
      <c r="UV31" s="49"/>
      <c r="UW31" s="49"/>
      <c r="UX31" s="49"/>
      <c r="UY31" s="49"/>
      <c r="UZ31" s="49"/>
      <c r="VA31" s="49"/>
      <c r="VB31" s="49"/>
      <c r="VC31" s="49"/>
      <c r="VD31" s="49"/>
      <c r="VE31" s="49"/>
      <c r="VF31" s="49"/>
      <c r="VG31" s="49"/>
      <c r="VH31" s="49"/>
      <c r="VI31" s="49"/>
      <c r="VJ31" s="49"/>
      <c r="VK31" s="49"/>
      <c r="VL31" s="49"/>
      <c r="VM31" s="49"/>
      <c r="VN31" s="49"/>
      <c r="VO31" s="49"/>
      <c r="VP31" s="49"/>
      <c r="VQ31" s="49"/>
      <c r="VR31" s="49"/>
      <c r="VS31" s="49"/>
      <c r="VT31" s="49"/>
      <c r="VU31" s="49"/>
      <c r="VV31" s="49"/>
      <c r="VW31" s="49"/>
      <c r="VX31" s="49"/>
      <c r="VY31" s="49"/>
      <c r="VZ31" s="49"/>
      <c r="WA31" s="49"/>
      <c r="WB31" s="49"/>
      <c r="WC31" s="49"/>
      <c r="WD31" s="49"/>
      <c r="WE31" s="49"/>
      <c r="WF31" s="49"/>
      <c r="WG31" s="49"/>
      <c r="WH31" s="49"/>
      <c r="WI31" s="49"/>
      <c r="WJ31" s="49"/>
      <c r="WK31" s="49"/>
      <c r="WL31" s="49"/>
      <c r="WM31" s="49"/>
      <c r="WN31" s="49"/>
      <c r="WO31" s="49"/>
      <c r="WP31" s="49"/>
      <c r="WQ31" s="49"/>
      <c r="WR31" s="49"/>
      <c r="WS31" s="49"/>
      <c r="WT31" s="49"/>
      <c r="WU31" s="49"/>
      <c r="WV31" s="49"/>
      <c r="WW31" s="49"/>
      <c r="WX31" s="49"/>
      <c r="WY31" s="49"/>
      <c r="WZ31" s="49"/>
      <c r="XA31" s="49"/>
      <c r="XB31" s="49"/>
      <c r="XC31" s="49"/>
      <c r="XD31" s="49"/>
      <c r="XE31" s="49"/>
      <c r="XF31" s="49"/>
      <c r="XG31" s="49"/>
      <c r="XH31" s="49"/>
      <c r="XI31" s="49"/>
      <c r="XJ31" s="49"/>
      <c r="XK31" s="49"/>
      <c r="XL31" s="49"/>
      <c r="XM31" s="49"/>
      <c r="XN31" s="49"/>
      <c r="XO31" s="49"/>
      <c r="XP31" s="49"/>
      <c r="XQ31" s="49"/>
      <c r="XR31" s="49"/>
      <c r="XS31" s="49"/>
      <c r="XT31" s="49"/>
      <c r="XU31" s="49"/>
      <c r="XV31" s="49"/>
      <c r="XW31" s="49"/>
      <c r="XX31" s="49"/>
      <c r="XY31" s="49"/>
      <c r="XZ31" s="49"/>
      <c r="YA31" s="49"/>
      <c r="YB31" s="49"/>
      <c r="YC31" s="49"/>
      <c r="YD31" s="49"/>
      <c r="YE31" s="49"/>
      <c r="YF31" s="49"/>
      <c r="YG31" s="49"/>
      <c r="YH31" s="49"/>
      <c r="YI31" s="49"/>
      <c r="YJ31" s="49"/>
      <c r="YK31" s="49"/>
      <c r="YL31" s="49"/>
      <c r="YM31" s="49"/>
      <c r="YN31" s="49"/>
      <c r="YO31" s="49"/>
      <c r="YP31" s="49"/>
      <c r="YQ31" s="49"/>
      <c r="YR31" s="49"/>
      <c r="YS31" s="49"/>
      <c r="YT31" s="49"/>
      <c r="YU31" s="49"/>
      <c r="YV31" s="49"/>
      <c r="YW31" s="49"/>
      <c r="YX31" s="49"/>
      <c r="YY31" s="49"/>
      <c r="YZ31" s="49"/>
      <c r="ZA31" s="49"/>
      <c r="ZB31" s="49"/>
      <c r="ZC31" s="49"/>
      <c r="ZD31" s="49"/>
      <c r="ZE31" s="49"/>
      <c r="ZF31" s="49"/>
      <c r="ZG31" s="49"/>
      <c r="ZH31" s="49"/>
      <c r="ZI31" s="49"/>
      <c r="ZJ31" s="49"/>
      <c r="ZK31" s="49"/>
      <c r="ZL31" s="49"/>
      <c r="ZM31" s="49"/>
      <c r="ZN31" s="49"/>
      <c r="ZO31" s="49"/>
      <c r="ZP31" s="49"/>
      <c r="ZQ31" s="49"/>
      <c r="ZR31" s="49"/>
      <c r="ZS31" s="49"/>
      <c r="ZT31" s="49"/>
      <c r="ZU31" s="49"/>
      <c r="ZV31" s="49"/>
      <c r="ZW31" s="49"/>
      <c r="ZX31" s="49"/>
      <c r="ZY31" s="49"/>
      <c r="ZZ31" s="49"/>
      <c r="AAA31" s="49"/>
      <c r="AAB31" s="49"/>
      <c r="AAC31" s="49"/>
      <c r="AAD31" s="49"/>
      <c r="AAE31" s="49"/>
      <c r="AAF31" s="49"/>
      <c r="AAG31" s="49"/>
      <c r="AAH31" s="49"/>
      <c r="AAI31" s="49"/>
      <c r="AAJ31" s="49"/>
      <c r="AAK31" s="49"/>
      <c r="AAL31" s="49"/>
      <c r="AAM31" s="49"/>
      <c r="AAN31" s="49"/>
      <c r="AAO31" s="49"/>
      <c r="AAP31" s="49"/>
      <c r="AAQ31" s="49"/>
      <c r="AAR31" s="49"/>
      <c r="AAS31" s="49"/>
      <c r="AAT31" s="49"/>
      <c r="AAU31" s="49"/>
      <c r="AAV31" s="49"/>
      <c r="AAW31" s="49"/>
      <c r="AAX31" s="49"/>
      <c r="AAY31" s="49"/>
      <c r="AAZ31" s="49"/>
      <c r="ABA31" s="49"/>
      <c r="ABB31" s="49"/>
      <c r="ABC31" s="49"/>
      <c r="ABD31" s="49"/>
      <c r="ABE31" s="49"/>
      <c r="ABF31" s="49"/>
      <c r="ABG31" s="49"/>
      <c r="ABH31" s="49"/>
      <c r="ABI31" s="49"/>
      <c r="ABJ31" s="49"/>
      <c r="ABK31" s="49"/>
      <c r="ABL31" s="49"/>
      <c r="ABM31" s="49"/>
      <c r="ABN31" s="49"/>
      <c r="ABO31" s="49"/>
      <c r="ABP31" s="49"/>
      <c r="ABQ31" s="49"/>
      <c r="ABR31" s="49"/>
      <c r="ABS31" s="49"/>
      <c r="ABT31" s="49"/>
      <c r="ABU31" s="49"/>
      <c r="ABV31" s="49"/>
      <c r="ABW31" s="49"/>
      <c r="ABX31" s="49"/>
      <c r="ABY31" s="49"/>
      <c r="ABZ31" s="49"/>
      <c r="ACA31" s="49"/>
      <c r="ACB31" s="49"/>
      <c r="ACC31" s="49"/>
      <c r="ACD31" s="49"/>
      <c r="ACE31" s="49"/>
      <c r="ACF31" s="49"/>
      <c r="ACG31" s="49"/>
      <c r="ACH31" s="49"/>
      <c r="ACI31" s="49"/>
      <c r="ACJ31" s="49"/>
      <c r="ACK31" s="49"/>
      <c r="ACL31" s="49"/>
      <c r="ACM31" s="49"/>
      <c r="ACN31" s="49"/>
      <c r="ACO31" s="49"/>
      <c r="ACP31" s="49"/>
      <c r="ACQ31" s="49"/>
      <c r="ACR31" s="49"/>
      <c r="ACS31" s="49"/>
      <c r="ACT31" s="49"/>
      <c r="ACU31" s="49"/>
      <c r="ACV31" s="49"/>
      <c r="ACW31" s="49"/>
      <c r="ACX31" s="49"/>
      <c r="ACY31" s="49"/>
      <c r="ACZ31" s="49"/>
      <c r="ADA31" s="49"/>
      <c r="ADB31" s="49"/>
      <c r="ADC31" s="49"/>
      <c r="ADD31" s="49"/>
      <c r="ADE31" s="49"/>
      <c r="ADF31" s="49"/>
      <c r="ADG31" s="49"/>
      <c r="ADH31" s="49"/>
      <c r="ADI31" s="49"/>
      <c r="ADJ31" s="49"/>
      <c r="ADK31" s="49"/>
      <c r="ADL31" s="49"/>
      <c r="ADM31" s="49"/>
      <c r="ADN31" s="49"/>
      <c r="ADO31" s="49"/>
      <c r="ADP31" s="49"/>
      <c r="ADQ31" s="49"/>
      <c r="ADR31" s="49"/>
      <c r="ADS31" s="49"/>
      <c r="ADT31" s="49"/>
      <c r="ADU31" s="49"/>
      <c r="ADV31" s="49"/>
      <c r="ADW31" s="49"/>
      <c r="ADX31" s="49"/>
      <c r="ADY31" s="49"/>
      <c r="ADZ31" s="49"/>
      <c r="AEA31" s="49"/>
      <c r="AEB31" s="49"/>
      <c r="AEC31" s="49"/>
      <c r="AED31" s="49"/>
      <c r="AEE31" s="49"/>
      <c r="AEF31" s="49"/>
      <c r="AEG31" s="49"/>
      <c r="AEH31" s="49"/>
      <c r="AEI31" s="49"/>
      <c r="AEJ31" s="49"/>
      <c r="AEK31" s="49"/>
      <c r="AEL31" s="49"/>
      <c r="AEM31" s="49"/>
      <c r="AEN31" s="49"/>
      <c r="AEO31" s="49"/>
      <c r="AEP31" s="49"/>
      <c r="AEQ31" s="49"/>
      <c r="AER31" s="49"/>
      <c r="AES31" s="49"/>
      <c r="AET31" s="49"/>
      <c r="AEU31" s="49"/>
      <c r="AEV31" s="49"/>
      <c r="AEW31" s="49"/>
      <c r="AEX31" s="49"/>
      <c r="AEY31" s="49"/>
      <c r="AEZ31" s="49"/>
      <c r="AFA31" s="49"/>
      <c r="AFB31" s="49"/>
      <c r="AFC31" s="49"/>
      <c r="AFD31" s="49"/>
      <c r="AFE31" s="49"/>
      <c r="AFF31" s="49"/>
      <c r="AFG31" s="49"/>
      <c r="AFH31" s="49"/>
      <c r="AFI31" s="49"/>
      <c r="AFJ31" s="49"/>
      <c r="AFK31" s="49"/>
      <c r="AFL31" s="49"/>
      <c r="AFM31" s="49"/>
      <c r="AFN31" s="49"/>
      <c r="AFO31" s="49"/>
      <c r="AFP31" s="49"/>
      <c r="AFQ31" s="49"/>
      <c r="AFR31" s="49"/>
      <c r="AFS31" s="49"/>
      <c r="AFT31" s="49"/>
      <c r="AFU31" s="49"/>
      <c r="AFV31" s="49"/>
      <c r="AFW31" s="49"/>
      <c r="AFX31" s="49"/>
      <c r="AFY31" s="49"/>
      <c r="AFZ31" s="49"/>
      <c r="AGA31" s="49"/>
      <c r="AGB31" s="49"/>
      <c r="AGC31" s="49"/>
      <c r="AGD31" s="49"/>
      <c r="AGE31" s="49"/>
      <c r="AGF31" s="49"/>
      <c r="AGG31" s="49"/>
      <c r="AGH31" s="49"/>
      <c r="AGI31" s="49"/>
      <c r="AGJ31" s="49"/>
      <c r="AGK31" s="49"/>
      <c r="AGL31" s="49"/>
      <c r="AGM31" s="49"/>
      <c r="AGN31" s="49"/>
      <c r="AGO31" s="49"/>
      <c r="AGP31" s="49"/>
      <c r="AGQ31" s="49"/>
      <c r="AGR31" s="49"/>
      <c r="AGS31" s="49"/>
      <c r="AGT31" s="49"/>
      <c r="AGU31" s="49"/>
      <c r="AGV31" s="49"/>
      <c r="AGW31" s="49"/>
      <c r="AGX31" s="49"/>
      <c r="AGY31" s="49"/>
      <c r="AGZ31" s="49"/>
      <c r="AHA31" s="49"/>
      <c r="AHB31" s="49"/>
      <c r="AHC31" s="49"/>
      <c r="AHD31" s="49"/>
      <c r="AHE31" s="49"/>
      <c r="AHF31" s="49"/>
      <c r="AHG31" s="49"/>
      <c r="AHH31" s="49"/>
      <c r="AHI31" s="49"/>
      <c r="AHJ31" s="49"/>
      <c r="AHK31" s="49"/>
      <c r="AHL31" s="49"/>
      <c r="AHM31" s="49"/>
      <c r="AHN31" s="49"/>
      <c r="AHO31" s="49"/>
      <c r="AHP31" s="49"/>
      <c r="AHQ31" s="49"/>
      <c r="AHR31" s="49"/>
      <c r="AHS31" s="49"/>
      <c r="AHT31" s="49"/>
      <c r="AHU31" s="49"/>
      <c r="AHV31" s="49"/>
      <c r="AHW31" s="49"/>
      <c r="AHX31" s="49"/>
      <c r="AHY31" s="49"/>
      <c r="AHZ31" s="49"/>
      <c r="AIA31" s="49"/>
      <c r="AIB31" s="49"/>
      <c r="AIC31" s="49"/>
      <c r="AID31" s="49"/>
      <c r="AIE31" s="49"/>
      <c r="AIF31" s="49"/>
      <c r="AIG31" s="49"/>
      <c r="AIH31" s="49"/>
      <c r="AII31" s="49"/>
      <c r="AIJ31" s="49"/>
      <c r="AIK31" s="49"/>
      <c r="AIL31" s="49"/>
      <c r="AIM31" s="49"/>
      <c r="AIN31" s="49"/>
      <c r="AIO31" s="49"/>
      <c r="AIP31" s="49"/>
      <c r="AIQ31" s="49"/>
      <c r="AIR31" s="49"/>
      <c r="AIS31" s="49"/>
      <c r="AIT31" s="49"/>
      <c r="AIU31" s="49"/>
      <c r="AIV31" s="49"/>
      <c r="AIW31" s="49"/>
      <c r="AIX31" s="49"/>
      <c r="AIY31" s="49"/>
      <c r="AIZ31" s="49"/>
      <c r="AJA31" s="49"/>
      <c r="AJB31" s="49"/>
      <c r="AJC31" s="49"/>
      <c r="AJD31" s="49"/>
      <c r="AJE31" s="49"/>
      <c r="AJF31" s="49"/>
      <c r="AJG31" s="49"/>
      <c r="AJH31" s="49"/>
      <c r="AJI31" s="49"/>
      <c r="AJJ31" s="49"/>
      <c r="AJK31" s="49"/>
      <c r="AJL31" s="49"/>
      <c r="AJM31" s="49"/>
      <c r="AJN31" s="49"/>
      <c r="AJO31" s="49"/>
      <c r="AJP31" s="49"/>
      <c r="AJQ31" s="49"/>
      <c r="AJR31" s="49"/>
      <c r="AJS31" s="49"/>
      <c r="AJT31" s="49"/>
      <c r="AJU31" s="49"/>
      <c r="AJV31" s="49"/>
      <c r="AJW31" s="49"/>
      <c r="AJX31" s="49"/>
      <c r="AJY31" s="49"/>
      <c r="AJZ31" s="49"/>
      <c r="AKA31" s="49"/>
      <c r="AKB31" s="49"/>
      <c r="AKC31" s="49"/>
      <c r="AKD31" s="49"/>
      <c r="AKE31" s="49"/>
      <c r="AKF31" s="49"/>
      <c r="AKG31" s="49"/>
      <c r="AKH31" s="49"/>
      <c r="AKI31" s="49"/>
      <c r="AKJ31" s="49"/>
      <c r="AKK31" s="49"/>
      <c r="AKL31" s="49"/>
      <c r="AKM31" s="49"/>
      <c r="AKN31" s="49"/>
      <c r="AKO31" s="49"/>
      <c r="AKP31" s="49"/>
      <c r="AKQ31" s="49"/>
      <c r="AKR31" s="49"/>
      <c r="AKS31" s="49"/>
      <c r="AKT31" s="49"/>
      <c r="AKU31" s="49"/>
      <c r="AKV31" s="49"/>
      <c r="AKW31" s="49"/>
      <c r="AKX31" s="49"/>
      <c r="AKY31" s="49"/>
      <c r="AKZ31" s="49"/>
      <c r="ALA31" s="49"/>
      <c r="ALB31" s="49"/>
      <c r="ALC31" s="49"/>
      <c r="ALD31" s="49"/>
      <c r="ALE31" s="49"/>
      <c r="ALF31" s="49"/>
      <c r="ALG31" s="49"/>
      <c r="ALH31" s="49"/>
      <c r="ALI31" s="49"/>
      <c r="ALJ31" s="49"/>
      <c r="ALK31" s="49"/>
      <c r="ALL31" s="49"/>
      <c r="ALM31" s="49"/>
      <c r="ALN31" s="49"/>
      <c r="ALO31" s="49"/>
      <c r="ALP31" s="49"/>
      <c r="ALQ31" s="49"/>
      <c r="ALR31" s="49"/>
      <c r="ALS31" s="49"/>
      <c r="ALT31" s="49"/>
      <c r="ALU31" s="49"/>
      <c r="ALV31" s="49"/>
      <c r="ALW31" s="49"/>
      <c r="ALX31" s="49"/>
      <c r="ALY31" s="49"/>
      <c r="ALZ31" s="49"/>
      <c r="AMA31" s="49"/>
      <c r="AMB31" s="49"/>
      <c r="AMC31" s="49"/>
      <c r="AMD31" s="49"/>
      <c r="AME31" s="49"/>
      <c r="AMF31" s="49"/>
      <c r="AMG31" s="49"/>
      <c r="AMH31" s="49"/>
      <c r="AMI31" s="49"/>
      <c r="AMJ31" s="49"/>
      <c r="AMK31" s="49"/>
      <c r="AML31" s="49"/>
      <c r="AMM31" s="49"/>
      <c r="AMN31" s="49"/>
      <c r="AMO31" s="49"/>
      <c r="AMP31" s="49"/>
      <c r="AMQ31" s="49"/>
      <c r="AMR31" s="49"/>
      <c r="AMS31" s="49"/>
      <c r="AMT31" s="49"/>
      <c r="AMU31" s="49"/>
      <c r="AMV31" s="49"/>
      <c r="AMW31" s="49"/>
      <c r="AMX31" s="49"/>
      <c r="AMY31" s="49"/>
      <c r="AMZ31" s="49"/>
      <c r="ANA31" s="49"/>
      <c r="ANB31" s="49"/>
      <c r="ANC31" s="49"/>
      <c r="AND31" s="49"/>
      <c r="ANE31" s="49"/>
      <c r="ANF31" s="49"/>
      <c r="ANG31" s="49"/>
      <c r="ANH31" s="49"/>
      <c r="ANI31" s="49"/>
      <c r="ANJ31" s="49"/>
      <c r="ANK31" s="49"/>
      <c r="ANL31" s="49"/>
      <c r="ANM31" s="49"/>
      <c r="ANN31" s="49"/>
      <c r="ANO31" s="49"/>
      <c r="ANP31" s="49"/>
      <c r="ANQ31" s="49"/>
      <c r="ANR31" s="49"/>
      <c r="ANS31" s="49"/>
      <c r="ANT31" s="49"/>
      <c r="ANU31" s="49"/>
      <c r="ANV31" s="49"/>
      <c r="ANW31" s="49"/>
      <c r="ANX31" s="49"/>
      <c r="ANY31" s="49"/>
      <c r="ANZ31" s="49"/>
      <c r="AOA31" s="49"/>
      <c r="AOB31" s="49"/>
      <c r="AOC31" s="49"/>
      <c r="AOD31" s="49"/>
      <c r="AOE31" s="49"/>
      <c r="AOF31" s="49"/>
      <c r="AOG31" s="49"/>
      <c r="AOH31" s="49"/>
      <c r="AOI31" s="49"/>
      <c r="AOJ31" s="49"/>
      <c r="AOK31" s="49"/>
      <c r="AOL31" s="49"/>
      <c r="AOM31" s="49"/>
      <c r="AON31" s="49"/>
      <c r="AOO31" s="49"/>
      <c r="AOP31" s="49"/>
      <c r="AOQ31" s="49"/>
      <c r="AOR31" s="49"/>
      <c r="AOS31" s="49"/>
      <c r="AOT31" s="49"/>
      <c r="AOU31" s="49"/>
      <c r="AOV31" s="49"/>
      <c r="AOW31" s="49"/>
      <c r="AOX31" s="49"/>
      <c r="AOY31" s="49"/>
      <c r="AOZ31" s="49"/>
      <c r="APA31" s="49"/>
      <c r="APB31" s="49"/>
      <c r="APC31" s="49"/>
      <c r="APD31" s="49"/>
      <c r="APE31" s="49"/>
      <c r="APF31" s="49"/>
      <c r="APG31" s="49"/>
      <c r="APH31" s="49"/>
      <c r="API31" s="49"/>
      <c r="APJ31" s="49"/>
      <c r="APK31" s="49"/>
      <c r="APL31" s="49"/>
      <c r="APM31" s="49"/>
      <c r="APN31" s="49"/>
      <c r="APO31" s="49"/>
      <c r="APP31" s="49"/>
      <c r="APQ31" s="49"/>
      <c r="APR31" s="49"/>
      <c r="APS31" s="49"/>
      <c r="APT31" s="49"/>
      <c r="APU31" s="49"/>
      <c r="APV31" s="49"/>
      <c r="APW31" s="49"/>
      <c r="APX31" s="49"/>
      <c r="APY31" s="49"/>
      <c r="APZ31" s="49"/>
      <c r="AQA31" s="49"/>
      <c r="AQB31" s="49"/>
      <c r="AQC31" s="49"/>
      <c r="AQD31" s="49"/>
      <c r="AQE31" s="49"/>
      <c r="AQF31" s="49"/>
      <c r="AQG31" s="49"/>
      <c r="AQH31" s="49"/>
      <c r="AQI31" s="49"/>
      <c r="AQJ31" s="49"/>
      <c r="AQK31" s="49"/>
      <c r="AQL31" s="49"/>
      <c r="AQM31" s="49"/>
      <c r="AQN31" s="49"/>
      <c r="AQO31" s="49"/>
      <c r="AQP31" s="49"/>
      <c r="AQQ31" s="49"/>
      <c r="AQR31" s="49"/>
      <c r="AQS31" s="49"/>
      <c r="AQT31" s="49"/>
      <c r="AQU31" s="49"/>
      <c r="AQV31" s="49"/>
      <c r="AQW31" s="49"/>
      <c r="AQX31" s="49"/>
      <c r="AQY31" s="49"/>
      <c r="AQZ31" s="49"/>
      <c r="ARA31" s="49"/>
      <c r="ARB31" s="49"/>
      <c r="ARC31" s="49"/>
      <c r="ARD31" s="49"/>
      <c r="ARE31" s="49"/>
      <c r="ARF31" s="49"/>
      <c r="ARG31" s="49"/>
      <c r="ARH31" s="49"/>
      <c r="ARI31" s="49"/>
      <c r="ARJ31" s="49"/>
      <c r="ARK31" s="49"/>
      <c r="ARL31" s="49"/>
      <c r="ARM31" s="49"/>
      <c r="ARN31" s="49"/>
      <c r="ARO31" s="49"/>
      <c r="ARP31" s="49"/>
      <c r="ARQ31" s="49"/>
      <c r="ARR31" s="49"/>
      <c r="ARS31" s="49"/>
      <c r="ART31" s="49"/>
      <c r="ARU31" s="49"/>
      <c r="ARV31" s="49"/>
      <c r="ARW31" s="49"/>
      <c r="ARX31" s="49"/>
      <c r="ARY31" s="49"/>
      <c r="ARZ31" s="49"/>
      <c r="ASA31" s="49"/>
      <c r="ASB31" s="49"/>
      <c r="ASC31" s="49"/>
      <c r="ASD31" s="49"/>
      <c r="ASE31" s="49"/>
      <c r="ASF31" s="49"/>
      <c r="ASG31" s="49"/>
      <c r="ASH31" s="49"/>
      <c r="ASI31" s="49"/>
      <c r="ASJ31" s="49"/>
      <c r="ASK31" s="49"/>
      <c r="ASL31" s="49"/>
      <c r="ASM31" s="49"/>
      <c r="ASN31" s="49"/>
      <c r="ASO31" s="49"/>
      <c r="ASP31" s="49"/>
      <c r="ASQ31" s="49"/>
      <c r="ASR31" s="49"/>
      <c r="ASS31" s="49"/>
      <c r="AST31" s="49"/>
      <c r="ASU31" s="49"/>
      <c r="ASV31" s="49"/>
      <c r="ASW31" s="49"/>
      <c r="ASX31" s="49"/>
      <c r="ASY31" s="49"/>
      <c r="ASZ31" s="49"/>
      <c r="ATA31" s="49"/>
      <c r="ATB31" s="49"/>
      <c r="ATC31" s="49"/>
      <c r="ATD31" s="49"/>
      <c r="ATE31" s="49"/>
      <c r="ATF31" s="49"/>
      <c r="ATG31" s="49"/>
      <c r="ATH31" s="49"/>
      <c r="ATI31" s="49"/>
      <c r="ATJ31" s="49"/>
      <c r="ATK31" s="49"/>
      <c r="ATL31" s="49"/>
      <c r="ATM31" s="49"/>
      <c r="ATN31" s="49"/>
      <c r="ATO31" s="49"/>
      <c r="ATP31" s="49"/>
      <c r="ATQ31" s="49"/>
      <c r="ATR31" s="49"/>
      <c r="ATS31" s="49"/>
      <c r="ATT31" s="49"/>
      <c r="ATU31" s="49"/>
      <c r="ATV31" s="49"/>
      <c r="ATW31" s="49"/>
      <c r="ATX31" s="49"/>
      <c r="ATY31" s="49"/>
      <c r="ATZ31" s="49"/>
      <c r="AUA31" s="49"/>
      <c r="AUB31" s="49"/>
      <c r="AUC31" s="49"/>
      <c r="AUD31" s="49"/>
      <c r="AUE31" s="49"/>
      <c r="AUF31" s="49"/>
      <c r="AUG31" s="49"/>
      <c r="AUH31" s="49"/>
      <c r="AUI31" s="49"/>
      <c r="AUJ31" s="49"/>
      <c r="AUK31" s="49"/>
      <c r="AUL31" s="49"/>
      <c r="AUM31" s="49"/>
      <c r="AUN31" s="49"/>
      <c r="AUO31" s="49"/>
      <c r="AUP31" s="49"/>
      <c r="AUQ31" s="49"/>
      <c r="AUR31" s="49"/>
      <c r="AUS31" s="49"/>
      <c r="AUT31" s="49"/>
      <c r="AUU31" s="49"/>
      <c r="AUV31" s="49"/>
      <c r="AUW31" s="49"/>
      <c r="AUX31" s="49"/>
      <c r="AUY31" s="49"/>
      <c r="AUZ31" s="49"/>
      <c r="AVA31" s="49"/>
      <c r="AVB31" s="49"/>
      <c r="AVC31" s="49"/>
      <c r="AVD31" s="49"/>
      <c r="AVE31" s="49"/>
      <c r="AVF31" s="49"/>
      <c r="AVG31" s="49"/>
      <c r="AVH31" s="49"/>
      <c r="AVI31" s="49"/>
      <c r="AVJ31" s="49"/>
      <c r="AVK31" s="49"/>
      <c r="AVL31" s="49"/>
      <c r="AVM31" s="49"/>
      <c r="AVN31" s="49"/>
      <c r="AVO31" s="49"/>
      <c r="AVP31" s="49"/>
      <c r="AVQ31" s="49"/>
      <c r="AVR31" s="49"/>
      <c r="AVS31" s="49"/>
      <c r="AVT31" s="49"/>
      <c r="AVU31" s="49"/>
      <c r="AVV31" s="49"/>
      <c r="AVW31" s="49"/>
      <c r="AVX31" s="49"/>
      <c r="AVY31" s="49"/>
      <c r="AVZ31" s="49"/>
      <c r="AWA31" s="49"/>
      <c r="AWB31" s="49"/>
      <c r="AWC31" s="49"/>
      <c r="AWD31" s="49"/>
      <c r="AWE31" s="49"/>
      <c r="AWF31" s="49"/>
      <c r="AWG31" s="49"/>
      <c r="AWH31" s="49"/>
      <c r="AWI31" s="49"/>
      <c r="AWJ31" s="49"/>
      <c r="AWK31" s="49"/>
      <c r="AWL31" s="49"/>
      <c r="AWM31" s="49"/>
      <c r="AWN31" s="49"/>
      <c r="AWO31" s="49"/>
      <c r="AWP31" s="49"/>
      <c r="AWQ31" s="49"/>
      <c r="AWR31" s="49"/>
      <c r="AWS31" s="49"/>
      <c r="AWT31" s="49"/>
      <c r="AWU31" s="49"/>
      <c r="AWV31" s="49"/>
      <c r="AWW31" s="49"/>
      <c r="AWX31" s="49"/>
      <c r="AWY31" s="49"/>
      <c r="AWZ31" s="49"/>
      <c r="AXA31" s="49"/>
      <c r="AXB31" s="49"/>
      <c r="AXC31" s="49"/>
      <c r="AXD31" s="49"/>
      <c r="AXE31" s="49"/>
      <c r="AXF31" s="49"/>
      <c r="AXG31" s="49"/>
      <c r="AXH31" s="49"/>
      <c r="AXI31" s="49"/>
      <c r="AXJ31" s="49"/>
      <c r="AXK31" s="49"/>
      <c r="AXL31" s="49"/>
      <c r="AXM31" s="49"/>
      <c r="AXN31" s="49"/>
      <c r="AXO31" s="49"/>
      <c r="AXP31" s="49"/>
      <c r="AXQ31" s="49"/>
      <c r="AXR31" s="49"/>
      <c r="AXS31" s="49"/>
      <c r="AXT31" s="49"/>
      <c r="AXU31" s="49"/>
      <c r="AXV31" s="49"/>
      <c r="AXW31" s="49"/>
      <c r="AXX31" s="49"/>
      <c r="AXY31" s="49"/>
      <c r="AXZ31" s="49"/>
      <c r="AYA31" s="49"/>
      <c r="AYB31" s="49"/>
      <c r="AYC31" s="49"/>
      <c r="AYD31" s="49"/>
      <c r="AYE31" s="49"/>
      <c r="AYF31" s="49"/>
      <c r="AYG31" s="49"/>
      <c r="AYH31" s="49"/>
      <c r="AYI31" s="49"/>
      <c r="AYJ31" s="49"/>
      <c r="AYK31" s="49"/>
      <c r="AYL31" s="49"/>
      <c r="AYM31" s="49"/>
      <c r="AYN31" s="49"/>
      <c r="AYO31" s="49"/>
      <c r="AYP31" s="49"/>
      <c r="AYQ31" s="49"/>
      <c r="AYR31" s="49"/>
      <c r="AYS31" s="49"/>
      <c r="AYT31" s="49"/>
      <c r="AYU31" s="49"/>
      <c r="AYV31" s="49"/>
      <c r="AYW31" s="49"/>
      <c r="AYX31" s="49"/>
      <c r="AYY31" s="49"/>
      <c r="AYZ31" s="49"/>
      <c r="AZA31" s="49"/>
      <c r="AZB31" s="49"/>
      <c r="AZC31" s="49"/>
      <c r="AZD31" s="49"/>
      <c r="AZE31" s="49"/>
      <c r="AZF31" s="49"/>
      <c r="AZG31" s="49"/>
      <c r="AZH31" s="49"/>
      <c r="AZI31" s="49"/>
      <c r="AZJ31" s="49"/>
      <c r="AZK31" s="49"/>
      <c r="AZL31" s="49"/>
      <c r="AZM31" s="49"/>
      <c r="AZN31" s="49"/>
      <c r="AZO31" s="49"/>
      <c r="AZP31" s="49"/>
      <c r="AZQ31" s="49"/>
      <c r="AZR31" s="49"/>
      <c r="AZS31" s="49"/>
      <c r="AZT31" s="49"/>
      <c r="AZU31" s="49"/>
      <c r="AZV31" s="49"/>
      <c r="AZW31" s="49"/>
      <c r="AZX31" s="49"/>
      <c r="AZY31" s="49"/>
      <c r="AZZ31" s="49"/>
      <c r="BAA31" s="49"/>
      <c r="BAB31" s="49"/>
      <c r="BAC31" s="49"/>
      <c r="BAD31" s="49"/>
      <c r="BAE31" s="49"/>
      <c r="BAF31" s="49"/>
      <c r="BAG31" s="49"/>
      <c r="BAH31" s="49"/>
      <c r="BAI31" s="49"/>
      <c r="BAJ31" s="49"/>
      <c r="BAK31" s="49"/>
      <c r="BAL31" s="49"/>
      <c r="BAM31" s="49"/>
      <c r="BAN31" s="49"/>
      <c r="BAO31" s="49"/>
      <c r="BAP31" s="49"/>
      <c r="BAQ31" s="49"/>
      <c r="BAR31" s="49"/>
      <c r="BAS31" s="49"/>
      <c r="BAT31" s="49"/>
      <c r="BAU31" s="49"/>
      <c r="BAV31" s="49"/>
      <c r="BAW31" s="49"/>
      <c r="BAX31" s="49"/>
      <c r="BAY31" s="49"/>
      <c r="BAZ31" s="49"/>
      <c r="BBA31" s="49"/>
      <c r="BBB31" s="49"/>
      <c r="BBC31" s="49"/>
      <c r="BBD31" s="49"/>
      <c r="BBE31" s="49"/>
      <c r="BBF31" s="49"/>
      <c r="BBG31" s="49"/>
      <c r="BBH31" s="49"/>
      <c r="BBI31" s="49"/>
      <c r="BBJ31" s="49"/>
      <c r="BBK31" s="49"/>
      <c r="BBL31" s="49"/>
      <c r="BBM31" s="49"/>
      <c r="BBN31" s="49"/>
      <c r="BBO31" s="49"/>
      <c r="BBP31" s="49"/>
      <c r="BBQ31" s="49"/>
      <c r="BBR31" s="49"/>
      <c r="BBS31" s="49"/>
      <c r="BBT31" s="49"/>
      <c r="BBU31" s="49"/>
      <c r="BBV31" s="49"/>
      <c r="BBW31" s="49"/>
      <c r="BBX31" s="49"/>
      <c r="BBY31" s="49"/>
      <c r="BBZ31" s="49"/>
      <c r="BCA31" s="49"/>
      <c r="BCB31" s="49"/>
      <c r="BCC31" s="49"/>
      <c r="BCD31" s="49"/>
      <c r="BCE31" s="49"/>
      <c r="BCF31" s="49"/>
      <c r="BCG31" s="49"/>
      <c r="BCH31" s="49"/>
      <c r="BCI31" s="49"/>
      <c r="BCJ31" s="49"/>
      <c r="BCK31" s="49"/>
      <c r="BCL31" s="49"/>
      <c r="BCM31" s="49"/>
      <c r="BCN31" s="49"/>
      <c r="BCO31" s="49"/>
      <c r="BCP31" s="49"/>
      <c r="BCQ31" s="49"/>
      <c r="BCR31" s="49"/>
      <c r="BCS31" s="49"/>
      <c r="BCT31" s="49"/>
      <c r="BCU31" s="49"/>
      <c r="BCV31" s="49"/>
      <c r="BCW31" s="49"/>
      <c r="BCX31" s="49"/>
      <c r="BCY31" s="49"/>
      <c r="BCZ31" s="49"/>
      <c r="BDA31" s="49"/>
      <c r="BDB31" s="49"/>
      <c r="BDC31" s="49"/>
      <c r="BDD31" s="49"/>
      <c r="BDE31" s="49"/>
      <c r="BDF31" s="49"/>
      <c r="BDG31" s="49"/>
      <c r="BDH31" s="49"/>
      <c r="BDI31" s="49"/>
      <c r="BDJ31" s="49"/>
      <c r="BDK31" s="49"/>
      <c r="BDL31" s="49"/>
      <c r="BDM31" s="49"/>
      <c r="BDN31" s="49"/>
      <c r="BDO31" s="49"/>
      <c r="BDP31" s="49"/>
      <c r="BDQ31" s="49"/>
      <c r="BDR31" s="49"/>
      <c r="BDS31" s="49"/>
      <c r="BDT31" s="49"/>
      <c r="BDU31" s="49"/>
      <c r="BDV31" s="49"/>
      <c r="BDW31" s="49"/>
      <c r="BDX31" s="49"/>
      <c r="BDY31" s="49"/>
      <c r="BDZ31" s="49"/>
      <c r="BEA31" s="49"/>
      <c r="BEB31" s="49"/>
      <c r="BEC31" s="49"/>
      <c r="BED31" s="49"/>
      <c r="BEE31" s="49"/>
      <c r="BEF31" s="49"/>
      <c r="BEG31" s="49"/>
      <c r="BEH31" s="49"/>
      <c r="BEI31" s="49"/>
      <c r="BEJ31" s="49"/>
      <c r="BEK31" s="49"/>
      <c r="BEL31" s="49"/>
      <c r="BEM31" s="49"/>
      <c r="BEN31" s="49"/>
      <c r="BEO31" s="49"/>
      <c r="BEP31" s="49"/>
      <c r="BEQ31" s="49"/>
      <c r="BER31" s="49"/>
      <c r="BES31" s="49"/>
      <c r="BET31" s="49"/>
      <c r="BEU31" s="49"/>
      <c r="BEV31" s="49"/>
      <c r="BEW31" s="49"/>
      <c r="BEX31" s="49"/>
      <c r="BEY31" s="49"/>
      <c r="BEZ31" s="49"/>
      <c r="BFA31" s="49"/>
      <c r="BFB31" s="49"/>
      <c r="BFC31" s="49"/>
      <c r="BFD31" s="49"/>
      <c r="BFE31" s="49"/>
      <c r="BFF31" s="49"/>
      <c r="BFG31" s="49"/>
      <c r="BFH31" s="49"/>
      <c r="BFI31" s="49"/>
      <c r="BFJ31" s="49"/>
      <c r="BFK31" s="49"/>
      <c r="BFL31" s="49"/>
      <c r="BFM31" s="49"/>
      <c r="BFN31" s="49"/>
      <c r="BFO31" s="49"/>
      <c r="BFP31" s="49"/>
      <c r="BFQ31" s="49"/>
      <c r="BFR31" s="49"/>
      <c r="BFS31" s="49"/>
      <c r="BFT31" s="49"/>
      <c r="BFU31" s="49"/>
      <c r="BFV31" s="49"/>
      <c r="BFW31" s="49"/>
      <c r="BFX31" s="49"/>
      <c r="BFY31" s="49"/>
      <c r="BFZ31" s="49"/>
      <c r="BGA31" s="49"/>
      <c r="BGB31" s="49"/>
      <c r="BGC31" s="49"/>
      <c r="BGD31" s="49"/>
      <c r="BGE31" s="49"/>
      <c r="BGF31" s="49"/>
      <c r="BGG31" s="49"/>
      <c r="BGH31" s="49"/>
      <c r="BGI31" s="49"/>
      <c r="BGJ31" s="49"/>
      <c r="BGK31" s="49"/>
      <c r="BGL31" s="49"/>
      <c r="BGM31" s="49"/>
      <c r="BGN31" s="49"/>
      <c r="BGO31" s="49"/>
      <c r="BGP31" s="49"/>
      <c r="BGQ31" s="49"/>
      <c r="BGR31" s="49"/>
      <c r="BGS31" s="49"/>
      <c r="BGT31" s="49"/>
      <c r="BGU31" s="49"/>
      <c r="BGV31" s="49"/>
      <c r="BGW31" s="49"/>
      <c r="BGX31" s="49"/>
      <c r="BGY31" s="49"/>
      <c r="BGZ31" s="49"/>
      <c r="BHA31" s="49"/>
      <c r="BHB31" s="49"/>
      <c r="BHC31" s="49"/>
      <c r="BHD31" s="49"/>
      <c r="BHE31" s="49"/>
      <c r="BHF31" s="49"/>
      <c r="BHG31" s="49"/>
      <c r="BHH31" s="49"/>
      <c r="BHI31" s="49"/>
      <c r="BHJ31" s="49"/>
      <c r="BHK31" s="49"/>
      <c r="BHL31" s="49"/>
      <c r="BHM31" s="49"/>
      <c r="BHN31" s="49"/>
      <c r="BHO31" s="49"/>
      <c r="BHP31" s="49"/>
      <c r="BHQ31" s="49"/>
      <c r="BHR31" s="49"/>
      <c r="BHS31" s="49"/>
      <c r="BHT31" s="49"/>
      <c r="BHU31" s="49"/>
      <c r="BHV31" s="49"/>
      <c r="BHW31" s="49"/>
      <c r="BHX31" s="49"/>
      <c r="BHY31" s="49"/>
      <c r="BHZ31" s="49"/>
      <c r="BIA31" s="49"/>
      <c r="BIB31" s="49"/>
      <c r="BIC31" s="49"/>
      <c r="BID31" s="49"/>
      <c r="BIE31" s="49"/>
      <c r="BIF31" s="49"/>
      <c r="BIG31" s="49"/>
      <c r="BIH31" s="49"/>
      <c r="BII31" s="49"/>
      <c r="BIJ31" s="49"/>
      <c r="BIK31" s="49"/>
      <c r="BIL31" s="49"/>
      <c r="BIM31" s="49"/>
      <c r="BIN31" s="49"/>
      <c r="BIO31" s="49"/>
      <c r="BIP31" s="49"/>
      <c r="BIQ31" s="49"/>
      <c r="BIR31" s="49"/>
      <c r="BIS31" s="49"/>
      <c r="BIT31" s="49"/>
      <c r="BIU31" s="49"/>
      <c r="BIV31" s="49"/>
      <c r="BIW31" s="49"/>
      <c r="BIX31" s="49"/>
      <c r="BIY31" s="49"/>
      <c r="BIZ31" s="49"/>
      <c r="BJA31" s="49"/>
      <c r="BJB31" s="49"/>
      <c r="BJC31" s="49"/>
      <c r="BJD31" s="49"/>
      <c r="BJE31" s="49"/>
      <c r="BJF31" s="49"/>
      <c r="BJG31" s="49"/>
      <c r="BJH31" s="49"/>
      <c r="BJI31" s="49"/>
      <c r="BJJ31" s="49"/>
      <c r="BJK31" s="49"/>
      <c r="BJL31" s="49"/>
      <c r="BJM31" s="49"/>
      <c r="BJN31" s="49"/>
      <c r="BJO31" s="49"/>
      <c r="BJP31" s="49"/>
      <c r="BJQ31" s="49"/>
      <c r="BJR31" s="49"/>
      <c r="BJS31" s="49"/>
      <c r="BJT31" s="49"/>
      <c r="BJU31" s="49"/>
      <c r="BJV31" s="49"/>
      <c r="BJW31" s="49"/>
      <c r="BJX31" s="49"/>
      <c r="BJY31" s="49"/>
      <c r="BJZ31" s="49"/>
      <c r="BKA31" s="49"/>
      <c r="BKB31" s="49"/>
      <c r="BKC31" s="49"/>
      <c r="BKD31" s="49"/>
      <c r="BKE31" s="49"/>
      <c r="BKF31" s="49"/>
      <c r="BKG31" s="49"/>
      <c r="BKH31" s="49"/>
      <c r="BKI31" s="49"/>
      <c r="BKJ31" s="49"/>
      <c r="BKK31" s="49"/>
      <c r="BKL31" s="49"/>
      <c r="BKM31" s="49"/>
      <c r="BKN31" s="49"/>
      <c r="BKO31" s="49"/>
      <c r="BKP31" s="49"/>
      <c r="BKQ31" s="49"/>
      <c r="BKR31" s="49"/>
      <c r="BKS31" s="49"/>
      <c r="BKT31" s="49"/>
      <c r="BKU31" s="49"/>
      <c r="BKV31" s="49"/>
      <c r="BKW31" s="49"/>
      <c r="BKX31" s="49"/>
      <c r="BKY31" s="49"/>
      <c r="BKZ31" s="49"/>
      <c r="BLA31" s="49"/>
      <c r="BLB31" s="49"/>
      <c r="BLC31" s="49"/>
      <c r="BLD31" s="49"/>
      <c r="BLE31" s="49"/>
      <c r="BLF31" s="49"/>
      <c r="BLG31" s="49"/>
      <c r="BLH31" s="49"/>
      <c r="BLI31" s="49"/>
      <c r="BLJ31" s="49"/>
      <c r="BLK31" s="49"/>
      <c r="BLL31" s="49"/>
      <c r="BLM31" s="49"/>
      <c r="BLN31" s="49"/>
      <c r="BLO31" s="49"/>
      <c r="BLP31" s="49"/>
      <c r="BLQ31" s="49"/>
      <c r="BLR31" s="49"/>
      <c r="BLS31" s="49"/>
      <c r="BLT31" s="49"/>
      <c r="BLU31" s="49"/>
      <c r="BLV31" s="49"/>
      <c r="BLW31" s="49"/>
      <c r="BLX31" s="49"/>
      <c r="BLY31" s="49"/>
      <c r="BLZ31" s="49"/>
      <c r="BMA31" s="49"/>
      <c r="BMB31" s="49"/>
      <c r="BMC31" s="49"/>
      <c r="BMD31" s="49"/>
      <c r="BME31" s="49"/>
      <c r="BMF31" s="49"/>
      <c r="BMG31" s="49"/>
      <c r="BMH31" s="49"/>
      <c r="BMI31" s="49"/>
      <c r="BMJ31" s="49"/>
      <c r="BMK31" s="49"/>
      <c r="BML31" s="49"/>
      <c r="BMM31" s="49"/>
      <c r="BMN31" s="49"/>
      <c r="BMO31" s="49"/>
      <c r="BMP31" s="49"/>
      <c r="BMQ31" s="49"/>
      <c r="BMR31" s="49"/>
      <c r="BMS31" s="49"/>
      <c r="BMT31" s="49"/>
      <c r="BMU31" s="49"/>
      <c r="BMV31" s="49"/>
      <c r="BMW31" s="49"/>
      <c r="BMX31" s="49"/>
      <c r="BMY31" s="49"/>
      <c r="BMZ31" s="49"/>
      <c r="BNA31" s="49"/>
      <c r="BNB31" s="49"/>
      <c r="BNC31" s="49"/>
      <c r="BND31" s="49"/>
      <c r="BNE31" s="49"/>
      <c r="BNF31" s="49"/>
      <c r="BNG31" s="49"/>
      <c r="BNH31" s="49"/>
      <c r="BNI31" s="49"/>
      <c r="BNJ31" s="49"/>
      <c r="BNK31" s="49"/>
      <c r="BNL31" s="49"/>
      <c r="BNM31" s="49"/>
      <c r="BNN31" s="49"/>
      <c r="BNO31" s="49"/>
      <c r="BNP31" s="49"/>
      <c r="BNQ31" s="49"/>
      <c r="BNR31" s="49"/>
      <c r="BNS31" s="49"/>
      <c r="BNT31" s="49"/>
      <c r="BNU31" s="49"/>
      <c r="BNV31" s="49"/>
      <c r="BNW31" s="49"/>
      <c r="BNX31" s="49"/>
      <c r="BNY31" s="49"/>
      <c r="BNZ31" s="49"/>
      <c r="BOA31" s="49"/>
      <c r="BOB31" s="49"/>
      <c r="BOC31" s="49"/>
      <c r="BOD31" s="49"/>
      <c r="BOE31" s="49"/>
      <c r="BOF31" s="49"/>
      <c r="BOG31" s="49"/>
      <c r="BOH31" s="49"/>
      <c r="BOI31" s="49"/>
      <c r="BOJ31" s="49"/>
      <c r="BOK31" s="49"/>
      <c r="BOL31" s="49"/>
      <c r="BOM31" s="49"/>
      <c r="BON31" s="49"/>
      <c r="BOO31" s="49"/>
      <c r="BOP31" s="49"/>
      <c r="BOQ31" s="49"/>
      <c r="BOR31" s="49"/>
      <c r="BOS31" s="49"/>
      <c r="BOT31" s="49"/>
      <c r="BOU31" s="49"/>
      <c r="BOV31" s="49"/>
      <c r="BOW31" s="49"/>
      <c r="BOX31" s="49"/>
      <c r="BOY31" s="49"/>
      <c r="BOZ31" s="49"/>
      <c r="BPA31" s="49"/>
      <c r="BPB31" s="49"/>
      <c r="BPC31" s="49"/>
      <c r="BPD31" s="49"/>
      <c r="BPE31" s="49"/>
      <c r="BPF31" s="49"/>
      <c r="BPG31" s="49"/>
      <c r="BPH31" s="49"/>
      <c r="BPI31" s="49"/>
      <c r="BPJ31" s="49"/>
      <c r="BPK31" s="49"/>
      <c r="BPL31" s="49"/>
      <c r="BPM31" s="49"/>
      <c r="BPN31" s="49"/>
      <c r="BPO31" s="49"/>
      <c r="BPP31" s="49"/>
      <c r="BPQ31" s="49"/>
      <c r="BPR31" s="49"/>
      <c r="BPS31" s="49"/>
      <c r="BPT31" s="49"/>
      <c r="BPU31" s="49"/>
      <c r="BPV31" s="49"/>
      <c r="BPW31" s="49"/>
      <c r="BPX31" s="49"/>
      <c r="BPY31" s="49"/>
      <c r="BPZ31" s="49"/>
      <c r="BQA31" s="49"/>
      <c r="BQB31" s="49"/>
      <c r="BQC31" s="49"/>
      <c r="BQD31" s="49"/>
      <c r="BQE31" s="49"/>
      <c r="BQF31" s="49"/>
      <c r="BQG31" s="49"/>
      <c r="BQH31" s="49"/>
      <c r="BQI31" s="49"/>
      <c r="BQJ31" s="49"/>
      <c r="BQK31" s="49"/>
      <c r="BQL31" s="49"/>
      <c r="BQM31" s="49"/>
      <c r="BQN31" s="49"/>
      <c r="BQO31" s="49"/>
      <c r="BQP31" s="49"/>
      <c r="BQQ31" s="49"/>
      <c r="BQR31" s="49"/>
      <c r="BQS31" s="49"/>
      <c r="BQT31" s="49"/>
      <c r="BQU31" s="49"/>
      <c r="BQV31" s="49"/>
      <c r="BQW31" s="49"/>
      <c r="BQX31" s="49"/>
      <c r="BQY31" s="49"/>
      <c r="BQZ31" s="49"/>
      <c r="BRA31" s="49"/>
      <c r="BRB31" s="49"/>
      <c r="BRC31" s="49"/>
      <c r="BRD31" s="49"/>
      <c r="BRE31" s="49"/>
      <c r="BRF31" s="49"/>
      <c r="BRG31" s="49"/>
      <c r="BRH31" s="49"/>
      <c r="BRI31" s="49"/>
      <c r="BRJ31" s="49"/>
      <c r="BRK31" s="49"/>
      <c r="BRL31" s="49"/>
      <c r="BRM31" s="49"/>
      <c r="BRN31" s="49"/>
      <c r="BRO31" s="49"/>
      <c r="BRP31" s="49"/>
      <c r="BRQ31" s="49"/>
      <c r="BRR31" s="49"/>
      <c r="BRS31" s="49"/>
      <c r="BRT31" s="49"/>
      <c r="BRU31" s="49"/>
      <c r="BRV31" s="49"/>
      <c r="BRW31" s="49"/>
      <c r="BRX31" s="49"/>
      <c r="BRY31" s="49"/>
      <c r="BRZ31" s="49"/>
      <c r="BSA31" s="49"/>
      <c r="BSB31" s="49"/>
      <c r="BSC31" s="49"/>
      <c r="BSD31" s="49"/>
      <c r="BSE31" s="49"/>
      <c r="BSF31" s="49"/>
      <c r="BSG31" s="49"/>
      <c r="BSH31" s="49"/>
      <c r="BSI31" s="49"/>
      <c r="BSJ31" s="49"/>
      <c r="BSK31" s="49"/>
      <c r="BSL31" s="49"/>
      <c r="BSM31" s="49"/>
      <c r="BSN31" s="49"/>
      <c r="BSO31" s="49"/>
      <c r="BSP31" s="49"/>
      <c r="BSQ31" s="49"/>
      <c r="BSR31" s="49"/>
      <c r="BSS31" s="49"/>
      <c r="BST31" s="49"/>
      <c r="BSU31" s="49"/>
      <c r="BSV31" s="49"/>
      <c r="BSW31" s="49"/>
      <c r="BSX31" s="49"/>
      <c r="BSY31" s="49"/>
      <c r="BSZ31" s="49"/>
      <c r="BTA31" s="49"/>
      <c r="BTB31" s="49"/>
      <c r="BTC31" s="49"/>
      <c r="BTD31" s="49"/>
      <c r="BTE31" s="49"/>
      <c r="BTF31" s="49"/>
      <c r="BTG31" s="49"/>
      <c r="BTH31" s="49"/>
      <c r="BTI31" s="49"/>
      <c r="BTJ31" s="49"/>
      <c r="BTK31" s="49"/>
      <c r="BTL31" s="49"/>
      <c r="BTM31" s="49"/>
      <c r="BTN31" s="49"/>
      <c r="BTO31" s="49"/>
      <c r="BTP31" s="49"/>
      <c r="BTQ31" s="49"/>
      <c r="BTR31" s="49"/>
      <c r="BTS31" s="49"/>
      <c r="BTT31" s="49"/>
      <c r="BTU31" s="49"/>
      <c r="BTV31" s="49"/>
      <c r="BTW31" s="49"/>
      <c r="BTX31" s="49"/>
      <c r="BTY31" s="49"/>
      <c r="BTZ31" s="49"/>
      <c r="BUA31" s="49"/>
      <c r="BUB31" s="49"/>
      <c r="BUC31" s="49"/>
      <c r="BUD31" s="49"/>
      <c r="BUE31" s="49"/>
      <c r="BUF31" s="49"/>
      <c r="BUG31" s="49"/>
      <c r="BUH31" s="49"/>
      <c r="BUI31" s="49"/>
      <c r="BUJ31" s="49"/>
      <c r="BUK31" s="49"/>
      <c r="BUL31" s="49"/>
      <c r="BUM31" s="49"/>
      <c r="BUN31" s="49"/>
      <c r="BUO31" s="49"/>
      <c r="BUP31" s="49"/>
      <c r="BUQ31" s="49"/>
      <c r="BUR31" s="49"/>
      <c r="BUS31" s="49"/>
      <c r="BUT31" s="49"/>
      <c r="BUU31" s="49"/>
      <c r="BUV31" s="49"/>
      <c r="BUW31" s="49"/>
      <c r="BUX31" s="49"/>
      <c r="BUY31" s="49"/>
      <c r="BUZ31" s="49"/>
      <c r="BVA31" s="49"/>
      <c r="BVB31" s="49"/>
      <c r="BVC31" s="49"/>
      <c r="BVD31" s="49"/>
      <c r="BVE31" s="49"/>
      <c r="BVF31" s="49"/>
      <c r="BVG31" s="49"/>
      <c r="BVH31" s="49"/>
      <c r="BVI31" s="49"/>
      <c r="BVJ31" s="49"/>
      <c r="BVK31" s="49"/>
      <c r="BVL31" s="49"/>
      <c r="BVM31" s="49"/>
      <c r="BVN31" s="49"/>
      <c r="BVO31" s="49"/>
      <c r="BVP31" s="49"/>
      <c r="BVQ31" s="49"/>
      <c r="BVR31" s="49"/>
      <c r="BVS31" s="49"/>
      <c r="BVT31" s="49"/>
      <c r="BVU31" s="49"/>
      <c r="BVV31" s="49"/>
      <c r="BVW31" s="49"/>
      <c r="BVX31" s="49"/>
      <c r="BVY31" s="49"/>
      <c r="BVZ31" s="49"/>
      <c r="BWA31" s="49"/>
      <c r="BWB31" s="49"/>
      <c r="BWC31" s="49"/>
      <c r="BWD31" s="49"/>
      <c r="BWE31" s="49"/>
      <c r="BWF31" s="49"/>
      <c r="BWG31" s="49"/>
      <c r="BWH31" s="49"/>
      <c r="BWI31" s="49"/>
      <c r="BWJ31" s="49"/>
      <c r="BWK31" s="49"/>
      <c r="BWL31" s="49"/>
      <c r="BWM31" s="49"/>
      <c r="BWN31" s="49"/>
      <c r="BWO31" s="49"/>
      <c r="BWP31" s="49"/>
      <c r="BWQ31" s="49"/>
      <c r="BWR31" s="49"/>
      <c r="BWS31" s="49"/>
      <c r="BWT31" s="49"/>
      <c r="BWU31" s="49"/>
      <c r="BWV31" s="49"/>
      <c r="BWW31" s="49"/>
      <c r="BWX31" s="49"/>
      <c r="BWY31" s="49"/>
      <c r="BWZ31" s="49"/>
      <c r="BXA31" s="49"/>
      <c r="BXB31" s="49"/>
      <c r="BXC31" s="49"/>
      <c r="BXD31" s="49"/>
      <c r="BXE31" s="49"/>
      <c r="BXF31" s="49"/>
      <c r="BXG31" s="49"/>
      <c r="BXH31" s="49"/>
      <c r="BXI31" s="49"/>
      <c r="BXJ31" s="49"/>
      <c r="BXK31" s="49"/>
      <c r="BXL31" s="49"/>
      <c r="BXM31" s="49"/>
      <c r="BXN31" s="49"/>
      <c r="BXO31" s="49"/>
      <c r="BXP31" s="49"/>
      <c r="BXQ31" s="49"/>
      <c r="BXR31" s="49"/>
      <c r="BXS31" s="49"/>
      <c r="BXT31" s="49"/>
      <c r="BXU31" s="49"/>
      <c r="BXV31" s="49"/>
      <c r="BXW31" s="49"/>
      <c r="BXX31" s="49"/>
      <c r="BXY31" s="49"/>
      <c r="BXZ31" s="49"/>
      <c r="BYA31" s="49"/>
      <c r="BYB31" s="49"/>
      <c r="BYC31" s="49"/>
      <c r="BYD31" s="49"/>
      <c r="BYE31" s="49"/>
      <c r="BYF31" s="49"/>
      <c r="BYG31" s="49"/>
      <c r="BYH31" s="49"/>
      <c r="BYI31" s="49"/>
      <c r="BYJ31" s="49"/>
      <c r="BYK31" s="49"/>
      <c r="BYL31" s="49"/>
      <c r="BYM31" s="49"/>
      <c r="BYN31" s="49"/>
      <c r="BYO31" s="49"/>
      <c r="BYP31" s="49"/>
      <c r="BYQ31" s="49"/>
      <c r="BYR31" s="49"/>
      <c r="BYS31" s="49"/>
      <c r="BYT31" s="49"/>
      <c r="BYU31" s="49"/>
      <c r="BYV31" s="49"/>
      <c r="BYW31" s="49"/>
      <c r="BYX31" s="49"/>
      <c r="BYY31" s="49"/>
      <c r="BYZ31" s="49"/>
      <c r="BZA31" s="49"/>
      <c r="BZB31" s="49"/>
      <c r="BZC31" s="49"/>
      <c r="BZD31" s="49"/>
      <c r="BZE31" s="49"/>
      <c r="BZF31" s="49"/>
      <c r="BZG31" s="49"/>
      <c r="BZH31" s="49"/>
      <c r="BZI31" s="49"/>
      <c r="BZJ31" s="49"/>
      <c r="BZK31" s="49"/>
      <c r="BZL31" s="49"/>
      <c r="BZM31" s="49"/>
      <c r="BZN31" s="49"/>
      <c r="BZO31" s="49"/>
      <c r="BZP31" s="49"/>
      <c r="BZQ31" s="49"/>
      <c r="BZR31" s="49"/>
      <c r="BZS31" s="49"/>
      <c r="BZT31" s="49"/>
      <c r="BZU31" s="49"/>
      <c r="BZV31" s="49"/>
      <c r="BZW31" s="49"/>
      <c r="BZX31" s="49"/>
      <c r="BZY31" s="49"/>
      <c r="BZZ31" s="49"/>
      <c r="CAA31" s="49"/>
      <c r="CAB31" s="49"/>
      <c r="CAC31" s="49"/>
      <c r="CAD31" s="49"/>
      <c r="CAE31" s="49"/>
      <c r="CAF31" s="49"/>
      <c r="CAG31" s="49"/>
      <c r="CAH31" s="49"/>
      <c r="CAI31" s="49"/>
      <c r="CAJ31" s="49"/>
      <c r="CAK31" s="49"/>
      <c r="CAL31" s="49"/>
      <c r="CAM31" s="49"/>
      <c r="CAN31" s="49"/>
      <c r="CAO31" s="49"/>
      <c r="CAP31" s="49"/>
      <c r="CAQ31" s="49"/>
      <c r="CAR31" s="49"/>
      <c r="CAS31" s="49"/>
      <c r="CAT31" s="49"/>
      <c r="CAU31" s="49"/>
      <c r="CAV31" s="49"/>
      <c r="CAW31" s="49"/>
      <c r="CAX31" s="49"/>
      <c r="CAY31" s="49"/>
      <c r="CAZ31" s="49"/>
      <c r="CBA31" s="49"/>
      <c r="CBB31" s="49"/>
      <c r="CBC31" s="49"/>
      <c r="CBD31" s="49"/>
      <c r="CBE31" s="49"/>
      <c r="CBF31" s="49"/>
      <c r="CBG31" s="49"/>
      <c r="CBH31" s="49"/>
      <c r="CBI31" s="49"/>
      <c r="CBJ31" s="49"/>
      <c r="CBK31" s="49"/>
      <c r="CBL31" s="49"/>
      <c r="CBM31" s="49"/>
      <c r="CBN31" s="49"/>
      <c r="CBO31" s="49"/>
      <c r="CBP31" s="49"/>
      <c r="CBQ31" s="49"/>
      <c r="CBR31" s="49"/>
      <c r="CBS31" s="49"/>
      <c r="CBT31" s="49"/>
      <c r="CBU31" s="49"/>
      <c r="CBV31" s="49"/>
      <c r="CBW31" s="49"/>
      <c r="CBX31" s="49"/>
      <c r="CBY31" s="49"/>
      <c r="CBZ31" s="49"/>
      <c r="CCA31" s="49"/>
      <c r="CCB31" s="49"/>
      <c r="CCC31" s="49"/>
      <c r="CCD31" s="49"/>
      <c r="CCE31" s="49"/>
      <c r="CCF31" s="49"/>
      <c r="CCG31" s="49"/>
      <c r="CCH31" s="49"/>
      <c r="CCI31" s="49"/>
      <c r="CCJ31" s="49"/>
      <c r="CCK31" s="49"/>
      <c r="CCL31" s="49"/>
      <c r="CCM31" s="49"/>
      <c r="CCN31" s="49"/>
      <c r="CCO31" s="49"/>
      <c r="CCP31" s="49"/>
      <c r="CCQ31" s="49"/>
      <c r="CCR31" s="49"/>
      <c r="CCS31" s="49"/>
      <c r="CCT31" s="49"/>
      <c r="CCU31" s="49"/>
      <c r="CCV31" s="49"/>
      <c r="CCW31" s="49"/>
      <c r="CCX31" s="49"/>
      <c r="CCY31" s="49"/>
      <c r="CCZ31" s="49"/>
      <c r="CDA31" s="49"/>
      <c r="CDB31" s="49"/>
      <c r="CDC31" s="49"/>
      <c r="CDD31" s="49"/>
      <c r="CDE31" s="49"/>
      <c r="CDF31" s="49"/>
      <c r="CDG31" s="49"/>
      <c r="CDH31" s="49"/>
      <c r="CDI31" s="49"/>
      <c r="CDJ31" s="49"/>
      <c r="CDK31" s="49"/>
      <c r="CDL31" s="49"/>
      <c r="CDM31" s="49"/>
      <c r="CDN31" s="49"/>
      <c r="CDO31" s="49"/>
      <c r="CDP31" s="49"/>
      <c r="CDQ31" s="49"/>
      <c r="CDR31" s="49"/>
      <c r="CDS31" s="49"/>
      <c r="CDT31" s="49"/>
      <c r="CDU31" s="49"/>
      <c r="CDV31" s="49"/>
      <c r="CDW31" s="49"/>
      <c r="CDX31" s="49"/>
      <c r="CDY31" s="49"/>
      <c r="CDZ31" s="49"/>
      <c r="CEA31" s="49"/>
      <c r="CEB31" s="49"/>
      <c r="CEC31" s="49"/>
      <c r="CED31" s="49"/>
      <c r="CEE31" s="49"/>
      <c r="CEF31" s="49"/>
      <c r="CEG31" s="49"/>
      <c r="CEH31" s="49"/>
      <c r="CEI31" s="49"/>
      <c r="CEJ31" s="49"/>
      <c r="CEK31" s="49"/>
      <c r="CEL31" s="49"/>
      <c r="CEM31" s="49"/>
      <c r="CEN31" s="49"/>
      <c r="CEO31" s="49"/>
      <c r="CEP31" s="49"/>
      <c r="CEQ31" s="49"/>
      <c r="CER31" s="49"/>
      <c r="CES31" s="49"/>
      <c r="CET31" s="49"/>
      <c r="CEU31" s="49"/>
      <c r="CEV31" s="49"/>
      <c r="CEW31" s="49"/>
      <c r="CEX31" s="49"/>
      <c r="CEY31" s="49"/>
      <c r="CEZ31" s="49"/>
      <c r="CFA31" s="49"/>
      <c r="CFB31" s="49"/>
      <c r="CFC31" s="49"/>
      <c r="CFD31" s="49"/>
      <c r="CFE31" s="49"/>
      <c r="CFF31" s="49"/>
      <c r="CFG31" s="49"/>
      <c r="CFH31" s="49"/>
      <c r="CFI31" s="49"/>
      <c r="CFJ31" s="49"/>
      <c r="CFK31" s="49"/>
      <c r="CFL31" s="49"/>
      <c r="CFM31" s="49"/>
      <c r="CFN31" s="49"/>
      <c r="CFO31" s="49"/>
      <c r="CFP31" s="49"/>
      <c r="CFQ31" s="49"/>
      <c r="CFR31" s="49"/>
      <c r="CFS31" s="49"/>
      <c r="CFT31" s="49"/>
      <c r="CFU31" s="49"/>
      <c r="CFV31" s="49"/>
      <c r="CFW31" s="49"/>
      <c r="CFX31" s="49"/>
      <c r="CFY31" s="49"/>
      <c r="CFZ31" s="49"/>
      <c r="CGA31" s="49"/>
      <c r="CGB31" s="49"/>
      <c r="CGC31" s="49"/>
      <c r="CGD31" s="49"/>
      <c r="CGE31" s="49"/>
      <c r="CGF31" s="49"/>
      <c r="CGG31" s="49"/>
      <c r="CGH31" s="49"/>
      <c r="CGI31" s="49"/>
      <c r="CGJ31" s="49"/>
      <c r="CGK31" s="49"/>
      <c r="CGL31" s="49"/>
      <c r="CGM31" s="49"/>
      <c r="CGN31" s="49"/>
      <c r="CGO31" s="49"/>
      <c r="CGP31" s="49"/>
      <c r="CGQ31" s="49"/>
      <c r="CGR31" s="49"/>
      <c r="CGS31" s="49"/>
      <c r="CGT31" s="49"/>
      <c r="CGU31" s="49"/>
      <c r="CGV31" s="49"/>
      <c r="CGW31" s="49"/>
      <c r="CGX31" s="49"/>
      <c r="CGY31" s="49"/>
      <c r="CGZ31" s="49"/>
      <c r="CHA31" s="49"/>
      <c r="CHB31" s="49"/>
      <c r="CHC31" s="49"/>
      <c r="CHD31" s="49"/>
      <c r="CHE31" s="49"/>
      <c r="CHF31" s="49"/>
      <c r="CHG31" s="49"/>
      <c r="CHH31" s="49"/>
      <c r="CHI31" s="49"/>
      <c r="CHJ31" s="49"/>
      <c r="CHK31" s="49"/>
      <c r="CHL31" s="49"/>
      <c r="CHM31" s="49"/>
      <c r="CHN31" s="49"/>
      <c r="CHO31" s="49"/>
      <c r="CHP31" s="49"/>
      <c r="CHQ31" s="49"/>
      <c r="CHR31" s="49"/>
      <c r="CHS31" s="49"/>
      <c r="CHT31" s="49"/>
      <c r="CHU31" s="49"/>
      <c r="CHV31" s="49"/>
      <c r="CHW31" s="49"/>
      <c r="CHX31" s="49"/>
      <c r="CHY31" s="49"/>
      <c r="CHZ31" s="49"/>
      <c r="CIA31" s="49"/>
      <c r="CIB31" s="49"/>
      <c r="CIC31" s="49"/>
      <c r="CID31" s="49"/>
      <c r="CIE31" s="49"/>
      <c r="CIF31" s="49"/>
      <c r="CIG31" s="49"/>
      <c r="CIH31" s="49"/>
      <c r="CII31" s="49"/>
      <c r="CIJ31" s="49"/>
      <c r="CIK31" s="49"/>
      <c r="CIL31" s="49"/>
      <c r="CIM31" s="49"/>
      <c r="CIN31" s="49"/>
      <c r="CIO31" s="49"/>
      <c r="CIP31" s="49"/>
      <c r="CIQ31" s="49"/>
      <c r="CIR31" s="49"/>
      <c r="CIS31" s="49"/>
      <c r="CIT31" s="49"/>
      <c r="CIU31" s="49"/>
      <c r="CIV31" s="49"/>
      <c r="CIW31" s="49"/>
      <c r="CIX31" s="49"/>
      <c r="CIY31" s="49"/>
      <c r="CIZ31" s="49"/>
      <c r="CJA31" s="49"/>
      <c r="CJB31" s="49"/>
      <c r="CJC31" s="49"/>
      <c r="CJD31" s="49"/>
      <c r="CJE31" s="49"/>
      <c r="CJF31" s="49"/>
      <c r="CJG31" s="49"/>
      <c r="CJH31" s="49"/>
      <c r="CJI31" s="49"/>
      <c r="CJJ31" s="49"/>
      <c r="CJK31" s="49"/>
      <c r="CJL31" s="49"/>
      <c r="CJM31" s="49"/>
      <c r="CJN31" s="49"/>
      <c r="CJO31" s="49"/>
      <c r="CJP31" s="49"/>
      <c r="CJQ31" s="49"/>
      <c r="CJR31" s="49"/>
      <c r="CJS31" s="49"/>
      <c r="CJT31" s="49"/>
      <c r="CJU31" s="49"/>
      <c r="CJV31" s="49"/>
      <c r="CJW31" s="49"/>
      <c r="CJX31" s="49"/>
      <c r="CJY31" s="49"/>
      <c r="CJZ31" s="49"/>
      <c r="CKA31" s="49"/>
      <c r="CKB31" s="49"/>
      <c r="CKC31" s="49"/>
      <c r="CKD31" s="49"/>
      <c r="CKE31" s="49"/>
      <c r="CKF31" s="49"/>
      <c r="CKG31" s="49"/>
      <c r="CKH31" s="49"/>
      <c r="CKI31" s="49"/>
      <c r="CKJ31" s="49"/>
      <c r="CKK31" s="49"/>
      <c r="CKL31" s="49"/>
      <c r="CKM31" s="49"/>
      <c r="CKN31" s="49"/>
      <c r="CKO31" s="49"/>
      <c r="CKP31" s="49"/>
      <c r="CKQ31" s="49"/>
      <c r="CKR31" s="49"/>
      <c r="CKS31" s="49"/>
      <c r="CKT31" s="49"/>
      <c r="CKU31" s="49"/>
      <c r="CKV31" s="49"/>
      <c r="CKW31" s="49"/>
      <c r="CKX31" s="49"/>
      <c r="CKY31" s="49"/>
      <c r="CKZ31" s="49"/>
      <c r="CLA31" s="49"/>
      <c r="CLB31" s="49"/>
      <c r="CLC31" s="49"/>
      <c r="CLD31" s="49"/>
      <c r="CLE31" s="49"/>
      <c r="CLF31" s="49"/>
      <c r="CLG31" s="49"/>
      <c r="CLH31" s="49"/>
      <c r="CLI31" s="49"/>
      <c r="CLJ31" s="49"/>
      <c r="CLK31" s="49"/>
      <c r="CLL31" s="49"/>
      <c r="CLM31" s="49"/>
      <c r="CLN31" s="49"/>
      <c r="CLO31" s="49"/>
      <c r="CLP31" s="49"/>
      <c r="CLQ31" s="49"/>
      <c r="CLR31" s="49"/>
      <c r="CLS31" s="49"/>
      <c r="CLT31" s="49"/>
      <c r="CLU31" s="49"/>
      <c r="CLV31" s="49"/>
      <c r="CLW31" s="49"/>
      <c r="CLX31" s="49"/>
      <c r="CLY31" s="49"/>
      <c r="CLZ31" s="49"/>
      <c r="CMA31" s="49"/>
      <c r="CMB31" s="49"/>
      <c r="CMC31" s="49"/>
      <c r="CMD31" s="49"/>
      <c r="CME31" s="49"/>
      <c r="CMF31" s="49"/>
      <c r="CMG31" s="49"/>
      <c r="CMH31" s="49"/>
      <c r="CMI31" s="49"/>
      <c r="CMJ31" s="49"/>
      <c r="CMK31" s="49"/>
      <c r="CML31" s="49"/>
      <c r="CMM31" s="49"/>
      <c r="CMN31" s="49"/>
      <c r="CMO31" s="49"/>
      <c r="CMP31" s="49"/>
      <c r="CMQ31" s="49"/>
      <c r="CMR31" s="49"/>
      <c r="CMS31" s="49"/>
      <c r="CMT31" s="49"/>
      <c r="CMU31" s="49"/>
      <c r="CMV31" s="49"/>
      <c r="CMW31" s="49"/>
      <c r="CMX31" s="49"/>
      <c r="CMY31" s="49"/>
      <c r="CMZ31" s="49"/>
      <c r="CNA31" s="49"/>
      <c r="CNB31" s="49"/>
      <c r="CNC31" s="49"/>
      <c r="CND31" s="49"/>
      <c r="CNE31" s="49"/>
      <c r="CNF31" s="49"/>
      <c r="CNG31" s="49"/>
      <c r="CNH31" s="49"/>
      <c r="CNI31" s="49"/>
      <c r="CNJ31" s="49"/>
      <c r="CNK31" s="49"/>
      <c r="CNL31" s="49"/>
      <c r="CNM31" s="49"/>
      <c r="CNN31" s="49"/>
      <c r="CNO31" s="49"/>
      <c r="CNP31" s="49"/>
      <c r="CNQ31" s="49"/>
      <c r="CNR31" s="49"/>
      <c r="CNS31" s="49"/>
      <c r="CNT31" s="49"/>
      <c r="CNU31" s="49"/>
      <c r="CNV31" s="49"/>
      <c r="CNW31" s="49"/>
      <c r="CNX31" s="49"/>
      <c r="CNY31" s="49"/>
      <c r="CNZ31" s="49"/>
      <c r="COA31" s="49"/>
      <c r="COB31" s="49"/>
      <c r="COC31" s="49"/>
      <c r="COD31" s="49"/>
      <c r="COE31" s="49"/>
      <c r="COF31" s="49"/>
      <c r="COG31" s="49"/>
      <c r="COH31" s="49"/>
      <c r="COI31" s="49"/>
      <c r="COJ31" s="49"/>
      <c r="COK31" s="49"/>
      <c r="COL31" s="49"/>
      <c r="COM31" s="49"/>
      <c r="CON31" s="49"/>
      <c r="COO31" s="49"/>
      <c r="COP31" s="49"/>
      <c r="COQ31" s="49"/>
      <c r="COR31" s="49"/>
      <c r="COS31" s="49"/>
      <c r="COT31" s="49"/>
      <c r="COU31" s="49"/>
      <c r="COV31" s="49"/>
      <c r="COW31" s="49"/>
      <c r="COX31" s="49"/>
      <c r="COY31" s="49"/>
      <c r="COZ31" s="49"/>
      <c r="CPA31" s="49"/>
      <c r="CPB31" s="49"/>
      <c r="CPC31" s="49"/>
      <c r="CPD31" s="49"/>
      <c r="CPE31" s="49"/>
      <c r="CPF31" s="49"/>
      <c r="CPG31" s="49"/>
      <c r="CPH31" s="49"/>
      <c r="CPI31" s="49"/>
      <c r="CPJ31" s="49"/>
      <c r="CPK31" s="49"/>
      <c r="CPL31" s="49"/>
      <c r="CPM31" s="49"/>
      <c r="CPN31" s="49"/>
      <c r="CPO31" s="49"/>
      <c r="CPP31" s="49"/>
      <c r="CPQ31" s="49"/>
      <c r="CPR31" s="49"/>
      <c r="CPS31" s="49"/>
      <c r="CPT31" s="49"/>
      <c r="CPU31" s="49"/>
      <c r="CPV31" s="49"/>
      <c r="CPW31" s="49"/>
      <c r="CPX31" s="49"/>
      <c r="CPY31" s="49"/>
      <c r="CPZ31" s="49"/>
      <c r="CQA31" s="49"/>
      <c r="CQB31" s="49"/>
      <c r="CQC31" s="49"/>
      <c r="CQD31" s="49"/>
      <c r="CQE31" s="49"/>
      <c r="CQF31" s="49"/>
      <c r="CQG31" s="49"/>
      <c r="CQH31" s="49"/>
      <c r="CQI31" s="49"/>
      <c r="CQJ31" s="49"/>
      <c r="CQK31" s="49"/>
      <c r="CQL31" s="49"/>
      <c r="CQM31" s="49"/>
      <c r="CQN31" s="49"/>
      <c r="CQO31" s="49"/>
      <c r="CQP31" s="49"/>
      <c r="CQQ31" s="49"/>
      <c r="CQR31" s="49"/>
      <c r="CQS31" s="49"/>
      <c r="CQT31" s="49"/>
      <c r="CQU31" s="49"/>
      <c r="CQV31" s="49"/>
      <c r="CQW31" s="49"/>
      <c r="CQX31" s="49"/>
      <c r="CQY31" s="49"/>
      <c r="CQZ31" s="49"/>
      <c r="CRA31" s="49"/>
      <c r="CRB31" s="49"/>
      <c r="CRC31" s="49"/>
      <c r="CRD31" s="49"/>
      <c r="CRE31" s="49"/>
      <c r="CRF31" s="49"/>
      <c r="CRG31" s="49"/>
      <c r="CRH31" s="49"/>
      <c r="CRI31" s="49"/>
      <c r="CRJ31" s="49"/>
      <c r="CRK31" s="49"/>
      <c r="CRL31" s="49"/>
      <c r="CRM31" s="49"/>
      <c r="CRN31" s="49"/>
      <c r="CRO31" s="49"/>
      <c r="CRP31" s="49"/>
      <c r="CRQ31" s="49"/>
      <c r="CRR31" s="49"/>
      <c r="CRS31" s="49"/>
      <c r="CRT31" s="49"/>
      <c r="CRU31" s="49"/>
      <c r="CRV31" s="49"/>
      <c r="CRW31" s="49"/>
      <c r="CRX31" s="49"/>
      <c r="CRY31" s="49"/>
      <c r="CRZ31" s="49"/>
      <c r="CSA31" s="49"/>
      <c r="CSB31" s="49"/>
      <c r="CSC31" s="49"/>
      <c r="CSD31" s="49"/>
      <c r="CSE31" s="49"/>
      <c r="CSF31" s="49"/>
      <c r="CSG31" s="49"/>
      <c r="CSH31" s="49"/>
      <c r="CSI31" s="49"/>
      <c r="CSJ31" s="49"/>
      <c r="CSK31" s="49"/>
      <c r="CSL31" s="49"/>
      <c r="CSM31" s="49"/>
      <c r="CSN31" s="49"/>
      <c r="CSO31" s="49"/>
      <c r="CSP31" s="49"/>
      <c r="CSQ31" s="49"/>
      <c r="CSR31" s="49"/>
      <c r="CSS31" s="49"/>
      <c r="CST31" s="49"/>
      <c r="CSU31" s="49"/>
      <c r="CSV31" s="49"/>
      <c r="CSW31" s="49"/>
      <c r="CSX31" s="49"/>
      <c r="CSY31" s="49"/>
      <c r="CSZ31" s="49"/>
      <c r="CTA31" s="49"/>
      <c r="CTB31" s="49"/>
      <c r="CTC31" s="49"/>
      <c r="CTD31" s="49"/>
      <c r="CTE31" s="49"/>
      <c r="CTF31" s="49"/>
      <c r="CTG31" s="49"/>
      <c r="CTH31" s="49"/>
      <c r="CTI31" s="49"/>
      <c r="CTJ31" s="49"/>
      <c r="CTK31" s="49"/>
      <c r="CTL31" s="49"/>
      <c r="CTM31" s="49"/>
      <c r="CTN31" s="49"/>
      <c r="CTO31" s="49"/>
      <c r="CTP31" s="49"/>
      <c r="CTQ31" s="49"/>
      <c r="CTR31" s="49"/>
      <c r="CTS31" s="49"/>
      <c r="CTT31" s="49"/>
      <c r="CTU31" s="49"/>
      <c r="CTV31" s="49"/>
      <c r="CTW31" s="49"/>
      <c r="CTX31" s="49"/>
      <c r="CTY31" s="49"/>
      <c r="CTZ31" s="49"/>
      <c r="CUA31" s="49"/>
      <c r="CUB31" s="49"/>
      <c r="CUC31" s="49"/>
      <c r="CUD31" s="49"/>
      <c r="CUE31" s="49"/>
      <c r="CUF31" s="49"/>
      <c r="CUG31" s="49"/>
      <c r="CUH31" s="49"/>
      <c r="CUI31" s="49"/>
      <c r="CUJ31" s="49"/>
      <c r="CUK31" s="49"/>
      <c r="CUL31" s="49"/>
      <c r="CUM31" s="49"/>
      <c r="CUN31" s="49"/>
      <c r="CUO31" s="49"/>
      <c r="CUP31" s="49"/>
      <c r="CUQ31" s="49"/>
      <c r="CUR31" s="49"/>
      <c r="CUS31" s="49"/>
      <c r="CUT31" s="49"/>
      <c r="CUU31" s="49"/>
      <c r="CUV31" s="49"/>
      <c r="CUW31" s="49"/>
      <c r="CUX31" s="49"/>
      <c r="CUY31" s="49"/>
      <c r="CUZ31" s="49"/>
      <c r="CVA31" s="49"/>
      <c r="CVB31" s="49"/>
      <c r="CVC31" s="49"/>
      <c r="CVD31" s="49"/>
      <c r="CVE31" s="49"/>
      <c r="CVF31" s="49"/>
      <c r="CVG31" s="49"/>
      <c r="CVH31" s="49"/>
      <c r="CVI31" s="49"/>
      <c r="CVJ31" s="49"/>
      <c r="CVK31" s="49"/>
      <c r="CVL31" s="49"/>
      <c r="CVM31" s="49"/>
      <c r="CVN31" s="49"/>
      <c r="CVO31" s="49"/>
      <c r="CVP31" s="49"/>
      <c r="CVQ31" s="49"/>
      <c r="CVR31" s="49"/>
      <c r="CVS31" s="49"/>
      <c r="CVT31" s="49"/>
      <c r="CVU31" s="49"/>
      <c r="CVV31" s="49"/>
      <c r="CVW31" s="49"/>
      <c r="CVX31" s="49"/>
      <c r="CVY31" s="49"/>
      <c r="CVZ31" s="49"/>
      <c r="CWA31" s="49"/>
      <c r="CWB31" s="49"/>
      <c r="CWC31" s="49"/>
      <c r="CWD31" s="49"/>
      <c r="CWE31" s="49"/>
      <c r="CWF31" s="49"/>
      <c r="CWG31" s="49"/>
      <c r="CWH31" s="49"/>
      <c r="CWI31" s="49"/>
      <c r="CWJ31" s="49"/>
      <c r="CWK31" s="49"/>
      <c r="CWL31" s="49"/>
      <c r="CWM31" s="49"/>
      <c r="CWN31" s="49"/>
      <c r="CWO31" s="49"/>
      <c r="CWP31" s="49"/>
      <c r="CWQ31" s="49"/>
      <c r="CWR31" s="49"/>
      <c r="CWS31" s="49"/>
      <c r="CWT31" s="49"/>
      <c r="CWU31" s="49"/>
      <c r="CWV31" s="49"/>
      <c r="CWW31" s="49"/>
      <c r="CWX31" s="49"/>
      <c r="CWY31" s="49"/>
      <c r="CWZ31" s="49"/>
      <c r="CXA31" s="49"/>
      <c r="CXB31" s="49"/>
      <c r="CXC31" s="49"/>
      <c r="CXD31" s="49"/>
      <c r="CXE31" s="49"/>
      <c r="CXF31" s="49"/>
      <c r="CXG31" s="49"/>
      <c r="CXH31" s="49"/>
      <c r="CXI31" s="49"/>
      <c r="CXJ31" s="49"/>
      <c r="CXK31" s="49"/>
      <c r="CXL31" s="49"/>
      <c r="CXM31" s="49"/>
      <c r="CXN31" s="49"/>
      <c r="CXO31" s="49"/>
      <c r="CXP31" s="49"/>
      <c r="CXQ31" s="49"/>
      <c r="CXR31" s="49"/>
      <c r="CXS31" s="49"/>
      <c r="CXT31" s="49"/>
      <c r="CXU31" s="49"/>
      <c r="CXV31" s="49"/>
      <c r="CXW31" s="49"/>
      <c r="CXX31" s="49"/>
      <c r="CXY31" s="49"/>
      <c r="CXZ31" s="49"/>
      <c r="CYA31" s="49"/>
      <c r="CYB31" s="49"/>
      <c r="CYC31" s="49"/>
      <c r="CYD31" s="49"/>
      <c r="CYE31" s="49"/>
      <c r="CYF31" s="49"/>
      <c r="CYG31" s="49"/>
      <c r="CYH31" s="49"/>
      <c r="CYI31" s="49"/>
      <c r="CYJ31" s="49"/>
      <c r="CYK31" s="49"/>
      <c r="CYL31" s="49"/>
      <c r="CYM31" s="49"/>
      <c r="CYN31" s="49"/>
      <c r="CYO31" s="49"/>
      <c r="CYP31" s="49"/>
      <c r="CYQ31" s="49"/>
      <c r="CYR31" s="49"/>
      <c r="CYS31" s="49"/>
      <c r="CYT31" s="49"/>
      <c r="CYU31" s="49"/>
      <c r="CYV31" s="49"/>
      <c r="CYW31" s="49"/>
      <c r="CYX31" s="49"/>
      <c r="CYY31" s="49"/>
      <c r="CYZ31" s="49"/>
      <c r="CZA31" s="49"/>
      <c r="CZB31" s="49"/>
      <c r="CZC31" s="49"/>
      <c r="CZD31" s="49"/>
      <c r="CZE31" s="49"/>
      <c r="CZF31" s="49"/>
      <c r="CZG31" s="49"/>
      <c r="CZH31" s="49"/>
      <c r="CZI31" s="49"/>
      <c r="CZJ31" s="49"/>
      <c r="CZK31" s="49"/>
      <c r="CZL31" s="49"/>
      <c r="CZM31" s="49"/>
      <c r="CZN31" s="49"/>
      <c r="CZO31" s="49"/>
      <c r="CZP31" s="49"/>
      <c r="CZQ31" s="49"/>
      <c r="CZR31" s="49"/>
      <c r="CZS31" s="49"/>
      <c r="CZT31" s="49"/>
      <c r="CZU31" s="49"/>
      <c r="CZV31" s="49"/>
      <c r="CZW31" s="49"/>
      <c r="CZX31" s="49"/>
      <c r="CZY31" s="49"/>
      <c r="CZZ31" s="49"/>
      <c r="DAA31" s="49"/>
      <c r="DAB31" s="49"/>
      <c r="DAC31" s="49"/>
      <c r="DAD31" s="49"/>
      <c r="DAE31" s="49"/>
      <c r="DAF31" s="49"/>
      <c r="DAG31" s="49"/>
      <c r="DAH31" s="49"/>
      <c r="DAI31" s="49"/>
      <c r="DAJ31" s="49"/>
      <c r="DAK31" s="49"/>
      <c r="DAL31" s="49"/>
      <c r="DAM31" s="49"/>
      <c r="DAN31" s="49"/>
      <c r="DAO31" s="49"/>
      <c r="DAP31" s="49"/>
      <c r="DAQ31" s="49"/>
      <c r="DAR31" s="49"/>
      <c r="DAS31" s="49"/>
      <c r="DAT31" s="49"/>
      <c r="DAU31" s="49"/>
      <c r="DAV31" s="49"/>
      <c r="DAW31" s="49"/>
      <c r="DAX31" s="49"/>
      <c r="DAY31" s="49"/>
      <c r="DAZ31" s="49"/>
      <c r="DBA31" s="49"/>
      <c r="DBB31" s="49"/>
      <c r="DBC31" s="49"/>
      <c r="DBD31" s="49"/>
      <c r="DBE31" s="49"/>
      <c r="DBF31" s="49"/>
      <c r="DBG31" s="49"/>
      <c r="DBH31" s="49"/>
      <c r="DBI31" s="49"/>
      <c r="DBJ31" s="49"/>
      <c r="DBK31" s="49"/>
      <c r="DBL31" s="49"/>
      <c r="DBM31" s="49"/>
      <c r="DBN31" s="49"/>
      <c r="DBO31" s="49"/>
      <c r="DBP31" s="49"/>
      <c r="DBQ31" s="49"/>
      <c r="DBR31" s="49"/>
      <c r="DBS31" s="49"/>
      <c r="DBT31" s="49"/>
      <c r="DBU31" s="49"/>
      <c r="DBV31" s="49"/>
      <c r="DBW31" s="49"/>
      <c r="DBX31" s="49"/>
      <c r="DBY31" s="49"/>
      <c r="DBZ31" s="49"/>
      <c r="DCA31" s="49"/>
      <c r="DCB31" s="49"/>
      <c r="DCC31" s="49"/>
      <c r="DCD31" s="49"/>
      <c r="DCE31" s="49"/>
      <c r="DCF31" s="49"/>
      <c r="DCG31" s="49"/>
      <c r="DCH31" s="49"/>
      <c r="DCI31" s="49"/>
      <c r="DCJ31" s="49"/>
      <c r="DCK31" s="49"/>
      <c r="DCL31" s="49"/>
      <c r="DCM31" s="49"/>
      <c r="DCN31" s="49"/>
      <c r="DCO31" s="49"/>
      <c r="DCP31" s="49"/>
      <c r="DCQ31" s="49"/>
      <c r="DCR31" s="49"/>
      <c r="DCS31" s="49"/>
      <c r="DCT31" s="49"/>
      <c r="DCU31" s="49"/>
      <c r="DCV31" s="49"/>
      <c r="DCW31" s="49"/>
      <c r="DCX31" s="49"/>
      <c r="DCY31" s="49"/>
      <c r="DCZ31" s="49"/>
      <c r="DDA31" s="49"/>
      <c r="DDB31" s="49"/>
      <c r="DDC31" s="49"/>
      <c r="DDD31" s="49"/>
      <c r="DDE31" s="49"/>
      <c r="DDF31" s="49"/>
      <c r="DDG31" s="49"/>
      <c r="DDH31" s="49"/>
      <c r="DDI31" s="49"/>
      <c r="DDJ31" s="49"/>
      <c r="DDK31" s="49"/>
      <c r="DDL31" s="49"/>
      <c r="DDM31" s="49"/>
      <c r="DDN31" s="49"/>
      <c r="DDO31" s="49"/>
      <c r="DDP31" s="49"/>
      <c r="DDQ31" s="49"/>
      <c r="DDR31" s="49"/>
      <c r="DDS31" s="49"/>
      <c r="DDT31" s="49"/>
      <c r="DDU31" s="49"/>
      <c r="DDV31" s="49"/>
      <c r="DDW31" s="49"/>
      <c r="DDX31" s="49"/>
      <c r="DDY31" s="49"/>
      <c r="DDZ31" s="49"/>
      <c r="DEA31" s="49"/>
      <c r="DEB31" s="49"/>
      <c r="DEC31" s="49"/>
      <c r="DED31" s="49"/>
      <c r="DEE31" s="49"/>
      <c r="DEF31" s="49"/>
      <c r="DEG31" s="49"/>
      <c r="DEH31" s="49"/>
      <c r="DEI31" s="49"/>
      <c r="DEJ31" s="49"/>
      <c r="DEK31" s="49"/>
      <c r="DEL31" s="49"/>
      <c r="DEM31" s="49"/>
      <c r="DEN31" s="49"/>
      <c r="DEO31" s="49"/>
      <c r="DEP31" s="49"/>
      <c r="DEQ31" s="49"/>
      <c r="DER31" s="49"/>
      <c r="DES31" s="49"/>
      <c r="DET31" s="49"/>
      <c r="DEU31" s="49"/>
      <c r="DEV31" s="49"/>
      <c r="DEW31" s="49"/>
      <c r="DEX31" s="49"/>
      <c r="DEY31" s="49"/>
      <c r="DEZ31" s="49"/>
      <c r="DFA31" s="49"/>
      <c r="DFB31" s="49"/>
      <c r="DFC31" s="49"/>
      <c r="DFD31" s="49"/>
      <c r="DFE31" s="49"/>
      <c r="DFF31" s="49"/>
      <c r="DFG31" s="49"/>
      <c r="DFH31" s="49"/>
      <c r="DFI31" s="49"/>
      <c r="DFJ31" s="49"/>
      <c r="DFK31" s="49"/>
      <c r="DFL31" s="49"/>
      <c r="DFM31" s="49"/>
      <c r="DFN31" s="49"/>
      <c r="DFO31" s="49"/>
      <c r="DFP31" s="49"/>
      <c r="DFQ31" s="49"/>
      <c r="DFR31" s="49"/>
      <c r="DFS31" s="49"/>
      <c r="DFT31" s="49"/>
      <c r="DFU31" s="49"/>
      <c r="DFV31" s="49"/>
      <c r="DFW31" s="49"/>
      <c r="DFX31" s="49"/>
      <c r="DFY31" s="49"/>
      <c r="DFZ31" s="49"/>
      <c r="DGA31" s="49"/>
      <c r="DGB31" s="49"/>
      <c r="DGC31" s="49"/>
      <c r="DGD31" s="49"/>
      <c r="DGE31" s="49"/>
      <c r="DGF31" s="49"/>
      <c r="DGG31" s="49"/>
      <c r="DGH31" s="49"/>
      <c r="DGI31" s="49"/>
      <c r="DGJ31" s="49"/>
      <c r="DGK31" s="49"/>
      <c r="DGL31" s="49"/>
      <c r="DGM31" s="49"/>
      <c r="DGN31" s="49"/>
      <c r="DGO31" s="49"/>
      <c r="DGP31" s="49"/>
      <c r="DGQ31" s="49"/>
      <c r="DGR31" s="49"/>
      <c r="DGS31" s="49"/>
      <c r="DGT31" s="49"/>
      <c r="DGU31" s="49"/>
      <c r="DGV31" s="49"/>
      <c r="DGW31" s="49"/>
      <c r="DGX31" s="49"/>
      <c r="DGY31" s="49"/>
      <c r="DGZ31" s="49"/>
      <c r="DHA31" s="49"/>
      <c r="DHB31" s="49"/>
      <c r="DHC31" s="49"/>
      <c r="DHD31" s="49"/>
      <c r="DHE31" s="49"/>
      <c r="DHF31" s="49"/>
      <c r="DHG31" s="49"/>
      <c r="DHH31" s="49"/>
      <c r="DHI31" s="49"/>
      <c r="DHJ31" s="49"/>
      <c r="DHK31" s="49"/>
      <c r="DHL31" s="49"/>
      <c r="DHM31" s="49"/>
      <c r="DHN31" s="49"/>
      <c r="DHO31" s="49"/>
      <c r="DHP31" s="49"/>
      <c r="DHQ31" s="49"/>
      <c r="DHR31" s="49"/>
      <c r="DHS31" s="49"/>
      <c r="DHT31" s="49"/>
      <c r="DHU31" s="49"/>
      <c r="DHV31" s="49"/>
      <c r="DHW31" s="49"/>
      <c r="DHX31" s="49"/>
      <c r="DHY31" s="49"/>
      <c r="DHZ31" s="49"/>
      <c r="DIA31" s="49"/>
      <c r="DIB31" s="49"/>
      <c r="DIC31" s="49"/>
      <c r="DID31" s="49"/>
      <c r="DIE31" s="49"/>
      <c r="DIF31" s="49"/>
      <c r="DIG31" s="49"/>
      <c r="DIH31" s="49"/>
      <c r="DII31" s="49"/>
      <c r="DIJ31" s="49"/>
      <c r="DIK31" s="49"/>
      <c r="DIL31" s="49"/>
      <c r="DIM31" s="49"/>
      <c r="DIN31" s="49"/>
      <c r="DIO31" s="49"/>
      <c r="DIP31" s="49"/>
      <c r="DIQ31" s="49"/>
      <c r="DIR31" s="49"/>
      <c r="DIS31" s="49"/>
      <c r="DIT31" s="49"/>
      <c r="DIU31" s="49"/>
      <c r="DIV31" s="49"/>
      <c r="DIW31" s="49"/>
      <c r="DIX31" s="49"/>
      <c r="DIY31" s="49"/>
      <c r="DIZ31" s="49"/>
      <c r="DJA31" s="49"/>
      <c r="DJB31" s="49"/>
      <c r="DJC31" s="49"/>
      <c r="DJD31" s="49"/>
      <c r="DJE31" s="49"/>
      <c r="DJF31" s="49"/>
      <c r="DJG31" s="49"/>
      <c r="DJH31" s="49"/>
      <c r="DJI31" s="49"/>
      <c r="DJJ31" s="49"/>
      <c r="DJK31" s="49"/>
      <c r="DJL31" s="49"/>
      <c r="DJM31" s="49"/>
      <c r="DJN31" s="49"/>
      <c r="DJO31" s="49"/>
      <c r="DJP31" s="49"/>
      <c r="DJQ31" s="49"/>
      <c r="DJR31" s="49"/>
      <c r="DJS31" s="49"/>
      <c r="DJT31" s="49"/>
      <c r="DJU31" s="49"/>
      <c r="DJV31" s="49"/>
      <c r="DJW31" s="49"/>
      <c r="DJX31" s="49"/>
      <c r="DJY31" s="49"/>
      <c r="DJZ31" s="49"/>
      <c r="DKA31" s="49"/>
      <c r="DKB31" s="49"/>
      <c r="DKC31" s="49"/>
      <c r="DKD31" s="49"/>
      <c r="DKE31" s="49"/>
      <c r="DKF31" s="49"/>
      <c r="DKG31" s="49"/>
      <c r="DKH31" s="49"/>
      <c r="DKI31" s="49"/>
      <c r="DKJ31" s="49"/>
      <c r="DKK31" s="49"/>
      <c r="DKL31" s="49"/>
      <c r="DKM31" s="49"/>
      <c r="DKN31" s="49"/>
      <c r="DKO31" s="49"/>
      <c r="DKP31" s="49"/>
      <c r="DKQ31" s="49"/>
      <c r="DKR31" s="49"/>
      <c r="DKS31" s="49"/>
      <c r="DKT31" s="49"/>
      <c r="DKU31" s="49"/>
      <c r="DKV31" s="49"/>
      <c r="DKW31" s="49"/>
      <c r="DKX31" s="49"/>
      <c r="DKY31" s="49"/>
      <c r="DKZ31" s="49"/>
      <c r="DLA31" s="49"/>
      <c r="DLB31" s="49"/>
      <c r="DLC31" s="49"/>
      <c r="DLD31" s="49"/>
      <c r="DLE31" s="49"/>
      <c r="DLF31" s="49"/>
      <c r="DLG31" s="49"/>
      <c r="DLH31" s="49"/>
      <c r="DLI31" s="49"/>
      <c r="DLJ31" s="49"/>
      <c r="DLK31" s="49"/>
      <c r="DLL31" s="49"/>
      <c r="DLM31" s="49"/>
      <c r="DLN31" s="49"/>
      <c r="DLO31" s="49"/>
      <c r="DLP31" s="49"/>
      <c r="DLQ31" s="49"/>
      <c r="DLR31" s="49"/>
      <c r="DLS31" s="49"/>
      <c r="DLT31" s="49"/>
      <c r="DLU31" s="49"/>
      <c r="DLV31" s="49"/>
      <c r="DLW31" s="49"/>
      <c r="DLX31" s="49"/>
      <c r="DLY31" s="49"/>
      <c r="DLZ31" s="49"/>
      <c r="DMA31" s="49"/>
      <c r="DMB31" s="49"/>
      <c r="DMC31" s="49"/>
      <c r="DMD31" s="49"/>
      <c r="DME31" s="49"/>
      <c r="DMF31" s="49"/>
      <c r="DMG31" s="49"/>
      <c r="DMH31" s="49"/>
      <c r="DMI31" s="49"/>
      <c r="DMJ31" s="49"/>
      <c r="DMK31" s="49"/>
      <c r="DML31" s="49"/>
      <c r="DMM31" s="49"/>
      <c r="DMN31" s="49"/>
      <c r="DMO31" s="49"/>
      <c r="DMP31" s="49"/>
      <c r="DMQ31" s="49"/>
      <c r="DMR31" s="49"/>
      <c r="DMS31" s="49"/>
      <c r="DMT31" s="49"/>
      <c r="DMU31" s="49"/>
      <c r="DMV31" s="49"/>
      <c r="DMW31" s="49"/>
      <c r="DMX31" s="49"/>
      <c r="DMY31" s="49"/>
      <c r="DMZ31" s="49"/>
      <c r="DNA31" s="49"/>
      <c r="DNB31" s="49"/>
      <c r="DNC31" s="49"/>
      <c r="DND31" s="49"/>
      <c r="DNE31" s="49"/>
      <c r="DNF31" s="49"/>
      <c r="DNG31" s="49"/>
      <c r="DNH31" s="49"/>
      <c r="DNI31" s="49"/>
      <c r="DNJ31" s="49"/>
      <c r="DNK31" s="49"/>
      <c r="DNL31" s="49"/>
      <c r="DNM31" s="49"/>
      <c r="DNN31" s="49"/>
      <c r="DNO31" s="49"/>
      <c r="DNP31" s="49"/>
      <c r="DNQ31" s="49"/>
      <c r="DNR31" s="49"/>
      <c r="DNS31" s="49"/>
      <c r="DNT31" s="49"/>
      <c r="DNU31" s="49"/>
      <c r="DNV31" s="49"/>
      <c r="DNW31" s="49"/>
      <c r="DNX31" s="49"/>
      <c r="DNY31" s="49"/>
      <c r="DNZ31" s="49"/>
      <c r="DOA31" s="49"/>
      <c r="DOB31" s="49"/>
      <c r="DOC31" s="49"/>
      <c r="DOD31" s="49"/>
      <c r="DOE31" s="49"/>
      <c r="DOF31" s="49"/>
      <c r="DOG31" s="49"/>
      <c r="DOH31" s="49"/>
      <c r="DOI31" s="49"/>
      <c r="DOJ31" s="49"/>
      <c r="DOK31" s="49"/>
      <c r="DOL31" s="49"/>
      <c r="DOM31" s="49"/>
      <c r="DON31" s="49"/>
      <c r="DOO31" s="49"/>
      <c r="DOP31" s="49"/>
      <c r="DOQ31" s="49"/>
      <c r="DOR31" s="49"/>
      <c r="DOS31" s="49"/>
      <c r="DOT31" s="49"/>
      <c r="DOU31" s="49"/>
      <c r="DOV31" s="49"/>
      <c r="DOW31" s="49"/>
      <c r="DOX31" s="49"/>
      <c r="DOY31" s="49"/>
      <c r="DOZ31" s="49"/>
      <c r="DPA31" s="49"/>
      <c r="DPB31" s="49"/>
      <c r="DPC31" s="49"/>
      <c r="DPD31" s="49"/>
      <c r="DPE31" s="49"/>
      <c r="DPF31" s="49"/>
      <c r="DPG31" s="49"/>
      <c r="DPH31" s="49"/>
      <c r="DPI31" s="49"/>
      <c r="DPJ31" s="49"/>
      <c r="DPK31" s="49"/>
      <c r="DPL31" s="49"/>
      <c r="DPM31" s="49"/>
      <c r="DPN31" s="49"/>
      <c r="DPO31" s="49"/>
      <c r="DPP31" s="49"/>
      <c r="DPQ31" s="49"/>
      <c r="DPR31" s="49"/>
      <c r="DPS31" s="49"/>
      <c r="DPT31" s="49"/>
      <c r="DPU31" s="49"/>
      <c r="DPV31" s="49"/>
      <c r="DPW31" s="49"/>
      <c r="DPX31" s="49"/>
      <c r="DPY31" s="49"/>
      <c r="DPZ31" s="49"/>
      <c r="DQA31" s="49"/>
      <c r="DQB31" s="49"/>
      <c r="DQC31" s="49"/>
      <c r="DQD31" s="49"/>
      <c r="DQE31" s="49"/>
      <c r="DQF31" s="49"/>
      <c r="DQG31" s="49"/>
      <c r="DQH31" s="49"/>
      <c r="DQI31" s="49"/>
      <c r="DQJ31" s="49"/>
      <c r="DQK31" s="49"/>
      <c r="DQL31" s="49"/>
      <c r="DQM31" s="49"/>
      <c r="DQN31" s="49"/>
      <c r="DQO31" s="49"/>
      <c r="DQP31" s="49"/>
      <c r="DQQ31" s="49"/>
      <c r="DQR31" s="49"/>
      <c r="DQS31" s="49"/>
      <c r="DQT31" s="49"/>
      <c r="DQU31" s="49"/>
      <c r="DQV31" s="49"/>
      <c r="DQW31" s="49"/>
      <c r="DQX31" s="49"/>
      <c r="DQY31" s="49"/>
      <c r="DQZ31" s="49"/>
      <c r="DRA31" s="49"/>
      <c r="DRB31" s="49"/>
      <c r="DRC31" s="49"/>
      <c r="DRD31" s="49"/>
      <c r="DRE31" s="49"/>
      <c r="DRF31" s="49"/>
      <c r="DRG31" s="49"/>
      <c r="DRH31" s="49"/>
      <c r="DRI31" s="49"/>
      <c r="DRJ31" s="49"/>
      <c r="DRK31" s="49"/>
      <c r="DRL31" s="49"/>
      <c r="DRM31" s="49"/>
      <c r="DRN31" s="49"/>
      <c r="DRO31" s="49"/>
      <c r="DRP31" s="49"/>
      <c r="DRQ31" s="49"/>
      <c r="DRR31" s="49"/>
      <c r="DRS31" s="49"/>
      <c r="DRT31" s="49"/>
      <c r="DRU31" s="49"/>
      <c r="DRV31" s="49"/>
      <c r="DRW31" s="49"/>
      <c r="DRX31" s="49"/>
      <c r="DRY31" s="49"/>
      <c r="DRZ31" s="49"/>
      <c r="DSA31" s="49"/>
      <c r="DSB31" s="49"/>
      <c r="DSC31" s="49"/>
      <c r="DSD31" s="49"/>
      <c r="DSE31" s="49"/>
      <c r="DSF31" s="49"/>
      <c r="DSG31" s="49"/>
      <c r="DSH31" s="49"/>
      <c r="DSI31" s="49"/>
      <c r="DSJ31" s="49"/>
      <c r="DSK31" s="49"/>
      <c r="DSL31" s="49"/>
      <c r="DSM31" s="49"/>
      <c r="DSN31" s="49"/>
      <c r="DSO31" s="49"/>
      <c r="DSP31" s="49"/>
      <c r="DSQ31" s="49"/>
      <c r="DSR31" s="49"/>
      <c r="DSS31" s="49"/>
      <c r="DST31" s="49"/>
      <c r="DSU31" s="49"/>
      <c r="DSV31" s="49"/>
      <c r="DSW31" s="49"/>
      <c r="DSX31" s="49"/>
      <c r="DSY31" s="49"/>
      <c r="DSZ31" s="49"/>
      <c r="DTA31" s="49"/>
      <c r="DTB31" s="49"/>
      <c r="DTC31" s="49"/>
      <c r="DTD31" s="49"/>
      <c r="DTE31" s="49"/>
      <c r="DTF31" s="49"/>
      <c r="DTG31" s="49"/>
      <c r="DTH31" s="49"/>
      <c r="DTI31" s="49"/>
      <c r="DTJ31" s="49"/>
      <c r="DTK31" s="49"/>
      <c r="DTL31" s="49"/>
      <c r="DTM31" s="49"/>
      <c r="DTN31" s="49"/>
      <c r="DTO31" s="49"/>
      <c r="DTP31" s="49"/>
      <c r="DTQ31" s="49"/>
      <c r="DTR31" s="49"/>
      <c r="DTS31" s="49"/>
      <c r="DTT31" s="49"/>
      <c r="DTU31" s="49"/>
      <c r="DTV31" s="49"/>
      <c r="DTW31" s="49"/>
      <c r="DTX31" s="49"/>
      <c r="DTY31" s="49"/>
      <c r="DTZ31" s="49"/>
      <c r="DUA31" s="49"/>
      <c r="DUB31" s="49"/>
      <c r="DUC31" s="49"/>
      <c r="DUD31" s="49"/>
      <c r="DUE31" s="49"/>
      <c r="DUF31" s="49"/>
      <c r="DUG31" s="49"/>
      <c r="DUH31" s="49"/>
      <c r="DUI31" s="49"/>
      <c r="DUJ31" s="49"/>
      <c r="DUK31" s="49"/>
      <c r="DUL31" s="49"/>
      <c r="DUM31" s="49"/>
      <c r="DUN31" s="49"/>
      <c r="DUO31" s="49"/>
      <c r="DUP31" s="49"/>
      <c r="DUQ31" s="49"/>
      <c r="DUR31" s="49"/>
      <c r="DUS31" s="49"/>
      <c r="DUT31" s="49"/>
      <c r="DUU31" s="49"/>
      <c r="DUV31" s="49"/>
      <c r="DUW31" s="49"/>
      <c r="DUX31" s="49"/>
      <c r="DUY31" s="49"/>
      <c r="DUZ31" s="49"/>
      <c r="DVA31" s="49"/>
      <c r="DVB31" s="49"/>
      <c r="DVC31" s="49"/>
      <c r="DVD31" s="49"/>
      <c r="DVE31" s="49"/>
      <c r="DVF31" s="49"/>
      <c r="DVG31" s="49"/>
      <c r="DVH31" s="49"/>
      <c r="DVI31" s="49"/>
      <c r="DVJ31" s="49"/>
      <c r="DVK31" s="49"/>
      <c r="DVL31" s="49"/>
      <c r="DVM31" s="49"/>
      <c r="DVN31" s="49"/>
      <c r="DVO31" s="49"/>
      <c r="DVP31" s="49"/>
      <c r="DVQ31" s="49"/>
      <c r="DVR31" s="49"/>
      <c r="DVS31" s="49"/>
      <c r="DVT31" s="49"/>
      <c r="DVU31" s="49"/>
      <c r="DVV31" s="49"/>
      <c r="DVW31" s="49"/>
      <c r="DVX31" s="49"/>
      <c r="DVY31" s="49"/>
      <c r="DVZ31" s="49"/>
      <c r="DWA31" s="49"/>
      <c r="DWB31" s="49"/>
      <c r="DWC31" s="49"/>
      <c r="DWD31" s="49"/>
      <c r="DWE31" s="49"/>
      <c r="DWF31" s="49"/>
      <c r="DWG31" s="49"/>
      <c r="DWH31" s="49"/>
      <c r="DWI31" s="49"/>
      <c r="DWJ31" s="49"/>
      <c r="DWK31" s="49"/>
      <c r="DWL31" s="49"/>
      <c r="DWM31" s="49"/>
      <c r="DWN31" s="49"/>
      <c r="DWO31" s="49"/>
      <c r="DWP31" s="49"/>
      <c r="DWQ31" s="49"/>
      <c r="DWR31" s="49"/>
      <c r="DWS31" s="49"/>
      <c r="DWT31" s="49"/>
      <c r="DWU31" s="49"/>
      <c r="DWV31" s="49"/>
      <c r="DWW31" s="49"/>
      <c r="DWX31" s="49"/>
      <c r="DWY31" s="49"/>
      <c r="DWZ31" s="49"/>
      <c r="DXA31" s="49"/>
      <c r="DXB31" s="49"/>
      <c r="DXC31" s="49"/>
      <c r="DXD31" s="49"/>
      <c r="DXE31" s="49"/>
      <c r="DXF31" s="49"/>
      <c r="DXG31" s="49"/>
      <c r="DXH31" s="49"/>
      <c r="DXI31" s="49"/>
      <c r="DXJ31" s="49"/>
      <c r="DXK31" s="49"/>
      <c r="DXL31" s="49"/>
      <c r="DXM31" s="49"/>
      <c r="DXN31" s="49"/>
      <c r="DXO31" s="49"/>
      <c r="DXP31" s="49"/>
      <c r="DXQ31" s="49"/>
      <c r="DXR31" s="49"/>
      <c r="DXS31" s="49"/>
      <c r="DXT31" s="49"/>
      <c r="DXU31" s="49"/>
      <c r="DXV31" s="49"/>
      <c r="DXW31" s="49"/>
      <c r="DXX31" s="49"/>
      <c r="DXY31" s="49"/>
      <c r="DXZ31" s="49"/>
      <c r="DYA31" s="49"/>
      <c r="DYB31" s="49"/>
      <c r="DYC31" s="49"/>
      <c r="DYD31" s="49"/>
      <c r="DYE31" s="49"/>
      <c r="DYF31" s="49"/>
      <c r="DYG31" s="49"/>
      <c r="DYH31" s="49"/>
      <c r="DYI31" s="49"/>
      <c r="DYJ31" s="49"/>
      <c r="DYK31" s="49"/>
      <c r="DYL31" s="49"/>
      <c r="DYM31" s="49"/>
      <c r="DYN31" s="49"/>
      <c r="DYO31" s="49"/>
      <c r="DYP31" s="49"/>
      <c r="DYQ31" s="49"/>
      <c r="DYR31" s="49"/>
      <c r="DYS31" s="49"/>
      <c r="DYT31" s="49"/>
      <c r="DYU31" s="49"/>
      <c r="DYV31" s="49"/>
      <c r="DYW31" s="49"/>
      <c r="DYX31" s="49"/>
      <c r="DYY31" s="49"/>
      <c r="DYZ31" s="49"/>
      <c r="DZA31" s="49"/>
      <c r="DZB31" s="49"/>
      <c r="DZC31" s="49"/>
      <c r="DZD31" s="49"/>
      <c r="DZE31" s="49"/>
      <c r="DZF31" s="49"/>
      <c r="DZG31" s="49"/>
      <c r="DZH31" s="49"/>
      <c r="DZI31" s="49"/>
      <c r="DZJ31" s="49"/>
      <c r="DZK31" s="49"/>
      <c r="DZL31" s="49"/>
      <c r="DZM31" s="49"/>
      <c r="DZN31" s="49"/>
      <c r="DZO31" s="49"/>
      <c r="DZP31" s="49"/>
      <c r="DZQ31" s="49"/>
      <c r="DZR31" s="49"/>
      <c r="DZS31" s="49"/>
      <c r="DZT31" s="49"/>
      <c r="DZU31" s="49"/>
      <c r="DZV31" s="49"/>
      <c r="DZW31" s="49"/>
      <c r="DZX31" s="49"/>
      <c r="DZY31" s="49"/>
      <c r="DZZ31" s="49"/>
      <c r="EAA31" s="49"/>
      <c r="EAB31" s="49"/>
      <c r="EAC31" s="49"/>
      <c r="EAD31" s="49"/>
      <c r="EAE31" s="49"/>
      <c r="EAF31" s="49"/>
      <c r="EAG31" s="49"/>
      <c r="EAH31" s="49"/>
      <c r="EAI31" s="49"/>
      <c r="EAJ31" s="49"/>
      <c r="EAK31" s="49"/>
      <c r="EAL31" s="49"/>
      <c r="EAM31" s="49"/>
      <c r="EAN31" s="49"/>
      <c r="EAO31" s="49"/>
      <c r="EAP31" s="49"/>
      <c r="EAQ31" s="49"/>
      <c r="EAR31" s="49"/>
      <c r="EAS31" s="49"/>
      <c r="EAT31" s="49"/>
      <c r="EAU31" s="49"/>
      <c r="EAV31" s="49"/>
      <c r="EAW31" s="49"/>
      <c r="EAX31" s="49"/>
      <c r="EAY31" s="49"/>
      <c r="EAZ31" s="49"/>
      <c r="EBA31" s="49"/>
      <c r="EBB31" s="49"/>
      <c r="EBC31" s="49"/>
      <c r="EBD31" s="49"/>
      <c r="EBE31" s="49"/>
      <c r="EBF31" s="49"/>
      <c r="EBG31" s="49"/>
      <c r="EBH31" s="49"/>
      <c r="EBI31" s="49"/>
      <c r="EBJ31" s="49"/>
      <c r="EBK31" s="49"/>
      <c r="EBL31" s="49"/>
      <c r="EBM31" s="49"/>
      <c r="EBN31" s="49"/>
      <c r="EBO31" s="49"/>
      <c r="EBP31" s="49"/>
      <c r="EBQ31" s="49"/>
      <c r="EBR31" s="49"/>
      <c r="EBS31" s="49"/>
      <c r="EBT31" s="49"/>
      <c r="EBU31" s="49"/>
      <c r="EBV31" s="49"/>
      <c r="EBW31" s="49"/>
      <c r="EBX31" s="49"/>
      <c r="EBY31" s="49"/>
      <c r="EBZ31" s="49"/>
      <c r="ECA31" s="49"/>
      <c r="ECB31" s="49"/>
      <c r="ECC31" s="49"/>
      <c r="ECD31" s="49"/>
      <c r="ECE31" s="49"/>
      <c r="ECF31" s="49"/>
      <c r="ECG31" s="49"/>
      <c r="ECH31" s="49"/>
      <c r="ECI31" s="49"/>
      <c r="ECJ31" s="49"/>
      <c r="ECK31" s="49"/>
      <c r="ECL31" s="49"/>
      <c r="ECM31" s="49"/>
      <c r="ECN31" s="49"/>
      <c r="ECO31" s="49"/>
      <c r="ECP31" s="49"/>
      <c r="ECQ31" s="49"/>
      <c r="ECR31" s="49"/>
      <c r="ECS31" s="49"/>
      <c r="ECT31" s="49"/>
      <c r="ECU31" s="49"/>
      <c r="ECV31" s="49"/>
      <c r="ECW31" s="49"/>
      <c r="ECX31" s="49"/>
      <c r="ECY31" s="49"/>
      <c r="ECZ31" s="49"/>
      <c r="EDA31" s="49"/>
      <c r="EDB31" s="49"/>
      <c r="EDC31" s="49"/>
      <c r="EDD31" s="49"/>
      <c r="EDE31" s="49"/>
      <c r="EDF31" s="49"/>
      <c r="EDG31" s="49"/>
      <c r="EDH31" s="49"/>
      <c r="EDI31" s="49"/>
      <c r="EDJ31" s="49"/>
      <c r="EDK31" s="49"/>
      <c r="EDL31" s="49"/>
      <c r="EDM31" s="49"/>
      <c r="EDN31" s="49"/>
      <c r="EDO31" s="49"/>
      <c r="EDP31" s="49"/>
      <c r="EDQ31" s="49"/>
      <c r="EDR31" s="49"/>
      <c r="EDS31" s="49"/>
      <c r="EDT31" s="49"/>
      <c r="EDU31" s="49"/>
      <c r="EDV31" s="49"/>
      <c r="EDW31" s="49"/>
      <c r="EDX31" s="49"/>
      <c r="EDY31" s="49"/>
      <c r="EDZ31" s="49"/>
      <c r="EEA31" s="49"/>
      <c r="EEB31" s="49"/>
      <c r="EEC31" s="49"/>
      <c r="EED31" s="49"/>
      <c r="EEE31" s="49"/>
      <c r="EEF31" s="49"/>
      <c r="EEG31" s="49"/>
      <c r="EEH31" s="49"/>
      <c r="EEI31" s="49"/>
      <c r="EEJ31" s="49"/>
      <c r="EEK31" s="49"/>
      <c r="EEL31" s="49"/>
      <c r="EEM31" s="49"/>
      <c r="EEN31" s="49"/>
      <c r="EEO31" s="49"/>
      <c r="EEP31" s="49"/>
      <c r="EEQ31" s="49"/>
      <c r="EER31" s="49"/>
      <c r="EES31" s="49"/>
      <c r="EET31" s="49"/>
      <c r="EEU31" s="49"/>
      <c r="EEV31" s="49"/>
      <c r="EEW31" s="49"/>
      <c r="EEX31" s="49"/>
      <c r="EEY31" s="49"/>
      <c r="EEZ31" s="49"/>
      <c r="EFA31" s="49"/>
      <c r="EFB31" s="49"/>
      <c r="EFC31" s="49"/>
      <c r="EFD31" s="49"/>
      <c r="EFE31" s="49"/>
      <c r="EFF31" s="49"/>
      <c r="EFG31" s="49"/>
      <c r="EFH31" s="49"/>
      <c r="EFI31" s="49"/>
      <c r="EFJ31" s="49"/>
      <c r="EFK31" s="49"/>
      <c r="EFL31" s="49"/>
      <c r="EFM31" s="49"/>
      <c r="EFN31" s="49"/>
      <c r="EFO31" s="49"/>
      <c r="EFP31" s="49"/>
      <c r="EFQ31" s="49"/>
      <c r="EFR31" s="49"/>
      <c r="EFS31" s="49"/>
      <c r="EFT31" s="49"/>
      <c r="EFU31" s="49"/>
      <c r="EFV31" s="49"/>
      <c r="EFW31" s="49"/>
      <c r="EFX31" s="49"/>
      <c r="EFY31" s="49"/>
      <c r="EFZ31" s="49"/>
      <c r="EGA31" s="49"/>
      <c r="EGB31" s="49"/>
      <c r="EGC31" s="49"/>
      <c r="EGD31" s="49"/>
      <c r="EGE31" s="49"/>
      <c r="EGF31" s="49"/>
      <c r="EGG31" s="49"/>
      <c r="EGH31" s="49"/>
      <c r="EGI31" s="49"/>
      <c r="EGJ31" s="49"/>
      <c r="EGK31" s="49"/>
      <c r="EGL31" s="49"/>
      <c r="EGM31" s="49"/>
      <c r="EGN31" s="49"/>
      <c r="EGO31" s="49"/>
      <c r="EGP31" s="49"/>
      <c r="EGQ31" s="49"/>
      <c r="EGR31" s="49"/>
      <c r="EGS31" s="49"/>
      <c r="EGT31" s="49"/>
      <c r="EGU31" s="49"/>
      <c r="EGV31" s="49"/>
      <c r="EGW31" s="49"/>
      <c r="EGX31" s="49"/>
      <c r="EGY31" s="49"/>
      <c r="EGZ31" s="49"/>
      <c r="EHA31" s="49"/>
      <c r="EHB31" s="49"/>
      <c r="EHC31" s="49"/>
      <c r="EHD31" s="49"/>
      <c r="EHE31" s="49"/>
      <c r="EHF31" s="49"/>
      <c r="EHG31" s="49"/>
      <c r="EHH31" s="49"/>
      <c r="EHI31" s="49"/>
      <c r="EHJ31" s="49"/>
      <c r="EHK31" s="49"/>
      <c r="EHL31" s="49"/>
      <c r="EHM31" s="49"/>
      <c r="EHN31" s="49"/>
      <c r="EHO31" s="49"/>
      <c r="EHP31" s="49"/>
      <c r="EHQ31" s="49"/>
      <c r="EHR31" s="49"/>
      <c r="EHS31" s="49"/>
      <c r="EHT31" s="49"/>
      <c r="EHU31" s="49"/>
      <c r="EHV31" s="49"/>
      <c r="EHW31" s="49"/>
      <c r="EHX31" s="49"/>
      <c r="EHY31" s="49"/>
      <c r="EHZ31" s="49"/>
      <c r="EIA31" s="49"/>
      <c r="EIB31" s="49"/>
      <c r="EIC31" s="49"/>
      <c r="EID31" s="49"/>
      <c r="EIE31" s="49"/>
      <c r="EIF31" s="49"/>
      <c r="EIG31" s="49"/>
      <c r="EIH31" s="49"/>
      <c r="EII31" s="49"/>
      <c r="EIJ31" s="49"/>
      <c r="EIK31" s="49"/>
      <c r="EIL31" s="49"/>
      <c r="EIM31" s="49"/>
      <c r="EIN31" s="49"/>
      <c r="EIO31" s="49"/>
      <c r="EIP31" s="49"/>
      <c r="EIQ31" s="49"/>
      <c r="EIR31" s="49"/>
      <c r="EIS31" s="49"/>
      <c r="EIT31" s="49"/>
      <c r="EIU31" s="49"/>
      <c r="EIV31" s="49"/>
      <c r="EIW31" s="49"/>
      <c r="EIX31" s="49"/>
      <c r="EIY31" s="49"/>
      <c r="EIZ31" s="49"/>
      <c r="EJA31" s="49"/>
      <c r="EJB31" s="49"/>
      <c r="EJC31" s="49"/>
      <c r="EJD31" s="49"/>
      <c r="EJE31" s="49"/>
      <c r="EJF31" s="49"/>
      <c r="EJG31" s="49"/>
      <c r="EJH31" s="49"/>
      <c r="EJI31" s="49"/>
      <c r="EJJ31" s="49"/>
      <c r="EJK31" s="49"/>
      <c r="EJL31" s="49"/>
      <c r="EJM31" s="49"/>
      <c r="EJN31" s="49"/>
      <c r="EJO31" s="49"/>
      <c r="EJP31" s="49"/>
      <c r="EJQ31" s="49"/>
      <c r="EJR31" s="49"/>
      <c r="EJS31" s="49"/>
      <c r="EJT31" s="49"/>
      <c r="EJU31" s="49"/>
    </row>
    <row r="32" spans="1:3661" s="18" customFormat="1" ht="15">
      <c r="A32" s="14" t="s">
        <v>7</v>
      </c>
      <c r="B32" s="14"/>
      <c r="C32" s="14" t="s">
        <v>41</v>
      </c>
      <c r="D32" s="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6"/>
      <c r="S32" s="14"/>
      <c r="T32" s="14"/>
      <c r="U32" s="9"/>
      <c r="V32" s="14"/>
      <c r="W32" s="14"/>
      <c r="X32" s="14"/>
      <c r="Y32" s="14"/>
      <c r="Z32" s="14"/>
      <c r="AA32" s="14"/>
      <c r="AB32" s="14"/>
      <c r="AC32" s="14"/>
      <c r="AD32" s="9"/>
      <c r="AE32" s="14"/>
      <c r="AF32" s="14"/>
      <c r="AG32" s="14"/>
      <c r="AH32" s="14"/>
      <c r="AI32" s="56"/>
      <c r="AJ32" s="14"/>
      <c r="AK32" s="14"/>
      <c r="AL32" s="56"/>
      <c r="AM32" s="16"/>
      <c r="AN32" s="16"/>
      <c r="AO32" s="14"/>
      <c r="AP32" s="56"/>
      <c r="AQ32" s="56"/>
      <c r="AR32" s="61"/>
      <c r="AS32" s="9"/>
      <c r="AT32" s="14" t="s">
        <v>7</v>
      </c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  <c r="IY32" s="49"/>
      <c r="IZ32" s="49"/>
      <c r="JA32" s="49"/>
      <c r="JB32" s="49"/>
      <c r="JC32" s="49"/>
      <c r="JD32" s="49"/>
      <c r="JE32" s="49"/>
      <c r="JF32" s="49"/>
      <c r="JG32" s="49"/>
      <c r="JH32" s="49"/>
      <c r="JI32" s="49"/>
      <c r="JJ32" s="49"/>
      <c r="JK32" s="49"/>
      <c r="JL32" s="49"/>
      <c r="JM32" s="49"/>
      <c r="JN32" s="49"/>
      <c r="JO32" s="49"/>
      <c r="JP32" s="49"/>
      <c r="JQ32" s="49"/>
      <c r="JR32" s="49"/>
      <c r="JS32" s="49"/>
      <c r="JT32" s="49"/>
      <c r="JU32" s="49"/>
      <c r="JV32" s="49"/>
      <c r="JW32" s="49"/>
      <c r="JX32" s="49"/>
      <c r="JY32" s="49"/>
      <c r="JZ32" s="49"/>
      <c r="KA32" s="49"/>
      <c r="KB32" s="49"/>
      <c r="KC32" s="49"/>
      <c r="KD32" s="49"/>
      <c r="KE32" s="49"/>
      <c r="KF32" s="49"/>
      <c r="KG32" s="49"/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9"/>
      <c r="LQ32" s="49"/>
      <c r="LR32" s="49"/>
      <c r="LS32" s="49"/>
      <c r="LT32" s="49"/>
      <c r="LU32" s="49"/>
      <c r="LV32" s="49"/>
      <c r="LW32" s="49"/>
      <c r="LX32" s="49"/>
      <c r="LY32" s="49"/>
      <c r="LZ32" s="49"/>
      <c r="MA32" s="49"/>
      <c r="MB32" s="49"/>
      <c r="MC32" s="49"/>
      <c r="MD32" s="49"/>
      <c r="ME32" s="49"/>
      <c r="MF32" s="49"/>
      <c r="MG32" s="49"/>
      <c r="MH32" s="49"/>
      <c r="MI32" s="49"/>
      <c r="MJ32" s="49"/>
      <c r="MK32" s="49"/>
      <c r="ML32" s="49"/>
      <c r="MM32" s="49"/>
      <c r="MN32" s="49"/>
      <c r="MO32" s="49"/>
      <c r="MP32" s="49"/>
      <c r="MQ32" s="49"/>
      <c r="MR32" s="49"/>
      <c r="MS32" s="49"/>
      <c r="MT32" s="49"/>
      <c r="MU32" s="49"/>
      <c r="MV32" s="49"/>
      <c r="MW32" s="49"/>
      <c r="MX32" s="49"/>
      <c r="MY32" s="49"/>
      <c r="MZ32" s="49"/>
      <c r="NA32" s="49"/>
      <c r="NB32" s="49"/>
      <c r="NC32" s="49"/>
      <c r="ND32" s="49"/>
      <c r="NE32" s="49"/>
      <c r="NF32" s="49"/>
      <c r="NG32" s="49"/>
      <c r="NH32" s="49"/>
      <c r="NI32" s="49"/>
      <c r="NJ32" s="49"/>
      <c r="NK32" s="49"/>
      <c r="NL32" s="49"/>
      <c r="NM32" s="49"/>
      <c r="NN32" s="49"/>
      <c r="NO32" s="49"/>
      <c r="NP32" s="49"/>
      <c r="NQ32" s="49"/>
      <c r="NR32" s="49"/>
      <c r="NS32" s="49"/>
      <c r="NT32" s="49"/>
      <c r="NU32" s="49"/>
      <c r="NV32" s="49"/>
      <c r="NW32" s="49"/>
      <c r="NX32" s="49"/>
      <c r="NY32" s="49"/>
      <c r="NZ32" s="49"/>
      <c r="OA32" s="49"/>
      <c r="OB32" s="49"/>
      <c r="OC32" s="49"/>
      <c r="OD32" s="49"/>
      <c r="OE32" s="49"/>
      <c r="OF32" s="49"/>
      <c r="OG32" s="49"/>
      <c r="OH32" s="49"/>
      <c r="OI32" s="49"/>
      <c r="OJ32" s="49"/>
      <c r="OK32" s="49"/>
      <c r="OL32" s="49"/>
      <c r="OM32" s="49"/>
      <c r="ON32" s="49"/>
      <c r="OO32" s="49"/>
      <c r="OP32" s="49"/>
      <c r="OQ32" s="49"/>
      <c r="OR32" s="49"/>
      <c r="OS32" s="49"/>
      <c r="OT32" s="49"/>
      <c r="OU32" s="49"/>
      <c r="OV32" s="49"/>
      <c r="OW32" s="49"/>
      <c r="OX32" s="49"/>
      <c r="OY32" s="49"/>
      <c r="OZ32" s="49"/>
      <c r="PA32" s="49"/>
      <c r="PB32" s="49"/>
      <c r="PC32" s="49"/>
      <c r="PD32" s="49"/>
      <c r="PE32" s="49"/>
      <c r="PF32" s="49"/>
      <c r="PG32" s="49"/>
      <c r="PH32" s="49"/>
      <c r="PI32" s="49"/>
      <c r="PJ32" s="49"/>
      <c r="PK32" s="49"/>
      <c r="PL32" s="49"/>
      <c r="PM32" s="49"/>
      <c r="PN32" s="49"/>
      <c r="PO32" s="49"/>
      <c r="PP32" s="49"/>
      <c r="PQ32" s="49"/>
      <c r="PR32" s="49"/>
      <c r="PS32" s="49"/>
      <c r="PT32" s="49"/>
      <c r="PU32" s="49"/>
      <c r="PV32" s="49"/>
      <c r="PW32" s="49"/>
      <c r="PX32" s="49"/>
      <c r="PY32" s="49"/>
      <c r="PZ32" s="49"/>
      <c r="QA32" s="49"/>
      <c r="QB32" s="49"/>
      <c r="QC32" s="49"/>
      <c r="QD32" s="49"/>
      <c r="QE32" s="49"/>
      <c r="QF32" s="49"/>
      <c r="QG32" s="49"/>
      <c r="QH32" s="49"/>
      <c r="QI32" s="49"/>
      <c r="QJ32" s="49"/>
      <c r="QK32" s="49"/>
      <c r="QL32" s="49"/>
      <c r="QM32" s="49"/>
      <c r="QN32" s="49"/>
      <c r="QO32" s="49"/>
      <c r="QP32" s="49"/>
      <c r="QQ32" s="49"/>
      <c r="QR32" s="49"/>
      <c r="QS32" s="49"/>
      <c r="QT32" s="49"/>
      <c r="QU32" s="49"/>
      <c r="QV32" s="49"/>
      <c r="QW32" s="49"/>
      <c r="QX32" s="49"/>
      <c r="QY32" s="49"/>
      <c r="QZ32" s="49"/>
      <c r="RA32" s="49"/>
      <c r="RB32" s="49"/>
      <c r="RC32" s="49"/>
      <c r="RD32" s="49"/>
      <c r="RE32" s="49"/>
      <c r="RF32" s="49"/>
      <c r="RG32" s="49"/>
      <c r="RH32" s="49"/>
      <c r="RI32" s="49"/>
      <c r="RJ32" s="49"/>
      <c r="RK32" s="49"/>
      <c r="RL32" s="49"/>
      <c r="RM32" s="49"/>
      <c r="RN32" s="49"/>
      <c r="RO32" s="49"/>
      <c r="RP32" s="49"/>
      <c r="RQ32" s="49"/>
      <c r="RR32" s="49"/>
      <c r="RS32" s="49"/>
      <c r="RT32" s="49"/>
      <c r="RU32" s="49"/>
      <c r="RV32" s="49"/>
      <c r="RW32" s="49"/>
      <c r="RX32" s="49"/>
      <c r="RY32" s="49"/>
      <c r="RZ32" s="49"/>
      <c r="SA32" s="49"/>
      <c r="SB32" s="49"/>
      <c r="SC32" s="49"/>
      <c r="SD32" s="49"/>
      <c r="SE32" s="49"/>
      <c r="SF32" s="49"/>
      <c r="SG32" s="49"/>
      <c r="SH32" s="49"/>
      <c r="SI32" s="49"/>
      <c r="SJ32" s="49"/>
      <c r="SK32" s="49"/>
      <c r="SL32" s="49"/>
      <c r="SM32" s="49"/>
      <c r="SN32" s="49"/>
      <c r="SO32" s="49"/>
      <c r="SP32" s="49"/>
      <c r="SQ32" s="49"/>
      <c r="SR32" s="49"/>
      <c r="SS32" s="49"/>
      <c r="ST32" s="49"/>
      <c r="SU32" s="49"/>
      <c r="SV32" s="49"/>
      <c r="SW32" s="49"/>
      <c r="SX32" s="49"/>
      <c r="SY32" s="49"/>
      <c r="SZ32" s="49"/>
      <c r="TA32" s="49"/>
      <c r="TB32" s="49"/>
      <c r="TC32" s="49"/>
      <c r="TD32" s="49"/>
      <c r="TE32" s="49"/>
      <c r="TF32" s="49"/>
      <c r="TG32" s="49"/>
      <c r="TH32" s="49"/>
      <c r="TI32" s="49"/>
      <c r="TJ32" s="49"/>
      <c r="TK32" s="49"/>
      <c r="TL32" s="49"/>
      <c r="TM32" s="49"/>
      <c r="TN32" s="49"/>
      <c r="TO32" s="49"/>
      <c r="TP32" s="49"/>
      <c r="TQ32" s="49"/>
      <c r="TR32" s="49"/>
      <c r="TS32" s="49"/>
      <c r="TT32" s="49"/>
      <c r="TU32" s="49"/>
      <c r="TV32" s="49"/>
      <c r="TW32" s="49"/>
      <c r="TX32" s="49"/>
      <c r="TY32" s="49"/>
      <c r="TZ32" s="49"/>
      <c r="UA32" s="49"/>
      <c r="UB32" s="49"/>
      <c r="UC32" s="49"/>
      <c r="UD32" s="49"/>
      <c r="UE32" s="49"/>
      <c r="UF32" s="49"/>
      <c r="UG32" s="49"/>
      <c r="UH32" s="49"/>
      <c r="UI32" s="49"/>
      <c r="UJ32" s="49"/>
      <c r="UK32" s="49"/>
      <c r="UL32" s="49"/>
      <c r="UM32" s="49"/>
      <c r="UN32" s="49"/>
      <c r="UO32" s="49"/>
      <c r="UP32" s="49"/>
      <c r="UQ32" s="49"/>
      <c r="UR32" s="49"/>
      <c r="US32" s="49"/>
      <c r="UT32" s="49"/>
      <c r="UU32" s="49"/>
      <c r="UV32" s="49"/>
      <c r="UW32" s="49"/>
      <c r="UX32" s="49"/>
      <c r="UY32" s="49"/>
      <c r="UZ32" s="49"/>
      <c r="VA32" s="49"/>
      <c r="VB32" s="49"/>
      <c r="VC32" s="49"/>
      <c r="VD32" s="49"/>
      <c r="VE32" s="49"/>
      <c r="VF32" s="49"/>
      <c r="VG32" s="49"/>
      <c r="VH32" s="49"/>
      <c r="VI32" s="49"/>
      <c r="VJ32" s="49"/>
      <c r="VK32" s="49"/>
      <c r="VL32" s="49"/>
      <c r="VM32" s="49"/>
      <c r="VN32" s="49"/>
      <c r="VO32" s="49"/>
      <c r="VP32" s="49"/>
      <c r="VQ32" s="49"/>
      <c r="VR32" s="49"/>
      <c r="VS32" s="49"/>
      <c r="VT32" s="49"/>
      <c r="VU32" s="49"/>
      <c r="VV32" s="49"/>
      <c r="VW32" s="49"/>
      <c r="VX32" s="49"/>
      <c r="VY32" s="49"/>
      <c r="VZ32" s="49"/>
      <c r="WA32" s="49"/>
      <c r="WB32" s="49"/>
      <c r="WC32" s="49"/>
      <c r="WD32" s="49"/>
      <c r="WE32" s="49"/>
      <c r="WF32" s="49"/>
      <c r="WG32" s="49"/>
      <c r="WH32" s="49"/>
      <c r="WI32" s="49"/>
      <c r="WJ32" s="49"/>
      <c r="WK32" s="49"/>
      <c r="WL32" s="49"/>
      <c r="WM32" s="49"/>
      <c r="WN32" s="49"/>
      <c r="WO32" s="49"/>
      <c r="WP32" s="49"/>
      <c r="WQ32" s="49"/>
      <c r="WR32" s="49"/>
      <c r="WS32" s="49"/>
      <c r="WT32" s="49"/>
      <c r="WU32" s="49"/>
      <c r="WV32" s="49"/>
      <c r="WW32" s="49"/>
      <c r="WX32" s="49"/>
      <c r="WY32" s="49"/>
      <c r="WZ32" s="49"/>
      <c r="XA32" s="49"/>
      <c r="XB32" s="49"/>
      <c r="XC32" s="49"/>
      <c r="XD32" s="49"/>
      <c r="XE32" s="49"/>
      <c r="XF32" s="49"/>
      <c r="XG32" s="49"/>
      <c r="XH32" s="49"/>
      <c r="XI32" s="49"/>
      <c r="XJ32" s="49"/>
      <c r="XK32" s="49"/>
      <c r="XL32" s="49"/>
      <c r="XM32" s="49"/>
      <c r="XN32" s="49"/>
      <c r="XO32" s="49"/>
      <c r="XP32" s="49"/>
      <c r="XQ32" s="49"/>
      <c r="XR32" s="49"/>
      <c r="XS32" s="49"/>
      <c r="XT32" s="49"/>
      <c r="XU32" s="49"/>
      <c r="XV32" s="49"/>
      <c r="XW32" s="49"/>
      <c r="XX32" s="49"/>
      <c r="XY32" s="49"/>
      <c r="XZ32" s="49"/>
      <c r="YA32" s="49"/>
      <c r="YB32" s="49"/>
      <c r="YC32" s="49"/>
      <c r="YD32" s="49"/>
      <c r="YE32" s="49"/>
      <c r="YF32" s="49"/>
      <c r="YG32" s="49"/>
      <c r="YH32" s="49"/>
      <c r="YI32" s="49"/>
      <c r="YJ32" s="49"/>
      <c r="YK32" s="49"/>
      <c r="YL32" s="49"/>
      <c r="YM32" s="49"/>
      <c r="YN32" s="49"/>
      <c r="YO32" s="49"/>
      <c r="YP32" s="49"/>
      <c r="YQ32" s="49"/>
      <c r="YR32" s="49"/>
      <c r="YS32" s="49"/>
      <c r="YT32" s="49"/>
      <c r="YU32" s="49"/>
      <c r="YV32" s="49"/>
      <c r="YW32" s="49"/>
      <c r="YX32" s="49"/>
      <c r="YY32" s="49"/>
      <c r="YZ32" s="49"/>
      <c r="ZA32" s="49"/>
      <c r="ZB32" s="49"/>
      <c r="ZC32" s="49"/>
      <c r="ZD32" s="49"/>
      <c r="ZE32" s="49"/>
      <c r="ZF32" s="49"/>
      <c r="ZG32" s="49"/>
      <c r="ZH32" s="49"/>
      <c r="ZI32" s="49"/>
      <c r="ZJ32" s="49"/>
      <c r="ZK32" s="49"/>
      <c r="ZL32" s="49"/>
      <c r="ZM32" s="49"/>
      <c r="ZN32" s="49"/>
      <c r="ZO32" s="49"/>
      <c r="ZP32" s="49"/>
      <c r="ZQ32" s="49"/>
      <c r="ZR32" s="49"/>
      <c r="ZS32" s="49"/>
      <c r="ZT32" s="49"/>
      <c r="ZU32" s="49"/>
      <c r="ZV32" s="49"/>
      <c r="ZW32" s="49"/>
      <c r="ZX32" s="49"/>
      <c r="ZY32" s="49"/>
      <c r="ZZ32" s="49"/>
      <c r="AAA32" s="49"/>
      <c r="AAB32" s="49"/>
      <c r="AAC32" s="49"/>
      <c r="AAD32" s="49"/>
      <c r="AAE32" s="49"/>
      <c r="AAF32" s="49"/>
      <c r="AAG32" s="49"/>
      <c r="AAH32" s="49"/>
      <c r="AAI32" s="49"/>
      <c r="AAJ32" s="49"/>
      <c r="AAK32" s="49"/>
      <c r="AAL32" s="49"/>
      <c r="AAM32" s="49"/>
      <c r="AAN32" s="49"/>
      <c r="AAO32" s="49"/>
      <c r="AAP32" s="49"/>
      <c r="AAQ32" s="49"/>
      <c r="AAR32" s="49"/>
      <c r="AAS32" s="49"/>
      <c r="AAT32" s="49"/>
      <c r="AAU32" s="49"/>
      <c r="AAV32" s="49"/>
      <c r="AAW32" s="49"/>
      <c r="AAX32" s="49"/>
      <c r="AAY32" s="49"/>
      <c r="AAZ32" s="49"/>
      <c r="ABA32" s="49"/>
      <c r="ABB32" s="49"/>
      <c r="ABC32" s="49"/>
      <c r="ABD32" s="49"/>
      <c r="ABE32" s="49"/>
      <c r="ABF32" s="49"/>
      <c r="ABG32" s="49"/>
      <c r="ABH32" s="49"/>
      <c r="ABI32" s="49"/>
      <c r="ABJ32" s="49"/>
      <c r="ABK32" s="49"/>
      <c r="ABL32" s="49"/>
      <c r="ABM32" s="49"/>
      <c r="ABN32" s="49"/>
      <c r="ABO32" s="49"/>
      <c r="ABP32" s="49"/>
      <c r="ABQ32" s="49"/>
      <c r="ABR32" s="49"/>
      <c r="ABS32" s="49"/>
      <c r="ABT32" s="49"/>
      <c r="ABU32" s="49"/>
      <c r="ABV32" s="49"/>
      <c r="ABW32" s="49"/>
      <c r="ABX32" s="49"/>
      <c r="ABY32" s="49"/>
      <c r="ABZ32" s="49"/>
      <c r="ACA32" s="49"/>
      <c r="ACB32" s="49"/>
      <c r="ACC32" s="49"/>
      <c r="ACD32" s="49"/>
      <c r="ACE32" s="49"/>
      <c r="ACF32" s="49"/>
      <c r="ACG32" s="49"/>
      <c r="ACH32" s="49"/>
      <c r="ACI32" s="49"/>
      <c r="ACJ32" s="49"/>
      <c r="ACK32" s="49"/>
      <c r="ACL32" s="49"/>
      <c r="ACM32" s="49"/>
      <c r="ACN32" s="49"/>
      <c r="ACO32" s="49"/>
      <c r="ACP32" s="49"/>
      <c r="ACQ32" s="49"/>
      <c r="ACR32" s="49"/>
      <c r="ACS32" s="49"/>
      <c r="ACT32" s="49"/>
      <c r="ACU32" s="49"/>
      <c r="ACV32" s="49"/>
      <c r="ACW32" s="49"/>
      <c r="ACX32" s="49"/>
      <c r="ACY32" s="49"/>
      <c r="ACZ32" s="49"/>
      <c r="ADA32" s="49"/>
      <c r="ADB32" s="49"/>
      <c r="ADC32" s="49"/>
      <c r="ADD32" s="49"/>
      <c r="ADE32" s="49"/>
      <c r="ADF32" s="49"/>
      <c r="ADG32" s="49"/>
      <c r="ADH32" s="49"/>
      <c r="ADI32" s="49"/>
      <c r="ADJ32" s="49"/>
      <c r="ADK32" s="49"/>
      <c r="ADL32" s="49"/>
      <c r="ADM32" s="49"/>
      <c r="ADN32" s="49"/>
      <c r="ADO32" s="49"/>
      <c r="ADP32" s="49"/>
      <c r="ADQ32" s="49"/>
      <c r="ADR32" s="49"/>
      <c r="ADS32" s="49"/>
      <c r="ADT32" s="49"/>
      <c r="ADU32" s="49"/>
      <c r="ADV32" s="49"/>
      <c r="ADW32" s="49"/>
      <c r="ADX32" s="49"/>
      <c r="ADY32" s="49"/>
      <c r="ADZ32" s="49"/>
      <c r="AEA32" s="49"/>
      <c r="AEB32" s="49"/>
      <c r="AEC32" s="49"/>
      <c r="AED32" s="49"/>
      <c r="AEE32" s="49"/>
      <c r="AEF32" s="49"/>
      <c r="AEG32" s="49"/>
      <c r="AEH32" s="49"/>
      <c r="AEI32" s="49"/>
      <c r="AEJ32" s="49"/>
      <c r="AEK32" s="49"/>
      <c r="AEL32" s="49"/>
      <c r="AEM32" s="49"/>
      <c r="AEN32" s="49"/>
      <c r="AEO32" s="49"/>
      <c r="AEP32" s="49"/>
      <c r="AEQ32" s="49"/>
      <c r="AER32" s="49"/>
      <c r="AES32" s="49"/>
      <c r="AET32" s="49"/>
      <c r="AEU32" s="49"/>
      <c r="AEV32" s="49"/>
      <c r="AEW32" s="49"/>
      <c r="AEX32" s="49"/>
      <c r="AEY32" s="49"/>
      <c r="AEZ32" s="49"/>
      <c r="AFA32" s="49"/>
      <c r="AFB32" s="49"/>
      <c r="AFC32" s="49"/>
      <c r="AFD32" s="49"/>
      <c r="AFE32" s="49"/>
      <c r="AFF32" s="49"/>
      <c r="AFG32" s="49"/>
      <c r="AFH32" s="49"/>
      <c r="AFI32" s="49"/>
      <c r="AFJ32" s="49"/>
      <c r="AFK32" s="49"/>
      <c r="AFL32" s="49"/>
      <c r="AFM32" s="49"/>
      <c r="AFN32" s="49"/>
      <c r="AFO32" s="49"/>
      <c r="AFP32" s="49"/>
      <c r="AFQ32" s="49"/>
      <c r="AFR32" s="49"/>
      <c r="AFS32" s="49"/>
      <c r="AFT32" s="49"/>
      <c r="AFU32" s="49"/>
      <c r="AFV32" s="49"/>
      <c r="AFW32" s="49"/>
      <c r="AFX32" s="49"/>
      <c r="AFY32" s="49"/>
      <c r="AFZ32" s="49"/>
      <c r="AGA32" s="49"/>
      <c r="AGB32" s="49"/>
      <c r="AGC32" s="49"/>
      <c r="AGD32" s="49"/>
      <c r="AGE32" s="49"/>
      <c r="AGF32" s="49"/>
      <c r="AGG32" s="49"/>
      <c r="AGH32" s="49"/>
      <c r="AGI32" s="49"/>
      <c r="AGJ32" s="49"/>
      <c r="AGK32" s="49"/>
      <c r="AGL32" s="49"/>
      <c r="AGM32" s="49"/>
      <c r="AGN32" s="49"/>
      <c r="AGO32" s="49"/>
      <c r="AGP32" s="49"/>
      <c r="AGQ32" s="49"/>
      <c r="AGR32" s="49"/>
      <c r="AGS32" s="49"/>
      <c r="AGT32" s="49"/>
      <c r="AGU32" s="49"/>
      <c r="AGV32" s="49"/>
      <c r="AGW32" s="49"/>
      <c r="AGX32" s="49"/>
      <c r="AGY32" s="49"/>
      <c r="AGZ32" s="49"/>
      <c r="AHA32" s="49"/>
      <c r="AHB32" s="49"/>
      <c r="AHC32" s="49"/>
      <c r="AHD32" s="49"/>
      <c r="AHE32" s="49"/>
      <c r="AHF32" s="49"/>
      <c r="AHG32" s="49"/>
      <c r="AHH32" s="49"/>
      <c r="AHI32" s="49"/>
      <c r="AHJ32" s="49"/>
      <c r="AHK32" s="49"/>
      <c r="AHL32" s="49"/>
      <c r="AHM32" s="49"/>
      <c r="AHN32" s="49"/>
      <c r="AHO32" s="49"/>
      <c r="AHP32" s="49"/>
      <c r="AHQ32" s="49"/>
      <c r="AHR32" s="49"/>
      <c r="AHS32" s="49"/>
      <c r="AHT32" s="49"/>
      <c r="AHU32" s="49"/>
      <c r="AHV32" s="49"/>
      <c r="AHW32" s="49"/>
      <c r="AHX32" s="49"/>
      <c r="AHY32" s="49"/>
      <c r="AHZ32" s="49"/>
      <c r="AIA32" s="49"/>
      <c r="AIB32" s="49"/>
      <c r="AIC32" s="49"/>
      <c r="AID32" s="49"/>
      <c r="AIE32" s="49"/>
      <c r="AIF32" s="49"/>
      <c r="AIG32" s="49"/>
      <c r="AIH32" s="49"/>
      <c r="AII32" s="49"/>
      <c r="AIJ32" s="49"/>
      <c r="AIK32" s="49"/>
      <c r="AIL32" s="49"/>
      <c r="AIM32" s="49"/>
      <c r="AIN32" s="49"/>
      <c r="AIO32" s="49"/>
      <c r="AIP32" s="49"/>
      <c r="AIQ32" s="49"/>
      <c r="AIR32" s="49"/>
      <c r="AIS32" s="49"/>
      <c r="AIT32" s="49"/>
      <c r="AIU32" s="49"/>
      <c r="AIV32" s="49"/>
      <c r="AIW32" s="49"/>
      <c r="AIX32" s="49"/>
      <c r="AIY32" s="49"/>
      <c r="AIZ32" s="49"/>
      <c r="AJA32" s="49"/>
      <c r="AJB32" s="49"/>
      <c r="AJC32" s="49"/>
      <c r="AJD32" s="49"/>
      <c r="AJE32" s="49"/>
      <c r="AJF32" s="49"/>
      <c r="AJG32" s="49"/>
      <c r="AJH32" s="49"/>
      <c r="AJI32" s="49"/>
      <c r="AJJ32" s="49"/>
      <c r="AJK32" s="49"/>
      <c r="AJL32" s="49"/>
      <c r="AJM32" s="49"/>
      <c r="AJN32" s="49"/>
      <c r="AJO32" s="49"/>
      <c r="AJP32" s="49"/>
      <c r="AJQ32" s="49"/>
      <c r="AJR32" s="49"/>
      <c r="AJS32" s="49"/>
      <c r="AJT32" s="49"/>
      <c r="AJU32" s="49"/>
      <c r="AJV32" s="49"/>
      <c r="AJW32" s="49"/>
      <c r="AJX32" s="49"/>
      <c r="AJY32" s="49"/>
      <c r="AJZ32" s="49"/>
      <c r="AKA32" s="49"/>
      <c r="AKB32" s="49"/>
      <c r="AKC32" s="49"/>
      <c r="AKD32" s="49"/>
      <c r="AKE32" s="49"/>
      <c r="AKF32" s="49"/>
      <c r="AKG32" s="49"/>
      <c r="AKH32" s="49"/>
      <c r="AKI32" s="49"/>
      <c r="AKJ32" s="49"/>
      <c r="AKK32" s="49"/>
      <c r="AKL32" s="49"/>
      <c r="AKM32" s="49"/>
      <c r="AKN32" s="49"/>
      <c r="AKO32" s="49"/>
      <c r="AKP32" s="49"/>
      <c r="AKQ32" s="49"/>
      <c r="AKR32" s="49"/>
      <c r="AKS32" s="49"/>
      <c r="AKT32" s="49"/>
      <c r="AKU32" s="49"/>
      <c r="AKV32" s="49"/>
      <c r="AKW32" s="49"/>
      <c r="AKX32" s="49"/>
      <c r="AKY32" s="49"/>
      <c r="AKZ32" s="49"/>
      <c r="ALA32" s="49"/>
      <c r="ALB32" s="49"/>
      <c r="ALC32" s="49"/>
      <c r="ALD32" s="49"/>
      <c r="ALE32" s="49"/>
      <c r="ALF32" s="49"/>
      <c r="ALG32" s="49"/>
      <c r="ALH32" s="49"/>
      <c r="ALI32" s="49"/>
      <c r="ALJ32" s="49"/>
      <c r="ALK32" s="49"/>
      <c r="ALL32" s="49"/>
      <c r="ALM32" s="49"/>
      <c r="ALN32" s="49"/>
      <c r="ALO32" s="49"/>
      <c r="ALP32" s="49"/>
      <c r="ALQ32" s="49"/>
      <c r="ALR32" s="49"/>
      <c r="ALS32" s="49"/>
      <c r="ALT32" s="49"/>
      <c r="ALU32" s="49"/>
      <c r="ALV32" s="49"/>
      <c r="ALW32" s="49"/>
      <c r="ALX32" s="49"/>
      <c r="ALY32" s="49"/>
      <c r="ALZ32" s="49"/>
      <c r="AMA32" s="49"/>
      <c r="AMB32" s="49"/>
      <c r="AMC32" s="49"/>
      <c r="AMD32" s="49"/>
      <c r="AME32" s="49"/>
      <c r="AMF32" s="49"/>
      <c r="AMG32" s="49"/>
      <c r="AMH32" s="49"/>
      <c r="AMI32" s="49"/>
      <c r="AMJ32" s="49"/>
      <c r="AMK32" s="49"/>
      <c r="AML32" s="49"/>
      <c r="AMM32" s="49"/>
      <c r="AMN32" s="49"/>
      <c r="AMO32" s="49"/>
      <c r="AMP32" s="49"/>
      <c r="AMQ32" s="49"/>
      <c r="AMR32" s="49"/>
      <c r="AMS32" s="49"/>
      <c r="AMT32" s="49"/>
      <c r="AMU32" s="49"/>
      <c r="AMV32" s="49"/>
      <c r="AMW32" s="49"/>
      <c r="AMX32" s="49"/>
      <c r="AMY32" s="49"/>
      <c r="AMZ32" s="49"/>
      <c r="ANA32" s="49"/>
      <c r="ANB32" s="49"/>
      <c r="ANC32" s="49"/>
      <c r="AND32" s="49"/>
      <c r="ANE32" s="49"/>
      <c r="ANF32" s="49"/>
      <c r="ANG32" s="49"/>
      <c r="ANH32" s="49"/>
      <c r="ANI32" s="49"/>
      <c r="ANJ32" s="49"/>
      <c r="ANK32" s="49"/>
      <c r="ANL32" s="49"/>
      <c r="ANM32" s="49"/>
      <c r="ANN32" s="49"/>
      <c r="ANO32" s="49"/>
      <c r="ANP32" s="49"/>
      <c r="ANQ32" s="49"/>
      <c r="ANR32" s="49"/>
      <c r="ANS32" s="49"/>
      <c r="ANT32" s="49"/>
      <c r="ANU32" s="49"/>
      <c r="ANV32" s="49"/>
      <c r="ANW32" s="49"/>
      <c r="ANX32" s="49"/>
      <c r="ANY32" s="49"/>
      <c r="ANZ32" s="49"/>
      <c r="AOA32" s="49"/>
      <c r="AOB32" s="49"/>
      <c r="AOC32" s="49"/>
      <c r="AOD32" s="49"/>
      <c r="AOE32" s="49"/>
      <c r="AOF32" s="49"/>
      <c r="AOG32" s="49"/>
      <c r="AOH32" s="49"/>
      <c r="AOI32" s="49"/>
      <c r="AOJ32" s="49"/>
      <c r="AOK32" s="49"/>
      <c r="AOL32" s="49"/>
      <c r="AOM32" s="49"/>
      <c r="AON32" s="49"/>
      <c r="AOO32" s="49"/>
      <c r="AOP32" s="49"/>
      <c r="AOQ32" s="49"/>
      <c r="AOR32" s="49"/>
      <c r="AOS32" s="49"/>
      <c r="AOT32" s="49"/>
      <c r="AOU32" s="49"/>
      <c r="AOV32" s="49"/>
      <c r="AOW32" s="49"/>
      <c r="AOX32" s="49"/>
      <c r="AOY32" s="49"/>
      <c r="AOZ32" s="49"/>
      <c r="APA32" s="49"/>
      <c r="APB32" s="49"/>
      <c r="APC32" s="49"/>
      <c r="APD32" s="49"/>
      <c r="APE32" s="49"/>
      <c r="APF32" s="49"/>
      <c r="APG32" s="49"/>
      <c r="APH32" s="49"/>
      <c r="API32" s="49"/>
      <c r="APJ32" s="49"/>
      <c r="APK32" s="49"/>
      <c r="APL32" s="49"/>
      <c r="APM32" s="49"/>
      <c r="APN32" s="49"/>
      <c r="APO32" s="49"/>
      <c r="APP32" s="49"/>
      <c r="APQ32" s="49"/>
      <c r="APR32" s="49"/>
      <c r="APS32" s="49"/>
      <c r="APT32" s="49"/>
      <c r="APU32" s="49"/>
      <c r="APV32" s="49"/>
      <c r="APW32" s="49"/>
      <c r="APX32" s="49"/>
      <c r="APY32" s="49"/>
      <c r="APZ32" s="49"/>
      <c r="AQA32" s="49"/>
      <c r="AQB32" s="49"/>
      <c r="AQC32" s="49"/>
      <c r="AQD32" s="49"/>
      <c r="AQE32" s="49"/>
      <c r="AQF32" s="49"/>
      <c r="AQG32" s="49"/>
      <c r="AQH32" s="49"/>
      <c r="AQI32" s="49"/>
      <c r="AQJ32" s="49"/>
      <c r="AQK32" s="49"/>
      <c r="AQL32" s="49"/>
      <c r="AQM32" s="49"/>
      <c r="AQN32" s="49"/>
      <c r="AQO32" s="49"/>
      <c r="AQP32" s="49"/>
      <c r="AQQ32" s="49"/>
      <c r="AQR32" s="49"/>
      <c r="AQS32" s="49"/>
      <c r="AQT32" s="49"/>
      <c r="AQU32" s="49"/>
      <c r="AQV32" s="49"/>
      <c r="AQW32" s="49"/>
      <c r="AQX32" s="49"/>
      <c r="AQY32" s="49"/>
      <c r="AQZ32" s="49"/>
      <c r="ARA32" s="49"/>
      <c r="ARB32" s="49"/>
      <c r="ARC32" s="49"/>
      <c r="ARD32" s="49"/>
      <c r="ARE32" s="49"/>
      <c r="ARF32" s="49"/>
      <c r="ARG32" s="49"/>
      <c r="ARH32" s="49"/>
      <c r="ARI32" s="49"/>
      <c r="ARJ32" s="49"/>
      <c r="ARK32" s="49"/>
      <c r="ARL32" s="49"/>
      <c r="ARM32" s="49"/>
      <c r="ARN32" s="49"/>
      <c r="ARO32" s="49"/>
      <c r="ARP32" s="49"/>
      <c r="ARQ32" s="49"/>
      <c r="ARR32" s="49"/>
      <c r="ARS32" s="49"/>
      <c r="ART32" s="49"/>
      <c r="ARU32" s="49"/>
      <c r="ARV32" s="49"/>
      <c r="ARW32" s="49"/>
      <c r="ARX32" s="49"/>
      <c r="ARY32" s="49"/>
      <c r="ARZ32" s="49"/>
      <c r="ASA32" s="49"/>
      <c r="ASB32" s="49"/>
      <c r="ASC32" s="49"/>
      <c r="ASD32" s="49"/>
      <c r="ASE32" s="49"/>
      <c r="ASF32" s="49"/>
      <c r="ASG32" s="49"/>
      <c r="ASH32" s="49"/>
      <c r="ASI32" s="49"/>
      <c r="ASJ32" s="49"/>
      <c r="ASK32" s="49"/>
      <c r="ASL32" s="49"/>
      <c r="ASM32" s="49"/>
      <c r="ASN32" s="49"/>
      <c r="ASO32" s="49"/>
      <c r="ASP32" s="49"/>
      <c r="ASQ32" s="49"/>
      <c r="ASR32" s="49"/>
      <c r="ASS32" s="49"/>
      <c r="AST32" s="49"/>
      <c r="ASU32" s="49"/>
      <c r="ASV32" s="49"/>
      <c r="ASW32" s="49"/>
      <c r="ASX32" s="49"/>
      <c r="ASY32" s="49"/>
      <c r="ASZ32" s="49"/>
      <c r="ATA32" s="49"/>
      <c r="ATB32" s="49"/>
      <c r="ATC32" s="49"/>
      <c r="ATD32" s="49"/>
      <c r="ATE32" s="49"/>
      <c r="ATF32" s="49"/>
      <c r="ATG32" s="49"/>
      <c r="ATH32" s="49"/>
      <c r="ATI32" s="49"/>
      <c r="ATJ32" s="49"/>
      <c r="ATK32" s="49"/>
      <c r="ATL32" s="49"/>
      <c r="ATM32" s="49"/>
      <c r="ATN32" s="49"/>
      <c r="ATO32" s="49"/>
      <c r="ATP32" s="49"/>
      <c r="ATQ32" s="49"/>
      <c r="ATR32" s="49"/>
      <c r="ATS32" s="49"/>
      <c r="ATT32" s="49"/>
      <c r="ATU32" s="49"/>
      <c r="ATV32" s="49"/>
      <c r="ATW32" s="49"/>
      <c r="ATX32" s="49"/>
      <c r="ATY32" s="49"/>
      <c r="ATZ32" s="49"/>
      <c r="AUA32" s="49"/>
      <c r="AUB32" s="49"/>
      <c r="AUC32" s="49"/>
      <c r="AUD32" s="49"/>
      <c r="AUE32" s="49"/>
      <c r="AUF32" s="49"/>
      <c r="AUG32" s="49"/>
      <c r="AUH32" s="49"/>
      <c r="AUI32" s="49"/>
      <c r="AUJ32" s="49"/>
      <c r="AUK32" s="49"/>
      <c r="AUL32" s="49"/>
      <c r="AUM32" s="49"/>
      <c r="AUN32" s="49"/>
      <c r="AUO32" s="49"/>
      <c r="AUP32" s="49"/>
      <c r="AUQ32" s="49"/>
      <c r="AUR32" s="49"/>
      <c r="AUS32" s="49"/>
      <c r="AUT32" s="49"/>
      <c r="AUU32" s="49"/>
      <c r="AUV32" s="49"/>
      <c r="AUW32" s="49"/>
      <c r="AUX32" s="49"/>
      <c r="AUY32" s="49"/>
      <c r="AUZ32" s="49"/>
      <c r="AVA32" s="49"/>
      <c r="AVB32" s="49"/>
      <c r="AVC32" s="49"/>
      <c r="AVD32" s="49"/>
      <c r="AVE32" s="49"/>
      <c r="AVF32" s="49"/>
      <c r="AVG32" s="49"/>
      <c r="AVH32" s="49"/>
      <c r="AVI32" s="49"/>
      <c r="AVJ32" s="49"/>
      <c r="AVK32" s="49"/>
      <c r="AVL32" s="49"/>
      <c r="AVM32" s="49"/>
      <c r="AVN32" s="49"/>
      <c r="AVO32" s="49"/>
      <c r="AVP32" s="49"/>
      <c r="AVQ32" s="49"/>
      <c r="AVR32" s="49"/>
      <c r="AVS32" s="49"/>
      <c r="AVT32" s="49"/>
      <c r="AVU32" s="49"/>
      <c r="AVV32" s="49"/>
      <c r="AVW32" s="49"/>
      <c r="AVX32" s="49"/>
      <c r="AVY32" s="49"/>
      <c r="AVZ32" s="49"/>
      <c r="AWA32" s="49"/>
      <c r="AWB32" s="49"/>
      <c r="AWC32" s="49"/>
      <c r="AWD32" s="49"/>
      <c r="AWE32" s="49"/>
      <c r="AWF32" s="49"/>
      <c r="AWG32" s="49"/>
      <c r="AWH32" s="49"/>
      <c r="AWI32" s="49"/>
      <c r="AWJ32" s="49"/>
      <c r="AWK32" s="49"/>
      <c r="AWL32" s="49"/>
      <c r="AWM32" s="49"/>
      <c r="AWN32" s="49"/>
      <c r="AWO32" s="49"/>
      <c r="AWP32" s="49"/>
      <c r="AWQ32" s="49"/>
      <c r="AWR32" s="49"/>
      <c r="AWS32" s="49"/>
      <c r="AWT32" s="49"/>
      <c r="AWU32" s="49"/>
      <c r="AWV32" s="49"/>
      <c r="AWW32" s="49"/>
      <c r="AWX32" s="49"/>
      <c r="AWY32" s="49"/>
      <c r="AWZ32" s="49"/>
      <c r="AXA32" s="49"/>
      <c r="AXB32" s="49"/>
      <c r="AXC32" s="49"/>
      <c r="AXD32" s="49"/>
      <c r="AXE32" s="49"/>
      <c r="AXF32" s="49"/>
      <c r="AXG32" s="49"/>
      <c r="AXH32" s="49"/>
      <c r="AXI32" s="49"/>
      <c r="AXJ32" s="49"/>
      <c r="AXK32" s="49"/>
      <c r="AXL32" s="49"/>
      <c r="AXM32" s="49"/>
      <c r="AXN32" s="49"/>
      <c r="AXO32" s="49"/>
      <c r="AXP32" s="49"/>
      <c r="AXQ32" s="49"/>
      <c r="AXR32" s="49"/>
      <c r="AXS32" s="49"/>
      <c r="AXT32" s="49"/>
      <c r="AXU32" s="49"/>
      <c r="AXV32" s="49"/>
      <c r="AXW32" s="49"/>
      <c r="AXX32" s="49"/>
      <c r="AXY32" s="49"/>
      <c r="AXZ32" s="49"/>
      <c r="AYA32" s="49"/>
      <c r="AYB32" s="49"/>
      <c r="AYC32" s="49"/>
      <c r="AYD32" s="49"/>
      <c r="AYE32" s="49"/>
      <c r="AYF32" s="49"/>
      <c r="AYG32" s="49"/>
      <c r="AYH32" s="49"/>
      <c r="AYI32" s="49"/>
      <c r="AYJ32" s="49"/>
      <c r="AYK32" s="49"/>
      <c r="AYL32" s="49"/>
      <c r="AYM32" s="49"/>
      <c r="AYN32" s="49"/>
      <c r="AYO32" s="49"/>
      <c r="AYP32" s="49"/>
      <c r="AYQ32" s="49"/>
      <c r="AYR32" s="49"/>
      <c r="AYS32" s="49"/>
      <c r="AYT32" s="49"/>
      <c r="AYU32" s="49"/>
      <c r="AYV32" s="49"/>
      <c r="AYW32" s="49"/>
      <c r="AYX32" s="49"/>
      <c r="AYY32" s="49"/>
      <c r="AYZ32" s="49"/>
      <c r="AZA32" s="49"/>
      <c r="AZB32" s="49"/>
      <c r="AZC32" s="49"/>
      <c r="AZD32" s="49"/>
      <c r="AZE32" s="49"/>
      <c r="AZF32" s="49"/>
      <c r="AZG32" s="49"/>
      <c r="AZH32" s="49"/>
      <c r="AZI32" s="49"/>
      <c r="AZJ32" s="49"/>
      <c r="AZK32" s="49"/>
      <c r="AZL32" s="49"/>
      <c r="AZM32" s="49"/>
      <c r="AZN32" s="49"/>
      <c r="AZO32" s="49"/>
      <c r="AZP32" s="49"/>
      <c r="AZQ32" s="49"/>
      <c r="AZR32" s="49"/>
      <c r="AZS32" s="49"/>
      <c r="AZT32" s="49"/>
      <c r="AZU32" s="49"/>
      <c r="AZV32" s="49"/>
      <c r="AZW32" s="49"/>
      <c r="AZX32" s="49"/>
      <c r="AZY32" s="49"/>
      <c r="AZZ32" s="49"/>
      <c r="BAA32" s="49"/>
      <c r="BAB32" s="49"/>
      <c r="BAC32" s="49"/>
      <c r="BAD32" s="49"/>
      <c r="BAE32" s="49"/>
      <c r="BAF32" s="49"/>
      <c r="BAG32" s="49"/>
      <c r="BAH32" s="49"/>
      <c r="BAI32" s="49"/>
      <c r="BAJ32" s="49"/>
      <c r="BAK32" s="49"/>
      <c r="BAL32" s="49"/>
      <c r="BAM32" s="49"/>
      <c r="BAN32" s="49"/>
      <c r="BAO32" s="49"/>
      <c r="BAP32" s="49"/>
      <c r="BAQ32" s="49"/>
      <c r="BAR32" s="49"/>
      <c r="BAS32" s="49"/>
      <c r="BAT32" s="49"/>
      <c r="BAU32" s="49"/>
      <c r="BAV32" s="49"/>
      <c r="BAW32" s="49"/>
      <c r="BAX32" s="49"/>
      <c r="BAY32" s="49"/>
      <c r="BAZ32" s="49"/>
      <c r="BBA32" s="49"/>
      <c r="BBB32" s="49"/>
      <c r="BBC32" s="49"/>
      <c r="BBD32" s="49"/>
      <c r="BBE32" s="49"/>
      <c r="BBF32" s="49"/>
      <c r="BBG32" s="49"/>
      <c r="BBH32" s="49"/>
      <c r="BBI32" s="49"/>
      <c r="BBJ32" s="49"/>
      <c r="BBK32" s="49"/>
      <c r="BBL32" s="49"/>
      <c r="BBM32" s="49"/>
      <c r="BBN32" s="49"/>
      <c r="BBO32" s="49"/>
      <c r="BBP32" s="49"/>
      <c r="BBQ32" s="49"/>
      <c r="BBR32" s="49"/>
      <c r="BBS32" s="49"/>
      <c r="BBT32" s="49"/>
      <c r="BBU32" s="49"/>
      <c r="BBV32" s="49"/>
      <c r="BBW32" s="49"/>
      <c r="BBX32" s="49"/>
      <c r="BBY32" s="49"/>
      <c r="BBZ32" s="49"/>
      <c r="BCA32" s="49"/>
      <c r="BCB32" s="49"/>
      <c r="BCC32" s="49"/>
      <c r="BCD32" s="49"/>
      <c r="BCE32" s="49"/>
      <c r="BCF32" s="49"/>
      <c r="BCG32" s="49"/>
      <c r="BCH32" s="49"/>
      <c r="BCI32" s="49"/>
      <c r="BCJ32" s="49"/>
      <c r="BCK32" s="49"/>
      <c r="BCL32" s="49"/>
      <c r="BCM32" s="49"/>
      <c r="BCN32" s="49"/>
      <c r="BCO32" s="49"/>
      <c r="BCP32" s="49"/>
      <c r="BCQ32" s="49"/>
      <c r="BCR32" s="49"/>
      <c r="BCS32" s="49"/>
      <c r="BCT32" s="49"/>
      <c r="BCU32" s="49"/>
      <c r="BCV32" s="49"/>
      <c r="BCW32" s="49"/>
      <c r="BCX32" s="49"/>
      <c r="BCY32" s="49"/>
      <c r="BCZ32" s="49"/>
      <c r="BDA32" s="49"/>
      <c r="BDB32" s="49"/>
      <c r="BDC32" s="49"/>
      <c r="BDD32" s="49"/>
      <c r="BDE32" s="49"/>
      <c r="BDF32" s="49"/>
      <c r="BDG32" s="49"/>
      <c r="BDH32" s="49"/>
      <c r="BDI32" s="49"/>
      <c r="BDJ32" s="49"/>
      <c r="BDK32" s="49"/>
      <c r="BDL32" s="49"/>
      <c r="BDM32" s="49"/>
      <c r="BDN32" s="49"/>
      <c r="BDO32" s="49"/>
      <c r="BDP32" s="49"/>
      <c r="BDQ32" s="49"/>
      <c r="BDR32" s="49"/>
      <c r="BDS32" s="49"/>
      <c r="BDT32" s="49"/>
      <c r="BDU32" s="49"/>
      <c r="BDV32" s="49"/>
      <c r="BDW32" s="49"/>
      <c r="BDX32" s="49"/>
      <c r="BDY32" s="49"/>
      <c r="BDZ32" s="49"/>
      <c r="BEA32" s="49"/>
      <c r="BEB32" s="49"/>
      <c r="BEC32" s="49"/>
      <c r="BED32" s="49"/>
      <c r="BEE32" s="49"/>
      <c r="BEF32" s="49"/>
      <c r="BEG32" s="49"/>
      <c r="BEH32" s="49"/>
      <c r="BEI32" s="49"/>
      <c r="BEJ32" s="49"/>
      <c r="BEK32" s="49"/>
      <c r="BEL32" s="49"/>
      <c r="BEM32" s="49"/>
      <c r="BEN32" s="49"/>
      <c r="BEO32" s="49"/>
      <c r="BEP32" s="49"/>
      <c r="BEQ32" s="49"/>
      <c r="BER32" s="49"/>
      <c r="BES32" s="49"/>
      <c r="BET32" s="49"/>
      <c r="BEU32" s="49"/>
      <c r="BEV32" s="49"/>
      <c r="BEW32" s="49"/>
      <c r="BEX32" s="49"/>
      <c r="BEY32" s="49"/>
      <c r="BEZ32" s="49"/>
      <c r="BFA32" s="49"/>
      <c r="BFB32" s="49"/>
      <c r="BFC32" s="49"/>
      <c r="BFD32" s="49"/>
      <c r="BFE32" s="49"/>
      <c r="BFF32" s="49"/>
      <c r="BFG32" s="49"/>
      <c r="BFH32" s="49"/>
      <c r="BFI32" s="49"/>
      <c r="BFJ32" s="49"/>
      <c r="BFK32" s="49"/>
      <c r="BFL32" s="49"/>
      <c r="BFM32" s="49"/>
      <c r="BFN32" s="49"/>
      <c r="BFO32" s="49"/>
      <c r="BFP32" s="49"/>
      <c r="BFQ32" s="49"/>
      <c r="BFR32" s="49"/>
      <c r="BFS32" s="49"/>
      <c r="BFT32" s="49"/>
      <c r="BFU32" s="49"/>
      <c r="BFV32" s="49"/>
      <c r="BFW32" s="49"/>
      <c r="BFX32" s="49"/>
      <c r="BFY32" s="49"/>
      <c r="BFZ32" s="49"/>
      <c r="BGA32" s="49"/>
      <c r="BGB32" s="49"/>
      <c r="BGC32" s="49"/>
      <c r="BGD32" s="49"/>
      <c r="BGE32" s="49"/>
      <c r="BGF32" s="49"/>
      <c r="BGG32" s="49"/>
      <c r="BGH32" s="49"/>
      <c r="BGI32" s="49"/>
      <c r="BGJ32" s="49"/>
      <c r="BGK32" s="49"/>
      <c r="BGL32" s="49"/>
      <c r="BGM32" s="49"/>
      <c r="BGN32" s="49"/>
      <c r="BGO32" s="49"/>
      <c r="BGP32" s="49"/>
      <c r="BGQ32" s="49"/>
      <c r="BGR32" s="49"/>
      <c r="BGS32" s="49"/>
      <c r="BGT32" s="49"/>
      <c r="BGU32" s="49"/>
      <c r="BGV32" s="49"/>
      <c r="BGW32" s="49"/>
      <c r="BGX32" s="49"/>
      <c r="BGY32" s="49"/>
      <c r="BGZ32" s="49"/>
      <c r="BHA32" s="49"/>
      <c r="BHB32" s="49"/>
      <c r="BHC32" s="49"/>
      <c r="BHD32" s="49"/>
      <c r="BHE32" s="49"/>
      <c r="BHF32" s="49"/>
      <c r="BHG32" s="49"/>
      <c r="BHH32" s="49"/>
      <c r="BHI32" s="49"/>
      <c r="BHJ32" s="49"/>
      <c r="BHK32" s="49"/>
      <c r="BHL32" s="49"/>
      <c r="BHM32" s="49"/>
      <c r="BHN32" s="49"/>
      <c r="BHO32" s="49"/>
      <c r="BHP32" s="49"/>
      <c r="BHQ32" s="49"/>
      <c r="BHR32" s="49"/>
      <c r="BHS32" s="49"/>
      <c r="BHT32" s="49"/>
      <c r="BHU32" s="49"/>
      <c r="BHV32" s="49"/>
      <c r="BHW32" s="49"/>
      <c r="BHX32" s="49"/>
      <c r="BHY32" s="49"/>
      <c r="BHZ32" s="49"/>
      <c r="BIA32" s="49"/>
      <c r="BIB32" s="49"/>
      <c r="BIC32" s="49"/>
      <c r="BID32" s="49"/>
      <c r="BIE32" s="49"/>
      <c r="BIF32" s="49"/>
      <c r="BIG32" s="49"/>
      <c r="BIH32" s="49"/>
      <c r="BII32" s="49"/>
      <c r="BIJ32" s="49"/>
      <c r="BIK32" s="49"/>
      <c r="BIL32" s="49"/>
      <c r="BIM32" s="49"/>
      <c r="BIN32" s="49"/>
      <c r="BIO32" s="49"/>
      <c r="BIP32" s="49"/>
      <c r="BIQ32" s="49"/>
      <c r="BIR32" s="49"/>
      <c r="BIS32" s="49"/>
      <c r="BIT32" s="49"/>
      <c r="BIU32" s="49"/>
      <c r="BIV32" s="49"/>
      <c r="BIW32" s="49"/>
      <c r="BIX32" s="49"/>
      <c r="BIY32" s="49"/>
      <c r="BIZ32" s="49"/>
      <c r="BJA32" s="49"/>
      <c r="BJB32" s="49"/>
      <c r="BJC32" s="49"/>
      <c r="BJD32" s="49"/>
      <c r="BJE32" s="49"/>
      <c r="BJF32" s="49"/>
      <c r="BJG32" s="49"/>
      <c r="BJH32" s="49"/>
      <c r="BJI32" s="49"/>
      <c r="BJJ32" s="49"/>
      <c r="BJK32" s="49"/>
      <c r="BJL32" s="49"/>
      <c r="BJM32" s="49"/>
      <c r="BJN32" s="49"/>
      <c r="BJO32" s="49"/>
      <c r="BJP32" s="49"/>
      <c r="BJQ32" s="49"/>
      <c r="BJR32" s="49"/>
      <c r="BJS32" s="49"/>
      <c r="BJT32" s="49"/>
      <c r="BJU32" s="49"/>
      <c r="BJV32" s="49"/>
      <c r="BJW32" s="49"/>
      <c r="BJX32" s="49"/>
      <c r="BJY32" s="49"/>
      <c r="BJZ32" s="49"/>
      <c r="BKA32" s="49"/>
      <c r="BKB32" s="49"/>
      <c r="BKC32" s="49"/>
      <c r="BKD32" s="49"/>
      <c r="BKE32" s="49"/>
      <c r="BKF32" s="49"/>
      <c r="BKG32" s="49"/>
      <c r="BKH32" s="49"/>
      <c r="BKI32" s="49"/>
      <c r="BKJ32" s="49"/>
      <c r="BKK32" s="49"/>
      <c r="BKL32" s="49"/>
      <c r="BKM32" s="49"/>
      <c r="BKN32" s="49"/>
      <c r="BKO32" s="49"/>
      <c r="BKP32" s="49"/>
      <c r="BKQ32" s="49"/>
      <c r="BKR32" s="49"/>
      <c r="BKS32" s="49"/>
      <c r="BKT32" s="49"/>
      <c r="BKU32" s="49"/>
      <c r="BKV32" s="49"/>
      <c r="BKW32" s="49"/>
      <c r="BKX32" s="49"/>
      <c r="BKY32" s="49"/>
      <c r="BKZ32" s="49"/>
      <c r="BLA32" s="49"/>
      <c r="BLB32" s="49"/>
      <c r="BLC32" s="49"/>
      <c r="BLD32" s="49"/>
      <c r="BLE32" s="49"/>
      <c r="BLF32" s="49"/>
      <c r="BLG32" s="49"/>
      <c r="BLH32" s="49"/>
      <c r="BLI32" s="49"/>
      <c r="BLJ32" s="49"/>
      <c r="BLK32" s="49"/>
      <c r="BLL32" s="49"/>
      <c r="BLM32" s="49"/>
      <c r="BLN32" s="49"/>
      <c r="BLO32" s="49"/>
      <c r="BLP32" s="49"/>
      <c r="BLQ32" s="49"/>
      <c r="BLR32" s="49"/>
      <c r="BLS32" s="49"/>
      <c r="BLT32" s="49"/>
      <c r="BLU32" s="49"/>
      <c r="BLV32" s="49"/>
      <c r="BLW32" s="49"/>
      <c r="BLX32" s="49"/>
      <c r="BLY32" s="49"/>
      <c r="BLZ32" s="49"/>
      <c r="BMA32" s="49"/>
      <c r="BMB32" s="49"/>
      <c r="BMC32" s="49"/>
      <c r="BMD32" s="49"/>
      <c r="BME32" s="49"/>
      <c r="BMF32" s="49"/>
      <c r="BMG32" s="49"/>
      <c r="BMH32" s="49"/>
      <c r="BMI32" s="49"/>
      <c r="BMJ32" s="49"/>
      <c r="BMK32" s="49"/>
      <c r="BML32" s="49"/>
      <c r="BMM32" s="49"/>
      <c r="BMN32" s="49"/>
      <c r="BMO32" s="49"/>
      <c r="BMP32" s="49"/>
      <c r="BMQ32" s="49"/>
      <c r="BMR32" s="49"/>
      <c r="BMS32" s="49"/>
      <c r="BMT32" s="49"/>
      <c r="BMU32" s="49"/>
      <c r="BMV32" s="49"/>
      <c r="BMW32" s="49"/>
      <c r="BMX32" s="49"/>
      <c r="BMY32" s="49"/>
      <c r="BMZ32" s="49"/>
      <c r="BNA32" s="49"/>
      <c r="BNB32" s="49"/>
      <c r="BNC32" s="49"/>
      <c r="BND32" s="49"/>
      <c r="BNE32" s="49"/>
      <c r="BNF32" s="49"/>
      <c r="BNG32" s="49"/>
      <c r="BNH32" s="49"/>
      <c r="BNI32" s="49"/>
      <c r="BNJ32" s="49"/>
      <c r="BNK32" s="49"/>
      <c r="BNL32" s="49"/>
      <c r="BNM32" s="49"/>
      <c r="BNN32" s="49"/>
      <c r="BNO32" s="49"/>
      <c r="BNP32" s="49"/>
      <c r="BNQ32" s="49"/>
      <c r="BNR32" s="49"/>
      <c r="BNS32" s="49"/>
      <c r="BNT32" s="49"/>
      <c r="BNU32" s="49"/>
      <c r="BNV32" s="49"/>
      <c r="BNW32" s="49"/>
      <c r="BNX32" s="49"/>
      <c r="BNY32" s="49"/>
      <c r="BNZ32" s="49"/>
      <c r="BOA32" s="49"/>
      <c r="BOB32" s="49"/>
      <c r="BOC32" s="49"/>
      <c r="BOD32" s="49"/>
      <c r="BOE32" s="49"/>
      <c r="BOF32" s="49"/>
      <c r="BOG32" s="49"/>
      <c r="BOH32" s="49"/>
      <c r="BOI32" s="49"/>
      <c r="BOJ32" s="49"/>
      <c r="BOK32" s="49"/>
      <c r="BOL32" s="49"/>
      <c r="BOM32" s="49"/>
      <c r="BON32" s="49"/>
      <c r="BOO32" s="49"/>
      <c r="BOP32" s="49"/>
      <c r="BOQ32" s="49"/>
      <c r="BOR32" s="49"/>
      <c r="BOS32" s="49"/>
      <c r="BOT32" s="49"/>
      <c r="BOU32" s="49"/>
      <c r="BOV32" s="49"/>
      <c r="BOW32" s="49"/>
      <c r="BOX32" s="49"/>
      <c r="BOY32" s="49"/>
      <c r="BOZ32" s="49"/>
      <c r="BPA32" s="49"/>
      <c r="BPB32" s="49"/>
      <c r="BPC32" s="49"/>
      <c r="BPD32" s="49"/>
      <c r="BPE32" s="49"/>
      <c r="BPF32" s="49"/>
      <c r="BPG32" s="49"/>
      <c r="BPH32" s="49"/>
      <c r="BPI32" s="49"/>
      <c r="BPJ32" s="49"/>
      <c r="BPK32" s="49"/>
      <c r="BPL32" s="49"/>
      <c r="BPM32" s="49"/>
      <c r="BPN32" s="49"/>
      <c r="BPO32" s="49"/>
      <c r="BPP32" s="49"/>
      <c r="BPQ32" s="49"/>
      <c r="BPR32" s="49"/>
      <c r="BPS32" s="49"/>
      <c r="BPT32" s="49"/>
      <c r="BPU32" s="49"/>
      <c r="BPV32" s="49"/>
      <c r="BPW32" s="49"/>
      <c r="BPX32" s="49"/>
      <c r="BPY32" s="49"/>
      <c r="BPZ32" s="49"/>
      <c r="BQA32" s="49"/>
      <c r="BQB32" s="49"/>
      <c r="BQC32" s="49"/>
      <c r="BQD32" s="49"/>
      <c r="BQE32" s="49"/>
      <c r="BQF32" s="49"/>
      <c r="BQG32" s="49"/>
      <c r="BQH32" s="49"/>
      <c r="BQI32" s="49"/>
      <c r="BQJ32" s="49"/>
      <c r="BQK32" s="49"/>
      <c r="BQL32" s="49"/>
      <c r="BQM32" s="49"/>
      <c r="BQN32" s="49"/>
      <c r="BQO32" s="49"/>
      <c r="BQP32" s="49"/>
      <c r="BQQ32" s="49"/>
      <c r="BQR32" s="49"/>
      <c r="BQS32" s="49"/>
      <c r="BQT32" s="49"/>
      <c r="BQU32" s="49"/>
      <c r="BQV32" s="49"/>
      <c r="BQW32" s="49"/>
      <c r="BQX32" s="49"/>
      <c r="BQY32" s="49"/>
      <c r="BQZ32" s="49"/>
      <c r="BRA32" s="49"/>
      <c r="BRB32" s="49"/>
      <c r="BRC32" s="49"/>
      <c r="BRD32" s="49"/>
      <c r="BRE32" s="49"/>
      <c r="BRF32" s="49"/>
      <c r="BRG32" s="49"/>
      <c r="BRH32" s="49"/>
      <c r="BRI32" s="49"/>
      <c r="BRJ32" s="49"/>
      <c r="BRK32" s="49"/>
      <c r="BRL32" s="49"/>
      <c r="BRM32" s="49"/>
      <c r="BRN32" s="49"/>
      <c r="BRO32" s="49"/>
      <c r="BRP32" s="49"/>
      <c r="BRQ32" s="49"/>
      <c r="BRR32" s="49"/>
      <c r="BRS32" s="49"/>
      <c r="BRT32" s="49"/>
      <c r="BRU32" s="49"/>
      <c r="BRV32" s="49"/>
      <c r="BRW32" s="49"/>
      <c r="BRX32" s="49"/>
      <c r="BRY32" s="49"/>
      <c r="BRZ32" s="49"/>
      <c r="BSA32" s="49"/>
      <c r="BSB32" s="49"/>
      <c r="BSC32" s="49"/>
      <c r="BSD32" s="49"/>
      <c r="BSE32" s="49"/>
      <c r="BSF32" s="49"/>
      <c r="BSG32" s="49"/>
      <c r="BSH32" s="49"/>
      <c r="BSI32" s="49"/>
      <c r="BSJ32" s="49"/>
      <c r="BSK32" s="49"/>
      <c r="BSL32" s="49"/>
      <c r="BSM32" s="49"/>
      <c r="BSN32" s="49"/>
      <c r="BSO32" s="49"/>
      <c r="BSP32" s="49"/>
      <c r="BSQ32" s="49"/>
      <c r="BSR32" s="49"/>
      <c r="BSS32" s="49"/>
      <c r="BST32" s="49"/>
      <c r="BSU32" s="49"/>
      <c r="BSV32" s="49"/>
      <c r="BSW32" s="49"/>
      <c r="BSX32" s="49"/>
      <c r="BSY32" s="49"/>
      <c r="BSZ32" s="49"/>
      <c r="BTA32" s="49"/>
      <c r="BTB32" s="49"/>
      <c r="BTC32" s="49"/>
      <c r="BTD32" s="49"/>
      <c r="BTE32" s="49"/>
      <c r="BTF32" s="49"/>
      <c r="BTG32" s="49"/>
      <c r="BTH32" s="49"/>
      <c r="BTI32" s="49"/>
      <c r="BTJ32" s="49"/>
      <c r="BTK32" s="49"/>
      <c r="BTL32" s="49"/>
      <c r="BTM32" s="49"/>
      <c r="BTN32" s="49"/>
      <c r="BTO32" s="49"/>
      <c r="BTP32" s="49"/>
      <c r="BTQ32" s="49"/>
      <c r="BTR32" s="49"/>
      <c r="BTS32" s="49"/>
      <c r="BTT32" s="49"/>
      <c r="BTU32" s="49"/>
      <c r="BTV32" s="49"/>
      <c r="BTW32" s="49"/>
      <c r="BTX32" s="49"/>
      <c r="BTY32" s="49"/>
      <c r="BTZ32" s="49"/>
      <c r="BUA32" s="49"/>
      <c r="BUB32" s="49"/>
      <c r="BUC32" s="49"/>
      <c r="BUD32" s="49"/>
      <c r="BUE32" s="49"/>
      <c r="BUF32" s="49"/>
      <c r="BUG32" s="49"/>
      <c r="BUH32" s="49"/>
      <c r="BUI32" s="49"/>
      <c r="BUJ32" s="49"/>
      <c r="BUK32" s="49"/>
      <c r="BUL32" s="49"/>
      <c r="BUM32" s="49"/>
      <c r="BUN32" s="49"/>
      <c r="BUO32" s="49"/>
      <c r="BUP32" s="49"/>
      <c r="BUQ32" s="49"/>
      <c r="BUR32" s="49"/>
      <c r="BUS32" s="49"/>
      <c r="BUT32" s="49"/>
      <c r="BUU32" s="49"/>
      <c r="BUV32" s="49"/>
      <c r="BUW32" s="49"/>
      <c r="BUX32" s="49"/>
      <c r="BUY32" s="49"/>
      <c r="BUZ32" s="49"/>
      <c r="BVA32" s="49"/>
      <c r="BVB32" s="49"/>
      <c r="BVC32" s="49"/>
      <c r="BVD32" s="49"/>
      <c r="BVE32" s="49"/>
      <c r="BVF32" s="49"/>
      <c r="BVG32" s="49"/>
      <c r="BVH32" s="49"/>
      <c r="BVI32" s="49"/>
      <c r="BVJ32" s="49"/>
      <c r="BVK32" s="49"/>
      <c r="BVL32" s="49"/>
      <c r="BVM32" s="49"/>
      <c r="BVN32" s="49"/>
      <c r="BVO32" s="49"/>
      <c r="BVP32" s="49"/>
      <c r="BVQ32" s="49"/>
      <c r="BVR32" s="49"/>
      <c r="BVS32" s="49"/>
      <c r="BVT32" s="49"/>
      <c r="BVU32" s="49"/>
      <c r="BVV32" s="49"/>
      <c r="BVW32" s="49"/>
      <c r="BVX32" s="49"/>
      <c r="BVY32" s="49"/>
      <c r="BVZ32" s="49"/>
      <c r="BWA32" s="49"/>
      <c r="BWB32" s="49"/>
      <c r="BWC32" s="49"/>
      <c r="BWD32" s="49"/>
      <c r="BWE32" s="49"/>
      <c r="BWF32" s="49"/>
      <c r="BWG32" s="49"/>
      <c r="BWH32" s="49"/>
      <c r="BWI32" s="49"/>
      <c r="BWJ32" s="49"/>
      <c r="BWK32" s="49"/>
      <c r="BWL32" s="49"/>
      <c r="BWM32" s="49"/>
      <c r="BWN32" s="49"/>
      <c r="BWO32" s="49"/>
      <c r="BWP32" s="49"/>
      <c r="BWQ32" s="49"/>
      <c r="BWR32" s="49"/>
      <c r="BWS32" s="49"/>
      <c r="BWT32" s="49"/>
      <c r="BWU32" s="49"/>
      <c r="BWV32" s="49"/>
      <c r="BWW32" s="49"/>
      <c r="BWX32" s="49"/>
      <c r="BWY32" s="49"/>
      <c r="BWZ32" s="49"/>
      <c r="BXA32" s="49"/>
      <c r="BXB32" s="49"/>
      <c r="BXC32" s="49"/>
      <c r="BXD32" s="49"/>
      <c r="BXE32" s="49"/>
      <c r="BXF32" s="49"/>
      <c r="BXG32" s="49"/>
      <c r="BXH32" s="49"/>
      <c r="BXI32" s="49"/>
      <c r="BXJ32" s="49"/>
      <c r="BXK32" s="49"/>
      <c r="BXL32" s="49"/>
      <c r="BXM32" s="49"/>
      <c r="BXN32" s="49"/>
      <c r="BXO32" s="49"/>
      <c r="BXP32" s="49"/>
      <c r="BXQ32" s="49"/>
      <c r="BXR32" s="49"/>
      <c r="BXS32" s="49"/>
      <c r="BXT32" s="49"/>
      <c r="BXU32" s="49"/>
      <c r="BXV32" s="49"/>
      <c r="BXW32" s="49"/>
      <c r="BXX32" s="49"/>
      <c r="BXY32" s="49"/>
      <c r="BXZ32" s="49"/>
      <c r="BYA32" s="49"/>
      <c r="BYB32" s="49"/>
      <c r="BYC32" s="49"/>
      <c r="BYD32" s="49"/>
      <c r="BYE32" s="49"/>
      <c r="BYF32" s="49"/>
      <c r="BYG32" s="49"/>
      <c r="BYH32" s="49"/>
      <c r="BYI32" s="49"/>
      <c r="BYJ32" s="49"/>
      <c r="BYK32" s="49"/>
      <c r="BYL32" s="49"/>
      <c r="BYM32" s="49"/>
      <c r="BYN32" s="49"/>
      <c r="BYO32" s="49"/>
      <c r="BYP32" s="49"/>
      <c r="BYQ32" s="49"/>
      <c r="BYR32" s="49"/>
      <c r="BYS32" s="49"/>
      <c r="BYT32" s="49"/>
      <c r="BYU32" s="49"/>
      <c r="BYV32" s="49"/>
      <c r="BYW32" s="49"/>
      <c r="BYX32" s="49"/>
      <c r="BYY32" s="49"/>
      <c r="BYZ32" s="49"/>
      <c r="BZA32" s="49"/>
      <c r="BZB32" s="49"/>
      <c r="BZC32" s="49"/>
      <c r="BZD32" s="49"/>
      <c r="BZE32" s="49"/>
      <c r="BZF32" s="49"/>
      <c r="BZG32" s="49"/>
      <c r="BZH32" s="49"/>
      <c r="BZI32" s="49"/>
      <c r="BZJ32" s="49"/>
      <c r="BZK32" s="49"/>
      <c r="BZL32" s="49"/>
      <c r="BZM32" s="49"/>
      <c r="BZN32" s="49"/>
      <c r="BZO32" s="49"/>
      <c r="BZP32" s="49"/>
      <c r="BZQ32" s="49"/>
      <c r="BZR32" s="49"/>
      <c r="BZS32" s="49"/>
      <c r="BZT32" s="49"/>
      <c r="BZU32" s="49"/>
      <c r="BZV32" s="49"/>
      <c r="BZW32" s="49"/>
      <c r="BZX32" s="49"/>
      <c r="BZY32" s="49"/>
      <c r="BZZ32" s="49"/>
      <c r="CAA32" s="49"/>
      <c r="CAB32" s="49"/>
      <c r="CAC32" s="49"/>
      <c r="CAD32" s="49"/>
      <c r="CAE32" s="49"/>
      <c r="CAF32" s="49"/>
      <c r="CAG32" s="49"/>
      <c r="CAH32" s="49"/>
      <c r="CAI32" s="49"/>
      <c r="CAJ32" s="49"/>
      <c r="CAK32" s="49"/>
      <c r="CAL32" s="49"/>
      <c r="CAM32" s="49"/>
      <c r="CAN32" s="49"/>
      <c r="CAO32" s="49"/>
      <c r="CAP32" s="49"/>
      <c r="CAQ32" s="49"/>
      <c r="CAR32" s="49"/>
      <c r="CAS32" s="49"/>
      <c r="CAT32" s="49"/>
      <c r="CAU32" s="49"/>
      <c r="CAV32" s="49"/>
      <c r="CAW32" s="49"/>
      <c r="CAX32" s="49"/>
      <c r="CAY32" s="49"/>
      <c r="CAZ32" s="49"/>
      <c r="CBA32" s="49"/>
      <c r="CBB32" s="49"/>
      <c r="CBC32" s="49"/>
      <c r="CBD32" s="49"/>
      <c r="CBE32" s="49"/>
      <c r="CBF32" s="49"/>
      <c r="CBG32" s="49"/>
      <c r="CBH32" s="49"/>
      <c r="CBI32" s="49"/>
      <c r="CBJ32" s="49"/>
      <c r="CBK32" s="49"/>
      <c r="CBL32" s="49"/>
      <c r="CBM32" s="49"/>
      <c r="CBN32" s="49"/>
      <c r="CBO32" s="49"/>
      <c r="CBP32" s="49"/>
      <c r="CBQ32" s="49"/>
      <c r="CBR32" s="49"/>
      <c r="CBS32" s="49"/>
      <c r="CBT32" s="49"/>
      <c r="CBU32" s="49"/>
      <c r="CBV32" s="49"/>
      <c r="CBW32" s="49"/>
      <c r="CBX32" s="49"/>
      <c r="CBY32" s="49"/>
      <c r="CBZ32" s="49"/>
      <c r="CCA32" s="49"/>
      <c r="CCB32" s="49"/>
      <c r="CCC32" s="49"/>
      <c r="CCD32" s="49"/>
      <c r="CCE32" s="49"/>
      <c r="CCF32" s="49"/>
      <c r="CCG32" s="49"/>
      <c r="CCH32" s="49"/>
      <c r="CCI32" s="49"/>
      <c r="CCJ32" s="49"/>
      <c r="CCK32" s="49"/>
      <c r="CCL32" s="49"/>
      <c r="CCM32" s="49"/>
      <c r="CCN32" s="49"/>
      <c r="CCO32" s="49"/>
      <c r="CCP32" s="49"/>
      <c r="CCQ32" s="49"/>
      <c r="CCR32" s="49"/>
      <c r="CCS32" s="49"/>
      <c r="CCT32" s="49"/>
      <c r="CCU32" s="49"/>
      <c r="CCV32" s="49"/>
      <c r="CCW32" s="49"/>
      <c r="CCX32" s="49"/>
      <c r="CCY32" s="49"/>
      <c r="CCZ32" s="49"/>
      <c r="CDA32" s="49"/>
      <c r="CDB32" s="49"/>
      <c r="CDC32" s="49"/>
      <c r="CDD32" s="49"/>
      <c r="CDE32" s="49"/>
      <c r="CDF32" s="49"/>
      <c r="CDG32" s="49"/>
      <c r="CDH32" s="49"/>
      <c r="CDI32" s="49"/>
      <c r="CDJ32" s="49"/>
      <c r="CDK32" s="49"/>
      <c r="CDL32" s="49"/>
      <c r="CDM32" s="49"/>
      <c r="CDN32" s="49"/>
      <c r="CDO32" s="49"/>
      <c r="CDP32" s="49"/>
      <c r="CDQ32" s="49"/>
      <c r="CDR32" s="49"/>
      <c r="CDS32" s="49"/>
      <c r="CDT32" s="49"/>
      <c r="CDU32" s="49"/>
      <c r="CDV32" s="49"/>
      <c r="CDW32" s="49"/>
      <c r="CDX32" s="49"/>
      <c r="CDY32" s="49"/>
      <c r="CDZ32" s="49"/>
      <c r="CEA32" s="49"/>
      <c r="CEB32" s="49"/>
      <c r="CEC32" s="49"/>
      <c r="CED32" s="49"/>
      <c r="CEE32" s="49"/>
      <c r="CEF32" s="49"/>
      <c r="CEG32" s="49"/>
      <c r="CEH32" s="49"/>
      <c r="CEI32" s="49"/>
      <c r="CEJ32" s="49"/>
      <c r="CEK32" s="49"/>
      <c r="CEL32" s="49"/>
      <c r="CEM32" s="49"/>
      <c r="CEN32" s="49"/>
      <c r="CEO32" s="49"/>
      <c r="CEP32" s="49"/>
      <c r="CEQ32" s="49"/>
      <c r="CER32" s="49"/>
      <c r="CES32" s="49"/>
      <c r="CET32" s="49"/>
      <c r="CEU32" s="49"/>
      <c r="CEV32" s="49"/>
      <c r="CEW32" s="49"/>
      <c r="CEX32" s="49"/>
      <c r="CEY32" s="49"/>
      <c r="CEZ32" s="49"/>
      <c r="CFA32" s="49"/>
      <c r="CFB32" s="49"/>
      <c r="CFC32" s="49"/>
      <c r="CFD32" s="49"/>
      <c r="CFE32" s="49"/>
      <c r="CFF32" s="49"/>
      <c r="CFG32" s="49"/>
      <c r="CFH32" s="49"/>
      <c r="CFI32" s="49"/>
      <c r="CFJ32" s="49"/>
      <c r="CFK32" s="49"/>
      <c r="CFL32" s="49"/>
      <c r="CFM32" s="49"/>
      <c r="CFN32" s="49"/>
      <c r="CFO32" s="49"/>
      <c r="CFP32" s="49"/>
      <c r="CFQ32" s="49"/>
      <c r="CFR32" s="49"/>
      <c r="CFS32" s="49"/>
      <c r="CFT32" s="49"/>
      <c r="CFU32" s="49"/>
      <c r="CFV32" s="49"/>
      <c r="CFW32" s="49"/>
      <c r="CFX32" s="49"/>
      <c r="CFY32" s="49"/>
      <c r="CFZ32" s="49"/>
      <c r="CGA32" s="49"/>
      <c r="CGB32" s="49"/>
      <c r="CGC32" s="49"/>
      <c r="CGD32" s="49"/>
      <c r="CGE32" s="49"/>
      <c r="CGF32" s="49"/>
      <c r="CGG32" s="49"/>
      <c r="CGH32" s="49"/>
      <c r="CGI32" s="49"/>
      <c r="CGJ32" s="49"/>
      <c r="CGK32" s="49"/>
      <c r="CGL32" s="49"/>
      <c r="CGM32" s="49"/>
      <c r="CGN32" s="49"/>
      <c r="CGO32" s="49"/>
      <c r="CGP32" s="49"/>
      <c r="CGQ32" s="49"/>
      <c r="CGR32" s="49"/>
      <c r="CGS32" s="49"/>
      <c r="CGT32" s="49"/>
      <c r="CGU32" s="49"/>
      <c r="CGV32" s="49"/>
      <c r="CGW32" s="49"/>
      <c r="CGX32" s="49"/>
      <c r="CGY32" s="49"/>
      <c r="CGZ32" s="49"/>
      <c r="CHA32" s="49"/>
      <c r="CHB32" s="49"/>
      <c r="CHC32" s="49"/>
      <c r="CHD32" s="49"/>
      <c r="CHE32" s="49"/>
      <c r="CHF32" s="49"/>
      <c r="CHG32" s="49"/>
      <c r="CHH32" s="49"/>
      <c r="CHI32" s="49"/>
      <c r="CHJ32" s="49"/>
      <c r="CHK32" s="49"/>
      <c r="CHL32" s="49"/>
      <c r="CHM32" s="49"/>
      <c r="CHN32" s="49"/>
      <c r="CHO32" s="49"/>
      <c r="CHP32" s="49"/>
      <c r="CHQ32" s="49"/>
      <c r="CHR32" s="49"/>
      <c r="CHS32" s="49"/>
      <c r="CHT32" s="49"/>
      <c r="CHU32" s="49"/>
      <c r="CHV32" s="49"/>
      <c r="CHW32" s="49"/>
      <c r="CHX32" s="49"/>
      <c r="CHY32" s="49"/>
      <c r="CHZ32" s="49"/>
      <c r="CIA32" s="49"/>
      <c r="CIB32" s="49"/>
      <c r="CIC32" s="49"/>
      <c r="CID32" s="49"/>
      <c r="CIE32" s="49"/>
      <c r="CIF32" s="49"/>
      <c r="CIG32" s="49"/>
      <c r="CIH32" s="49"/>
      <c r="CII32" s="49"/>
      <c r="CIJ32" s="49"/>
      <c r="CIK32" s="49"/>
      <c r="CIL32" s="49"/>
      <c r="CIM32" s="49"/>
      <c r="CIN32" s="49"/>
      <c r="CIO32" s="49"/>
      <c r="CIP32" s="49"/>
      <c r="CIQ32" s="49"/>
      <c r="CIR32" s="49"/>
      <c r="CIS32" s="49"/>
      <c r="CIT32" s="49"/>
      <c r="CIU32" s="49"/>
      <c r="CIV32" s="49"/>
      <c r="CIW32" s="49"/>
      <c r="CIX32" s="49"/>
      <c r="CIY32" s="49"/>
      <c r="CIZ32" s="49"/>
      <c r="CJA32" s="49"/>
      <c r="CJB32" s="49"/>
      <c r="CJC32" s="49"/>
      <c r="CJD32" s="49"/>
      <c r="CJE32" s="49"/>
      <c r="CJF32" s="49"/>
      <c r="CJG32" s="49"/>
      <c r="CJH32" s="49"/>
      <c r="CJI32" s="49"/>
      <c r="CJJ32" s="49"/>
      <c r="CJK32" s="49"/>
      <c r="CJL32" s="49"/>
      <c r="CJM32" s="49"/>
      <c r="CJN32" s="49"/>
      <c r="CJO32" s="49"/>
      <c r="CJP32" s="49"/>
      <c r="CJQ32" s="49"/>
      <c r="CJR32" s="49"/>
      <c r="CJS32" s="49"/>
      <c r="CJT32" s="49"/>
      <c r="CJU32" s="49"/>
      <c r="CJV32" s="49"/>
      <c r="CJW32" s="49"/>
      <c r="CJX32" s="49"/>
      <c r="CJY32" s="49"/>
      <c r="CJZ32" s="49"/>
      <c r="CKA32" s="49"/>
      <c r="CKB32" s="49"/>
      <c r="CKC32" s="49"/>
      <c r="CKD32" s="49"/>
      <c r="CKE32" s="49"/>
      <c r="CKF32" s="49"/>
      <c r="CKG32" s="49"/>
      <c r="CKH32" s="49"/>
      <c r="CKI32" s="49"/>
      <c r="CKJ32" s="49"/>
      <c r="CKK32" s="49"/>
      <c r="CKL32" s="49"/>
      <c r="CKM32" s="49"/>
      <c r="CKN32" s="49"/>
      <c r="CKO32" s="49"/>
      <c r="CKP32" s="49"/>
      <c r="CKQ32" s="49"/>
      <c r="CKR32" s="49"/>
      <c r="CKS32" s="49"/>
      <c r="CKT32" s="49"/>
      <c r="CKU32" s="49"/>
      <c r="CKV32" s="49"/>
      <c r="CKW32" s="49"/>
      <c r="CKX32" s="49"/>
      <c r="CKY32" s="49"/>
      <c r="CKZ32" s="49"/>
      <c r="CLA32" s="49"/>
      <c r="CLB32" s="49"/>
      <c r="CLC32" s="49"/>
      <c r="CLD32" s="49"/>
      <c r="CLE32" s="49"/>
      <c r="CLF32" s="49"/>
      <c r="CLG32" s="49"/>
      <c r="CLH32" s="49"/>
      <c r="CLI32" s="49"/>
      <c r="CLJ32" s="49"/>
      <c r="CLK32" s="49"/>
      <c r="CLL32" s="49"/>
      <c r="CLM32" s="49"/>
      <c r="CLN32" s="49"/>
      <c r="CLO32" s="49"/>
      <c r="CLP32" s="49"/>
      <c r="CLQ32" s="49"/>
      <c r="CLR32" s="49"/>
      <c r="CLS32" s="49"/>
      <c r="CLT32" s="49"/>
      <c r="CLU32" s="49"/>
      <c r="CLV32" s="49"/>
      <c r="CLW32" s="49"/>
      <c r="CLX32" s="49"/>
      <c r="CLY32" s="49"/>
      <c r="CLZ32" s="49"/>
      <c r="CMA32" s="49"/>
      <c r="CMB32" s="49"/>
      <c r="CMC32" s="49"/>
      <c r="CMD32" s="49"/>
      <c r="CME32" s="49"/>
      <c r="CMF32" s="49"/>
      <c r="CMG32" s="49"/>
      <c r="CMH32" s="49"/>
      <c r="CMI32" s="49"/>
      <c r="CMJ32" s="49"/>
      <c r="CMK32" s="49"/>
      <c r="CML32" s="49"/>
      <c r="CMM32" s="49"/>
      <c r="CMN32" s="49"/>
      <c r="CMO32" s="49"/>
      <c r="CMP32" s="49"/>
      <c r="CMQ32" s="49"/>
      <c r="CMR32" s="49"/>
      <c r="CMS32" s="49"/>
      <c r="CMT32" s="49"/>
      <c r="CMU32" s="49"/>
      <c r="CMV32" s="49"/>
      <c r="CMW32" s="49"/>
      <c r="CMX32" s="49"/>
      <c r="CMY32" s="49"/>
      <c r="CMZ32" s="49"/>
      <c r="CNA32" s="49"/>
      <c r="CNB32" s="49"/>
      <c r="CNC32" s="49"/>
      <c r="CND32" s="49"/>
      <c r="CNE32" s="49"/>
      <c r="CNF32" s="49"/>
      <c r="CNG32" s="49"/>
      <c r="CNH32" s="49"/>
      <c r="CNI32" s="49"/>
      <c r="CNJ32" s="49"/>
      <c r="CNK32" s="49"/>
      <c r="CNL32" s="49"/>
      <c r="CNM32" s="49"/>
      <c r="CNN32" s="49"/>
      <c r="CNO32" s="49"/>
      <c r="CNP32" s="49"/>
      <c r="CNQ32" s="49"/>
      <c r="CNR32" s="49"/>
      <c r="CNS32" s="49"/>
      <c r="CNT32" s="49"/>
      <c r="CNU32" s="49"/>
      <c r="CNV32" s="49"/>
      <c r="CNW32" s="49"/>
      <c r="CNX32" s="49"/>
      <c r="CNY32" s="49"/>
      <c r="CNZ32" s="49"/>
      <c r="COA32" s="49"/>
      <c r="COB32" s="49"/>
      <c r="COC32" s="49"/>
      <c r="COD32" s="49"/>
      <c r="COE32" s="49"/>
      <c r="COF32" s="49"/>
      <c r="COG32" s="49"/>
      <c r="COH32" s="49"/>
      <c r="COI32" s="49"/>
      <c r="COJ32" s="49"/>
      <c r="COK32" s="49"/>
      <c r="COL32" s="49"/>
      <c r="COM32" s="49"/>
      <c r="CON32" s="49"/>
      <c r="COO32" s="49"/>
      <c r="COP32" s="49"/>
      <c r="COQ32" s="49"/>
      <c r="COR32" s="49"/>
      <c r="COS32" s="49"/>
      <c r="COT32" s="49"/>
      <c r="COU32" s="49"/>
      <c r="COV32" s="49"/>
      <c r="COW32" s="49"/>
      <c r="COX32" s="49"/>
      <c r="COY32" s="49"/>
      <c r="COZ32" s="49"/>
      <c r="CPA32" s="49"/>
      <c r="CPB32" s="49"/>
      <c r="CPC32" s="49"/>
      <c r="CPD32" s="49"/>
      <c r="CPE32" s="49"/>
      <c r="CPF32" s="49"/>
      <c r="CPG32" s="49"/>
      <c r="CPH32" s="49"/>
      <c r="CPI32" s="49"/>
      <c r="CPJ32" s="49"/>
      <c r="CPK32" s="49"/>
      <c r="CPL32" s="49"/>
      <c r="CPM32" s="49"/>
      <c r="CPN32" s="49"/>
      <c r="CPO32" s="49"/>
      <c r="CPP32" s="49"/>
      <c r="CPQ32" s="49"/>
      <c r="CPR32" s="49"/>
      <c r="CPS32" s="49"/>
      <c r="CPT32" s="49"/>
      <c r="CPU32" s="49"/>
      <c r="CPV32" s="49"/>
      <c r="CPW32" s="49"/>
      <c r="CPX32" s="49"/>
      <c r="CPY32" s="49"/>
      <c r="CPZ32" s="49"/>
      <c r="CQA32" s="49"/>
      <c r="CQB32" s="49"/>
      <c r="CQC32" s="49"/>
      <c r="CQD32" s="49"/>
      <c r="CQE32" s="49"/>
      <c r="CQF32" s="49"/>
      <c r="CQG32" s="49"/>
      <c r="CQH32" s="49"/>
      <c r="CQI32" s="49"/>
      <c r="CQJ32" s="49"/>
      <c r="CQK32" s="49"/>
      <c r="CQL32" s="49"/>
      <c r="CQM32" s="49"/>
      <c r="CQN32" s="49"/>
      <c r="CQO32" s="49"/>
      <c r="CQP32" s="49"/>
      <c r="CQQ32" s="49"/>
      <c r="CQR32" s="49"/>
      <c r="CQS32" s="49"/>
      <c r="CQT32" s="49"/>
      <c r="CQU32" s="49"/>
      <c r="CQV32" s="49"/>
      <c r="CQW32" s="49"/>
      <c r="CQX32" s="49"/>
      <c r="CQY32" s="49"/>
      <c r="CQZ32" s="49"/>
      <c r="CRA32" s="49"/>
      <c r="CRB32" s="49"/>
      <c r="CRC32" s="49"/>
      <c r="CRD32" s="49"/>
      <c r="CRE32" s="49"/>
      <c r="CRF32" s="49"/>
      <c r="CRG32" s="49"/>
      <c r="CRH32" s="49"/>
      <c r="CRI32" s="49"/>
      <c r="CRJ32" s="49"/>
      <c r="CRK32" s="49"/>
      <c r="CRL32" s="49"/>
      <c r="CRM32" s="49"/>
      <c r="CRN32" s="49"/>
      <c r="CRO32" s="49"/>
      <c r="CRP32" s="49"/>
      <c r="CRQ32" s="49"/>
      <c r="CRR32" s="49"/>
      <c r="CRS32" s="49"/>
      <c r="CRT32" s="49"/>
      <c r="CRU32" s="49"/>
      <c r="CRV32" s="49"/>
      <c r="CRW32" s="49"/>
      <c r="CRX32" s="49"/>
      <c r="CRY32" s="49"/>
      <c r="CRZ32" s="49"/>
      <c r="CSA32" s="49"/>
      <c r="CSB32" s="49"/>
      <c r="CSC32" s="49"/>
      <c r="CSD32" s="49"/>
      <c r="CSE32" s="49"/>
      <c r="CSF32" s="49"/>
      <c r="CSG32" s="49"/>
      <c r="CSH32" s="49"/>
      <c r="CSI32" s="49"/>
      <c r="CSJ32" s="49"/>
      <c r="CSK32" s="49"/>
      <c r="CSL32" s="49"/>
      <c r="CSM32" s="49"/>
      <c r="CSN32" s="49"/>
      <c r="CSO32" s="49"/>
      <c r="CSP32" s="49"/>
      <c r="CSQ32" s="49"/>
      <c r="CSR32" s="49"/>
      <c r="CSS32" s="49"/>
      <c r="CST32" s="49"/>
      <c r="CSU32" s="49"/>
      <c r="CSV32" s="49"/>
      <c r="CSW32" s="49"/>
      <c r="CSX32" s="49"/>
      <c r="CSY32" s="49"/>
      <c r="CSZ32" s="49"/>
      <c r="CTA32" s="49"/>
      <c r="CTB32" s="49"/>
      <c r="CTC32" s="49"/>
      <c r="CTD32" s="49"/>
      <c r="CTE32" s="49"/>
      <c r="CTF32" s="49"/>
      <c r="CTG32" s="49"/>
      <c r="CTH32" s="49"/>
      <c r="CTI32" s="49"/>
      <c r="CTJ32" s="49"/>
      <c r="CTK32" s="49"/>
      <c r="CTL32" s="49"/>
      <c r="CTM32" s="49"/>
      <c r="CTN32" s="49"/>
      <c r="CTO32" s="49"/>
      <c r="CTP32" s="49"/>
      <c r="CTQ32" s="49"/>
      <c r="CTR32" s="49"/>
      <c r="CTS32" s="49"/>
      <c r="CTT32" s="49"/>
      <c r="CTU32" s="49"/>
      <c r="CTV32" s="49"/>
      <c r="CTW32" s="49"/>
      <c r="CTX32" s="49"/>
      <c r="CTY32" s="49"/>
      <c r="CTZ32" s="49"/>
      <c r="CUA32" s="49"/>
      <c r="CUB32" s="49"/>
      <c r="CUC32" s="49"/>
      <c r="CUD32" s="49"/>
      <c r="CUE32" s="49"/>
      <c r="CUF32" s="49"/>
      <c r="CUG32" s="49"/>
      <c r="CUH32" s="49"/>
      <c r="CUI32" s="49"/>
      <c r="CUJ32" s="49"/>
      <c r="CUK32" s="49"/>
      <c r="CUL32" s="49"/>
      <c r="CUM32" s="49"/>
      <c r="CUN32" s="49"/>
      <c r="CUO32" s="49"/>
      <c r="CUP32" s="49"/>
      <c r="CUQ32" s="49"/>
      <c r="CUR32" s="49"/>
      <c r="CUS32" s="49"/>
      <c r="CUT32" s="49"/>
      <c r="CUU32" s="49"/>
      <c r="CUV32" s="49"/>
      <c r="CUW32" s="49"/>
      <c r="CUX32" s="49"/>
      <c r="CUY32" s="49"/>
      <c r="CUZ32" s="49"/>
      <c r="CVA32" s="49"/>
      <c r="CVB32" s="49"/>
      <c r="CVC32" s="49"/>
      <c r="CVD32" s="49"/>
      <c r="CVE32" s="49"/>
      <c r="CVF32" s="49"/>
      <c r="CVG32" s="49"/>
      <c r="CVH32" s="49"/>
      <c r="CVI32" s="49"/>
      <c r="CVJ32" s="49"/>
      <c r="CVK32" s="49"/>
      <c r="CVL32" s="49"/>
      <c r="CVM32" s="49"/>
      <c r="CVN32" s="49"/>
      <c r="CVO32" s="49"/>
      <c r="CVP32" s="49"/>
      <c r="CVQ32" s="49"/>
      <c r="CVR32" s="49"/>
      <c r="CVS32" s="49"/>
      <c r="CVT32" s="49"/>
      <c r="CVU32" s="49"/>
      <c r="CVV32" s="49"/>
      <c r="CVW32" s="49"/>
      <c r="CVX32" s="49"/>
      <c r="CVY32" s="49"/>
      <c r="CVZ32" s="49"/>
      <c r="CWA32" s="49"/>
      <c r="CWB32" s="49"/>
      <c r="CWC32" s="49"/>
      <c r="CWD32" s="49"/>
      <c r="CWE32" s="49"/>
      <c r="CWF32" s="49"/>
      <c r="CWG32" s="49"/>
      <c r="CWH32" s="49"/>
      <c r="CWI32" s="49"/>
      <c r="CWJ32" s="49"/>
      <c r="CWK32" s="49"/>
      <c r="CWL32" s="49"/>
      <c r="CWM32" s="49"/>
      <c r="CWN32" s="49"/>
      <c r="CWO32" s="49"/>
      <c r="CWP32" s="49"/>
      <c r="CWQ32" s="49"/>
      <c r="CWR32" s="49"/>
      <c r="CWS32" s="49"/>
      <c r="CWT32" s="49"/>
      <c r="CWU32" s="49"/>
      <c r="CWV32" s="49"/>
      <c r="CWW32" s="49"/>
      <c r="CWX32" s="49"/>
      <c r="CWY32" s="49"/>
      <c r="CWZ32" s="49"/>
      <c r="CXA32" s="49"/>
      <c r="CXB32" s="49"/>
      <c r="CXC32" s="49"/>
      <c r="CXD32" s="49"/>
      <c r="CXE32" s="49"/>
      <c r="CXF32" s="49"/>
      <c r="CXG32" s="49"/>
      <c r="CXH32" s="49"/>
      <c r="CXI32" s="49"/>
      <c r="CXJ32" s="49"/>
      <c r="CXK32" s="49"/>
      <c r="CXL32" s="49"/>
      <c r="CXM32" s="49"/>
      <c r="CXN32" s="49"/>
      <c r="CXO32" s="49"/>
      <c r="CXP32" s="49"/>
      <c r="CXQ32" s="49"/>
      <c r="CXR32" s="49"/>
      <c r="CXS32" s="49"/>
      <c r="CXT32" s="49"/>
      <c r="CXU32" s="49"/>
      <c r="CXV32" s="49"/>
      <c r="CXW32" s="49"/>
      <c r="CXX32" s="49"/>
      <c r="CXY32" s="49"/>
      <c r="CXZ32" s="49"/>
      <c r="CYA32" s="49"/>
      <c r="CYB32" s="49"/>
      <c r="CYC32" s="49"/>
      <c r="CYD32" s="49"/>
      <c r="CYE32" s="49"/>
      <c r="CYF32" s="49"/>
      <c r="CYG32" s="49"/>
      <c r="CYH32" s="49"/>
      <c r="CYI32" s="49"/>
      <c r="CYJ32" s="49"/>
      <c r="CYK32" s="49"/>
      <c r="CYL32" s="49"/>
      <c r="CYM32" s="49"/>
      <c r="CYN32" s="49"/>
      <c r="CYO32" s="49"/>
      <c r="CYP32" s="49"/>
      <c r="CYQ32" s="49"/>
      <c r="CYR32" s="49"/>
      <c r="CYS32" s="49"/>
      <c r="CYT32" s="49"/>
      <c r="CYU32" s="49"/>
      <c r="CYV32" s="49"/>
      <c r="CYW32" s="49"/>
      <c r="CYX32" s="49"/>
      <c r="CYY32" s="49"/>
      <c r="CYZ32" s="49"/>
      <c r="CZA32" s="49"/>
      <c r="CZB32" s="49"/>
      <c r="CZC32" s="49"/>
      <c r="CZD32" s="49"/>
      <c r="CZE32" s="49"/>
      <c r="CZF32" s="49"/>
      <c r="CZG32" s="49"/>
      <c r="CZH32" s="49"/>
      <c r="CZI32" s="49"/>
      <c r="CZJ32" s="49"/>
      <c r="CZK32" s="49"/>
      <c r="CZL32" s="49"/>
      <c r="CZM32" s="49"/>
      <c r="CZN32" s="49"/>
      <c r="CZO32" s="49"/>
      <c r="CZP32" s="49"/>
      <c r="CZQ32" s="49"/>
      <c r="CZR32" s="49"/>
      <c r="CZS32" s="49"/>
      <c r="CZT32" s="49"/>
      <c r="CZU32" s="49"/>
      <c r="CZV32" s="49"/>
      <c r="CZW32" s="49"/>
      <c r="CZX32" s="49"/>
      <c r="CZY32" s="49"/>
      <c r="CZZ32" s="49"/>
      <c r="DAA32" s="49"/>
      <c r="DAB32" s="49"/>
      <c r="DAC32" s="49"/>
      <c r="DAD32" s="49"/>
      <c r="DAE32" s="49"/>
      <c r="DAF32" s="49"/>
      <c r="DAG32" s="49"/>
      <c r="DAH32" s="49"/>
      <c r="DAI32" s="49"/>
      <c r="DAJ32" s="49"/>
      <c r="DAK32" s="49"/>
      <c r="DAL32" s="49"/>
      <c r="DAM32" s="49"/>
      <c r="DAN32" s="49"/>
      <c r="DAO32" s="49"/>
      <c r="DAP32" s="49"/>
      <c r="DAQ32" s="49"/>
      <c r="DAR32" s="49"/>
      <c r="DAS32" s="49"/>
      <c r="DAT32" s="49"/>
      <c r="DAU32" s="49"/>
      <c r="DAV32" s="49"/>
      <c r="DAW32" s="49"/>
      <c r="DAX32" s="49"/>
      <c r="DAY32" s="49"/>
      <c r="DAZ32" s="49"/>
      <c r="DBA32" s="49"/>
      <c r="DBB32" s="49"/>
      <c r="DBC32" s="49"/>
      <c r="DBD32" s="49"/>
      <c r="DBE32" s="49"/>
      <c r="DBF32" s="49"/>
      <c r="DBG32" s="49"/>
      <c r="DBH32" s="49"/>
      <c r="DBI32" s="49"/>
      <c r="DBJ32" s="49"/>
      <c r="DBK32" s="49"/>
      <c r="DBL32" s="49"/>
      <c r="DBM32" s="49"/>
      <c r="DBN32" s="49"/>
      <c r="DBO32" s="49"/>
      <c r="DBP32" s="49"/>
      <c r="DBQ32" s="49"/>
      <c r="DBR32" s="49"/>
      <c r="DBS32" s="49"/>
      <c r="DBT32" s="49"/>
      <c r="DBU32" s="49"/>
      <c r="DBV32" s="49"/>
      <c r="DBW32" s="49"/>
      <c r="DBX32" s="49"/>
      <c r="DBY32" s="49"/>
      <c r="DBZ32" s="49"/>
      <c r="DCA32" s="49"/>
      <c r="DCB32" s="49"/>
      <c r="DCC32" s="49"/>
      <c r="DCD32" s="49"/>
      <c r="DCE32" s="49"/>
      <c r="DCF32" s="49"/>
      <c r="DCG32" s="49"/>
      <c r="DCH32" s="49"/>
      <c r="DCI32" s="49"/>
      <c r="DCJ32" s="49"/>
      <c r="DCK32" s="49"/>
      <c r="DCL32" s="49"/>
      <c r="DCM32" s="49"/>
      <c r="DCN32" s="49"/>
      <c r="DCO32" s="49"/>
      <c r="DCP32" s="49"/>
      <c r="DCQ32" s="49"/>
      <c r="DCR32" s="49"/>
      <c r="DCS32" s="49"/>
      <c r="DCT32" s="49"/>
      <c r="DCU32" s="49"/>
      <c r="DCV32" s="49"/>
      <c r="DCW32" s="49"/>
      <c r="DCX32" s="49"/>
      <c r="DCY32" s="49"/>
      <c r="DCZ32" s="49"/>
      <c r="DDA32" s="49"/>
      <c r="DDB32" s="49"/>
      <c r="DDC32" s="49"/>
      <c r="DDD32" s="49"/>
      <c r="DDE32" s="49"/>
      <c r="DDF32" s="49"/>
      <c r="DDG32" s="49"/>
      <c r="DDH32" s="49"/>
      <c r="DDI32" s="49"/>
      <c r="DDJ32" s="49"/>
      <c r="DDK32" s="49"/>
      <c r="DDL32" s="49"/>
      <c r="DDM32" s="49"/>
      <c r="DDN32" s="49"/>
      <c r="DDO32" s="49"/>
      <c r="DDP32" s="49"/>
      <c r="DDQ32" s="49"/>
      <c r="DDR32" s="49"/>
      <c r="DDS32" s="49"/>
      <c r="DDT32" s="49"/>
      <c r="DDU32" s="49"/>
      <c r="DDV32" s="49"/>
      <c r="DDW32" s="49"/>
      <c r="DDX32" s="49"/>
      <c r="DDY32" s="49"/>
      <c r="DDZ32" s="49"/>
      <c r="DEA32" s="49"/>
      <c r="DEB32" s="49"/>
      <c r="DEC32" s="49"/>
      <c r="DED32" s="49"/>
      <c r="DEE32" s="49"/>
      <c r="DEF32" s="49"/>
      <c r="DEG32" s="49"/>
      <c r="DEH32" s="49"/>
      <c r="DEI32" s="49"/>
      <c r="DEJ32" s="49"/>
      <c r="DEK32" s="49"/>
      <c r="DEL32" s="49"/>
      <c r="DEM32" s="49"/>
      <c r="DEN32" s="49"/>
      <c r="DEO32" s="49"/>
      <c r="DEP32" s="49"/>
      <c r="DEQ32" s="49"/>
      <c r="DER32" s="49"/>
      <c r="DES32" s="49"/>
      <c r="DET32" s="49"/>
      <c r="DEU32" s="49"/>
      <c r="DEV32" s="49"/>
      <c r="DEW32" s="49"/>
      <c r="DEX32" s="49"/>
      <c r="DEY32" s="49"/>
      <c r="DEZ32" s="49"/>
      <c r="DFA32" s="49"/>
      <c r="DFB32" s="49"/>
      <c r="DFC32" s="49"/>
      <c r="DFD32" s="49"/>
      <c r="DFE32" s="49"/>
      <c r="DFF32" s="49"/>
      <c r="DFG32" s="49"/>
      <c r="DFH32" s="49"/>
      <c r="DFI32" s="49"/>
      <c r="DFJ32" s="49"/>
      <c r="DFK32" s="49"/>
      <c r="DFL32" s="49"/>
      <c r="DFM32" s="49"/>
      <c r="DFN32" s="49"/>
      <c r="DFO32" s="49"/>
      <c r="DFP32" s="49"/>
      <c r="DFQ32" s="49"/>
      <c r="DFR32" s="49"/>
      <c r="DFS32" s="49"/>
      <c r="DFT32" s="49"/>
      <c r="DFU32" s="49"/>
      <c r="DFV32" s="49"/>
      <c r="DFW32" s="49"/>
      <c r="DFX32" s="49"/>
      <c r="DFY32" s="49"/>
      <c r="DFZ32" s="49"/>
      <c r="DGA32" s="49"/>
      <c r="DGB32" s="49"/>
      <c r="DGC32" s="49"/>
      <c r="DGD32" s="49"/>
      <c r="DGE32" s="49"/>
      <c r="DGF32" s="49"/>
      <c r="DGG32" s="49"/>
      <c r="DGH32" s="49"/>
      <c r="DGI32" s="49"/>
      <c r="DGJ32" s="49"/>
      <c r="DGK32" s="49"/>
      <c r="DGL32" s="49"/>
      <c r="DGM32" s="49"/>
      <c r="DGN32" s="49"/>
      <c r="DGO32" s="49"/>
      <c r="DGP32" s="49"/>
      <c r="DGQ32" s="49"/>
      <c r="DGR32" s="49"/>
      <c r="DGS32" s="49"/>
      <c r="DGT32" s="49"/>
      <c r="DGU32" s="49"/>
      <c r="DGV32" s="49"/>
      <c r="DGW32" s="49"/>
      <c r="DGX32" s="49"/>
      <c r="DGY32" s="49"/>
      <c r="DGZ32" s="49"/>
      <c r="DHA32" s="49"/>
      <c r="DHB32" s="49"/>
      <c r="DHC32" s="49"/>
      <c r="DHD32" s="49"/>
      <c r="DHE32" s="49"/>
      <c r="DHF32" s="49"/>
      <c r="DHG32" s="49"/>
      <c r="DHH32" s="49"/>
      <c r="DHI32" s="49"/>
      <c r="DHJ32" s="49"/>
      <c r="DHK32" s="49"/>
      <c r="DHL32" s="49"/>
      <c r="DHM32" s="49"/>
      <c r="DHN32" s="49"/>
      <c r="DHO32" s="49"/>
      <c r="DHP32" s="49"/>
      <c r="DHQ32" s="49"/>
      <c r="DHR32" s="49"/>
      <c r="DHS32" s="49"/>
      <c r="DHT32" s="49"/>
      <c r="DHU32" s="49"/>
      <c r="DHV32" s="49"/>
      <c r="DHW32" s="49"/>
      <c r="DHX32" s="49"/>
      <c r="DHY32" s="49"/>
      <c r="DHZ32" s="49"/>
      <c r="DIA32" s="49"/>
      <c r="DIB32" s="49"/>
      <c r="DIC32" s="49"/>
      <c r="DID32" s="49"/>
      <c r="DIE32" s="49"/>
      <c r="DIF32" s="49"/>
      <c r="DIG32" s="49"/>
      <c r="DIH32" s="49"/>
      <c r="DII32" s="49"/>
      <c r="DIJ32" s="49"/>
      <c r="DIK32" s="49"/>
      <c r="DIL32" s="49"/>
      <c r="DIM32" s="49"/>
      <c r="DIN32" s="49"/>
      <c r="DIO32" s="49"/>
      <c r="DIP32" s="49"/>
      <c r="DIQ32" s="49"/>
      <c r="DIR32" s="49"/>
      <c r="DIS32" s="49"/>
      <c r="DIT32" s="49"/>
      <c r="DIU32" s="49"/>
      <c r="DIV32" s="49"/>
      <c r="DIW32" s="49"/>
      <c r="DIX32" s="49"/>
      <c r="DIY32" s="49"/>
      <c r="DIZ32" s="49"/>
      <c r="DJA32" s="49"/>
      <c r="DJB32" s="49"/>
      <c r="DJC32" s="49"/>
      <c r="DJD32" s="49"/>
      <c r="DJE32" s="49"/>
      <c r="DJF32" s="49"/>
      <c r="DJG32" s="49"/>
      <c r="DJH32" s="49"/>
      <c r="DJI32" s="49"/>
      <c r="DJJ32" s="49"/>
      <c r="DJK32" s="49"/>
      <c r="DJL32" s="49"/>
      <c r="DJM32" s="49"/>
      <c r="DJN32" s="49"/>
      <c r="DJO32" s="49"/>
      <c r="DJP32" s="49"/>
      <c r="DJQ32" s="49"/>
      <c r="DJR32" s="49"/>
      <c r="DJS32" s="49"/>
      <c r="DJT32" s="49"/>
      <c r="DJU32" s="49"/>
      <c r="DJV32" s="49"/>
      <c r="DJW32" s="49"/>
      <c r="DJX32" s="49"/>
      <c r="DJY32" s="49"/>
      <c r="DJZ32" s="49"/>
      <c r="DKA32" s="49"/>
      <c r="DKB32" s="49"/>
      <c r="DKC32" s="49"/>
      <c r="DKD32" s="49"/>
      <c r="DKE32" s="49"/>
      <c r="DKF32" s="49"/>
      <c r="DKG32" s="49"/>
      <c r="DKH32" s="49"/>
      <c r="DKI32" s="49"/>
      <c r="DKJ32" s="49"/>
      <c r="DKK32" s="49"/>
      <c r="DKL32" s="49"/>
      <c r="DKM32" s="49"/>
      <c r="DKN32" s="49"/>
      <c r="DKO32" s="49"/>
      <c r="DKP32" s="49"/>
      <c r="DKQ32" s="49"/>
      <c r="DKR32" s="49"/>
      <c r="DKS32" s="49"/>
      <c r="DKT32" s="49"/>
      <c r="DKU32" s="49"/>
      <c r="DKV32" s="49"/>
      <c r="DKW32" s="49"/>
      <c r="DKX32" s="49"/>
      <c r="DKY32" s="49"/>
      <c r="DKZ32" s="49"/>
      <c r="DLA32" s="49"/>
      <c r="DLB32" s="49"/>
      <c r="DLC32" s="49"/>
      <c r="DLD32" s="49"/>
      <c r="DLE32" s="49"/>
      <c r="DLF32" s="49"/>
      <c r="DLG32" s="49"/>
      <c r="DLH32" s="49"/>
      <c r="DLI32" s="49"/>
      <c r="DLJ32" s="49"/>
      <c r="DLK32" s="49"/>
      <c r="DLL32" s="49"/>
      <c r="DLM32" s="49"/>
      <c r="DLN32" s="49"/>
      <c r="DLO32" s="49"/>
      <c r="DLP32" s="49"/>
      <c r="DLQ32" s="49"/>
      <c r="DLR32" s="49"/>
      <c r="DLS32" s="49"/>
      <c r="DLT32" s="49"/>
      <c r="DLU32" s="49"/>
      <c r="DLV32" s="49"/>
      <c r="DLW32" s="49"/>
      <c r="DLX32" s="49"/>
      <c r="DLY32" s="49"/>
      <c r="DLZ32" s="49"/>
      <c r="DMA32" s="49"/>
      <c r="DMB32" s="49"/>
      <c r="DMC32" s="49"/>
      <c r="DMD32" s="49"/>
      <c r="DME32" s="49"/>
      <c r="DMF32" s="49"/>
      <c r="DMG32" s="49"/>
      <c r="DMH32" s="49"/>
      <c r="DMI32" s="49"/>
      <c r="DMJ32" s="49"/>
      <c r="DMK32" s="49"/>
      <c r="DML32" s="49"/>
      <c r="DMM32" s="49"/>
      <c r="DMN32" s="49"/>
      <c r="DMO32" s="49"/>
      <c r="DMP32" s="49"/>
      <c r="DMQ32" s="49"/>
      <c r="DMR32" s="49"/>
      <c r="DMS32" s="49"/>
      <c r="DMT32" s="49"/>
      <c r="DMU32" s="49"/>
      <c r="DMV32" s="49"/>
      <c r="DMW32" s="49"/>
      <c r="DMX32" s="49"/>
      <c r="DMY32" s="49"/>
      <c r="DMZ32" s="49"/>
      <c r="DNA32" s="49"/>
      <c r="DNB32" s="49"/>
      <c r="DNC32" s="49"/>
      <c r="DND32" s="49"/>
      <c r="DNE32" s="49"/>
      <c r="DNF32" s="49"/>
      <c r="DNG32" s="49"/>
      <c r="DNH32" s="49"/>
      <c r="DNI32" s="49"/>
      <c r="DNJ32" s="49"/>
      <c r="DNK32" s="49"/>
      <c r="DNL32" s="49"/>
      <c r="DNM32" s="49"/>
      <c r="DNN32" s="49"/>
      <c r="DNO32" s="49"/>
      <c r="DNP32" s="49"/>
      <c r="DNQ32" s="49"/>
      <c r="DNR32" s="49"/>
      <c r="DNS32" s="49"/>
      <c r="DNT32" s="49"/>
      <c r="DNU32" s="49"/>
      <c r="DNV32" s="49"/>
      <c r="DNW32" s="49"/>
      <c r="DNX32" s="49"/>
      <c r="DNY32" s="49"/>
      <c r="DNZ32" s="49"/>
      <c r="DOA32" s="49"/>
      <c r="DOB32" s="49"/>
      <c r="DOC32" s="49"/>
      <c r="DOD32" s="49"/>
      <c r="DOE32" s="49"/>
      <c r="DOF32" s="49"/>
      <c r="DOG32" s="49"/>
      <c r="DOH32" s="49"/>
      <c r="DOI32" s="49"/>
      <c r="DOJ32" s="49"/>
      <c r="DOK32" s="49"/>
      <c r="DOL32" s="49"/>
      <c r="DOM32" s="49"/>
      <c r="DON32" s="49"/>
      <c r="DOO32" s="49"/>
      <c r="DOP32" s="49"/>
      <c r="DOQ32" s="49"/>
      <c r="DOR32" s="49"/>
      <c r="DOS32" s="49"/>
      <c r="DOT32" s="49"/>
      <c r="DOU32" s="49"/>
      <c r="DOV32" s="49"/>
      <c r="DOW32" s="49"/>
      <c r="DOX32" s="49"/>
      <c r="DOY32" s="49"/>
      <c r="DOZ32" s="49"/>
      <c r="DPA32" s="49"/>
      <c r="DPB32" s="49"/>
      <c r="DPC32" s="49"/>
      <c r="DPD32" s="49"/>
      <c r="DPE32" s="49"/>
      <c r="DPF32" s="49"/>
      <c r="DPG32" s="49"/>
      <c r="DPH32" s="49"/>
      <c r="DPI32" s="49"/>
      <c r="DPJ32" s="49"/>
      <c r="DPK32" s="49"/>
      <c r="DPL32" s="49"/>
      <c r="DPM32" s="49"/>
      <c r="DPN32" s="49"/>
      <c r="DPO32" s="49"/>
      <c r="DPP32" s="49"/>
      <c r="DPQ32" s="49"/>
      <c r="DPR32" s="49"/>
      <c r="DPS32" s="49"/>
      <c r="DPT32" s="49"/>
      <c r="DPU32" s="49"/>
      <c r="DPV32" s="49"/>
      <c r="DPW32" s="49"/>
      <c r="DPX32" s="49"/>
      <c r="DPY32" s="49"/>
      <c r="DPZ32" s="49"/>
      <c r="DQA32" s="49"/>
      <c r="DQB32" s="49"/>
      <c r="DQC32" s="49"/>
      <c r="DQD32" s="49"/>
      <c r="DQE32" s="49"/>
      <c r="DQF32" s="49"/>
      <c r="DQG32" s="49"/>
      <c r="DQH32" s="49"/>
      <c r="DQI32" s="49"/>
      <c r="DQJ32" s="49"/>
      <c r="DQK32" s="49"/>
      <c r="DQL32" s="49"/>
      <c r="DQM32" s="49"/>
      <c r="DQN32" s="49"/>
      <c r="DQO32" s="49"/>
      <c r="DQP32" s="49"/>
      <c r="DQQ32" s="49"/>
      <c r="DQR32" s="49"/>
      <c r="DQS32" s="49"/>
      <c r="DQT32" s="49"/>
      <c r="DQU32" s="49"/>
      <c r="DQV32" s="49"/>
      <c r="DQW32" s="49"/>
      <c r="DQX32" s="49"/>
      <c r="DQY32" s="49"/>
      <c r="DQZ32" s="49"/>
      <c r="DRA32" s="49"/>
      <c r="DRB32" s="49"/>
      <c r="DRC32" s="49"/>
      <c r="DRD32" s="49"/>
      <c r="DRE32" s="49"/>
      <c r="DRF32" s="49"/>
      <c r="DRG32" s="49"/>
      <c r="DRH32" s="49"/>
      <c r="DRI32" s="49"/>
      <c r="DRJ32" s="49"/>
      <c r="DRK32" s="49"/>
      <c r="DRL32" s="49"/>
      <c r="DRM32" s="49"/>
      <c r="DRN32" s="49"/>
      <c r="DRO32" s="49"/>
      <c r="DRP32" s="49"/>
      <c r="DRQ32" s="49"/>
      <c r="DRR32" s="49"/>
      <c r="DRS32" s="49"/>
      <c r="DRT32" s="49"/>
      <c r="DRU32" s="49"/>
      <c r="DRV32" s="49"/>
      <c r="DRW32" s="49"/>
      <c r="DRX32" s="49"/>
      <c r="DRY32" s="49"/>
      <c r="DRZ32" s="49"/>
      <c r="DSA32" s="49"/>
      <c r="DSB32" s="49"/>
      <c r="DSC32" s="49"/>
      <c r="DSD32" s="49"/>
      <c r="DSE32" s="49"/>
      <c r="DSF32" s="49"/>
      <c r="DSG32" s="49"/>
      <c r="DSH32" s="49"/>
      <c r="DSI32" s="49"/>
      <c r="DSJ32" s="49"/>
      <c r="DSK32" s="49"/>
      <c r="DSL32" s="49"/>
      <c r="DSM32" s="49"/>
      <c r="DSN32" s="49"/>
      <c r="DSO32" s="49"/>
      <c r="DSP32" s="49"/>
      <c r="DSQ32" s="49"/>
      <c r="DSR32" s="49"/>
      <c r="DSS32" s="49"/>
      <c r="DST32" s="49"/>
      <c r="DSU32" s="49"/>
      <c r="DSV32" s="49"/>
      <c r="DSW32" s="49"/>
      <c r="DSX32" s="49"/>
      <c r="DSY32" s="49"/>
      <c r="DSZ32" s="49"/>
      <c r="DTA32" s="49"/>
      <c r="DTB32" s="49"/>
      <c r="DTC32" s="49"/>
      <c r="DTD32" s="49"/>
      <c r="DTE32" s="49"/>
      <c r="DTF32" s="49"/>
      <c r="DTG32" s="49"/>
      <c r="DTH32" s="49"/>
      <c r="DTI32" s="49"/>
      <c r="DTJ32" s="49"/>
      <c r="DTK32" s="49"/>
      <c r="DTL32" s="49"/>
      <c r="DTM32" s="49"/>
      <c r="DTN32" s="49"/>
      <c r="DTO32" s="49"/>
      <c r="DTP32" s="49"/>
      <c r="DTQ32" s="49"/>
      <c r="DTR32" s="49"/>
      <c r="DTS32" s="49"/>
      <c r="DTT32" s="49"/>
      <c r="DTU32" s="49"/>
      <c r="DTV32" s="49"/>
      <c r="DTW32" s="49"/>
      <c r="DTX32" s="49"/>
      <c r="DTY32" s="49"/>
      <c r="DTZ32" s="49"/>
      <c r="DUA32" s="49"/>
      <c r="DUB32" s="49"/>
      <c r="DUC32" s="49"/>
      <c r="DUD32" s="49"/>
      <c r="DUE32" s="49"/>
      <c r="DUF32" s="49"/>
      <c r="DUG32" s="49"/>
      <c r="DUH32" s="49"/>
      <c r="DUI32" s="49"/>
      <c r="DUJ32" s="49"/>
      <c r="DUK32" s="49"/>
      <c r="DUL32" s="49"/>
      <c r="DUM32" s="49"/>
      <c r="DUN32" s="49"/>
      <c r="DUO32" s="49"/>
      <c r="DUP32" s="49"/>
      <c r="DUQ32" s="49"/>
      <c r="DUR32" s="49"/>
      <c r="DUS32" s="49"/>
      <c r="DUT32" s="49"/>
      <c r="DUU32" s="49"/>
      <c r="DUV32" s="49"/>
      <c r="DUW32" s="49"/>
      <c r="DUX32" s="49"/>
      <c r="DUY32" s="49"/>
      <c r="DUZ32" s="49"/>
      <c r="DVA32" s="49"/>
      <c r="DVB32" s="49"/>
      <c r="DVC32" s="49"/>
      <c r="DVD32" s="49"/>
      <c r="DVE32" s="49"/>
      <c r="DVF32" s="49"/>
      <c r="DVG32" s="49"/>
      <c r="DVH32" s="49"/>
      <c r="DVI32" s="49"/>
      <c r="DVJ32" s="49"/>
      <c r="DVK32" s="49"/>
      <c r="DVL32" s="49"/>
      <c r="DVM32" s="49"/>
      <c r="DVN32" s="49"/>
      <c r="DVO32" s="49"/>
      <c r="DVP32" s="49"/>
      <c r="DVQ32" s="49"/>
      <c r="DVR32" s="49"/>
      <c r="DVS32" s="49"/>
      <c r="DVT32" s="49"/>
      <c r="DVU32" s="49"/>
      <c r="DVV32" s="49"/>
      <c r="DVW32" s="49"/>
      <c r="DVX32" s="49"/>
      <c r="DVY32" s="49"/>
      <c r="DVZ32" s="49"/>
      <c r="DWA32" s="49"/>
      <c r="DWB32" s="49"/>
      <c r="DWC32" s="49"/>
      <c r="DWD32" s="49"/>
      <c r="DWE32" s="49"/>
      <c r="DWF32" s="49"/>
      <c r="DWG32" s="49"/>
      <c r="DWH32" s="49"/>
      <c r="DWI32" s="49"/>
      <c r="DWJ32" s="49"/>
      <c r="DWK32" s="49"/>
      <c r="DWL32" s="49"/>
      <c r="DWM32" s="49"/>
      <c r="DWN32" s="49"/>
      <c r="DWO32" s="49"/>
      <c r="DWP32" s="49"/>
      <c r="DWQ32" s="49"/>
      <c r="DWR32" s="49"/>
      <c r="DWS32" s="49"/>
      <c r="DWT32" s="49"/>
      <c r="DWU32" s="49"/>
      <c r="DWV32" s="49"/>
      <c r="DWW32" s="49"/>
      <c r="DWX32" s="49"/>
      <c r="DWY32" s="49"/>
      <c r="DWZ32" s="49"/>
      <c r="DXA32" s="49"/>
      <c r="DXB32" s="49"/>
      <c r="DXC32" s="49"/>
      <c r="DXD32" s="49"/>
      <c r="DXE32" s="49"/>
      <c r="DXF32" s="49"/>
      <c r="DXG32" s="49"/>
      <c r="DXH32" s="49"/>
      <c r="DXI32" s="49"/>
      <c r="DXJ32" s="49"/>
      <c r="DXK32" s="49"/>
      <c r="DXL32" s="49"/>
      <c r="DXM32" s="49"/>
      <c r="DXN32" s="49"/>
      <c r="DXO32" s="49"/>
      <c r="DXP32" s="49"/>
      <c r="DXQ32" s="49"/>
      <c r="DXR32" s="49"/>
      <c r="DXS32" s="49"/>
      <c r="DXT32" s="49"/>
      <c r="DXU32" s="49"/>
      <c r="DXV32" s="49"/>
      <c r="DXW32" s="49"/>
      <c r="DXX32" s="49"/>
      <c r="DXY32" s="49"/>
      <c r="DXZ32" s="49"/>
      <c r="DYA32" s="49"/>
      <c r="DYB32" s="49"/>
      <c r="DYC32" s="49"/>
      <c r="DYD32" s="49"/>
      <c r="DYE32" s="49"/>
      <c r="DYF32" s="49"/>
      <c r="DYG32" s="49"/>
      <c r="DYH32" s="49"/>
      <c r="DYI32" s="49"/>
      <c r="DYJ32" s="49"/>
      <c r="DYK32" s="49"/>
      <c r="DYL32" s="49"/>
      <c r="DYM32" s="49"/>
      <c r="DYN32" s="49"/>
      <c r="DYO32" s="49"/>
      <c r="DYP32" s="49"/>
      <c r="DYQ32" s="49"/>
      <c r="DYR32" s="49"/>
      <c r="DYS32" s="49"/>
      <c r="DYT32" s="49"/>
      <c r="DYU32" s="49"/>
      <c r="DYV32" s="49"/>
      <c r="DYW32" s="49"/>
      <c r="DYX32" s="49"/>
      <c r="DYY32" s="49"/>
      <c r="DYZ32" s="49"/>
      <c r="DZA32" s="49"/>
      <c r="DZB32" s="49"/>
      <c r="DZC32" s="49"/>
      <c r="DZD32" s="49"/>
      <c r="DZE32" s="49"/>
      <c r="DZF32" s="49"/>
      <c r="DZG32" s="49"/>
      <c r="DZH32" s="49"/>
      <c r="DZI32" s="49"/>
      <c r="DZJ32" s="49"/>
      <c r="DZK32" s="49"/>
      <c r="DZL32" s="49"/>
      <c r="DZM32" s="49"/>
      <c r="DZN32" s="49"/>
      <c r="DZO32" s="49"/>
      <c r="DZP32" s="49"/>
      <c r="DZQ32" s="49"/>
      <c r="DZR32" s="49"/>
      <c r="DZS32" s="49"/>
      <c r="DZT32" s="49"/>
      <c r="DZU32" s="49"/>
      <c r="DZV32" s="49"/>
      <c r="DZW32" s="49"/>
      <c r="DZX32" s="49"/>
      <c r="DZY32" s="49"/>
      <c r="DZZ32" s="49"/>
      <c r="EAA32" s="49"/>
      <c r="EAB32" s="49"/>
      <c r="EAC32" s="49"/>
      <c r="EAD32" s="49"/>
      <c r="EAE32" s="49"/>
      <c r="EAF32" s="49"/>
      <c r="EAG32" s="49"/>
      <c r="EAH32" s="49"/>
      <c r="EAI32" s="49"/>
      <c r="EAJ32" s="49"/>
      <c r="EAK32" s="49"/>
      <c r="EAL32" s="49"/>
      <c r="EAM32" s="49"/>
      <c r="EAN32" s="49"/>
      <c r="EAO32" s="49"/>
      <c r="EAP32" s="49"/>
      <c r="EAQ32" s="49"/>
      <c r="EAR32" s="49"/>
      <c r="EAS32" s="49"/>
      <c r="EAT32" s="49"/>
      <c r="EAU32" s="49"/>
      <c r="EAV32" s="49"/>
      <c r="EAW32" s="49"/>
      <c r="EAX32" s="49"/>
      <c r="EAY32" s="49"/>
      <c r="EAZ32" s="49"/>
      <c r="EBA32" s="49"/>
      <c r="EBB32" s="49"/>
      <c r="EBC32" s="49"/>
      <c r="EBD32" s="49"/>
      <c r="EBE32" s="49"/>
      <c r="EBF32" s="49"/>
      <c r="EBG32" s="49"/>
      <c r="EBH32" s="49"/>
      <c r="EBI32" s="49"/>
      <c r="EBJ32" s="49"/>
      <c r="EBK32" s="49"/>
      <c r="EBL32" s="49"/>
      <c r="EBM32" s="49"/>
      <c r="EBN32" s="49"/>
      <c r="EBO32" s="49"/>
      <c r="EBP32" s="49"/>
      <c r="EBQ32" s="49"/>
      <c r="EBR32" s="49"/>
      <c r="EBS32" s="49"/>
      <c r="EBT32" s="49"/>
      <c r="EBU32" s="49"/>
      <c r="EBV32" s="49"/>
      <c r="EBW32" s="49"/>
      <c r="EBX32" s="49"/>
      <c r="EBY32" s="49"/>
      <c r="EBZ32" s="49"/>
      <c r="ECA32" s="49"/>
      <c r="ECB32" s="49"/>
      <c r="ECC32" s="49"/>
      <c r="ECD32" s="49"/>
      <c r="ECE32" s="49"/>
      <c r="ECF32" s="49"/>
      <c r="ECG32" s="49"/>
      <c r="ECH32" s="49"/>
      <c r="ECI32" s="49"/>
      <c r="ECJ32" s="49"/>
      <c r="ECK32" s="49"/>
      <c r="ECL32" s="49"/>
      <c r="ECM32" s="49"/>
      <c r="ECN32" s="49"/>
      <c r="ECO32" s="49"/>
      <c r="ECP32" s="49"/>
      <c r="ECQ32" s="49"/>
      <c r="ECR32" s="49"/>
      <c r="ECS32" s="49"/>
      <c r="ECT32" s="49"/>
      <c r="ECU32" s="49"/>
      <c r="ECV32" s="49"/>
      <c r="ECW32" s="49"/>
      <c r="ECX32" s="49"/>
      <c r="ECY32" s="49"/>
      <c r="ECZ32" s="49"/>
      <c r="EDA32" s="49"/>
      <c r="EDB32" s="49"/>
      <c r="EDC32" s="49"/>
      <c r="EDD32" s="49"/>
      <c r="EDE32" s="49"/>
      <c r="EDF32" s="49"/>
      <c r="EDG32" s="49"/>
      <c r="EDH32" s="49"/>
      <c r="EDI32" s="49"/>
      <c r="EDJ32" s="49"/>
      <c r="EDK32" s="49"/>
      <c r="EDL32" s="49"/>
      <c r="EDM32" s="49"/>
      <c r="EDN32" s="49"/>
      <c r="EDO32" s="49"/>
      <c r="EDP32" s="49"/>
      <c r="EDQ32" s="49"/>
      <c r="EDR32" s="49"/>
      <c r="EDS32" s="49"/>
      <c r="EDT32" s="49"/>
      <c r="EDU32" s="49"/>
      <c r="EDV32" s="49"/>
      <c r="EDW32" s="49"/>
      <c r="EDX32" s="49"/>
      <c r="EDY32" s="49"/>
      <c r="EDZ32" s="49"/>
      <c r="EEA32" s="49"/>
      <c r="EEB32" s="49"/>
      <c r="EEC32" s="49"/>
      <c r="EED32" s="49"/>
      <c r="EEE32" s="49"/>
      <c r="EEF32" s="49"/>
      <c r="EEG32" s="49"/>
      <c r="EEH32" s="49"/>
      <c r="EEI32" s="49"/>
      <c r="EEJ32" s="49"/>
      <c r="EEK32" s="49"/>
      <c r="EEL32" s="49"/>
      <c r="EEM32" s="49"/>
      <c r="EEN32" s="49"/>
      <c r="EEO32" s="49"/>
      <c r="EEP32" s="49"/>
      <c r="EEQ32" s="49"/>
      <c r="EER32" s="49"/>
      <c r="EES32" s="49"/>
      <c r="EET32" s="49"/>
      <c r="EEU32" s="49"/>
      <c r="EEV32" s="49"/>
      <c r="EEW32" s="49"/>
      <c r="EEX32" s="49"/>
      <c r="EEY32" s="49"/>
      <c r="EEZ32" s="49"/>
      <c r="EFA32" s="49"/>
      <c r="EFB32" s="49"/>
      <c r="EFC32" s="49"/>
      <c r="EFD32" s="49"/>
      <c r="EFE32" s="49"/>
      <c r="EFF32" s="49"/>
      <c r="EFG32" s="49"/>
      <c r="EFH32" s="49"/>
      <c r="EFI32" s="49"/>
      <c r="EFJ32" s="49"/>
      <c r="EFK32" s="49"/>
      <c r="EFL32" s="49"/>
      <c r="EFM32" s="49"/>
      <c r="EFN32" s="49"/>
      <c r="EFO32" s="49"/>
      <c r="EFP32" s="49"/>
      <c r="EFQ32" s="49"/>
      <c r="EFR32" s="49"/>
      <c r="EFS32" s="49"/>
      <c r="EFT32" s="49"/>
      <c r="EFU32" s="49"/>
      <c r="EFV32" s="49"/>
      <c r="EFW32" s="49"/>
      <c r="EFX32" s="49"/>
      <c r="EFY32" s="49"/>
      <c r="EFZ32" s="49"/>
      <c r="EGA32" s="49"/>
      <c r="EGB32" s="49"/>
      <c r="EGC32" s="49"/>
      <c r="EGD32" s="49"/>
      <c r="EGE32" s="49"/>
      <c r="EGF32" s="49"/>
      <c r="EGG32" s="49"/>
      <c r="EGH32" s="49"/>
      <c r="EGI32" s="49"/>
      <c r="EGJ32" s="49"/>
      <c r="EGK32" s="49"/>
      <c r="EGL32" s="49"/>
      <c r="EGM32" s="49"/>
      <c r="EGN32" s="49"/>
      <c r="EGO32" s="49"/>
      <c r="EGP32" s="49"/>
      <c r="EGQ32" s="49"/>
      <c r="EGR32" s="49"/>
      <c r="EGS32" s="49"/>
      <c r="EGT32" s="49"/>
      <c r="EGU32" s="49"/>
      <c r="EGV32" s="49"/>
      <c r="EGW32" s="49"/>
      <c r="EGX32" s="49"/>
      <c r="EGY32" s="49"/>
      <c r="EGZ32" s="49"/>
      <c r="EHA32" s="49"/>
      <c r="EHB32" s="49"/>
      <c r="EHC32" s="49"/>
      <c r="EHD32" s="49"/>
      <c r="EHE32" s="49"/>
      <c r="EHF32" s="49"/>
      <c r="EHG32" s="49"/>
      <c r="EHH32" s="49"/>
      <c r="EHI32" s="49"/>
      <c r="EHJ32" s="49"/>
      <c r="EHK32" s="49"/>
      <c r="EHL32" s="49"/>
      <c r="EHM32" s="49"/>
      <c r="EHN32" s="49"/>
      <c r="EHO32" s="49"/>
      <c r="EHP32" s="49"/>
      <c r="EHQ32" s="49"/>
      <c r="EHR32" s="49"/>
      <c r="EHS32" s="49"/>
      <c r="EHT32" s="49"/>
      <c r="EHU32" s="49"/>
      <c r="EHV32" s="49"/>
      <c r="EHW32" s="49"/>
      <c r="EHX32" s="49"/>
      <c r="EHY32" s="49"/>
      <c r="EHZ32" s="49"/>
      <c r="EIA32" s="49"/>
      <c r="EIB32" s="49"/>
      <c r="EIC32" s="49"/>
      <c r="EID32" s="49"/>
      <c r="EIE32" s="49"/>
      <c r="EIF32" s="49"/>
      <c r="EIG32" s="49"/>
      <c r="EIH32" s="49"/>
      <c r="EII32" s="49"/>
      <c r="EIJ32" s="49"/>
      <c r="EIK32" s="49"/>
      <c r="EIL32" s="49"/>
      <c r="EIM32" s="49"/>
      <c r="EIN32" s="49"/>
      <c r="EIO32" s="49"/>
      <c r="EIP32" s="49"/>
      <c r="EIQ32" s="49"/>
      <c r="EIR32" s="49"/>
      <c r="EIS32" s="49"/>
      <c r="EIT32" s="49"/>
      <c r="EIU32" s="49"/>
      <c r="EIV32" s="49"/>
      <c r="EIW32" s="49"/>
      <c r="EIX32" s="49"/>
      <c r="EIY32" s="49"/>
      <c r="EIZ32" s="49"/>
      <c r="EJA32" s="49"/>
      <c r="EJB32" s="49"/>
      <c r="EJC32" s="49"/>
      <c r="EJD32" s="49"/>
      <c r="EJE32" s="49"/>
      <c r="EJF32" s="49"/>
      <c r="EJG32" s="49"/>
      <c r="EJH32" s="49"/>
      <c r="EJI32" s="49"/>
      <c r="EJJ32" s="49"/>
      <c r="EJK32" s="49"/>
      <c r="EJL32" s="49"/>
      <c r="EJM32" s="49"/>
      <c r="EJN32" s="49"/>
      <c r="EJO32" s="49"/>
      <c r="EJP32" s="49"/>
      <c r="EJQ32" s="49"/>
      <c r="EJR32" s="49"/>
      <c r="EJS32" s="49"/>
      <c r="EJT32" s="49"/>
      <c r="EJU32" s="49"/>
    </row>
    <row r="33" spans="1:3661" s="13" customFormat="1" ht="49.5" customHeight="1">
      <c r="A33" s="11" t="s">
        <v>375</v>
      </c>
      <c r="B33" s="11" t="s">
        <v>42</v>
      </c>
      <c r="C33" s="11" t="s">
        <v>43</v>
      </c>
      <c r="D33" s="9" t="s">
        <v>44</v>
      </c>
      <c r="E33" s="11" t="s">
        <v>90</v>
      </c>
      <c r="F33" s="11" t="s">
        <v>95</v>
      </c>
      <c r="G33" s="12" t="s">
        <v>108</v>
      </c>
      <c r="H33" s="11" t="s">
        <v>114</v>
      </c>
      <c r="I33" s="11" t="s">
        <v>122</v>
      </c>
      <c r="J33" s="11" t="s">
        <v>128</v>
      </c>
      <c r="K33" s="11" t="s">
        <v>133</v>
      </c>
      <c r="L33" s="70"/>
      <c r="M33" s="78" t="s">
        <v>191</v>
      </c>
      <c r="N33" s="11" t="s">
        <v>152</v>
      </c>
      <c r="O33" s="11" t="s">
        <v>161</v>
      </c>
      <c r="P33" s="11" t="s">
        <v>168</v>
      </c>
      <c r="Q33" s="11" t="s">
        <v>176</v>
      </c>
      <c r="R33" s="65"/>
      <c r="S33" s="49" t="s">
        <v>192</v>
      </c>
      <c r="T33" s="110" t="s">
        <v>362</v>
      </c>
      <c r="U33" s="9" t="s">
        <v>44</v>
      </c>
      <c r="V33" s="84" t="s">
        <v>207</v>
      </c>
      <c r="W33" s="82" t="s">
        <v>214</v>
      </c>
      <c r="X33" s="23" t="s">
        <v>221</v>
      </c>
      <c r="Y33" s="11" t="s">
        <v>227</v>
      </c>
      <c r="Z33" s="91" t="s">
        <v>237</v>
      </c>
      <c r="AA33" s="91" t="s">
        <v>231</v>
      </c>
      <c r="AB33" s="11" t="s">
        <v>253</v>
      </c>
      <c r="AC33" s="11" t="s">
        <v>261</v>
      </c>
      <c r="AD33" s="9" t="s">
        <v>44</v>
      </c>
      <c r="AE33" s="11" t="s">
        <v>269</v>
      </c>
      <c r="AF33" s="11" t="s">
        <v>277</v>
      </c>
      <c r="AG33" s="11" t="s">
        <v>285</v>
      </c>
      <c r="AH33" s="11" t="s">
        <v>293</v>
      </c>
      <c r="AI33" s="54" t="s">
        <v>304</v>
      </c>
      <c r="AJ33" s="112" t="s">
        <v>313</v>
      </c>
      <c r="AK33" s="11" t="s">
        <v>320</v>
      </c>
      <c r="AL33" s="103" t="s">
        <v>326</v>
      </c>
      <c r="AM33" s="11" t="s">
        <v>333</v>
      </c>
      <c r="AN33" s="11" t="s">
        <v>341</v>
      </c>
      <c r="AO33" s="84" t="s">
        <v>349</v>
      </c>
      <c r="AP33" s="104" t="s">
        <v>357</v>
      </c>
      <c r="AQ33" s="106" t="s">
        <v>84</v>
      </c>
      <c r="AR33" s="61"/>
      <c r="AS33" s="9" t="s">
        <v>44</v>
      </c>
      <c r="AT33" s="11" t="s">
        <v>3</v>
      </c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  <c r="GG33" s="49"/>
      <c r="GH33" s="49"/>
      <c r="GI33" s="49"/>
      <c r="GJ33" s="49"/>
      <c r="GK33" s="49"/>
      <c r="GL33" s="49"/>
      <c r="GM33" s="49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9"/>
      <c r="GZ33" s="49"/>
      <c r="HA33" s="49"/>
      <c r="HB33" s="49"/>
      <c r="HC33" s="49"/>
      <c r="HD33" s="49"/>
      <c r="HE33" s="49"/>
      <c r="HF33" s="49"/>
      <c r="HG33" s="49"/>
      <c r="HH33" s="49"/>
      <c r="HI33" s="49"/>
      <c r="HJ33" s="49"/>
      <c r="HK33" s="49"/>
      <c r="HL33" s="49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9"/>
      <c r="IF33" s="49"/>
      <c r="IG33" s="49"/>
      <c r="IH33" s="49"/>
      <c r="II33" s="49"/>
      <c r="IJ33" s="49"/>
      <c r="IK33" s="49"/>
      <c r="IL33" s="49"/>
      <c r="IM33" s="49"/>
      <c r="IN33" s="49"/>
      <c r="IO33" s="49"/>
      <c r="IP33" s="49"/>
      <c r="IQ33" s="49"/>
      <c r="IR33" s="49"/>
      <c r="IS33" s="49"/>
      <c r="IT33" s="49"/>
      <c r="IU33" s="49"/>
      <c r="IV33" s="49"/>
      <c r="IW33" s="49"/>
      <c r="IX33" s="49"/>
      <c r="IY33" s="49"/>
      <c r="IZ33" s="49"/>
      <c r="JA33" s="49"/>
      <c r="JB33" s="49"/>
      <c r="JC33" s="49"/>
      <c r="JD33" s="49"/>
      <c r="JE33" s="49"/>
      <c r="JF33" s="49"/>
      <c r="JG33" s="49"/>
      <c r="JH33" s="49"/>
      <c r="JI33" s="49"/>
      <c r="JJ33" s="49"/>
      <c r="JK33" s="49"/>
      <c r="JL33" s="49"/>
      <c r="JM33" s="49"/>
      <c r="JN33" s="49"/>
      <c r="JO33" s="49"/>
      <c r="JP33" s="49"/>
      <c r="JQ33" s="49"/>
      <c r="JR33" s="49"/>
      <c r="JS33" s="49"/>
      <c r="JT33" s="49"/>
      <c r="JU33" s="49"/>
      <c r="JV33" s="49"/>
      <c r="JW33" s="49"/>
      <c r="JX33" s="49"/>
      <c r="JY33" s="49"/>
      <c r="JZ33" s="49"/>
      <c r="KA33" s="49"/>
      <c r="KB33" s="49"/>
      <c r="KC33" s="49"/>
      <c r="KD33" s="49"/>
      <c r="KE33" s="49"/>
      <c r="KF33" s="49"/>
      <c r="KG33" s="49"/>
      <c r="KH33" s="49"/>
      <c r="KI33" s="49"/>
      <c r="KJ33" s="49"/>
      <c r="KK33" s="49"/>
      <c r="KL33" s="49"/>
      <c r="KM33" s="49"/>
      <c r="KN33" s="49"/>
      <c r="KO33" s="49"/>
      <c r="KP33" s="49"/>
      <c r="KQ33" s="49"/>
      <c r="KR33" s="49"/>
      <c r="KS33" s="49"/>
      <c r="KT33" s="49"/>
      <c r="KU33" s="49"/>
      <c r="KV33" s="49"/>
      <c r="KW33" s="49"/>
      <c r="KX33" s="49"/>
      <c r="KY33" s="49"/>
      <c r="KZ33" s="49"/>
      <c r="LA33" s="49"/>
      <c r="LB33" s="49"/>
      <c r="LC33" s="49"/>
      <c r="LD33" s="49"/>
      <c r="LE33" s="49"/>
      <c r="LF33" s="49"/>
      <c r="LG33" s="49"/>
      <c r="LH33" s="49"/>
      <c r="LI33" s="49"/>
      <c r="LJ33" s="49"/>
      <c r="LK33" s="49"/>
      <c r="LL33" s="49"/>
      <c r="LM33" s="49"/>
      <c r="LN33" s="49"/>
      <c r="LO33" s="49"/>
      <c r="LP33" s="49"/>
      <c r="LQ33" s="49"/>
      <c r="LR33" s="49"/>
      <c r="LS33" s="49"/>
      <c r="LT33" s="49"/>
      <c r="LU33" s="49"/>
      <c r="LV33" s="49"/>
      <c r="LW33" s="49"/>
      <c r="LX33" s="49"/>
      <c r="LY33" s="49"/>
      <c r="LZ33" s="49"/>
      <c r="MA33" s="49"/>
      <c r="MB33" s="49"/>
      <c r="MC33" s="49"/>
      <c r="MD33" s="49"/>
      <c r="ME33" s="49"/>
      <c r="MF33" s="49"/>
      <c r="MG33" s="49"/>
      <c r="MH33" s="49"/>
      <c r="MI33" s="49"/>
      <c r="MJ33" s="49"/>
      <c r="MK33" s="49"/>
      <c r="ML33" s="49"/>
      <c r="MM33" s="49"/>
      <c r="MN33" s="49"/>
      <c r="MO33" s="49"/>
      <c r="MP33" s="49"/>
      <c r="MQ33" s="49"/>
      <c r="MR33" s="49"/>
      <c r="MS33" s="49"/>
      <c r="MT33" s="49"/>
      <c r="MU33" s="49"/>
      <c r="MV33" s="49"/>
      <c r="MW33" s="49"/>
      <c r="MX33" s="49"/>
      <c r="MY33" s="49"/>
      <c r="MZ33" s="49"/>
      <c r="NA33" s="49"/>
      <c r="NB33" s="49"/>
      <c r="NC33" s="49"/>
      <c r="ND33" s="49"/>
      <c r="NE33" s="49"/>
      <c r="NF33" s="49"/>
      <c r="NG33" s="49"/>
      <c r="NH33" s="49"/>
      <c r="NI33" s="49"/>
      <c r="NJ33" s="49"/>
      <c r="NK33" s="49"/>
      <c r="NL33" s="49"/>
      <c r="NM33" s="49"/>
      <c r="NN33" s="49"/>
      <c r="NO33" s="49"/>
      <c r="NP33" s="49"/>
      <c r="NQ33" s="49"/>
      <c r="NR33" s="49"/>
      <c r="NS33" s="49"/>
      <c r="NT33" s="49"/>
      <c r="NU33" s="49"/>
      <c r="NV33" s="49"/>
      <c r="NW33" s="49"/>
      <c r="NX33" s="49"/>
      <c r="NY33" s="49"/>
      <c r="NZ33" s="49"/>
      <c r="OA33" s="49"/>
      <c r="OB33" s="49"/>
      <c r="OC33" s="49"/>
      <c r="OD33" s="49"/>
      <c r="OE33" s="49"/>
      <c r="OF33" s="49"/>
      <c r="OG33" s="49"/>
      <c r="OH33" s="49"/>
      <c r="OI33" s="49"/>
      <c r="OJ33" s="49"/>
      <c r="OK33" s="49"/>
      <c r="OL33" s="49"/>
      <c r="OM33" s="49"/>
      <c r="ON33" s="49"/>
      <c r="OO33" s="49"/>
      <c r="OP33" s="49"/>
      <c r="OQ33" s="49"/>
      <c r="OR33" s="49"/>
      <c r="OS33" s="49"/>
      <c r="OT33" s="49"/>
      <c r="OU33" s="49"/>
      <c r="OV33" s="49"/>
      <c r="OW33" s="49"/>
      <c r="OX33" s="49"/>
      <c r="OY33" s="49"/>
      <c r="OZ33" s="49"/>
      <c r="PA33" s="49"/>
      <c r="PB33" s="49"/>
      <c r="PC33" s="49"/>
      <c r="PD33" s="49"/>
      <c r="PE33" s="49"/>
      <c r="PF33" s="49"/>
      <c r="PG33" s="49"/>
      <c r="PH33" s="49"/>
      <c r="PI33" s="49"/>
      <c r="PJ33" s="49"/>
      <c r="PK33" s="49"/>
      <c r="PL33" s="49"/>
      <c r="PM33" s="49"/>
      <c r="PN33" s="49"/>
      <c r="PO33" s="49"/>
      <c r="PP33" s="49"/>
      <c r="PQ33" s="49"/>
      <c r="PR33" s="49"/>
      <c r="PS33" s="49"/>
      <c r="PT33" s="49"/>
      <c r="PU33" s="49"/>
      <c r="PV33" s="49"/>
      <c r="PW33" s="49"/>
      <c r="PX33" s="49"/>
      <c r="PY33" s="49"/>
      <c r="PZ33" s="49"/>
      <c r="QA33" s="49"/>
      <c r="QB33" s="49"/>
      <c r="QC33" s="49"/>
      <c r="QD33" s="49"/>
      <c r="QE33" s="49"/>
      <c r="QF33" s="49"/>
      <c r="QG33" s="49"/>
      <c r="QH33" s="49"/>
      <c r="QI33" s="49"/>
      <c r="QJ33" s="49"/>
      <c r="QK33" s="49"/>
      <c r="QL33" s="49"/>
      <c r="QM33" s="49"/>
      <c r="QN33" s="49"/>
      <c r="QO33" s="49"/>
      <c r="QP33" s="49"/>
      <c r="QQ33" s="49"/>
      <c r="QR33" s="49"/>
      <c r="QS33" s="49"/>
      <c r="QT33" s="49"/>
      <c r="QU33" s="49"/>
      <c r="QV33" s="49"/>
      <c r="QW33" s="49"/>
      <c r="QX33" s="49"/>
      <c r="QY33" s="49"/>
      <c r="QZ33" s="49"/>
      <c r="RA33" s="49"/>
      <c r="RB33" s="49"/>
      <c r="RC33" s="49"/>
      <c r="RD33" s="49"/>
      <c r="RE33" s="49"/>
      <c r="RF33" s="49"/>
      <c r="RG33" s="49"/>
      <c r="RH33" s="49"/>
      <c r="RI33" s="49"/>
      <c r="RJ33" s="49"/>
      <c r="RK33" s="49"/>
      <c r="RL33" s="49"/>
      <c r="RM33" s="49"/>
      <c r="RN33" s="49"/>
      <c r="RO33" s="49"/>
      <c r="RP33" s="49"/>
      <c r="RQ33" s="49"/>
      <c r="RR33" s="49"/>
      <c r="RS33" s="49"/>
      <c r="RT33" s="49"/>
      <c r="RU33" s="49"/>
      <c r="RV33" s="49"/>
      <c r="RW33" s="49"/>
      <c r="RX33" s="49"/>
      <c r="RY33" s="49"/>
      <c r="RZ33" s="49"/>
      <c r="SA33" s="49"/>
      <c r="SB33" s="49"/>
      <c r="SC33" s="49"/>
      <c r="SD33" s="49"/>
      <c r="SE33" s="49"/>
      <c r="SF33" s="49"/>
      <c r="SG33" s="49"/>
      <c r="SH33" s="49"/>
      <c r="SI33" s="49"/>
      <c r="SJ33" s="49"/>
      <c r="SK33" s="49"/>
      <c r="SL33" s="49"/>
      <c r="SM33" s="49"/>
      <c r="SN33" s="49"/>
      <c r="SO33" s="49"/>
      <c r="SP33" s="49"/>
      <c r="SQ33" s="49"/>
      <c r="SR33" s="49"/>
      <c r="SS33" s="49"/>
      <c r="ST33" s="49"/>
      <c r="SU33" s="49"/>
      <c r="SV33" s="49"/>
      <c r="SW33" s="49"/>
      <c r="SX33" s="49"/>
      <c r="SY33" s="49"/>
      <c r="SZ33" s="49"/>
      <c r="TA33" s="49"/>
      <c r="TB33" s="49"/>
      <c r="TC33" s="49"/>
      <c r="TD33" s="49"/>
      <c r="TE33" s="49"/>
      <c r="TF33" s="49"/>
      <c r="TG33" s="49"/>
      <c r="TH33" s="49"/>
      <c r="TI33" s="49"/>
      <c r="TJ33" s="49"/>
      <c r="TK33" s="49"/>
      <c r="TL33" s="49"/>
      <c r="TM33" s="49"/>
      <c r="TN33" s="49"/>
      <c r="TO33" s="49"/>
      <c r="TP33" s="49"/>
      <c r="TQ33" s="49"/>
      <c r="TR33" s="49"/>
      <c r="TS33" s="49"/>
      <c r="TT33" s="49"/>
      <c r="TU33" s="49"/>
      <c r="TV33" s="49"/>
      <c r="TW33" s="49"/>
      <c r="TX33" s="49"/>
      <c r="TY33" s="49"/>
      <c r="TZ33" s="49"/>
      <c r="UA33" s="49"/>
      <c r="UB33" s="49"/>
      <c r="UC33" s="49"/>
      <c r="UD33" s="49"/>
      <c r="UE33" s="49"/>
      <c r="UF33" s="49"/>
      <c r="UG33" s="49"/>
      <c r="UH33" s="49"/>
      <c r="UI33" s="49"/>
      <c r="UJ33" s="49"/>
      <c r="UK33" s="49"/>
      <c r="UL33" s="49"/>
      <c r="UM33" s="49"/>
      <c r="UN33" s="49"/>
      <c r="UO33" s="49"/>
      <c r="UP33" s="49"/>
      <c r="UQ33" s="49"/>
      <c r="UR33" s="49"/>
      <c r="US33" s="49"/>
      <c r="UT33" s="49"/>
      <c r="UU33" s="49"/>
      <c r="UV33" s="49"/>
      <c r="UW33" s="49"/>
      <c r="UX33" s="49"/>
      <c r="UY33" s="49"/>
      <c r="UZ33" s="49"/>
      <c r="VA33" s="49"/>
      <c r="VB33" s="49"/>
      <c r="VC33" s="49"/>
      <c r="VD33" s="49"/>
      <c r="VE33" s="49"/>
      <c r="VF33" s="49"/>
      <c r="VG33" s="49"/>
      <c r="VH33" s="49"/>
      <c r="VI33" s="49"/>
      <c r="VJ33" s="49"/>
      <c r="VK33" s="49"/>
      <c r="VL33" s="49"/>
      <c r="VM33" s="49"/>
      <c r="VN33" s="49"/>
      <c r="VO33" s="49"/>
      <c r="VP33" s="49"/>
      <c r="VQ33" s="49"/>
      <c r="VR33" s="49"/>
      <c r="VS33" s="49"/>
      <c r="VT33" s="49"/>
      <c r="VU33" s="49"/>
      <c r="VV33" s="49"/>
      <c r="VW33" s="49"/>
      <c r="VX33" s="49"/>
      <c r="VY33" s="49"/>
      <c r="VZ33" s="49"/>
      <c r="WA33" s="49"/>
      <c r="WB33" s="49"/>
      <c r="WC33" s="49"/>
      <c r="WD33" s="49"/>
      <c r="WE33" s="49"/>
      <c r="WF33" s="49"/>
      <c r="WG33" s="49"/>
      <c r="WH33" s="49"/>
      <c r="WI33" s="49"/>
      <c r="WJ33" s="49"/>
      <c r="WK33" s="49"/>
      <c r="WL33" s="49"/>
      <c r="WM33" s="49"/>
      <c r="WN33" s="49"/>
      <c r="WO33" s="49"/>
      <c r="WP33" s="49"/>
      <c r="WQ33" s="49"/>
      <c r="WR33" s="49"/>
      <c r="WS33" s="49"/>
      <c r="WT33" s="49"/>
      <c r="WU33" s="49"/>
      <c r="WV33" s="49"/>
      <c r="WW33" s="49"/>
      <c r="WX33" s="49"/>
      <c r="WY33" s="49"/>
      <c r="WZ33" s="49"/>
      <c r="XA33" s="49"/>
      <c r="XB33" s="49"/>
      <c r="XC33" s="49"/>
      <c r="XD33" s="49"/>
      <c r="XE33" s="49"/>
      <c r="XF33" s="49"/>
      <c r="XG33" s="49"/>
      <c r="XH33" s="49"/>
      <c r="XI33" s="49"/>
      <c r="XJ33" s="49"/>
      <c r="XK33" s="49"/>
      <c r="XL33" s="49"/>
      <c r="XM33" s="49"/>
      <c r="XN33" s="49"/>
      <c r="XO33" s="49"/>
      <c r="XP33" s="49"/>
      <c r="XQ33" s="49"/>
      <c r="XR33" s="49"/>
      <c r="XS33" s="49"/>
      <c r="XT33" s="49"/>
      <c r="XU33" s="49"/>
      <c r="XV33" s="49"/>
      <c r="XW33" s="49"/>
      <c r="XX33" s="49"/>
      <c r="XY33" s="49"/>
      <c r="XZ33" s="49"/>
      <c r="YA33" s="49"/>
      <c r="YB33" s="49"/>
      <c r="YC33" s="49"/>
      <c r="YD33" s="49"/>
      <c r="YE33" s="49"/>
      <c r="YF33" s="49"/>
      <c r="YG33" s="49"/>
      <c r="YH33" s="49"/>
      <c r="YI33" s="49"/>
      <c r="YJ33" s="49"/>
      <c r="YK33" s="49"/>
      <c r="YL33" s="49"/>
      <c r="YM33" s="49"/>
      <c r="YN33" s="49"/>
      <c r="YO33" s="49"/>
      <c r="YP33" s="49"/>
      <c r="YQ33" s="49"/>
      <c r="YR33" s="49"/>
      <c r="YS33" s="49"/>
      <c r="YT33" s="49"/>
      <c r="YU33" s="49"/>
      <c r="YV33" s="49"/>
      <c r="YW33" s="49"/>
      <c r="YX33" s="49"/>
      <c r="YY33" s="49"/>
      <c r="YZ33" s="49"/>
      <c r="ZA33" s="49"/>
      <c r="ZB33" s="49"/>
      <c r="ZC33" s="49"/>
      <c r="ZD33" s="49"/>
      <c r="ZE33" s="49"/>
      <c r="ZF33" s="49"/>
      <c r="ZG33" s="49"/>
      <c r="ZH33" s="49"/>
      <c r="ZI33" s="49"/>
      <c r="ZJ33" s="49"/>
      <c r="ZK33" s="49"/>
      <c r="ZL33" s="49"/>
      <c r="ZM33" s="49"/>
      <c r="ZN33" s="49"/>
      <c r="ZO33" s="49"/>
      <c r="ZP33" s="49"/>
      <c r="ZQ33" s="49"/>
      <c r="ZR33" s="49"/>
      <c r="ZS33" s="49"/>
      <c r="ZT33" s="49"/>
      <c r="ZU33" s="49"/>
      <c r="ZV33" s="49"/>
      <c r="ZW33" s="49"/>
      <c r="ZX33" s="49"/>
      <c r="ZY33" s="49"/>
      <c r="ZZ33" s="49"/>
      <c r="AAA33" s="49"/>
      <c r="AAB33" s="49"/>
      <c r="AAC33" s="49"/>
      <c r="AAD33" s="49"/>
      <c r="AAE33" s="49"/>
      <c r="AAF33" s="49"/>
      <c r="AAG33" s="49"/>
      <c r="AAH33" s="49"/>
      <c r="AAI33" s="49"/>
      <c r="AAJ33" s="49"/>
      <c r="AAK33" s="49"/>
      <c r="AAL33" s="49"/>
      <c r="AAM33" s="49"/>
      <c r="AAN33" s="49"/>
      <c r="AAO33" s="49"/>
      <c r="AAP33" s="49"/>
      <c r="AAQ33" s="49"/>
      <c r="AAR33" s="49"/>
      <c r="AAS33" s="49"/>
      <c r="AAT33" s="49"/>
      <c r="AAU33" s="49"/>
      <c r="AAV33" s="49"/>
      <c r="AAW33" s="49"/>
      <c r="AAX33" s="49"/>
      <c r="AAY33" s="49"/>
      <c r="AAZ33" s="49"/>
      <c r="ABA33" s="49"/>
      <c r="ABB33" s="49"/>
      <c r="ABC33" s="49"/>
      <c r="ABD33" s="49"/>
      <c r="ABE33" s="49"/>
      <c r="ABF33" s="49"/>
      <c r="ABG33" s="49"/>
      <c r="ABH33" s="49"/>
      <c r="ABI33" s="49"/>
      <c r="ABJ33" s="49"/>
      <c r="ABK33" s="49"/>
      <c r="ABL33" s="49"/>
      <c r="ABM33" s="49"/>
      <c r="ABN33" s="49"/>
      <c r="ABO33" s="49"/>
      <c r="ABP33" s="49"/>
      <c r="ABQ33" s="49"/>
      <c r="ABR33" s="49"/>
      <c r="ABS33" s="49"/>
      <c r="ABT33" s="49"/>
      <c r="ABU33" s="49"/>
      <c r="ABV33" s="49"/>
      <c r="ABW33" s="49"/>
      <c r="ABX33" s="49"/>
      <c r="ABY33" s="49"/>
      <c r="ABZ33" s="49"/>
      <c r="ACA33" s="49"/>
      <c r="ACB33" s="49"/>
      <c r="ACC33" s="49"/>
      <c r="ACD33" s="49"/>
      <c r="ACE33" s="49"/>
      <c r="ACF33" s="49"/>
      <c r="ACG33" s="49"/>
      <c r="ACH33" s="49"/>
      <c r="ACI33" s="49"/>
      <c r="ACJ33" s="49"/>
      <c r="ACK33" s="49"/>
      <c r="ACL33" s="49"/>
      <c r="ACM33" s="49"/>
      <c r="ACN33" s="49"/>
      <c r="ACO33" s="49"/>
      <c r="ACP33" s="49"/>
      <c r="ACQ33" s="49"/>
      <c r="ACR33" s="49"/>
      <c r="ACS33" s="49"/>
      <c r="ACT33" s="49"/>
      <c r="ACU33" s="49"/>
      <c r="ACV33" s="49"/>
      <c r="ACW33" s="49"/>
      <c r="ACX33" s="49"/>
      <c r="ACY33" s="49"/>
      <c r="ACZ33" s="49"/>
      <c r="ADA33" s="49"/>
      <c r="ADB33" s="49"/>
      <c r="ADC33" s="49"/>
      <c r="ADD33" s="49"/>
      <c r="ADE33" s="49"/>
      <c r="ADF33" s="49"/>
      <c r="ADG33" s="49"/>
      <c r="ADH33" s="49"/>
      <c r="ADI33" s="49"/>
      <c r="ADJ33" s="49"/>
      <c r="ADK33" s="49"/>
      <c r="ADL33" s="49"/>
      <c r="ADM33" s="49"/>
      <c r="ADN33" s="49"/>
      <c r="ADO33" s="49"/>
      <c r="ADP33" s="49"/>
      <c r="ADQ33" s="49"/>
      <c r="ADR33" s="49"/>
      <c r="ADS33" s="49"/>
      <c r="ADT33" s="49"/>
      <c r="ADU33" s="49"/>
      <c r="ADV33" s="49"/>
      <c r="ADW33" s="49"/>
      <c r="ADX33" s="49"/>
      <c r="ADY33" s="49"/>
      <c r="ADZ33" s="49"/>
      <c r="AEA33" s="49"/>
      <c r="AEB33" s="49"/>
      <c r="AEC33" s="49"/>
      <c r="AED33" s="49"/>
      <c r="AEE33" s="49"/>
      <c r="AEF33" s="49"/>
      <c r="AEG33" s="49"/>
      <c r="AEH33" s="49"/>
      <c r="AEI33" s="49"/>
      <c r="AEJ33" s="49"/>
      <c r="AEK33" s="49"/>
      <c r="AEL33" s="49"/>
      <c r="AEM33" s="49"/>
      <c r="AEN33" s="49"/>
      <c r="AEO33" s="49"/>
      <c r="AEP33" s="49"/>
      <c r="AEQ33" s="49"/>
      <c r="AER33" s="49"/>
      <c r="AES33" s="49"/>
      <c r="AET33" s="49"/>
      <c r="AEU33" s="49"/>
      <c r="AEV33" s="49"/>
      <c r="AEW33" s="49"/>
      <c r="AEX33" s="49"/>
      <c r="AEY33" s="49"/>
      <c r="AEZ33" s="49"/>
      <c r="AFA33" s="49"/>
      <c r="AFB33" s="49"/>
      <c r="AFC33" s="49"/>
      <c r="AFD33" s="49"/>
      <c r="AFE33" s="49"/>
      <c r="AFF33" s="49"/>
      <c r="AFG33" s="49"/>
      <c r="AFH33" s="49"/>
      <c r="AFI33" s="49"/>
      <c r="AFJ33" s="49"/>
      <c r="AFK33" s="49"/>
      <c r="AFL33" s="49"/>
      <c r="AFM33" s="49"/>
      <c r="AFN33" s="49"/>
      <c r="AFO33" s="49"/>
      <c r="AFP33" s="49"/>
      <c r="AFQ33" s="49"/>
      <c r="AFR33" s="49"/>
      <c r="AFS33" s="49"/>
      <c r="AFT33" s="49"/>
      <c r="AFU33" s="49"/>
      <c r="AFV33" s="49"/>
      <c r="AFW33" s="49"/>
      <c r="AFX33" s="49"/>
      <c r="AFY33" s="49"/>
      <c r="AFZ33" s="49"/>
      <c r="AGA33" s="49"/>
      <c r="AGB33" s="49"/>
      <c r="AGC33" s="49"/>
      <c r="AGD33" s="49"/>
      <c r="AGE33" s="49"/>
      <c r="AGF33" s="49"/>
      <c r="AGG33" s="49"/>
      <c r="AGH33" s="49"/>
      <c r="AGI33" s="49"/>
      <c r="AGJ33" s="49"/>
      <c r="AGK33" s="49"/>
      <c r="AGL33" s="49"/>
      <c r="AGM33" s="49"/>
      <c r="AGN33" s="49"/>
      <c r="AGO33" s="49"/>
      <c r="AGP33" s="49"/>
      <c r="AGQ33" s="49"/>
      <c r="AGR33" s="49"/>
      <c r="AGS33" s="49"/>
      <c r="AGT33" s="49"/>
      <c r="AGU33" s="49"/>
      <c r="AGV33" s="49"/>
      <c r="AGW33" s="49"/>
      <c r="AGX33" s="49"/>
      <c r="AGY33" s="49"/>
      <c r="AGZ33" s="49"/>
      <c r="AHA33" s="49"/>
      <c r="AHB33" s="49"/>
      <c r="AHC33" s="49"/>
      <c r="AHD33" s="49"/>
      <c r="AHE33" s="49"/>
      <c r="AHF33" s="49"/>
      <c r="AHG33" s="49"/>
      <c r="AHH33" s="49"/>
      <c r="AHI33" s="49"/>
      <c r="AHJ33" s="49"/>
      <c r="AHK33" s="49"/>
      <c r="AHL33" s="49"/>
      <c r="AHM33" s="49"/>
      <c r="AHN33" s="49"/>
      <c r="AHO33" s="49"/>
      <c r="AHP33" s="49"/>
      <c r="AHQ33" s="49"/>
      <c r="AHR33" s="49"/>
      <c r="AHS33" s="49"/>
      <c r="AHT33" s="49"/>
      <c r="AHU33" s="49"/>
      <c r="AHV33" s="49"/>
      <c r="AHW33" s="49"/>
      <c r="AHX33" s="49"/>
      <c r="AHY33" s="49"/>
      <c r="AHZ33" s="49"/>
      <c r="AIA33" s="49"/>
      <c r="AIB33" s="49"/>
      <c r="AIC33" s="49"/>
      <c r="AID33" s="49"/>
      <c r="AIE33" s="49"/>
      <c r="AIF33" s="49"/>
      <c r="AIG33" s="49"/>
      <c r="AIH33" s="49"/>
      <c r="AII33" s="49"/>
      <c r="AIJ33" s="49"/>
      <c r="AIK33" s="49"/>
      <c r="AIL33" s="49"/>
      <c r="AIM33" s="49"/>
      <c r="AIN33" s="49"/>
      <c r="AIO33" s="49"/>
      <c r="AIP33" s="49"/>
      <c r="AIQ33" s="49"/>
      <c r="AIR33" s="49"/>
      <c r="AIS33" s="49"/>
      <c r="AIT33" s="49"/>
      <c r="AIU33" s="49"/>
      <c r="AIV33" s="49"/>
      <c r="AIW33" s="49"/>
      <c r="AIX33" s="49"/>
      <c r="AIY33" s="49"/>
      <c r="AIZ33" s="49"/>
      <c r="AJA33" s="49"/>
      <c r="AJB33" s="49"/>
      <c r="AJC33" s="49"/>
      <c r="AJD33" s="49"/>
      <c r="AJE33" s="49"/>
      <c r="AJF33" s="49"/>
      <c r="AJG33" s="49"/>
      <c r="AJH33" s="49"/>
      <c r="AJI33" s="49"/>
      <c r="AJJ33" s="49"/>
      <c r="AJK33" s="49"/>
      <c r="AJL33" s="49"/>
      <c r="AJM33" s="49"/>
      <c r="AJN33" s="49"/>
      <c r="AJO33" s="49"/>
      <c r="AJP33" s="49"/>
      <c r="AJQ33" s="49"/>
      <c r="AJR33" s="49"/>
      <c r="AJS33" s="49"/>
      <c r="AJT33" s="49"/>
      <c r="AJU33" s="49"/>
      <c r="AJV33" s="49"/>
      <c r="AJW33" s="49"/>
      <c r="AJX33" s="49"/>
      <c r="AJY33" s="49"/>
      <c r="AJZ33" s="49"/>
      <c r="AKA33" s="49"/>
      <c r="AKB33" s="49"/>
      <c r="AKC33" s="49"/>
      <c r="AKD33" s="49"/>
      <c r="AKE33" s="49"/>
      <c r="AKF33" s="49"/>
      <c r="AKG33" s="49"/>
      <c r="AKH33" s="49"/>
      <c r="AKI33" s="49"/>
      <c r="AKJ33" s="49"/>
      <c r="AKK33" s="49"/>
      <c r="AKL33" s="49"/>
      <c r="AKM33" s="49"/>
      <c r="AKN33" s="49"/>
      <c r="AKO33" s="49"/>
      <c r="AKP33" s="49"/>
      <c r="AKQ33" s="49"/>
      <c r="AKR33" s="49"/>
      <c r="AKS33" s="49"/>
      <c r="AKT33" s="49"/>
      <c r="AKU33" s="49"/>
      <c r="AKV33" s="49"/>
      <c r="AKW33" s="49"/>
      <c r="AKX33" s="49"/>
      <c r="AKY33" s="49"/>
      <c r="AKZ33" s="49"/>
      <c r="ALA33" s="49"/>
      <c r="ALB33" s="49"/>
      <c r="ALC33" s="49"/>
      <c r="ALD33" s="49"/>
      <c r="ALE33" s="49"/>
      <c r="ALF33" s="49"/>
      <c r="ALG33" s="49"/>
      <c r="ALH33" s="49"/>
      <c r="ALI33" s="49"/>
      <c r="ALJ33" s="49"/>
      <c r="ALK33" s="49"/>
      <c r="ALL33" s="49"/>
      <c r="ALM33" s="49"/>
      <c r="ALN33" s="49"/>
      <c r="ALO33" s="49"/>
      <c r="ALP33" s="49"/>
      <c r="ALQ33" s="49"/>
      <c r="ALR33" s="49"/>
      <c r="ALS33" s="49"/>
      <c r="ALT33" s="49"/>
      <c r="ALU33" s="49"/>
      <c r="ALV33" s="49"/>
      <c r="ALW33" s="49"/>
      <c r="ALX33" s="49"/>
      <c r="ALY33" s="49"/>
      <c r="ALZ33" s="49"/>
      <c r="AMA33" s="49"/>
      <c r="AMB33" s="49"/>
      <c r="AMC33" s="49"/>
      <c r="AMD33" s="49"/>
      <c r="AME33" s="49"/>
      <c r="AMF33" s="49"/>
      <c r="AMG33" s="49"/>
      <c r="AMH33" s="49"/>
      <c r="AMI33" s="49"/>
      <c r="AMJ33" s="49"/>
      <c r="AMK33" s="49"/>
      <c r="AML33" s="49"/>
      <c r="AMM33" s="49"/>
      <c r="AMN33" s="49"/>
      <c r="AMO33" s="49"/>
      <c r="AMP33" s="49"/>
      <c r="AMQ33" s="49"/>
      <c r="AMR33" s="49"/>
      <c r="AMS33" s="49"/>
      <c r="AMT33" s="49"/>
      <c r="AMU33" s="49"/>
      <c r="AMV33" s="49"/>
      <c r="AMW33" s="49"/>
      <c r="AMX33" s="49"/>
      <c r="AMY33" s="49"/>
      <c r="AMZ33" s="49"/>
      <c r="ANA33" s="49"/>
      <c r="ANB33" s="49"/>
      <c r="ANC33" s="49"/>
      <c r="AND33" s="49"/>
      <c r="ANE33" s="49"/>
      <c r="ANF33" s="49"/>
      <c r="ANG33" s="49"/>
      <c r="ANH33" s="49"/>
      <c r="ANI33" s="49"/>
      <c r="ANJ33" s="49"/>
      <c r="ANK33" s="49"/>
      <c r="ANL33" s="49"/>
      <c r="ANM33" s="49"/>
      <c r="ANN33" s="49"/>
      <c r="ANO33" s="49"/>
      <c r="ANP33" s="49"/>
      <c r="ANQ33" s="49"/>
      <c r="ANR33" s="49"/>
      <c r="ANS33" s="49"/>
      <c r="ANT33" s="49"/>
      <c r="ANU33" s="49"/>
      <c r="ANV33" s="49"/>
      <c r="ANW33" s="49"/>
      <c r="ANX33" s="49"/>
      <c r="ANY33" s="49"/>
      <c r="ANZ33" s="49"/>
      <c r="AOA33" s="49"/>
      <c r="AOB33" s="49"/>
      <c r="AOC33" s="49"/>
      <c r="AOD33" s="49"/>
      <c r="AOE33" s="49"/>
      <c r="AOF33" s="49"/>
      <c r="AOG33" s="49"/>
      <c r="AOH33" s="49"/>
      <c r="AOI33" s="49"/>
      <c r="AOJ33" s="49"/>
      <c r="AOK33" s="49"/>
      <c r="AOL33" s="49"/>
      <c r="AOM33" s="49"/>
      <c r="AON33" s="49"/>
      <c r="AOO33" s="49"/>
      <c r="AOP33" s="49"/>
      <c r="AOQ33" s="49"/>
      <c r="AOR33" s="49"/>
      <c r="AOS33" s="49"/>
      <c r="AOT33" s="49"/>
      <c r="AOU33" s="49"/>
      <c r="AOV33" s="49"/>
      <c r="AOW33" s="49"/>
      <c r="AOX33" s="49"/>
      <c r="AOY33" s="49"/>
      <c r="AOZ33" s="49"/>
      <c r="APA33" s="49"/>
      <c r="APB33" s="49"/>
      <c r="APC33" s="49"/>
      <c r="APD33" s="49"/>
      <c r="APE33" s="49"/>
      <c r="APF33" s="49"/>
      <c r="APG33" s="49"/>
      <c r="APH33" s="49"/>
      <c r="API33" s="49"/>
      <c r="APJ33" s="49"/>
      <c r="APK33" s="49"/>
      <c r="APL33" s="49"/>
      <c r="APM33" s="49"/>
      <c r="APN33" s="49"/>
      <c r="APO33" s="49"/>
      <c r="APP33" s="49"/>
      <c r="APQ33" s="49"/>
      <c r="APR33" s="49"/>
      <c r="APS33" s="49"/>
      <c r="APT33" s="49"/>
      <c r="APU33" s="49"/>
      <c r="APV33" s="49"/>
      <c r="APW33" s="49"/>
      <c r="APX33" s="49"/>
      <c r="APY33" s="49"/>
      <c r="APZ33" s="49"/>
      <c r="AQA33" s="49"/>
      <c r="AQB33" s="49"/>
      <c r="AQC33" s="49"/>
      <c r="AQD33" s="49"/>
      <c r="AQE33" s="49"/>
      <c r="AQF33" s="49"/>
      <c r="AQG33" s="49"/>
      <c r="AQH33" s="49"/>
      <c r="AQI33" s="49"/>
      <c r="AQJ33" s="49"/>
      <c r="AQK33" s="49"/>
      <c r="AQL33" s="49"/>
      <c r="AQM33" s="49"/>
      <c r="AQN33" s="49"/>
      <c r="AQO33" s="49"/>
      <c r="AQP33" s="49"/>
      <c r="AQQ33" s="49"/>
      <c r="AQR33" s="49"/>
      <c r="AQS33" s="49"/>
      <c r="AQT33" s="49"/>
      <c r="AQU33" s="49"/>
      <c r="AQV33" s="49"/>
      <c r="AQW33" s="49"/>
      <c r="AQX33" s="49"/>
      <c r="AQY33" s="49"/>
      <c r="AQZ33" s="49"/>
      <c r="ARA33" s="49"/>
      <c r="ARB33" s="49"/>
      <c r="ARC33" s="49"/>
      <c r="ARD33" s="49"/>
      <c r="ARE33" s="49"/>
      <c r="ARF33" s="49"/>
      <c r="ARG33" s="49"/>
      <c r="ARH33" s="49"/>
      <c r="ARI33" s="49"/>
      <c r="ARJ33" s="49"/>
      <c r="ARK33" s="49"/>
      <c r="ARL33" s="49"/>
      <c r="ARM33" s="49"/>
      <c r="ARN33" s="49"/>
      <c r="ARO33" s="49"/>
      <c r="ARP33" s="49"/>
      <c r="ARQ33" s="49"/>
      <c r="ARR33" s="49"/>
      <c r="ARS33" s="49"/>
      <c r="ART33" s="49"/>
      <c r="ARU33" s="49"/>
      <c r="ARV33" s="49"/>
      <c r="ARW33" s="49"/>
      <c r="ARX33" s="49"/>
      <c r="ARY33" s="49"/>
      <c r="ARZ33" s="49"/>
      <c r="ASA33" s="49"/>
      <c r="ASB33" s="49"/>
      <c r="ASC33" s="49"/>
      <c r="ASD33" s="49"/>
      <c r="ASE33" s="49"/>
      <c r="ASF33" s="49"/>
      <c r="ASG33" s="49"/>
      <c r="ASH33" s="49"/>
      <c r="ASI33" s="49"/>
      <c r="ASJ33" s="49"/>
      <c r="ASK33" s="49"/>
      <c r="ASL33" s="49"/>
      <c r="ASM33" s="49"/>
      <c r="ASN33" s="49"/>
      <c r="ASO33" s="49"/>
      <c r="ASP33" s="49"/>
      <c r="ASQ33" s="49"/>
      <c r="ASR33" s="49"/>
      <c r="ASS33" s="49"/>
      <c r="AST33" s="49"/>
      <c r="ASU33" s="49"/>
      <c r="ASV33" s="49"/>
      <c r="ASW33" s="49"/>
      <c r="ASX33" s="49"/>
      <c r="ASY33" s="49"/>
      <c r="ASZ33" s="49"/>
      <c r="ATA33" s="49"/>
      <c r="ATB33" s="49"/>
      <c r="ATC33" s="49"/>
      <c r="ATD33" s="49"/>
      <c r="ATE33" s="49"/>
      <c r="ATF33" s="49"/>
      <c r="ATG33" s="49"/>
      <c r="ATH33" s="49"/>
      <c r="ATI33" s="49"/>
      <c r="ATJ33" s="49"/>
      <c r="ATK33" s="49"/>
      <c r="ATL33" s="49"/>
      <c r="ATM33" s="49"/>
      <c r="ATN33" s="49"/>
      <c r="ATO33" s="49"/>
      <c r="ATP33" s="49"/>
      <c r="ATQ33" s="49"/>
      <c r="ATR33" s="49"/>
      <c r="ATS33" s="49"/>
      <c r="ATT33" s="49"/>
      <c r="ATU33" s="49"/>
      <c r="ATV33" s="49"/>
      <c r="ATW33" s="49"/>
      <c r="ATX33" s="49"/>
      <c r="ATY33" s="49"/>
      <c r="ATZ33" s="49"/>
      <c r="AUA33" s="49"/>
      <c r="AUB33" s="49"/>
      <c r="AUC33" s="49"/>
      <c r="AUD33" s="49"/>
      <c r="AUE33" s="49"/>
      <c r="AUF33" s="49"/>
      <c r="AUG33" s="49"/>
      <c r="AUH33" s="49"/>
      <c r="AUI33" s="49"/>
      <c r="AUJ33" s="49"/>
      <c r="AUK33" s="49"/>
      <c r="AUL33" s="49"/>
      <c r="AUM33" s="49"/>
      <c r="AUN33" s="49"/>
      <c r="AUO33" s="49"/>
      <c r="AUP33" s="49"/>
      <c r="AUQ33" s="49"/>
      <c r="AUR33" s="49"/>
      <c r="AUS33" s="49"/>
      <c r="AUT33" s="49"/>
      <c r="AUU33" s="49"/>
      <c r="AUV33" s="49"/>
      <c r="AUW33" s="49"/>
      <c r="AUX33" s="49"/>
      <c r="AUY33" s="49"/>
      <c r="AUZ33" s="49"/>
      <c r="AVA33" s="49"/>
      <c r="AVB33" s="49"/>
      <c r="AVC33" s="49"/>
      <c r="AVD33" s="49"/>
      <c r="AVE33" s="49"/>
      <c r="AVF33" s="49"/>
      <c r="AVG33" s="49"/>
      <c r="AVH33" s="49"/>
      <c r="AVI33" s="49"/>
      <c r="AVJ33" s="49"/>
      <c r="AVK33" s="49"/>
      <c r="AVL33" s="49"/>
      <c r="AVM33" s="49"/>
      <c r="AVN33" s="49"/>
      <c r="AVO33" s="49"/>
      <c r="AVP33" s="49"/>
      <c r="AVQ33" s="49"/>
      <c r="AVR33" s="49"/>
      <c r="AVS33" s="49"/>
      <c r="AVT33" s="49"/>
      <c r="AVU33" s="49"/>
      <c r="AVV33" s="49"/>
      <c r="AVW33" s="49"/>
      <c r="AVX33" s="49"/>
      <c r="AVY33" s="49"/>
      <c r="AVZ33" s="49"/>
      <c r="AWA33" s="49"/>
      <c r="AWB33" s="49"/>
      <c r="AWC33" s="49"/>
      <c r="AWD33" s="49"/>
      <c r="AWE33" s="49"/>
      <c r="AWF33" s="49"/>
      <c r="AWG33" s="49"/>
      <c r="AWH33" s="49"/>
      <c r="AWI33" s="49"/>
      <c r="AWJ33" s="49"/>
      <c r="AWK33" s="49"/>
      <c r="AWL33" s="49"/>
      <c r="AWM33" s="49"/>
      <c r="AWN33" s="49"/>
      <c r="AWO33" s="49"/>
      <c r="AWP33" s="49"/>
      <c r="AWQ33" s="49"/>
      <c r="AWR33" s="49"/>
      <c r="AWS33" s="49"/>
      <c r="AWT33" s="49"/>
      <c r="AWU33" s="49"/>
      <c r="AWV33" s="49"/>
      <c r="AWW33" s="49"/>
      <c r="AWX33" s="49"/>
      <c r="AWY33" s="49"/>
      <c r="AWZ33" s="49"/>
      <c r="AXA33" s="49"/>
      <c r="AXB33" s="49"/>
      <c r="AXC33" s="49"/>
      <c r="AXD33" s="49"/>
      <c r="AXE33" s="49"/>
      <c r="AXF33" s="49"/>
      <c r="AXG33" s="49"/>
      <c r="AXH33" s="49"/>
      <c r="AXI33" s="49"/>
      <c r="AXJ33" s="49"/>
      <c r="AXK33" s="49"/>
      <c r="AXL33" s="49"/>
      <c r="AXM33" s="49"/>
      <c r="AXN33" s="49"/>
      <c r="AXO33" s="49"/>
      <c r="AXP33" s="49"/>
      <c r="AXQ33" s="49"/>
      <c r="AXR33" s="49"/>
      <c r="AXS33" s="49"/>
      <c r="AXT33" s="49"/>
      <c r="AXU33" s="49"/>
      <c r="AXV33" s="49"/>
      <c r="AXW33" s="49"/>
      <c r="AXX33" s="49"/>
      <c r="AXY33" s="49"/>
      <c r="AXZ33" s="49"/>
      <c r="AYA33" s="49"/>
      <c r="AYB33" s="49"/>
      <c r="AYC33" s="49"/>
      <c r="AYD33" s="49"/>
      <c r="AYE33" s="49"/>
      <c r="AYF33" s="49"/>
      <c r="AYG33" s="49"/>
      <c r="AYH33" s="49"/>
      <c r="AYI33" s="49"/>
      <c r="AYJ33" s="49"/>
      <c r="AYK33" s="49"/>
      <c r="AYL33" s="49"/>
      <c r="AYM33" s="49"/>
      <c r="AYN33" s="49"/>
      <c r="AYO33" s="49"/>
      <c r="AYP33" s="49"/>
      <c r="AYQ33" s="49"/>
      <c r="AYR33" s="49"/>
      <c r="AYS33" s="49"/>
      <c r="AYT33" s="49"/>
      <c r="AYU33" s="49"/>
      <c r="AYV33" s="49"/>
      <c r="AYW33" s="49"/>
      <c r="AYX33" s="49"/>
      <c r="AYY33" s="49"/>
      <c r="AYZ33" s="49"/>
      <c r="AZA33" s="49"/>
      <c r="AZB33" s="49"/>
      <c r="AZC33" s="49"/>
      <c r="AZD33" s="49"/>
      <c r="AZE33" s="49"/>
      <c r="AZF33" s="49"/>
      <c r="AZG33" s="49"/>
      <c r="AZH33" s="49"/>
      <c r="AZI33" s="49"/>
      <c r="AZJ33" s="49"/>
      <c r="AZK33" s="49"/>
      <c r="AZL33" s="49"/>
      <c r="AZM33" s="49"/>
      <c r="AZN33" s="49"/>
      <c r="AZO33" s="49"/>
      <c r="AZP33" s="49"/>
      <c r="AZQ33" s="49"/>
      <c r="AZR33" s="49"/>
      <c r="AZS33" s="49"/>
      <c r="AZT33" s="49"/>
      <c r="AZU33" s="49"/>
      <c r="AZV33" s="49"/>
      <c r="AZW33" s="49"/>
      <c r="AZX33" s="49"/>
      <c r="AZY33" s="49"/>
      <c r="AZZ33" s="49"/>
      <c r="BAA33" s="49"/>
      <c r="BAB33" s="49"/>
      <c r="BAC33" s="49"/>
      <c r="BAD33" s="49"/>
      <c r="BAE33" s="49"/>
      <c r="BAF33" s="49"/>
      <c r="BAG33" s="49"/>
      <c r="BAH33" s="49"/>
      <c r="BAI33" s="49"/>
      <c r="BAJ33" s="49"/>
      <c r="BAK33" s="49"/>
      <c r="BAL33" s="49"/>
      <c r="BAM33" s="49"/>
      <c r="BAN33" s="49"/>
      <c r="BAO33" s="49"/>
      <c r="BAP33" s="49"/>
      <c r="BAQ33" s="49"/>
      <c r="BAR33" s="49"/>
      <c r="BAS33" s="49"/>
      <c r="BAT33" s="49"/>
      <c r="BAU33" s="49"/>
      <c r="BAV33" s="49"/>
      <c r="BAW33" s="49"/>
      <c r="BAX33" s="49"/>
      <c r="BAY33" s="49"/>
      <c r="BAZ33" s="49"/>
      <c r="BBA33" s="49"/>
      <c r="BBB33" s="49"/>
      <c r="BBC33" s="49"/>
      <c r="BBD33" s="49"/>
      <c r="BBE33" s="49"/>
      <c r="BBF33" s="49"/>
      <c r="BBG33" s="49"/>
      <c r="BBH33" s="49"/>
      <c r="BBI33" s="49"/>
      <c r="BBJ33" s="49"/>
      <c r="BBK33" s="49"/>
      <c r="BBL33" s="49"/>
      <c r="BBM33" s="49"/>
      <c r="BBN33" s="49"/>
      <c r="BBO33" s="49"/>
      <c r="BBP33" s="49"/>
      <c r="BBQ33" s="49"/>
      <c r="BBR33" s="49"/>
      <c r="BBS33" s="49"/>
      <c r="BBT33" s="49"/>
      <c r="BBU33" s="49"/>
      <c r="BBV33" s="49"/>
      <c r="BBW33" s="49"/>
      <c r="BBX33" s="49"/>
      <c r="BBY33" s="49"/>
      <c r="BBZ33" s="49"/>
      <c r="BCA33" s="49"/>
      <c r="BCB33" s="49"/>
      <c r="BCC33" s="49"/>
      <c r="BCD33" s="49"/>
      <c r="BCE33" s="49"/>
      <c r="BCF33" s="49"/>
      <c r="BCG33" s="49"/>
      <c r="BCH33" s="49"/>
      <c r="BCI33" s="49"/>
      <c r="BCJ33" s="49"/>
      <c r="BCK33" s="49"/>
      <c r="BCL33" s="49"/>
      <c r="BCM33" s="49"/>
      <c r="BCN33" s="49"/>
      <c r="BCO33" s="49"/>
      <c r="BCP33" s="49"/>
      <c r="BCQ33" s="49"/>
      <c r="BCR33" s="49"/>
      <c r="BCS33" s="49"/>
      <c r="BCT33" s="49"/>
      <c r="BCU33" s="49"/>
      <c r="BCV33" s="49"/>
      <c r="BCW33" s="49"/>
      <c r="BCX33" s="49"/>
      <c r="BCY33" s="49"/>
      <c r="BCZ33" s="49"/>
      <c r="BDA33" s="49"/>
      <c r="BDB33" s="49"/>
      <c r="BDC33" s="49"/>
      <c r="BDD33" s="49"/>
      <c r="BDE33" s="49"/>
      <c r="BDF33" s="49"/>
      <c r="BDG33" s="49"/>
      <c r="BDH33" s="49"/>
      <c r="BDI33" s="49"/>
      <c r="BDJ33" s="49"/>
      <c r="BDK33" s="49"/>
      <c r="BDL33" s="49"/>
      <c r="BDM33" s="49"/>
      <c r="BDN33" s="49"/>
      <c r="BDO33" s="49"/>
      <c r="BDP33" s="49"/>
      <c r="BDQ33" s="49"/>
      <c r="BDR33" s="49"/>
      <c r="BDS33" s="49"/>
      <c r="BDT33" s="49"/>
      <c r="BDU33" s="49"/>
      <c r="BDV33" s="49"/>
      <c r="BDW33" s="49"/>
      <c r="BDX33" s="49"/>
      <c r="BDY33" s="49"/>
      <c r="BDZ33" s="49"/>
      <c r="BEA33" s="49"/>
      <c r="BEB33" s="49"/>
      <c r="BEC33" s="49"/>
      <c r="BED33" s="49"/>
      <c r="BEE33" s="49"/>
      <c r="BEF33" s="49"/>
      <c r="BEG33" s="49"/>
      <c r="BEH33" s="49"/>
      <c r="BEI33" s="49"/>
      <c r="BEJ33" s="49"/>
      <c r="BEK33" s="49"/>
      <c r="BEL33" s="49"/>
      <c r="BEM33" s="49"/>
      <c r="BEN33" s="49"/>
      <c r="BEO33" s="49"/>
      <c r="BEP33" s="49"/>
      <c r="BEQ33" s="49"/>
      <c r="BER33" s="49"/>
      <c r="BES33" s="49"/>
      <c r="BET33" s="49"/>
      <c r="BEU33" s="49"/>
      <c r="BEV33" s="49"/>
      <c r="BEW33" s="49"/>
      <c r="BEX33" s="49"/>
      <c r="BEY33" s="49"/>
      <c r="BEZ33" s="49"/>
      <c r="BFA33" s="49"/>
      <c r="BFB33" s="49"/>
      <c r="BFC33" s="49"/>
      <c r="BFD33" s="49"/>
      <c r="BFE33" s="49"/>
      <c r="BFF33" s="49"/>
      <c r="BFG33" s="49"/>
      <c r="BFH33" s="49"/>
      <c r="BFI33" s="49"/>
      <c r="BFJ33" s="49"/>
      <c r="BFK33" s="49"/>
      <c r="BFL33" s="49"/>
      <c r="BFM33" s="49"/>
      <c r="BFN33" s="49"/>
      <c r="BFO33" s="49"/>
      <c r="BFP33" s="49"/>
      <c r="BFQ33" s="49"/>
      <c r="BFR33" s="49"/>
      <c r="BFS33" s="49"/>
      <c r="BFT33" s="49"/>
      <c r="BFU33" s="49"/>
      <c r="BFV33" s="49"/>
      <c r="BFW33" s="49"/>
      <c r="BFX33" s="49"/>
      <c r="BFY33" s="49"/>
      <c r="BFZ33" s="49"/>
      <c r="BGA33" s="49"/>
      <c r="BGB33" s="49"/>
      <c r="BGC33" s="49"/>
      <c r="BGD33" s="49"/>
      <c r="BGE33" s="49"/>
      <c r="BGF33" s="49"/>
      <c r="BGG33" s="49"/>
      <c r="BGH33" s="49"/>
      <c r="BGI33" s="49"/>
      <c r="BGJ33" s="49"/>
      <c r="BGK33" s="49"/>
      <c r="BGL33" s="49"/>
      <c r="BGM33" s="49"/>
      <c r="BGN33" s="49"/>
      <c r="BGO33" s="49"/>
      <c r="BGP33" s="49"/>
      <c r="BGQ33" s="49"/>
      <c r="BGR33" s="49"/>
      <c r="BGS33" s="49"/>
      <c r="BGT33" s="49"/>
      <c r="BGU33" s="49"/>
      <c r="BGV33" s="49"/>
      <c r="BGW33" s="49"/>
      <c r="BGX33" s="49"/>
      <c r="BGY33" s="49"/>
      <c r="BGZ33" s="49"/>
      <c r="BHA33" s="49"/>
      <c r="BHB33" s="49"/>
      <c r="BHC33" s="49"/>
      <c r="BHD33" s="49"/>
      <c r="BHE33" s="49"/>
      <c r="BHF33" s="49"/>
      <c r="BHG33" s="49"/>
      <c r="BHH33" s="49"/>
      <c r="BHI33" s="49"/>
      <c r="BHJ33" s="49"/>
      <c r="BHK33" s="49"/>
      <c r="BHL33" s="49"/>
      <c r="BHM33" s="49"/>
      <c r="BHN33" s="49"/>
      <c r="BHO33" s="49"/>
      <c r="BHP33" s="49"/>
      <c r="BHQ33" s="49"/>
      <c r="BHR33" s="49"/>
      <c r="BHS33" s="49"/>
      <c r="BHT33" s="49"/>
      <c r="BHU33" s="49"/>
      <c r="BHV33" s="49"/>
      <c r="BHW33" s="49"/>
      <c r="BHX33" s="49"/>
      <c r="BHY33" s="49"/>
      <c r="BHZ33" s="49"/>
      <c r="BIA33" s="49"/>
      <c r="BIB33" s="49"/>
      <c r="BIC33" s="49"/>
      <c r="BID33" s="49"/>
      <c r="BIE33" s="49"/>
      <c r="BIF33" s="49"/>
      <c r="BIG33" s="49"/>
      <c r="BIH33" s="49"/>
      <c r="BII33" s="49"/>
      <c r="BIJ33" s="49"/>
      <c r="BIK33" s="49"/>
      <c r="BIL33" s="49"/>
      <c r="BIM33" s="49"/>
      <c r="BIN33" s="49"/>
      <c r="BIO33" s="49"/>
      <c r="BIP33" s="49"/>
      <c r="BIQ33" s="49"/>
      <c r="BIR33" s="49"/>
      <c r="BIS33" s="49"/>
      <c r="BIT33" s="49"/>
      <c r="BIU33" s="49"/>
      <c r="BIV33" s="49"/>
      <c r="BIW33" s="49"/>
      <c r="BIX33" s="49"/>
      <c r="BIY33" s="49"/>
      <c r="BIZ33" s="49"/>
      <c r="BJA33" s="49"/>
      <c r="BJB33" s="49"/>
      <c r="BJC33" s="49"/>
      <c r="BJD33" s="49"/>
      <c r="BJE33" s="49"/>
      <c r="BJF33" s="49"/>
      <c r="BJG33" s="49"/>
      <c r="BJH33" s="49"/>
      <c r="BJI33" s="49"/>
      <c r="BJJ33" s="49"/>
      <c r="BJK33" s="49"/>
      <c r="BJL33" s="49"/>
      <c r="BJM33" s="49"/>
      <c r="BJN33" s="49"/>
      <c r="BJO33" s="49"/>
      <c r="BJP33" s="49"/>
      <c r="BJQ33" s="49"/>
      <c r="BJR33" s="49"/>
      <c r="BJS33" s="49"/>
      <c r="BJT33" s="49"/>
      <c r="BJU33" s="49"/>
      <c r="BJV33" s="49"/>
      <c r="BJW33" s="49"/>
      <c r="BJX33" s="49"/>
      <c r="BJY33" s="49"/>
      <c r="BJZ33" s="49"/>
      <c r="BKA33" s="49"/>
      <c r="BKB33" s="49"/>
      <c r="BKC33" s="49"/>
      <c r="BKD33" s="49"/>
      <c r="BKE33" s="49"/>
      <c r="BKF33" s="49"/>
      <c r="BKG33" s="49"/>
      <c r="BKH33" s="49"/>
      <c r="BKI33" s="49"/>
      <c r="BKJ33" s="49"/>
      <c r="BKK33" s="49"/>
      <c r="BKL33" s="49"/>
      <c r="BKM33" s="49"/>
      <c r="BKN33" s="49"/>
      <c r="BKO33" s="49"/>
      <c r="BKP33" s="49"/>
      <c r="BKQ33" s="49"/>
      <c r="BKR33" s="49"/>
      <c r="BKS33" s="49"/>
      <c r="BKT33" s="49"/>
      <c r="BKU33" s="49"/>
      <c r="BKV33" s="49"/>
      <c r="BKW33" s="49"/>
      <c r="BKX33" s="49"/>
      <c r="BKY33" s="49"/>
      <c r="BKZ33" s="49"/>
      <c r="BLA33" s="49"/>
      <c r="BLB33" s="49"/>
      <c r="BLC33" s="49"/>
      <c r="BLD33" s="49"/>
      <c r="BLE33" s="49"/>
      <c r="BLF33" s="49"/>
      <c r="BLG33" s="49"/>
      <c r="BLH33" s="49"/>
      <c r="BLI33" s="49"/>
      <c r="BLJ33" s="49"/>
      <c r="BLK33" s="49"/>
      <c r="BLL33" s="49"/>
      <c r="BLM33" s="49"/>
      <c r="BLN33" s="49"/>
      <c r="BLO33" s="49"/>
      <c r="BLP33" s="49"/>
      <c r="BLQ33" s="49"/>
      <c r="BLR33" s="49"/>
      <c r="BLS33" s="49"/>
      <c r="BLT33" s="49"/>
      <c r="BLU33" s="49"/>
      <c r="BLV33" s="49"/>
      <c r="BLW33" s="49"/>
      <c r="BLX33" s="49"/>
      <c r="BLY33" s="49"/>
      <c r="BLZ33" s="49"/>
      <c r="BMA33" s="49"/>
      <c r="BMB33" s="49"/>
      <c r="BMC33" s="49"/>
      <c r="BMD33" s="49"/>
      <c r="BME33" s="49"/>
      <c r="BMF33" s="49"/>
      <c r="BMG33" s="49"/>
      <c r="BMH33" s="49"/>
      <c r="BMI33" s="49"/>
      <c r="BMJ33" s="49"/>
      <c r="BMK33" s="49"/>
      <c r="BML33" s="49"/>
      <c r="BMM33" s="49"/>
      <c r="BMN33" s="49"/>
      <c r="BMO33" s="49"/>
      <c r="BMP33" s="49"/>
      <c r="BMQ33" s="49"/>
      <c r="BMR33" s="49"/>
      <c r="BMS33" s="49"/>
      <c r="BMT33" s="49"/>
      <c r="BMU33" s="49"/>
      <c r="BMV33" s="49"/>
      <c r="BMW33" s="49"/>
      <c r="BMX33" s="49"/>
      <c r="BMY33" s="49"/>
      <c r="BMZ33" s="49"/>
      <c r="BNA33" s="49"/>
      <c r="BNB33" s="49"/>
      <c r="BNC33" s="49"/>
      <c r="BND33" s="49"/>
      <c r="BNE33" s="49"/>
      <c r="BNF33" s="49"/>
      <c r="BNG33" s="49"/>
      <c r="BNH33" s="49"/>
      <c r="BNI33" s="49"/>
      <c r="BNJ33" s="49"/>
      <c r="BNK33" s="49"/>
      <c r="BNL33" s="49"/>
      <c r="BNM33" s="49"/>
      <c r="BNN33" s="49"/>
      <c r="BNO33" s="49"/>
      <c r="BNP33" s="49"/>
      <c r="BNQ33" s="49"/>
      <c r="BNR33" s="49"/>
      <c r="BNS33" s="49"/>
      <c r="BNT33" s="49"/>
      <c r="BNU33" s="49"/>
      <c r="BNV33" s="49"/>
      <c r="BNW33" s="49"/>
      <c r="BNX33" s="49"/>
      <c r="BNY33" s="49"/>
      <c r="BNZ33" s="49"/>
      <c r="BOA33" s="49"/>
      <c r="BOB33" s="49"/>
      <c r="BOC33" s="49"/>
      <c r="BOD33" s="49"/>
      <c r="BOE33" s="49"/>
      <c r="BOF33" s="49"/>
      <c r="BOG33" s="49"/>
      <c r="BOH33" s="49"/>
      <c r="BOI33" s="49"/>
      <c r="BOJ33" s="49"/>
      <c r="BOK33" s="49"/>
      <c r="BOL33" s="49"/>
      <c r="BOM33" s="49"/>
      <c r="BON33" s="49"/>
      <c r="BOO33" s="49"/>
      <c r="BOP33" s="49"/>
      <c r="BOQ33" s="49"/>
      <c r="BOR33" s="49"/>
      <c r="BOS33" s="49"/>
      <c r="BOT33" s="49"/>
      <c r="BOU33" s="49"/>
      <c r="BOV33" s="49"/>
      <c r="BOW33" s="49"/>
      <c r="BOX33" s="49"/>
      <c r="BOY33" s="49"/>
      <c r="BOZ33" s="49"/>
      <c r="BPA33" s="49"/>
      <c r="BPB33" s="49"/>
      <c r="BPC33" s="49"/>
      <c r="BPD33" s="49"/>
      <c r="BPE33" s="49"/>
      <c r="BPF33" s="49"/>
      <c r="BPG33" s="49"/>
      <c r="BPH33" s="49"/>
      <c r="BPI33" s="49"/>
      <c r="BPJ33" s="49"/>
      <c r="BPK33" s="49"/>
      <c r="BPL33" s="49"/>
      <c r="BPM33" s="49"/>
      <c r="BPN33" s="49"/>
      <c r="BPO33" s="49"/>
      <c r="BPP33" s="49"/>
      <c r="BPQ33" s="49"/>
      <c r="BPR33" s="49"/>
      <c r="BPS33" s="49"/>
      <c r="BPT33" s="49"/>
      <c r="BPU33" s="49"/>
      <c r="BPV33" s="49"/>
      <c r="BPW33" s="49"/>
      <c r="BPX33" s="49"/>
      <c r="BPY33" s="49"/>
      <c r="BPZ33" s="49"/>
      <c r="BQA33" s="49"/>
      <c r="BQB33" s="49"/>
      <c r="BQC33" s="49"/>
      <c r="BQD33" s="49"/>
      <c r="BQE33" s="49"/>
      <c r="BQF33" s="49"/>
      <c r="BQG33" s="49"/>
      <c r="BQH33" s="49"/>
      <c r="BQI33" s="49"/>
      <c r="BQJ33" s="49"/>
      <c r="BQK33" s="49"/>
      <c r="BQL33" s="49"/>
      <c r="BQM33" s="49"/>
      <c r="BQN33" s="49"/>
      <c r="BQO33" s="49"/>
      <c r="BQP33" s="49"/>
      <c r="BQQ33" s="49"/>
      <c r="BQR33" s="49"/>
      <c r="BQS33" s="49"/>
      <c r="BQT33" s="49"/>
      <c r="BQU33" s="49"/>
      <c r="BQV33" s="49"/>
      <c r="BQW33" s="49"/>
      <c r="BQX33" s="49"/>
      <c r="BQY33" s="49"/>
      <c r="BQZ33" s="49"/>
      <c r="BRA33" s="49"/>
      <c r="BRB33" s="49"/>
      <c r="BRC33" s="49"/>
      <c r="BRD33" s="49"/>
      <c r="BRE33" s="49"/>
      <c r="BRF33" s="49"/>
      <c r="BRG33" s="49"/>
      <c r="BRH33" s="49"/>
      <c r="BRI33" s="49"/>
      <c r="BRJ33" s="49"/>
      <c r="BRK33" s="49"/>
      <c r="BRL33" s="49"/>
      <c r="BRM33" s="49"/>
      <c r="BRN33" s="49"/>
      <c r="BRO33" s="49"/>
      <c r="BRP33" s="49"/>
      <c r="BRQ33" s="49"/>
      <c r="BRR33" s="49"/>
      <c r="BRS33" s="49"/>
      <c r="BRT33" s="49"/>
      <c r="BRU33" s="49"/>
      <c r="BRV33" s="49"/>
      <c r="BRW33" s="49"/>
      <c r="BRX33" s="49"/>
      <c r="BRY33" s="49"/>
      <c r="BRZ33" s="49"/>
      <c r="BSA33" s="49"/>
      <c r="BSB33" s="49"/>
      <c r="BSC33" s="49"/>
      <c r="BSD33" s="49"/>
      <c r="BSE33" s="49"/>
      <c r="BSF33" s="49"/>
      <c r="BSG33" s="49"/>
      <c r="BSH33" s="49"/>
      <c r="BSI33" s="49"/>
      <c r="BSJ33" s="49"/>
      <c r="BSK33" s="49"/>
      <c r="BSL33" s="49"/>
      <c r="BSM33" s="49"/>
      <c r="BSN33" s="49"/>
      <c r="BSO33" s="49"/>
      <c r="BSP33" s="49"/>
      <c r="BSQ33" s="49"/>
      <c r="BSR33" s="49"/>
      <c r="BSS33" s="49"/>
      <c r="BST33" s="49"/>
      <c r="BSU33" s="49"/>
      <c r="BSV33" s="49"/>
      <c r="BSW33" s="49"/>
      <c r="BSX33" s="49"/>
      <c r="BSY33" s="49"/>
      <c r="BSZ33" s="49"/>
      <c r="BTA33" s="49"/>
      <c r="BTB33" s="49"/>
      <c r="BTC33" s="49"/>
      <c r="BTD33" s="49"/>
      <c r="BTE33" s="49"/>
      <c r="BTF33" s="49"/>
      <c r="BTG33" s="49"/>
      <c r="BTH33" s="49"/>
      <c r="BTI33" s="49"/>
      <c r="BTJ33" s="49"/>
      <c r="BTK33" s="49"/>
      <c r="BTL33" s="49"/>
      <c r="BTM33" s="49"/>
      <c r="BTN33" s="49"/>
      <c r="BTO33" s="49"/>
      <c r="BTP33" s="49"/>
      <c r="BTQ33" s="49"/>
      <c r="BTR33" s="49"/>
      <c r="BTS33" s="49"/>
      <c r="BTT33" s="49"/>
      <c r="BTU33" s="49"/>
      <c r="BTV33" s="49"/>
      <c r="BTW33" s="49"/>
      <c r="BTX33" s="49"/>
      <c r="BTY33" s="49"/>
      <c r="BTZ33" s="49"/>
      <c r="BUA33" s="49"/>
      <c r="BUB33" s="49"/>
      <c r="BUC33" s="49"/>
      <c r="BUD33" s="49"/>
      <c r="BUE33" s="49"/>
      <c r="BUF33" s="49"/>
      <c r="BUG33" s="49"/>
      <c r="BUH33" s="49"/>
      <c r="BUI33" s="49"/>
      <c r="BUJ33" s="49"/>
      <c r="BUK33" s="49"/>
      <c r="BUL33" s="49"/>
      <c r="BUM33" s="49"/>
      <c r="BUN33" s="49"/>
      <c r="BUO33" s="49"/>
      <c r="BUP33" s="49"/>
      <c r="BUQ33" s="49"/>
      <c r="BUR33" s="49"/>
      <c r="BUS33" s="49"/>
      <c r="BUT33" s="49"/>
      <c r="BUU33" s="49"/>
      <c r="BUV33" s="49"/>
      <c r="BUW33" s="49"/>
      <c r="BUX33" s="49"/>
      <c r="BUY33" s="49"/>
      <c r="BUZ33" s="49"/>
      <c r="BVA33" s="49"/>
      <c r="BVB33" s="49"/>
      <c r="BVC33" s="49"/>
      <c r="BVD33" s="49"/>
      <c r="BVE33" s="49"/>
      <c r="BVF33" s="49"/>
      <c r="BVG33" s="49"/>
      <c r="BVH33" s="49"/>
      <c r="BVI33" s="49"/>
      <c r="BVJ33" s="49"/>
      <c r="BVK33" s="49"/>
      <c r="BVL33" s="49"/>
      <c r="BVM33" s="49"/>
      <c r="BVN33" s="49"/>
      <c r="BVO33" s="49"/>
      <c r="BVP33" s="49"/>
      <c r="BVQ33" s="49"/>
      <c r="BVR33" s="49"/>
      <c r="BVS33" s="49"/>
      <c r="BVT33" s="49"/>
      <c r="BVU33" s="49"/>
      <c r="BVV33" s="49"/>
      <c r="BVW33" s="49"/>
      <c r="BVX33" s="49"/>
      <c r="BVY33" s="49"/>
      <c r="BVZ33" s="49"/>
      <c r="BWA33" s="49"/>
      <c r="BWB33" s="49"/>
      <c r="BWC33" s="49"/>
      <c r="BWD33" s="49"/>
      <c r="BWE33" s="49"/>
      <c r="BWF33" s="49"/>
      <c r="BWG33" s="49"/>
      <c r="BWH33" s="49"/>
      <c r="BWI33" s="49"/>
      <c r="BWJ33" s="49"/>
      <c r="BWK33" s="49"/>
      <c r="BWL33" s="49"/>
      <c r="BWM33" s="49"/>
      <c r="BWN33" s="49"/>
      <c r="BWO33" s="49"/>
      <c r="BWP33" s="49"/>
      <c r="BWQ33" s="49"/>
      <c r="BWR33" s="49"/>
      <c r="BWS33" s="49"/>
      <c r="BWT33" s="49"/>
      <c r="BWU33" s="49"/>
      <c r="BWV33" s="49"/>
      <c r="BWW33" s="49"/>
      <c r="BWX33" s="49"/>
      <c r="BWY33" s="49"/>
      <c r="BWZ33" s="49"/>
      <c r="BXA33" s="49"/>
      <c r="BXB33" s="49"/>
      <c r="BXC33" s="49"/>
      <c r="BXD33" s="49"/>
      <c r="BXE33" s="49"/>
      <c r="BXF33" s="49"/>
      <c r="BXG33" s="49"/>
      <c r="BXH33" s="49"/>
      <c r="BXI33" s="49"/>
      <c r="BXJ33" s="49"/>
      <c r="BXK33" s="49"/>
      <c r="BXL33" s="49"/>
      <c r="BXM33" s="49"/>
      <c r="BXN33" s="49"/>
      <c r="BXO33" s="49"/>
      <c r="BXP33" s="49"/>
      <c r="BXQ33" s="49"/>
      <c r="BXR33" s="49"/>
      <c r="BXS33" s="49"/>
      <c r="BXT33" s="49"/>
      <c r="BXU33" s="49"/>
      <c r="BXV33" s="49"/>
      <c r="BXW33" s="49"/>
      <c r="BXX33" s="49"/>
      <c r="BXY33" s="49"/>
      <c r="BXZ33" s="49"/>
      <c r="BYA33" s="49"/>
      <c r="BYB33" s="49"/>
      <c r="BYC33" s="49"/>
      <c r="BYD33" s="49"/>
      <c r="BYE33" s="49"/>
      <c r="BYF33" s="49"/>
      <c r="BYG33" s="49"/>
      <c r="BYH33" s="49"/>
      <c r="BYI33" s="49"/>
      <c r="BYJ33" s="49"/>
      <c r="BYK33" s="49"/>
      <c r="BYL33" s="49"/>
      <c r="BYM33" s="49"/>
      <c r="BYN33" s="49"/>
      <c r="BYO33" s="49"/>
      <c r="BYP33" s="49"/>
      <c r="BYQ33" s="49"/>
      <c r="BYR33" s="49"/>
      <c r="BYS33" s="49"/>
      <c r="BYT33" s="49"/>
      <c r="BYU33" s="49"/>
      <c r="BYV33" s="49"/>
      <c r="BYW33" s="49"/>
      <c r="BYX33" s="49"/>
      <c r="BYY33" s="49"/>
      <c r="BYZ33" s="49"/>
      <c r="BZA33" s="49"/>
      <c r="BZB33" s="49"/>
      <c r="BZC33" s="49"/>
      <c r="BZD33" s="49"/>
      <c r="BZE33" s="49"/>
      <c r="BZF33" s="49"/>
      <c r="BZG33" s="49"/>
      <c r="BZH33" s="49"/>
      <c r="BZI33" s="49"/>
      <c r="BZJ33" s="49"/>
      <c r="BZK33" s="49"/>
      <c r="BZL33" s="49"/>
      <c r="BZM33" s="49"/>
      <c r="BZN33" s="49"/>
      <c r="BZO33" s="49"/>
      <c r="BZP33" s="49"/>
      <c r="BZQ33" s="49"/>
      <c r="BZR33" s="49"/>
      <c r="BZS33" s="49"/>
      <c r="BZT33" s="49"/>
      <c r="BZU33" s="49"/>
      <c r="BZV33" s="49"/>
      <c r="BZW33" s="49"/>
      <c r="BZX33" s="49"/>
      <c r="BZY33" s="49"/>
      <c r="BZZ33" s="49"/>
      <c r="CAA33" s="49"/>
      <c r="CAB33" s="49"/>
      <c r="CAC33" s="49"/>
      <c r="CAD33" s="49"/>
      <c r="CAE33" s="49"/>
      <c r="CAF33" s="49"/>
      <c r="CAG33" s="49"/>
      <c r="CAH33" s="49"/>
      <c r="CAI33" s="49"/>
      <c r="CAJ33" s="49"/>
      <c r="CAK33" s="49"/>
      <c r="CAL33" s="49"/>
      <c r="CAM33" s="49"/>
      <c r="CAN33" s="49"/>
      <c r="CAO33" s="49"/>
      <c r="CAP33" s="49"/>
      <c r="CAQ33" s="49"/>
      <c r="CAR33" s="49"/>
      <c r="CAS33" s="49"/>
      <c r="CAT33" s="49"/>
      <c r="CAU33" s="49"/>
      <c r="CAV33" s="49"/>
      <c r="CAW33" s="49"/>
      <c r="CAX33" s="49"/>
      <c r="CAY33" s="49"/>
      <c r="CAZ33" s="49"/>
      <c r="CBA33" s="49"/>
      <c r="CBB33" s="49"/>
      <c r="CBC33" s="49"/>
      <c r="CBD33" s="49"/>
      <c r="CBE33" s="49"/>
      <c r="CBF33" s="49"/>
      <c r="CBG33" s="49"/>
      <c r="CBH33" s="49"/>
      <c r="CBI33" s="49"/>
      <c r="CBJ33" s="49"/>
      <c r="CBK33" s="49"/>
      <c r="CBL33" s="49"/>
      <c r="CBM33" s="49"/>
      <c r="CBN33" s="49"/>
      <c r="CBO33" s="49"/>
      <c r="CBP33" s="49"/>
      <c r="CBQ33" s="49"/>
      <c r="CBR33" s="49"/>
      <c r="CBS33" s="49"/>
      <c r="CBT33" s="49"/>
      <c r="CBU33" s="49"/>
      <c r="CBV33" s="49"/>
      <c r="CBW33" s="49"/>
      <c r="CBX33" s="49"/>
      <c r="CBY33" s="49"/>
      <c r="CBZ33" s="49"/>
      <c r="CCA33" s="49"/>
      <c r="CCB33" s="49"/>
      <c r="CCC33" s="49"/>
      <c r="CCD33" s="49"/>
      <c r="CCE33" s="49"/>
      <c r="CCF33" s="49"/>
      <c r="CCG33" s="49"/>
      <c r="CCH33" s="49"/>
      <c r="CCI33" s="49"/>
      <c r="CCJ33" s="49"/>
      <c r="CCK33" s="49"/>
      <c r="CCL33" s="49"/>
      <c r="CCM33" s="49"/>
      <c r="CCN33" s="49"/>
      <c r="CCO33" s="49"/>
      <c r="CCP33" s="49"/>
      <c r="CCQ33" s="49"/>
      <c r="CCR33" s="49"/>
      <c r="CCS33" s="49"/>
      <c r="CCT33" s="49"/>
      <c r="CCU33" s="49"/>
      <c r="CCV33" s="49"/>
      <c r="CCW33" s="49"/>
      <c r="CCX33" s="49"/>
      <c r="CCY33" s="49"/>
      <c r="CCZ33" s="49"/>
      <c r="CDA33" s="49"/>
      <c r="CDB33" s="49"/>
      <c r="CDC33" s="49"/>
      <c r="CDD33" s="49"/>
      <c r="CDE33" s="49"/>
      <c r="CDF33" s="49"/>
      <c r="CDG33" s="49"/>
      <c r="CDH33" s="49"/>
      <c r="CDI33" s="49"/>
      <c r="CDJ33" s="49"/>
      <c r="CDK33" s="49"/>
      <c r="CDL33" s="49"/>
      <c r="CDM33" s="49"/>
      <c r="CDN33" s="49"/>
      <c r="CDO33" s="49"/>
      <c r="CDP33" s="49"/>
      <c r="CDQ33" s="49"/>
      <c r="CDR33" s="49"/>
      <c r="CDS33" s="49"/>
      <c r="CDT33" s="49"/>
      <c r="CDU33" s="49"/>
      <c r="CDV33" s="49"/>
      <c r="CDW33" s="49"/>
      <c r="CDX33" s="49"/>
      <c r="CDY33" s="49"/>
      <c r="CDZ33" s="49"/>
      <c r="CEA33" s="49"/>
      <c r="CEB33" s="49"/>
      <c r="CEC33" s="49"/>
      <c r="CED33" s="49"/>
      <c r="CEE33" s="49"/>
      <c r="CEF33" s="49"/>
      <c r="CEG33" s="49"/>
      <c r="CEH33" s="49"/>
      <c r="CEI33" s="49"/>
      <c r="CEJ33" s="49"/>
      <c r="CEK33" s="49"/>
      <c r="CEL33" s="49"/>
      <c r="CEM33" s="49"/>
      <c r="CEN33" s="49"/>
      <c r="CEO33" s="49"/>
      <c r="CEP33" s="49"/>
      <c r="CEQ33" s="49"/>
      <c r="CER33" s="49"/>
      <c r="CES33" s="49"/>
      <c r="CET33" s="49"/>
      <c r="CEU33" s="49"/>
      <c r="CEV33" s="49"/>
      <c r="CEW33" s="49"/>
      <c r="CEX33" s="49"/>
      <c r="CEY33" s="49"/>
      <c r="CEZ33" s="49"/>
      <c r="CFA33" s="49"/>
      <c r="CFB33" s="49"/>
      <c r="CFC33" s="49"/>
      <c r="CFD33" s="49"/>
      <c r="CFE33" s="49"/>
      <c r="CFF33" s="49"/>
      <c r="CFG33" s="49"/>
      <c r="CFH33" s="49"/>
      <c r="CFI33" s="49"/>
      <c r="CFJ33" s="49"/>
      <c r="CFK33" s="49"/>
      <c r="CFL33" s="49"/>
      <c r="CFM33" s="49"/>
      <c r="CFN33" s="49"/>
      <c r="CFO33" s="49"/>
      <c r="CFP33" s="49"/>
      <c r="CFQ33" s="49"/>
      <c r="CFR33" s="49"/>
      <c r="CFS33" s="49"/>
      <c r="CFT33" s="49"/>
      <c r="CFU33" s="49"/>
      <c r="CFV33" s="49"/>
      <c r="CFW33" s="49"/>
      <c r="CFX33" s="49"/>
      <c r="CFY33" s="49"/>
      <c r="CFZ33" s="49"/>
      <c r="CGA33" s="49"/>
      <c r="CGB33" s="49"/>
      <c r="CGC33" s="49"/>
      <c r="CGD33" s="49"/>
      <c r="CGE33" s="49"/>
      <c r="CGF33" s="49"/>
      <c r="CGG33" s="49"/>
      <c r="CGH33" s="49"/>
      <c r="CGI33" s="49"/>
      <c r="CGJ33" s="49"/>
      <c r="CGK33" s="49"/>
      <c r="CGL33" s="49"/>
      <c r="CGM33" s="49"/>
      <c r="CGN33" s="49"/>
      <c r="CGO33" s="49"/>
      <c r="CGP33" s="49"/>
      <c r="CGQ33" s="49"/>
      <c r="CGR33" s="49"/>
      <c r="CGS33" s="49"/>
      <c r="CGT33" s="49"/>
      <c r="CGU33" s="49"/>
      <c r="CGV33" s="49"/>
      <c r="CGW33" s="49"/>
      <c r="CGX33" s="49"/>
      <c r="CGY33" s="49"/>
      <c r="CGZ33" s="49"/>
      <c r="CHA33" s="49"/>
      <c r="CHB33" s="49"/>
      <c r="CHC33" s="49"/>
      <c r="CHD33" s="49"/>
      <c r="CHE33" s="49"/>
      <c r="CHF33" s="49"/>
      <c r="CHG33" s="49"/>
      <c r="CHH33" s="49"/>
      <c r="CHI33" s="49"/>
      <c r="CHJ33" s="49"/>
      <c r="CHK33" s="49"/>
      <c r="CHL33" s="49"/>
      <c r="CHM33" s="49"/>
      <c r="CHN33" s="49"/>
      <c r="CHO33" s="49"/>
      <c r="CHP33" s="49"/>
      <c r="CHQ33" s="49"/>
      <c r="CHR33" s="49"/>
      <c r="CHS33" s="49"/>
      <c r="CHT33" s="49"/>
      <c r="CHU33" s="49"/>
      <c r="CHV33" s="49"/>
      <c r="CHW33" s="49"/>
      <c r="CHX33" s="49"/>
      <c r="CHY33" s="49"/>
      <c r="CHZ33" s="49"/>
      <c r="CIA33" s="49"/>
      <c r="CIB33" s="49"/>
      <c r="CIC33" s="49"/>
      <c r="CID33" s="49"/>
      <c r="CIE33" s="49"/>
      <c r="CIF33" s="49"/>
      <c r="CIG33" s="49"/>
      <c r="CIH33" s="49"/>
      <c r="CII33" s="49"/>
      <c r="CIJ33" s="49"/>
      <c r="CIK33" s="49"/>
      <c r="CIL33" s="49"/>
      <c r="CIM33" s="49"/>
      <c r="CIN33" s="49"/>
      <c r="CIO33" s="49"/>
      <c r="CIP33" s="49"/>
      <c r="CIQ33" s="49"/>
      <c r="CIR33" s="49"/>
      <c r="CIS33" s="49"/>
      <c r="CIT33" s="49"/>
      <c r="CIU33" s="49"/>
      <c r="CIV33" s="49"/>
      <c r="CIW33" s="49"/>
      <c r="CIX33" s="49"/>
      <c r="CIY33" s="49"/>
      <c r="CIZ33" s="49"/>
      <c r="CJA33" s="49"/>
      <c r="CJB33" s="49"/>
      <c r="CJC33" s="49"/>
      <c r="CJD33" s="49"/>
      <c r="CJE33" s="49"/>
      <c r="CJF33" s="49"/>
      <c r="CJG33" s="49"/>
      <c r="CJH33" s="49"/>
      <c r="CJI33" s="49"/>
      <c r="CJJ33" s="49"/>
      <c r="CJK33" s="49"/>
      <c r="CJL33" s="49"/>
      <c r="CJM33" s="49"/>
      <c r="CJN33" s="49"/>
      <c r="CJO33" s="49"/>
      <c r="CJP33" s="49"/>
      <c r="CJQ33" s="49"/>
      <c r="CJR33" s="49"/>
      <c r="CJS33" s="49"/>
      <c r="CJT33" s="49"/>
      <c r="CJU33" s="49"/>
      <c r="CJV33" s="49"/>
      <c r="CJW33" s="49"/>
      <c r="CJX33" s="49"/>
      <c r="CJY33" s="49"/>
      <c r="CJZ33" s="49"/>
      <c r="CKA33" s="49"/>
      <c r="CKB33" s="49"/>
      <c r="CKC33" s="49"/>
      <c r="CKD33" s="49"/>
      <c r="CKE33" s="49"/>
      <c r="CKF33" s="49"/>
      <c r="CKG33" s="49"/>
      <c r="CKH33" s="49"/>
      <c r="CKI33" s="49"/>
      <c r="CKJ33" s="49"/>
      <c r="CKK33" s="49"/>
      <c r="CKL33" s="49"/>
      <c r="CKM33" s="49"/>
      <c r="CKN33" s="49"/>
      <c r="CKO33" s="49"/>
      <c r="CKP33" s="49"/>
      <c r="CKQ33" s="49"/>
      <c r="CKR33" s="49"/>
      <c r="CKS33" s="49"/>
      <c r="CKT33" s="49"/>
      <c r="CKU33" s="49"/>
      <c r="CKV33" s="49"/>
      <c r="CKW33" s="49"/>
      <c r="CKX33" s="49"/>
      <c r="CKY33" s="49"/>
      <c r="CKZ33" s="49"/>
      <c r="CLA33" s="49"/>
      <c r="CLB33" s="49"/>
      <c r="CLC33" s="49"/>
      <c r="CLD33" s="49"/>
      <c r="CLE33" s="49"/>
      <c r="CLF33" s="49"/>
      <c r="CLG33" s="49"/>
      <c r="CLH33" s="49"/>
      <c r="CLI33" s="49"/>
      <c r="CLJ33" s="49"/>
      <c r="CLK33" s="49"/>
      <c r="CLL33" s="49"/>
      <c r="CLM33" s="49"/>
      <c r="CLN33" s="49"/>
      <c r="CLO33" s="49"/>
      <c r="CLP33" s="49"/>
      <c r="CLQ33" s="49"/>
      <c r="CLR33" s="49"/>
      <c r="CLS33" s="49"/>
      <c r="CLT33" s="49"/>
      <c r="CLU33" s="49"/>
      <c r="CLV33" s="49"/>
      <c r="CLW33" s="49"/>
      <c r="CLX33" s="49"/>
      <c r="CLY33" s="49"/>
      <c r="CLZ33" s="49"/>
      <c r="CMA33" s="49"/>
      <c r="CMB33" s="49"/>
      <c r="CMC33" s="49"/>
      <c r="CMD33" s="49"/>
      <c r="CME33" s="49"/>
      <c r="CMF33" s="49"/>
      <c r="CMG33" s="49"/>
      <c r="CMH33" s="49"/>
      <c r="CMI33" s="49"/>
      <c r="CMJ33" s="49"/>
      <c r="CMK33" s="49"/>
      <c r="CML33" s="49"/>
      <c r="CMM33" s="49"/>
      <c r="CMN33" s="49"/>
      <c r="CMO33" s="49"/>
      <c r="CMP33" s="49"/>
      <c r="CMQ33" s="49"/>
      <c r="CMR33" s="49"/>
      <c r="CMS33" s="49"/>
      <c r="CMT33" s="49"/>
      <c r="CMU33" s="49"/>
      <c r="CMV33" s="49"/>
      <c r="CMW33" s="49"/>
      <c r="CMX33" s="49"/>
      <c r="CMY33" s="49"/>
      <c r="CMZ33" s="49"/>
      <c r="CNA33" s="49"/>
      <c r="CNB33" s="49"/>
      <c r="CNC33" s="49"/>
      <c r="CND33" s="49"/>
      <c r="CNE33" s="49"/>
      <c r="CNF33" s="49"/>
      <c r="CNG33" s="49"/>
      <c r="CNH33" s="49"/>
      <c r="CNI33" s="49"/>
      <c r="CNJ33" s="49"/>
      <c r="CNK33" s="49"/>
      <c r="CNL33" s="49"/>
      <c r="CNM33" s="49"/>
      <c r="CNN33" s="49"/>
      <c r="CNO33" s="49"/>
      <c r="CNP33" s="49"/>
      <c r="CNQ33" s="49"/>
      <c r="CNR33" s="49"/>
      <c r="CNS33" s="49"/>
      <c r="CNT33" s="49"/>
      <c r="CNU33" s="49"/>
      <c r="CNV33" s="49"/>
      <c r="CNW33" s="49"/>
      <c r="CNX33" s="49"/>
      <c r="CNY33" s="49"/>
      <c r="CNZ33" s="49"/>
      <c r="COA33" s="49"/>
      <c r="COB33" s="49"/>
      <c r="COC33" s="49"/>
      <c r="COD33" s="49"/>
      <c r="COE33" s="49"/>
      <c r="COF33" s="49"/>
      <c r="COG33" s="49"/>
      <c r="COH33" s="49"/>
      <c r="COI33" s="49"/>
      <c r="COJ33" s="49"/>
      <c r="COK33" s="49"/>
      <c r="COL33" s="49"/>
      <c r="COM33" s="49"/>
      <c r="CON33" s="49"/>
      <c r="COO33" s="49"/>
      <c r="COP33" s="49"/>
      <c r="COQ33" s="49"/>
      <c r="COR33" s="49"/>
      <c r="COS33" s="49"/>
      <c r="COT33" s="49"/>
      <c r="COU33" s="49"/>
      <c r="COV33" s="49"/>
      <c r="COW33" s="49"/>
      <c r="COX33" s="49"/>
      <c r="COY33" s="49"/>
      <c r="COZ33" s="49"/>
      <c r="CPA33" s="49"/>
      <c r="CPB33" s="49"/>
      <c r="CPC33" s="49"/>
      <c r="CPD33" s="49"/>
      <c r="CPE33" s="49"/>
      <c r="CPF33" s="49"/>
      <c r="CPG33" s="49"/>
      <c r="CPH33" s="49"/>
      <c r="CPI33" s="49"/>
      <c r="CPJ33" s="49"/>
      <c r="CPK33" s="49"/>
      <c r="CPL33" s="49"/>
      <c r="CPM33" s="49"/>
      <c r="CPN33" s="49"/>
      <c r="CPO33" s="49"/>
      <c r="CPP33" s="49"/>
      <c r="CPQ33" s="49"/>
      <c r="CPR33" s="49"/>
      <c r="CPS33" s="49"/>
      <c r="CPT33" s="49"/>
      <c r="CPU33" s="49"/>
      <c r="CPV33" s="49"/>
      <c r="CPW33" s="49"/>
      <c r="CPX33" s="49"/>
      <c r="CPY33" s="49"/>
      <c r="CPZ33" s="49"/>
      <c r="CQA33" s="49"/>
      <c r="CQB33" s="49"/>
      <c r="CQC33" s="49"/>
      <c r="CQD33" s="49"/>
      <c r="CQE33" s="49"/>
      <c r="CQF33" s="49"/>
      <c r="CQG33" s="49"/>
      <c r="CQH33" s="49"/>
      <c r="CQI33" s="49"/>
      <c r="CQJ33" s="49"/>
      <c r="CQK33" s="49"/>
      <c r="CQL33" s="49"/>
      <c r="CQM33" s="49"/>
      <c r="CQN33" s="49"/>
      <c r="CQO33" s="49"/>
      <c r="CQP33" s="49"/>
      <c r="CQQ33" s="49"/>
      <c r="CQR33" s="49"/>
      <c r="CQS33" s="49"/>
      <c r="CQT33" s="49"/>
      <c r="CQU33" s="49"/>
      <c r="CQV33" s="49"/>
      <c r="CQW33" s="49"/>
      <c r="CQX33" s="49"/>
      <c r="CQY33" s="49"/>
      <c r="CQZ33" s="49"/>
      <c r="CRA33" s="49"/>
      <c r="CRB33" s="49"/>
      <c r="CRC33" s="49"/>
      <c r="CRD33" s="49"/>
      <c r="CRE33" s="49"/>
      <c r="CRF33" s="49"/>
      <c r="CRG33" s="49"/>
      <c r="CRH33" s="49"/>
      <c r="CRI33" s="49"/>
      <c r="CRJ33" s="49"/>
      <c r="CRK33" s="49"/>
      <c r="CRL33" s="49"/>
      <c r="CRM33" s="49"/>
      <c r="CRN33" s="49"/>
      <c r="CRO33" s="49"/>
      <c r="CRP33" s="49"/>
      <c r="CRQ33" s="49"/>
      <c r="CRR33" s="49"/>
      <c r="CRS33" s="49"/>
      <c r="CRT33" s="49"/>
      <c r="CRU33" s="49"/>
      <c r="CRV33" s="49"/>
      <c r="CRW33" s="49"/>
      <c r="CRX33" s="49"/>
      <c r="CRY33" s="49"/>
      <c r="CRZ33" s="49"/>
      <c r="CSA33" s="49"/>
      <c r="CSB33" s="49"/>
      <c r="CSC33" s="49"/>
      <c r="CSD33" s="49"/>
      <c r="CSE33" s="49"/>
      <c r="CSF33" s="49"/>
      <c r="CSG33" s="49"/>
      <c r="CSH33" s="49"/>
      <c r="CSI33" s="49"/>
      <c r="CSJ33" s="49"/>
      <c r="CSK33" s="49"/>
      <c r="CSL33" s="49"/>
      <c r="CSM33" s="49"/>
      <c r="CSN33" s="49"/>
      <c r="CSO33" s="49"/>
      <c r="CSP33" s="49"/>
      <c r="CSQ33" s="49"/>
      <c r="CSR33" s="49"/>
      <c r="CSS33" s="49"/>
      <c r="CST33" s="49"/>
      <c r="CSU33" s="49"/>
      <c r="CSV33" s="49"/>
      <c r="CSW33" s="49"/>
      <c r="CSX33" s="49"/>
      <c r="CSY33" s="49"/>
      <c r="CSZ33" s="49"/>
      <c r="CTA33" s="49"/>
      <c r="CTB33" s="49"/>
      <c r="CTC33" s="49"/>
      <c r="CTD33" s="49"/>
      <c r="CTE33" s="49"/>
      <c r="CTF33" s="49"/>
      <c r="CTG33" s="49"/>
      <c r="CTH33" s="49"/>
      <c r="CTI33" s="49"/>
      <c r="CTJ33" s="49"/>
      <c r="CTK33" s="49"/>
      <c r="CTL33" s="49"/>
      <c r="CTM33" s="49"/>
      <c r="CTN33" s="49"/>
      <c r="CTO33" s="49"/>
      <c r="CTP33" s="49"/>
      <c r="CTQ33" s="49"/>
      <c r="CTR33" s="49"/>
      <c r="CTS33" s="49"/>
      <c r="CTT33" s="49"/>
      <c r="CTU33" s="49"/>
      <c r="CTV33" s="49"/>
      <c r="CTW33" s="49"/>
      <c r="CTX33" s="49"/>
      <c r="CTY33" s="49"/>
      <c r="CTZ33" s="49"/>
      <c r="CUA33" s="49"/>
      <c r="CUB33" s="49"/>
      <c r="CUC33" s="49"/>
      <c r="CUD33" s="49"/>
      <c r="CUE33" s="49"/>
      <c r="CUF33" s="49"/>
      <c r="CUG33" s="49"/>
      <c r="CUH33" s="49"/>
      <c r="CUI33" s="49"/>
      <c r="CUJ33" s="49"/>
      <c r="CUK33" s="49"/>
      <c r="CUL33" s="49"/>
      <c r="CUM33" s="49"/>
      <c r="CUN33" s="49"/>
      <c r="CUO33" s="49"/>
      <c r="CUP33" s="49"/>
      <c r="CUQ33" s="49"/>
      <c r="CUR33" s="49"/>
      <c r="CUS33" s="49"/>
      <c r="CUT33" s="49"/>
      <c r="CUU33" s="49"/>
      <c r="CUV33" s="49"/>
      <c r="CUW33" s="49"/>
      <c r="CUX33" s="49"/>
      <c r="CUY33" s="49"/>
      <c r="CUZ33" s="49"/>
      <c r="CVA33" s="49"/>
      <c r="CVB33" s="49"/>
      <c r="CVC33" s="49"/>
      <c r="CVD33" s="49"/>
      <c r="CVE33" s="49"/>
      <c r="CVF33" s="49"/>
      <c r="CVG33" s="49"/>
      <c r="CVH33" s="49"/>
      <c r="CVI33" s="49"/>
      <c r="CVJ33" s="49"/>
      <c r="CVK33" s="49"/>
      <c r="CVL33" s="49"/>
      <c r="CVM33" s="49"/>
      <c r="CVN33" s="49"/>
      <c r="CVO33" s="49"/>
      <c r="CVP33" s="49"/>
      <c r="CVQ33" s="49"/>
      <c r="CVR33" s="49"/>
      <c r="CVS33" s="49"/>
      <c r="CVT33" s="49"/>
      <c r="CVU33" s="49"/>
      <c r="CVV33" s="49"/>
      <c r="CVW33" s="49"/>
      <c r="CVX33" s="49"/>
      <c r="CVY33" s="49"/>
      <c r="CVZ33" s="49"/>
      <c r="CWA33" s="49"/>
      <c r="CWB33" s="49"/>
      <c r="CWC33" s="49"/>
      <c r="CWD33" s="49"/>
      <c r="CWE33" s="49"/>
      <c r="CWF33" s="49"/>
      <c r="CWG33" s="49"/>
      <c r="CWH33" s="49"/>
      <c r="CWI33" s="49"/>
      <c r="CWJ33" s="49"/>
      <c r="CWK33" s="49"/>
      <c r="CWL33" s="49"/>
      <c r="CWM33" s="49"/>
      <c r="CWN33" s="49"/>
      <c r="CWO33" s="49"/>
      <c r="CWP33" s="49"/>
      <c r="CWQ33" s="49"/>
      <c r="CWR33" s="49"/>
      <c r="CWS33" s="49"/>
      <c r="CWT33" s="49"/>
      <c r="CWU33" s="49"/>
      <c r="CWV33" s="49"/>
      <c r="CWW33" s="49"/>
      <c r="CWX33" s="49"/>
      <c r="CWY33" s="49"/>
      <c r="CWZ33" s="49"/>
      <c r="CXA33" s="49"/>
      <c r="CXB33" s="49"/>
      <c r="CXC33" s="49"/>
      <c r="CXD33" s="49"/>
      <c r="CXE33" s="49"/>
      <c r="CXF33" s="49"/>
      <c r="CXG33" s="49"/>
      <c r="CXH33" s="49"/>
      <c r="CXI33" s="49"/>
      <c r="CXJ33" s="49"/>
      <c r="CXK33" s="49"/>
      <c r="CXL33" s="49"/>
      <c r="CXM33" s="49"/>
      <c r="CXN33" s="49"/>
      <c r="CXO33" s="49"/>
      <c r="CXP33" s="49"/>
      <c r="CXQ33" s="49"/>
      <c r="CXR33" s="49"/>
      <c r="CXS33" s="49"/>
      <c r="CXT33" s="49"/>
      <c r="CXU33" s="49"/>
      <c r="CXV33" s="49"/>
      <c r="CXW33" s="49"/>
      <c r="CXX33" s="49"/>
      <c r="CXY33" s="49"/>
      <c r="CXZ33" s="49"/>
      <c r="CYA33" s="49"/>
      <c r="CYB33" s="49"/>
      <c r="CYC33" s="49"/>
      <c r="CYD33" s="49"/>
      <c r="CYE33" s="49"/>
      <c r="CYF33" s="49"/>
      <c r="CYG33" s="49"/>
      <c r="CYH33" s="49"/>
      <c r="CYI33" s="49"/>
      <c r="CYJ33" s="49"/>
      <c r="CYK33" s="49"/>
      <c r="CYL33" s="49"/>
      <c r="CYM33" s="49"/>
      <c r="CYN33" s="49"/>
      <c r="CYO33" s="49"/>
      <c r="CYP33" s="49"/>
      <c r="CYQ33" s="49"/>
      <c r="CYR33" s="49"/>
      <c r="CYS33" s="49"/>
      <c r="CYT33" s="49"/>
      <c r="CYU33" s="49"/>
      <c r="CYV33" s="49"/>
      <c r="CYW33" s="49"/>
      <c r="CYX33" s="49"/>
      <c r="CYY33" s="49"/>
      <c r="CYZ33" s="49"/>
      <c r="CZA33" s="49"/>
      <c r="CZB33" s="49"/>
      <c r="CZC33" s="49"/>
      <c r="CZD33" s="49"/>
      <c r="CZE33" s="49"/>
      <c r="CZF33" s="49"/>
      <c r="CZG33" s="49"/>
      <c r="CZH33" s="49"/>
      <c r="CZI33" s="49"/>
      <c r="CZJ33" s="49"/>
      <c r="CZK33" s="49"/>
      <c r="CZL33" s="49"/>
      <c r="CZM33" s="49"/>
      <c r="CZN33" s="49"/>
      <c r="CZO33" s="49"/>
      <c r="CZP33" s="49"/>
      <c r="CZQ33" s="49"/>
      <c r="CZR33" s="49"/>
      <c r="CZS33" s="49"/>
      <c r="CZT33" s="49"/>
      <c r="CZU33" s="49"/>
      <c r="CZV33" s="49"/>
      <c r="CZW33" s="49"/>
      <c r="CZX33" s="49"/>
      <c r="CZY33" s="49"/>
      <c r="CZZ33" s="49"/>
      <c r="DAA33" s="49"/>
      <c r="DAB33" s="49"/>
      <c r="DAC33" s="49"/>
      <c r="DAD33" s="49"/>
      <c r="DAE33" s="49"/>
      <c r="DAF33" s="49"/>
      <c r="DAG33" s="49"/>
      <c r="DAH33" s="49"/>
      <c r="DAI33" s="49"/>
      <c r="DAJ33" s="49"/>
      <c r="DAK33" s="49"/>
      <c r="DAL33" s="49"/>
      <c r="DAM33" s="49"/>
      <c r="DAN33" s="49"/>
      <c r="DAO33" s="49"/>
      <c r="DAP33" s="49"/>
      <c r="DAQ33" s="49"/>
      <c r="DAR33" s="49"/>
      <c r="DAS33" s="49"/>
      <c r="DAT33" s="49"/>
      <c r="DAU33" s="49"/>
      <c r="DAV33" s="49"/>
      <c r="DAW33" s="49"/>
      <c r="DAX33" s="49"/>
      <c r="DAY33" s="49"/>
      <c r="DAZ33" s="49"/>
      <c r="DBA33" s="49"/>
      <c r="DBB33" s="49"/>
      <c r="DBC33" s="49"/>
      <c r="DBD33" s="49"/>
      <c r="DBE33" s="49"/>
      <c r="DBF33" s="49"/>
      <c r="DBG33" s="49"/>
      <c r="DBH33" s="49"/>
      <c r="DBI33" s="49"/>
      <c r="DBJ33" s="49"/>
      <c r="DBK33" s="49"/>
      <c r="DBL33" s="49"/>
      <c r="DBM33" s="49"/>
      <c r="DBN33" s="49"/>
      <c r="DBO33" s="49"/>
      <c r="DBP33" s="49"/>
      <c r="DBQ33" s="49"/>
      <c r="DBR33" s="49"/>
      <c r="DBS33" s="49"/>
      <c r="DBT33" s="49"/>
      <c r="DBU33" s="49"/>
      <c r="DBV33" s="49"/>
      <c r="DBW33" s="49"/>
      <c r="DBX33" s="49"/>
      <c r="DBY33" s="49"/>
      <c r="DBZ33" s="49"/>
      <c r="DCA33" s="49"/>
      <c r="DCB33" s="49"/>
      <c r="DCC33" s="49"/>
      <c r="DCD33" s="49"/>
      <c r="DCE33" s="49"/>
      <c r="DCF33" s="49"/>
      <c r="DCG33" s="49"/>
      <c r="DCH33" s="49"/>
      <c r="DCI33" s="49"/>
      <c r="DCJ33" s="49"/>
      <c r="DCK33" s="49"/>
      <c r="DCL33" s="49"/>
      <c r="DCM33" s="49"/>
      <c r="DCN33" s="49"/>
      <c r="DCO33" s="49"/>
      <c r="DCP33" s="49"/>
      <c r="DCQ33" s="49"/>
      <c r="DCR33" s="49"/>
      <c r="DCS33" s="49"/>
      <c r="DCT33" s="49"/>
      <c r="DCU33" s="49"/>
      <c r="DCV33" s="49"/>
      <c r="DCW33" s="49"/>
      <c r="DCX33" s="49"/>
      <c r="DCY33" s="49"/>
      <c r="DCZ33" s="49"/>
      <c r="DDA33" s="49"/>
      <c r="DDB33" s="49"/>
      <c r="DDC33" s="49"/>
      <c r="DDD33" s="49"/>
      <c r="DDE33" s="49"/>
      <c r="DDF33" s="49"/>
      <c r="DDG33" s="49"/>
      <c r="DDH33" s="49"/>
      <c r="DDI33" s="49"/>
      <c r="DDJ33" s="49"/>
      <c r="DDK33" s="49"/>
      <c r="DDL33" s="49"/>
      <c r="DDM33" s="49"/>
      <c r="DDN33" s="49"/>
      <c r="DDO33" s="49"/>
      <c r="DDP33" s="49"/>
      <c r="DDQ33" s="49"/>
      <c r="DDR33" s="49"/>
      <c r="DDS33" s="49"/>
      <c r="DDT33" s="49"/>
      <c r="DDU33" s="49"/>
      <c r="DDV33" s="49"/>
      <c r="DDW33" s="49"/>
      <c r="DDX33" s="49"/>
      <c r="DDY33" s="49"/>
      <c r="DDZ33" s="49"/>
      <c r="DEA33" s="49"/>
      <c r="DEB33" s="49"/>
      <c r="DEC33" s="49"/>
      <c r="DED33" s="49"/>
      <c r="DEE33" s="49"/>
      <c r="DEF33" s="49"/>
      <c r="DEG33" s="49"/>
      <c r="DEH33" s="49"/>
      <c r="DEI33" s="49"/>
      <c r="DEJ33" s="49"/>
      <c r="DEK33" s="49"/>
      <c r="DEL33" s="49"/>
      <c r="DEM33" s="49"/>
      <c r="DEN33" s="49"/>
      <c r="DEO33" s="49"/>
      <c r="DEP33" s="49"/>
      <c r="DEQ33" s="49"/>
      <c r="DER33" s="49"/>
      <c r="DES33" s="49"/>
      <c r="DET33" s="49"/>
      <c r="DEU33" s="49"/>
      <c r="DEV33" s="49"/>
      <c r="DEW33" s="49"/>
      <c r="DEX33" s="49"/>
      <c r="DEY33" s="49"/>
      <c r="DEZ33" s="49"/>
      <c r="DFA33" s="49"/>
      <c r="DFB33" s="49"/>
      <c r="DFC33" s="49"/>
      <c r="DFD33" s="49"/>
      <c r="DFE33" s="49"/>
      <c r="DFF33" s="49"/>
      <c r="DFG33" s="49"/>
      <c r="DFH33" s="49"/>
      <c r="DFI33" s="49"/>
      <c r="DFJ33" s="49"/>
      <c r="DFK33" s="49"/>
      <c r="DFL33" s="49"/>
      <c r="DFM33" s="49"/>
      <c r="DFN33" s="49"/>
      <c r="DFO33" s="49"/>
      <c r="DFP33" s="49"/>
      <c r="DFQ33" s="49"/>
      <c r="DFR33" s="49"/>
      <c r="DFS33" s="49"/>
      <c r="DFT33" s="49"/>
      <c r="DFU33" s="49"/>
      <c r="DFV33" s="49"/>
      <c r="DFW33" s="49"/>
      <c r="DFX33" s="49"/>
      <c r="DFY33" s="49"/>
      <c r="DFZ33" s="49"/>
      <c r="DGA33" s="49"/>
      <c r="DGB33" s="49"/>
      <c r="DGC33" s="49"/>
      <c r="DGD33" s="49"/>
      <c r="DGE33" s="49"/>
      <c r="DGF33" s="49"/>
      <c r="DGG33" s="49"/>
      <c r="DGH33" s="49"/>
      <c r="DGI33" s="49"/>
      <c r="DGJ33" s="49"/>
      <c r="DGK33" s="49"/>
      <c r="DGL33" s="49"/>
      <c r="DGM33" s="49"/>
      <c r="DGN33" s="49"/>
      <c r="DGO33" s="49"/>
      <c r="DGP33" s="49"/>
      <c r="DGQ33" s="49"/>
      <c r="DGR33" s="49"/>
      <c r="DGS33" s="49"/>
      <c r="DGT33" s="49"/>
      <c r="DGU33" s="49"/>
      <c r="DGV33" s="49"/>
      <c r="DGW33" s="49"/>
      <c r="DGX33" s="49"/>
      <c r="DGY33" s="49"/>
      <c r="DGZ33" s="49"/>
      <c r="DHA33" s="49"/>
      <c r="DHB33" s="49"/>
      <c r="DHC33" s="49"/>
      <c r="DHD33" s="49"/>
      <c r="DHE33" s="49"/>
      <c r="DHF33" s="49"/>
      <c r="DHG33" s="49"/>
      <c r="DHH33" s="49"/>
      <c r="DHI33" s="49"/>
      <c r="DHJ33" s="49"/>
      <c r="DHK33" s="49"/>
      <c r="DHL33" s="49"/>
      <c r="DHM33" s="49"/>
      <c r="DHN33" s="49"/>
      <c r="DHO33" s="49"/>
      <c r="DHP33" s="49"/>
      <c r="DHQ33" s="49"/>
      <c r="DHR33" s="49"/>
      <c r="DHS33" s="49"/>
      <c r="DHT33" s="49"/>
      <c r="DHU33" s="49"/>
      <c r="DHV33" s="49"/>
      <c r="DHW33" s="49"/>
      <c r="DHX33" s="49"/>
      <c r="DHY33" s="49"/>
      <c r="DHZ33" s="49"/>
      <c r="DIA33" s="49"/>
      <c r="DIB33" s="49"/>
      <c r="DIC33" s="49"/>
      <c r="DID33" s="49"/>
      <c r="DIE33" s="49"/>
      <c r="DIF33" s="49"/>
      <c r="DIG33" s="49"/>
      <c r="DIH33" s="49"/>
      <c r="DII33" s="49"/>
      <c r="DIJ33" s="49"/>
      <c r="DIK33" s="49"/>
      <c r="DIL33" s="49"/>
      <c r="DIM33" s="49"/>
      <c r="DIN33" s="49"/>
      <c r="DIO33" s="49"/>
      <c r="DIP33" s="49"/>
      <c r="DIQ33" s="49"/>
      <c r="DIR33" s="49"/>
      <c r="DIS33" s="49"/>
      <c r="DIT33" s="49"/>
      <c r="DIU33" s="49"/>
      <c r="DIV33" s="49"/>
      <c r="DIW33" s="49"/>
      <c r="DIX33" s="49"/>
      <c r="DIY33" s="49"/>
      <c r="DIZ33" s="49"/>
      <c r="DJA33" s="49"/>
      <c r="DJB33" s="49"/>
      <c r="DJC33" s="49"/>
      <c r="DJD33" s="49"/>
      <c r="DJE33" s="49"/>
      <c r="DJF33" s="49"/>
      <c r="DJG33" s="49"/>
      <c r="DJH33" s="49"/>
      <c r="DJI33" s="49"/>
      <c r="DJJ33" s="49"/>
      <c r="DJK33" s="49"/>
      <c r="DJL33" s="49"/>
      <c r="DJM33" s="49"/>
      <c r="DJN33" s="49"/>
      <c r="DJO33" s="49"/>
      <c r="DJP33" s="49"/>
      <c r="DJQ33" s="49"/>
      <c r="DJR33" s="49"/>
      <c r="DJS33" s="49"/>
      <c r="DJT33" s="49"/>
      <c r="DJU33" s="49"/>
      <c r="DJV33" s="49"/>
      <c r="DJW33" s="49"/>
      <c r="DJX33" s="49"/>
      <c r="DJY33" s="49"/>
      <c r="DJZ33" s="49"/>
      <c r="DKA33" s="49"/>
      <c r="DKB33" s="49"/>
      <c r="DKC33" s="49"/>
      <c r="DKD33" s="49"/>
      <c r="DKE33" s="49"/>
      <c r="DKF33" s="49"/>
      <c r="DKG33" s="49"/>
      <c r="DKH33" s="49"/>
      <c r="DKI33" s="49"/>
      <c r="DKJ33" s="49"/>
      <c r="DKK33" s="49"/>
      <c r="DKL33" s="49"/>
      <c r="DKM33" s="49"/>
      <c r="DKN33" s="49"/>
      <c r="DKO33" s="49"/>
      <c r="DKP33" s="49"/>
      <c r="DKQ33" s="49"/>
      <c r="DKR33" s="49"/>
      <c r="DKS33" s="49"/>
      <c r="DKT33" s="49"/>
      <c r="DKU33" s="49"/>
      <c r="DKV33" s="49"/>
      <c r="DKW33" s="49"/>
      <c r="DKX33" s="49"/>
      <c r="DKY33" s="49"/>
      <c r="DKZ33" s="49"/>
      <c r="DLA33" s="49"/>
      <c r="DLB33" s="49"/>
      <c r="DLC33" s="49"/>
      <c r="DLD33" s="49"/>
      <c r="DLE33" s="49"/>
      <c r="DLF33" s="49"/>
      <c r="DLG33" s="49"/>
      <c r="DLH33" s="49"/>
      <c r="DLI33" s="49"/>
      <c r="DLJ33" s="49"/>
      <c r="DLK33" s="49"/>
      <c r="DLL33" s="49"/>
      <c r="DLM33" s="49"/>
      <c r="DLN33" s="49"/>
      <c r="DLO33" s="49"/>
      <c r="DLP33" s="49"/>
      <c r="DLQ33" s="49"/>
      <c r="DLR33" s="49"/>
      <c r="DLS33" s="49"/>
      <c r="DLT33" s="49"/>
      <c r="DLU33" s="49"/>
      <c r="DLV33" s="49"/>
      <c r="DLW33" s="49"/>
      <c r="DLX33" s="49"/>
      <c r="DLY33" s="49"/>
      <c r="DLZ33" s="49"/>
      <c r="DMA33" s="49"/>
      <c r="DMB33" s="49"/>
      <c r="DMC33" s="49"/>
      <c r="DMD33" s="49"/>
      <c r="DME33" s="49"/>
      <c r="DMF33" s="49"/>
      <c r="DMG33" s="49"/>
      <c r="DMH33" s="49"/>
      <c r="DMI33" s="49"/>
      <c r="DMJ33" s="49"/>
      <c r="DMK33" s="49"/>
      <c r="DML33" s="49"/>
      <c r="DMM33" s="49"/>
      <c r="DMN33" s="49"/>
      <c r="DMO33" s="49"/>
      <c r="DMP33" s="49"/>
      <c r="DMQ33" s="49"/>
      <c r="DMR33" s="49"/>
      <c r="DMS33" s="49"/>
      <c r="DMT33" s="49"/>
      <c r="DMU33" s="49"/>
      <c r="DMV33" s="49"/>
      <c r="DMW33" s="49"/>
      <c r="DMX33" s="49"/>
      <c r="DMY33" s="49"/>
      <c r="DMZ33" s="49"/>
      <c r="DNA33" s="49"/>
      <c r="DNB33" s="49"/>
      <c r="DNC33" s="49"/>
      <c r="DND33" s="49"/>
      <c r="DNE33" s="49"/>
      <c r="DNF33" s="49"/>
      <c r="DNG33" s="49"/>
      <c r="DNH33" s="49"/>
      <c r="DNI33" s="49"/>
      <c r="DNJ33" s="49"/>
      <c r="DNK33" s="49"/>
      <c r="DNL33" s="49"/>
      <c r="DNM33" s="49"/>
      <c r="DNN33" s="49"/>
      <c r="DNO33" s="49"/>
      <c r="DNP33" s="49"/>
      <c r="DNQ33" s="49"/>
      <c r="DNR33" s="49"/>
      <c r="DNS33" s="49"/>
      <c r="DNT33" s="49"/>
      <c r="DNU33" s="49"/>
      <c r="DNV33" s="49"/>
      <c r="DNW33" s="49"/>
      <c r="DNX33" s="49"/>
      <c r="DNY33" s="49"/>
      <c r="DNZ33" s="49"/>
      <c r="DOA33" s="49"/>
      <c r="DOB33" s="49"/>
      <c r="DOC33" s="49"/>
      <c r="DOD33" s="49"/>
      <c r="DOE33" s="49"/>
      <c r="DOF33" s="49"/>
      <c r="DOG33" s="49"/>
      <c r="DOH33" s="49"/>
      <c r="DOI33" s="49"/>
      <c r="DOJ33" s="49"/>
      <c r="DOK33" s="49"/>
      <c r="DOL33" s="49"/>
      <c r="DOM33" s="49"/>
      <c r="DON33" s="49"/>
      <c r="DOO33" s="49"/>
      <c r="DOP33" s="49"/>
      <c r="DOQ33" s="49"/>
      <c r="DOR33" s="49"/>
      <c r="DOS33" s="49"/>
      <c r="DOT33" s="49"/>
      <c r="DOU33" s="49"/>
      <c r="DOV33" s="49"/>
      <c r="DOW33" s="49"/>
      <c r="DOX33" s="49"/>
      <c r="DOY33" s="49"/>
      <c r="DOZ33" s="49"/>
      <c r="DPA33" s="49"/>
      <c r="DPB33" s="49"/>
      <c r="DPC33" s="49"/>
      <c r="DPD33" s="49"/>
      <c r="DPE33" s="49"/>
      <c r="DPF33" s="49"/>
      <c r="DPG33" s="49"/>
      <c r="DPH33" s="49"/>
      <c r="DPI33" s="49"/>
      <c r="DPJ33" s="49"/>
      <c r="DPK33" s="49"/>
      <c r="DPL33" s="49"/>
      <c r="DPM33" s="49"/>
      <c r="DPN33" s="49"/>
      <c r="DPO33" s="49"/>
      <c r="DPP33" s="49"/>
      <c r="DPQ33" s="49"/>
      <c r="DPR33" s="49"/>
      <c r="DPS33" s="49"/>
      <c r="DPT33" s="49"/>
      <c r="DPU33" s="49"/>
      <c r="DPV33" s="49"/>
      <c r="DPW33" s="49"/>
      <c r="DPX33" s="49"/>
      <c r="DPY33" s="49"/>
      <c r="DPZ33" s="49"/>
      <c r="DQA33" s="49"/>
      <c r="DQB33" s="49"/>
      <c r="DQC33" s="49"/>
      <c r="DQD33" s="49"/>
      <c r="DQE33" s="49"/>
      <c r="DQF33" s="49"/>
      <c r="DQG33" s="49"/>
      <c r="DQH33" s="49"/>
      <c r="DQI33" s="49"/>
      <c r="DQJ33" s="49"/>
      <c r="DQK33" s="49"/>
      <c r="DQL33" s="49"/>
      <c r="DQM33" s="49"/>
      <c r="DQN33" s="49"/>
      <c r="DQO33" s="49"/>
      <c r="DQP33" s="49"/>
      <c r="DQQ33" s="49"/>
      <c r="DQR33" s="49"/>
      <c r="DQS33" s="49"/>
      <c r="DQT33" s="49"/>
      <c r="DQU33" s="49"/>
      <c r="DQV33" s="49"/>
      <c r="DQW33" s="49"/>
      <c r="DQX33" s="49"/>
      <c r="DQY33" s="49"/>
      <c r="DQZ33" s="49"/>
      <c r="DRA33" s="49"/>
      <c r="DRB33" s="49"/>
      <c r="DRC33" s="49"/>
      <c r="DRD33" s="49"/>
      <c r="DRE33" s="49"/>
      <c r="DRF33" s="49"/>
      <c r="DRG33" s="49"/>
      <c r="DRH33" s="49"/>
      <c r="DRI33" s="49"/>
      <c r="DRJ33" s="49"/>
      <c r="DRK33" s="49"/>
      <c r="DRL33" s="49"/>
      <c r="DRM33" s="49"/>
      <c r="DRN33" s="49"/>
      <c r="DRO33" s="49"/>
      <c r="DRP33" s="49"/>
      <c r="DRQ33" s="49"/>
      <c r="DRR33" s="49"/>
      <c r="DRS33" s="49"/>
      <c r="DRT33" s="49"/>
      <c r="DRU33" s="49"/>
      <c r="DRV33" s="49"/>
      <c r="DRW33" s="49"/>
      <c r="DRX33" s="49"/>
      <c r="DRY33" s="49"/>
      <c r="DRZ33" s="49"/>
      <c r="DSA33" s="49"/>
      <c r="DSB33" s="49"/>
      <c r="DSC33" s="49"/>
      <c r="DSD33" s="49"/>
      <c r="DSE33" s="49"/>
      <c r="DSF33" s="49"/>
      <c r="DSG33" s="49"/>
      <c r="DSH33" s="49"/>
      <c r="DSI33" s="49"/>
      <c r="DSJ33" s="49"/>
      <c r="DSK33" s="49"/>
      <c r="DSL33" s="49"/>
      <c r="DSM33" s="49"/>
      <c r="DSN33" s="49"/>
      <c r="DSO33" s="49"/>
      <c r="DSP33" s="49"/>
      <c r="DSQ33" s="49"/>
      <c r="DSR33" s="49"/>
      <c r="DSS33" s="49"/>
      <c r="DST33" s="49"/>
      <c r="DSU33" s="49"/>
      <c r="DSV33" s="49"/>
      <c r="DSW33" s="49"/>
      <c r="DSX33" s="49"/>
      <c r="DSY33" s="49"/>
      <c r="DSZ33" s="49"/>
      <c r="DTA33" s="49"/>
      <c r="DTB33" s="49"/>
      <c r="DTC33" s="49"/>
      <c r="DTD33" s="49"/>
      <c r="DTE33" s="49"/>
      <c r="DTF33" s="49"/>
      <c r="DTG33" s="49"/>
      <c r="DTH33" s="49"/>
      <c r="DTI33" s="49"/>
      <c r="DTJ33" s="49"/>
      <c r="DTK33" s="49"/>
      <c r="DTL33" s="49"/>
      <c r="DTM33" s="49"/>
      <c r="DTN33" s="49"/>
      <c r="DTO33" s="49"/>
      <c r="DTP33" s="49"/>
      <c r="DTQ33" s="49"/>
      <c r="DTR33" s="49"/>
      <c r="DTS33" s="49"/>
      <c r="DTT33" s="49"/>
      <c r="DTU33" s="49"/>
      <c r="DTV33" s="49"/>
      <c r="DTW33" s="49"/>
      <c r="DTX33" s="49"/>
      <c r="DTY33" s="49"/>
      <c r="DTZ33" s="49"/>
      <c r="DUA33" s="49"/>
      <c r="DUB33" s="49"/>
      <c r="DUC33" s="49"/>
      <c r="DUD33" s="49"/>
      <c r="DUE33" s="49"/>
      <c r="DUF33" s="49"/>
      <c r="DUG33" s="49"/>
      <c r="DUH33" s="49"/>
      <c r="DUI33" s="49"/>
      <c r="DUJ33" s="49"/>
      <c r="DUK33" s="49"/>
      <c r="DUL33" s="49"/>
      <c r="DUM33" s="49"/>
      <c r="DUN33" s="49"/>
      <c r="DUO33" s="49"/>
      <c r="DUP33" s="49"/>
      <c r="DUQ33" s="49"/>
      <c r="DUR33" s="49"/>
      <c r="DUS33" s="49"/>
      <c r="DUT33" s="49"/>
      <c r="DUU33" s="49"/>
      <c r="DUV33" s="49"/>
      <c r="DUW33" s="49"/>
      <c r="DUX33" s="49"/>
      <c r="DUY33" s="49"/>
      <c r="DUZ33" s="49"/>
      <c r="DVA33" s="49"/>
      <c r="DVB33" s="49"/>
      <c r="DVC33" s="49"/>
      <c r="DVD33" s="49"/>
      <c r="DVE33" s="49"/>
      <c r="DVF33" s="49"/>
      <c r="DVG33" s="49"/>
      <c r="DVH33" s="49"/>
      <c r="DVI33" s="49"/>
      <c r="DVJ33" s="49"/>
      <c r="DVK33" s="49"/>
      <c r="DVL33" s="49"/>
      <c r="DVM33" s="49"/>
      <c r="DVN33" s="49"/>
      <c r="DVO33" s="49"/>
      <c r="DVP33" s="49"/>
      <c r="DVQ33" s="49"/>
      <c r="DVR33" s="49"/>
      <c r="DVS33" s="49"/>
      <c r="DVT33" s="49"/>
      <c r="DVU33" s="49"/>
      <c r="DVV33" s="49"/>
      <c r="DVW33" s="49"/>
      <c r="DVX33" s="49"/>
      <c r="DVY33" s="49"/>
      <c r="DVZ33" s="49"/>
      <c r="DWA33" s="49"/>
      <c r="DWB33" s="49"/>
      <c r="DWC33" s="49"/>
      <c r="DWD33" s="49"/>
      <c r="DWE33" s="49"/>
      <c r="DWF33" s="49"/>
      <c r="DWG33" s="49"/>
      <c r="DWH33" s="49"/>
      <c r="DWI33" s="49"/>
      <c r="DWJ33" s="49"/>
      <c r="DWK33" s="49"/>
      <c r="DWL33" s="49"/>
      <c r="DWM33" s="49"/>
      <c r="DWN33" s="49"/>
      <c r="DWO33" s="49"/>
      <c r="DWP33" s="49"/>
      <c r="DWQ33" s="49"/>
      <c r="DWR33" s="49"/>
      <c r="DWS33" s="49"/>
      <c r="DWT33" s="49"/>
      <c r="DWU33" s="49"/>
      <c r="DWV33" s="49"/>
      <c r="DWW33" s="49"/>
      <c r="DWX33" s="49"/>
      <c r="DWY33" s="49"/>
      <c r="DWZ33" s="49"/>
      <c r="DXA33" s="49"/>
      <c r="DXB33" s="49"/>
      <c r="DXC33" s="49"/>
      <c r="DXD33" s="49"/>
      <c r="DXE33" s="49"/>
      <c r="DXF33" s="49"/>
      <c r="DXG33" s="49"/>
      <c r="DXH33" s="49"/>
      <c r="DXI33" s="49"/>
      <c r="DXJ33" s="49"/>
      <c r="DXK33" s="49"/>
      <c r="DXL33" s="49"/>
      <c r="DXM33" s="49"/>
      <c r="DXN33" s="49"/>
      <c r="DXO33" s="49"/>
      <c r="DXP33" s="49"/>
      <c r="DXQ33" s="49"/>
      <c r="DXR33" s="49"/>
      <c r="DXS33" s="49"/>
      <c r="DXT33" s="49"/>
      <c r="DXU33" s="49"/>
      <c r="DXV33" s="49"/>
      <c r="DXW33" s="49"/>
      <c r="DXX33" s="49"/>
      <c r="DXY33" s="49"/>
      <c r="DXZ33" s="49"/>
      <c r="DYA33" s="49"/>
      <c r="DYB33" s="49"/>
      <c r="DYC33" s="49"/>
      <c r="DYD33" s="49"/>
      <c r="DYE33" s="49"/>
      <c r="DYF33" s="49"/>
      <c r="DYG33" s="49"/>
      <c r="DYH33" s="49"/>
      <c r="DYI33" s="49"/>
      <c r="DYJ33" s="49"/>
      <c r="DYK33" s="49"/>
      <c r="DYL33" s="49"/>
      <c r="DYM33" s="49"/>
      <c r="DYN33" s="49"/>
      <c r="DYO33" s="49"/>
      <c r="DYP33" s="49"/>
      <c r="DYQ33" s="49"/>
      <c r="DYR33" s="49"/>
      <c r="DYS33" s="49"/>
      <c r="DYT33" s="49"/>
      <c r="DYU33" s="49"/>
      <c r="DYV33" s="49"/>
      <c r="DYW33" s="49"/>
      <c r="DYX33" s="49"/>
      <c r="DYY33" s="49"/>
      <c r="DYZ33" s="49"/>
      <c r="DZA33" s="49"/>
      <c r="DZB33" s="49"/>
      <c r="DZC33" s="49"/>
      <c r="DZD33" s="49"/>
      <c r="DZE33" s="49"/>
      <c r="DZF33" s="49"/>
      <c r="DZG33" s="49"/>
      <c r="DZH33" s="49"/>
      <c r="DZI33" s="49"/>
      <c r="DZJ33" s="49"/>
      <c r="DZK33" s="49"/>
      <c r="DZL33" s="49"/>
      <c r="DZM33" s="49"/>
      <c r="DZN33" s="49"/>
      <c r="DZO33" s="49"/>
      <c r="DZP33" s="49"/>
      <c r="DZQ33" s="49"/>
      <c r="DZR33" s="49"/>
      <c r="DZS33" s="49"/>
      <c r="DZT33" s="49"/>
      <c r="DZU33" s="49"/>
      <c r="DZV33" s="49"/>
      <c r="DZW33" s="49"/>
      <c r="DZX33" s="49"/>
      <c r="DZY33" s="49"/>
      <c r="DZZ33" s="49"/>
      <c r="EAA33" s="49"/>
      <c r="EAB33" s="49"/>
      <c r="EAC33" s="49"/>
      <c r="EAD33" s="49"/>
      <c r="EAE33" s="49"/>
      <c r="EAF33" s="49"/>
      <c r="EAG33" s="49"/>
      <c r="EAH33" s="49"/>
      <c r="EAI33" s="49"/>
      <c r="EAJ33" s="49"/>
      <c r="EAK33" s="49"/>
      <c r="EAL33" s="49"/>
      <c r="EAM33" s="49"/>
      <c r="EAN33" s="49"/>
      <c r="EAO33" s="49"/>
      <c r="EAP33" s="49"/>
      <c r="EAQ33" s="49"/>
      <c r="EAR33" s="49"/>
      <c r="EAS33" s="49"/>
      <c r="EAT33" s="49"/>
      <c r="EAU33" s="49"/>
      <c r="EAV33" s="49"/>
      <c r="EAW33" s="49"/>
      <c r="EAX33" s="49"/>
      <c r="EAY33" s="49"/>
      <c r="EAZ33" s="49"/>
      <c r="EBA33" s="49"/>
      <c r="EBB33" s="49"/>
      <c r="EBC33" s="49"/>
      <c r="EBD33" s="49"/>
      <c r="EBE33" s="49"/>
      <c r="EBF33" s="49"/>
      <c r="EBG33" s="49"/>
      <c r="EBH33" s="49"/>
      <c r="EBI33" s="49"/>
      <c r="EBJ33" s="49"/>
      <c r="EBK33" s="49"/>
      <c r="EBL33" s="49"/>
      <c r="EBM33" s="49"/>
      <c r="EBN33" s="49"/>
      <c r="EBO33" s="49"/>
      <c r="EBP33" s="49"/>
      <c r="EBQ33" s="49"/>
      <c r="EBR33" s="49"/>
      <c r="EBS33" s="49"/>
      <c r="EBT33" s="49"/>
      <c r="EBU33" s="49"/>
      <c r="EBV33" s="49"/>
      <c r="EBW33" s="49"/>
      <c r="EBX33" s="49"/>
      <c r="EBY33" s="49"/>
      <c r="EBZ33" s="49"/>
      <c r="ECA33" s="49"/>
      <c r="ECB33" s="49"/>
      <c r="ECC33" s="49"/>
      <c r="ECD33" s="49"/>
      <c r="ECE33" s="49"/>
      <c r="ECF33" s="49"/>
      <c r="ECG33" s="49"/>
      <c r="ECH33" s="49"/>
      <c r="ECI33" s="49"/>
      <c r="ECJ33" s="49"/>
      <c r="ECK33" s="49"/>
      <c r="ECL33" s="49"/>
      <c r="ECM33" s="49"/>
      <c r="ECN33" s="49"/>
      <c r="ECO33" s="49"/>
      <c r="ECP33" s="49"/>
      <c r="ECQ33" s="49"/>
      <c r="ECR33" s="49"/>
      <c r="ECS33" s="49"/>
      <c r="ECT33" s="49"/>
      <c r="ECU33" s="49"/>
      <c r="ECV33" s="49"/>
      <c r="ECW33" s="49"/>
      <c r="ECX33" s="49"/>
      <c r="ECY33" s="49"/>
      <c r="ECZ33" s="49"/>
      <c r="EDA33" s="49"/>
      <c r="EDB33" s="49"/>
      <c r="EDC33" s="49"/>
      <c r="EDD33" s="49"/>
      <c r="EDE33" s="49"/>
      <c r="EDF33" s="49"/>
      <c r="EDG33" s="49"/>
      <c r="EDH33" s="49"/>
      <c r="EDI33" s="49"/>
      <c r="EDJ33" s="49"/>
      <c r="EDK33" s="49"/>
      <c r="EDL33" s="49"/>
      <c r="EDM33" s="49"/>
      <c r="EDN33" s="49"/>
      <c r="EDO33" s="49"/>
      <c r="EDP33" s="49"/>
      <c r="EDQ33" s="49"/>
      <c r="EDR33" s="49"/>
      <c r="EDS33" s="49"/>
      <c r="EDT33" s="49"/>
      <c r="EDU33" s="49"/>
      <c r="EDV33" s="49"/>
      <c r="EDW33" s="49"/>
      <c r="EDX33" s="49"/>
      <c r="EDY33" s="49"/>
      <c r="EDZ33" s="49"/>
      <c r="EEA33" s="49"/>
      <c r="EEB33" s="49"/>
      <c r="EEC33" s="49"/>
      <c r="EED33" s="49"/>
      <c r="EEE33" s="49"/>
      <c r="EEF33" s="49"/>
      <c r="EEG33" s="49"/>
      <c r="EEH33" s="49"/>
      <c r="EEI33" s="49"/>
      <c r="EEJ33" s="49"/>
      <c r="EEK33" s="49"/>
      <c r="EEL33" s="49"/>
      <c r="EEM33" s="49"/>
      <c r="EEN33" s="49"/>
      <c r="EEO33" s="49"/>
      <c r="EEP33" s="49"/>
      <c r="EEQ33" s="49"/>
      <c r="EER33" s="49"/>
      <c r="EES33" s="49"/>
      <c r="EET33" s="49"/>
      <c r="EEU33" s="49"/>
      <c r="EEV33" s="49"/>
      <c r="EEW33" s="49"/>
      <c r="EEX33" s="49"/>
      <c r="EEY33" s="49"/>
      <c r="EEZ33" s="49"/>
      <c r="EFA33" s="49"/>
      <c r="EFB33" s="49"/>
      <c r="EFC33" s="49"/>
      <c r="EFD33" s="49"/>
      <c r="EFE33" s="49"/>
      <c r="EFF33" s="49"/>
      <c r="EFG33" s="49"/>
      <c r="EFH33" s="49"/>
      <c r="EFI33" s="49"/>
      <c r="EFJ33" s="49"/>
      <c r="EFK33" s="49"/>
      <c r="EFL33" s="49"/>
      <c r="EFM33" s="49"/>
      <c r="EFN33" s="49"/>
      <c r="EFO33" s="49"/>
      <c r="EFP33" s="49"/>
      <c r="EFQ33" s="49"/>
      <c r="EFR33" s="49"/>
      <c r="EFS33" s="49"/>
      <c r="EFT33" s="49"/>
      <c r="EFU33" s="49"/>
      <c r="EFV33" s="49"/>
      <c r="EFW33" s="49"/>
      <c r="EFX33" s="49"/>
      <c r="EFY33" s="49"/>
      <c r="EFZ33" s="49"/>
      <c r="EGA33" s="49"/>
      <c r="EGB33" s="49"/>
      <c r="EGC33" s="49"/>
      <c r="EGD33" s="49"/>
      <c r="EGE33" s="49"/>
      <c r="EGF33" s="49"/>
      <c r="EGG33" s="49"/>
      <c r="EGH33" s="49"/>
      <c r="EGI33" s="49"/>
      <c r="EGJ33" s="49"/>
      <c r="EGK33" s="49"/>
      <c r="EGL33" s="49"/>
      <c r="EGM33" s="49"/>
      <c r="EGN33" s="49"/>
      <c r="EGO33" s="49"/>
      <c r="EGP33" s="49"/>
      <c r="EGQ33" s="49"/>
      <c r="EGR33" s="49"/>
      <c r="EGS33" s="49"/>
      <c r="EGT33" s="49"/>
      <c r="EGU33" s="49"/>
      <c r="EGV33" s="49"/>
      <c r="EGW33" s="49"/>
      <c r="EGX33" s="49"/>
      <c r="EGY33" s="49"/>
      <c r="EGZ33" s="49"/>
      <c r="EHA33" s="49"/>
      <c r="EHB33" s="49"/>
      <c r="EHC33" s="49"/>
      <c r="EHD33" s="49"/>
      <c r="EHE33" s="49"/>
      <c r="EHF33" s="49"/>
      <c r="EHG33" s="49"/>
      <c r="EHH33" s="49"/>
      <c r="EHI33" s="49"/>
      <c r="EHJ33" s="49"/>
      <c r="EHK33" s="49"/>
      <c r="EHL33" s="49"/>
      <c r="EHM33" s="49"/>
      <c r="EHN33" s="49"/>
      <c r="EHO33" s="49"/>
      <c r="EHP33" s="49"/>
      <c r="EHQ33" s="49"/>
      <c r="EHR33" s="49"/>
      <c r="EHS33" s="49"/>
      <c r="EHT33" s="49"/>
      <c r="EHU33" s="49"/>
      <c r="EHV33" s="49"/>
      <c r="EHW33" s="49"/>
      <c r="EHX33" s="49"/>
      <c r="EHY33" s="49"/>
      <c r="EHZ33" s="49"/>
      <c r="EIA33" s="49"/>
      <c r="EIB33" s="49"/>
      <c r="EIC33" s="49"/>
      <c r="EID33" s="49"/>
      <c r="EIE33" s="49"/>
      <c r="EIF33" s="49"/>
      <c r="EIG33" s="49"/>
      <c r="EIH33" s="49"/>
      <c r="EII33" s="49"/>
      <c r="EIJ33" s="49"/>
      <c r="EIK33" s="49"/>
      <c r="EIL33" s="49"/>
      <c r="EIM33" s="49"/>
      <c r="EIN33" s="49"/>
      <c r="EIO33" s="49"/>
      <c r="EIP33" s="49"/>
      <c r="EIQ33" s="49"/>
      <c r="EIR33" s="49"/>
      <c r="EIS33" s="49"/>
      <c r="EIT33" s="49"/>
      <c r="EIU33" s="49"/>
      <c r="EIV33" s="49"/>
      <c r="EIW33" s="49"/>
      <c r="EIX33" s="49"/>
      <c r="EIY33" s="49"/>
      <c r="EIZ33" s="49"/>
      <c r="EJA33" s="49"/>
      <c r="EJB33" s="49"/>
      <c r="EJC33" s="49"/>
      <c r="EJD33" s="49"/>
      <c r="EJE33" s="49"/>
      <c r="EJF33" s="49"/>
      <c r="EJG33" s="49"/>
      <c r="EJH33" s="49"/>
      <c r="EJI33" s="49"/>
      <c r="EJJ33" s="49"/>
      <c r="EJK33" s="49"/>
      <c r="EJL33" s="49"/>
      <c r="EJM33" s="49"/>
      <c r="EJN33" s="49"/>
      <c r="EJO33" s="49"/>
      <c r="EJP33" s="49"/>
      <c r="EJQ33" s="49"/>
      <c r="EJR33" s="49"/>
      <c r="EJS33" s="49"/>
      <c r="EJT33" s="49"/>
      <c r="EJU33" s="49"/>
    </row>
    <row r="34" spans="1:3661" s="10" customFormat="1" ht="15">
      <c r="A34" s="7">
        <v>41968</v>
      </c>
      <c r="B34" s="7"/>
      <c r="C34" s="8" t="s">
        <v>45</v>
      </c>
      <c r="D34" s="9"/>
      <c r="E34" s="8"/>
      <c r="F34" s="8"/>
      <c r="G34" s="8"/>
      <c r="H34" s="8"/>
      <c r="I34" s="8"/>
      <c r="J34" s="8"/>
      <c r="K34" s="8"/>
      <c r="L34" s="71" t="s">
        <v>71</v>
      </c>
      <c r="M34" s="71"/>
      <c r="N34" s="8"/>
      <c r="O34" s="8"/>
      <c r="P34" s="8"/>
      <c r="Q34" s="8"/>
      <c r="R34" s="28" t="s">
        <v>70</v>
      </c>
      <c r="S34" s="8"/>
      <c r="T34" s="8"/>
      <c r="U34" s="9"/>
      <c r="V34" s="8"/>
      <c r="W34" s="8"/>
      <c r="X34" s="8"/>
      <c r="Y34" s="8"/>
      <c r="Z34" s="8"/>
      <c r="AA34" s="8"/>
      <c r="AB34" s="8"/>
      <c r="AC34" s="8"/>
      <c r="AD34" s="9"/>
      <c r="AE34" s="8"/>
      <c r="AF34" s="8"/>
      <c r="AG34" s="8"/>
      <c r="AH34" s="8"/>
      <c r="AI34" s="53"/>
      <c r="AJ34" s="8"/>
      <c r="AK34" s="8"/>
      <c r="AL34" s="53"/>
      <c r="AM34" s="8"/>
      <c r="AN34" s="8"/>
      <c r="AO34" s="8"/>
      <c r="AP34" s="53"/>
      <c r="AQ34" s="53"/>
      <c r="AR34" s="58"/>
      <c r="AS34" s="9"/>
      <c r="AT34" s="7">
        <v>41968</v>
      </c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  <c r="GG34" s="49"/>
      <c r="GH34" s="49"/>
      <c r="GI34" s="49"/>
      <c r="GJ34" s="49"/>
      <c r="GK34" s="49"/>
      <c r="GL34" s="49"/>
      <c r="GM34" s="49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9"/>
      <c r="GZ34" s="49"/>
      <c r="HA34" s="49"/>
      <c r="HB34" s="49"/>
      <c r="HC34" s="49"/>
      <c r="HD34" s="49"/>
      <c r="HE34" s="49"/>
      <c r="HF34" s="49"/>
      <c r="HG34" s="49"/>
      <c r="HH34" s="49"/>
      <c r="HI34" s="49"/>
      <c r="HJ34" s="49"/>
      <c r="HK34" s="49"/>
      <c r="HL34" s="49"/>
      <c r="HM34" s="49"/>
      <c r="HN34" s="49"/>
      <c r="HO34" s="49"/>
      <c r="HP34" s="49"/>
      <c r="HQ34" s="49"/>
      <c r="HR34" s="49"/>
      <c r="HS34" s="49"/>
      <c r="HT34" s="49"/>
      <c r="HU34" s="49"/>
      <c r="HV34" s="49"/>
      <c r="HW34" s="49"/>
      <c r="HX34" s="49"/>
      <c r="HY34" s="49"/>
      <c r="HZ34" s="49"/>
      <c r="IA34" s="49"/>
      <c r="IB34" s="49"/>
      <c r="IC34" s="49"/>
      <c r="ID34" s="49"/>
      <c r="IE34" s="49"/>
      <c r="IF34" s="49"/>
      <c r="IG34" s="49"/>
      <c r="IH34" s="49"/>
      <c r="II34" s="49"/>
      <c r="IJ34" s="49"/>
      <c r="IK34" s="49"/>
      <c r="IL34" s="49"/>
      <c r="IM34" s="49"/>
      <c r="IN34" s="49"/>
      <c r="IO34" s="49"/>
      <c r="IP34" s="49"/>
      <c r="IQ34" s="49"/>
      <c r="IR34" s="49"/>
      <c r="IS34" s="49"/>
      <c r="IT34" s="49"/>
      <c r="IU34" s="49"/>
      <c r="IV34" s="49"/>
      <c r="IW34" s="49"/>
      <c r="IX34" s="49"/>
      <c r="IY34" s="49"/>
      <c r="IZ34" s="49"/>
      <c r="JA34" s="49"/>
      <c r="JB34" s="49"/>
      <c r="JC34" s="49"/>
      <c r="JD34" s="49"/>
      <c r="JE34" s="49"/>
      <c r="JF34" s="49"/>
      <c r="JG34" s="49"/>
      <c r="JH34" s="49"/>
      <c r="JI34" s="49"/>
      <c r="JJ34" s="49"/>
      <c r="JK34" s="49"/>
      <c r="JL34" s="49"/>
      <c r="JM34" s="49"/>
      <c r="JN34" s="49"/>
      <c r="JO34" s="49"/>
      <c r="JP34" s="49"/>
      <c r="JQ34" s="49"/>
      <c r="JR34" s="49"/>
      <c r="JS34" s="49"/>
      <c r="JT34" s="49"/>
      <c r="JU34" s="49"/>
      <c r="JV34" s="49"/>
      <c r="JW34" s="49"/>
      <c r="JX34" s="49"/>
      <c r="JY34" s="49"/>
      <c r="JZ34" s="49"/>
      <c r="KA34" s="49"/>
      <c r="KB34" s="49"/>
      <c r="KC34" s="49"/>
      <c r="KD34" s="49"/>
      <c r="KE34" s="49"/>
      <c r="KF34" s="49"/>
      <c r="KG34" s="49"/>
      <c r="KH34" s="49"/>
      <c r="KI34" s="49"/>
      <c r="KJ34" s="49"/>
      <c r="KK34" s="49"/>
      <c r="KL34" s="49"/>
      <c r="KM34" s="49"/>
      <c r="KN34" s="49"/>
      <c r="KO34" s="49"/>
      <c r="KP34" s="49"/>
      <c r="KQ34" s="49"/>
      <c r="KR34" s="49"/>
      <c r="KS34" s="49"/>
      <c r="KT34" s="49"/>
      <c r="KU34" s="49"/>
      <c r="KV34" s="49"/>
      <c r="KW34" s="49"/>
      <c r="KX34" s="49"/>
      <c r="KY34" s="49"/>
      <c r="KZ34" s="49"/>
      <c r="LA34" s="49"/>
      <c r="LB34" s="49"/>
      <c r="LC34" s="49"/>
      <c r="LD34" s="49"/>
      <c r="LE34" s="49"/>
      <c r="LF34" s="49"/>
      <c r="LG34" s="49"/>
      <c r="LH34" s="49"/>
      <c r="LI34" s="49"/>
      <c r="LJ34" s="49"/>
      <c r="LK34" s="49"/>
      <c r="LL34" s="49"/>
      <c r="LM34" s="49"/>
      <c r="LN34" s="49"/>
      <c r="LO34" s="49"/>
      <c r="LP34" s="49"/>
      <c r="LQ34" s="49"/>
      <c r="LR34" s="49"/>
      <c r="LS34" s="49"/>
      <c r="LT34" s="49"/>
      <c r="LU34" s="49"/>
      <c r="LV34" s="49"/>
      <c r="LW34" s="49"/>
      <c r="LX34" s="49"/>
      <c r="LY34" s="49"/>
      <c r="LZ34" s="49"/>
      <c r="MA34" s="49"/>
      <c r="MB34" s="49"/>
      <c r="MC34" s="49"/>
      <c r="MD34" s="49"/>
      <c r="ME34" s="49"/>
      <c r="MF34" s="49"/>
      <c r="MG34" s="49"/>
      <c r="MH34" s="49"/>
      <c r="MI34" s="49"/>
      <c r="MJ34" s="49"/>
      <c r="MK34" s="49"/>
      <c r="ML34" s="49"/>
      <c r="MM34" s="49"/>
      <c r="MN34" s="49"/>
      <c r="MO34" s="49"/>
      <c r="MP34" s="49"/>
      <c r="MQ34" s="49"/>
      <c r="MR34" s="49"/>
      <c r="MS34" s="49"/>
      <c r="MT34" s="49"/>
      <c r="MU34" s="49"/>
      <c r="MV34" s="49"/>
      <c r="MW34" s="49"/>
      <c r="MX34" s="49"/>
      <c r="MY34" s="49"/>
      <c r="MZ34" s="49"/>
      <c r="NA34" s="49"/>
      <c r="NB34" s="49"/>
      <c r="NC34" s="49"/>
      <c r="ND34" s="49"/>
      <c r="NE34" s="49"/>
      <c r="NF34" s="49"/>
      <c r="NG34" s="49"/>
      <c r="NH34" s="49"/>
      <c r="NI34" s="49"/>
      <c r="NJ34" s="49"/>
      <c r="NK34" s="49"/>
      <c r="NL34" s="49"/>
      <c r="NM34" s="49"/>
      <c r="NN34" s="49"/>
      <c r="NO34" s="49"/>
      <c r="NP34" s="49"/>
      <c r="NQ34" s="49"/>
      <c r="NR34" s="49"/>
      <c r="NS34" s="49"/>
      <c r="NT34" s="49"/>
      <c r="NU34" s="49"/>
      <c r="NV34" s="49"/>
      <c r="NW34" s="49"/>
      <c r="NX34" s="49"/>
      <c r="NY34" s="49"/>
      <c r="NZ34" s="49"/>
      <c r="OA34" s="49"/>
      <c r="OB34" s="49"/>
      <c r="OC34" s="49"/>
      <c r="OD34" s="49"/>
      <c r="OE34" s="49"/>
      <c r="OF34" s="49"/>
      <c r="OG34" s="49"/>
      <c r="OH34" s="49"/>
      <c r="OI34" s="49"/>
      <c r="OJ34" s="49"/>
      <c r="OK34" s="49"/>
      <c r="OL34" s="49"/>
      <c r="OM34" s="49"/>
      <c r="ON34" s="49"/>
      <c r="OO34" s="49"/>
      <c r="OP34" s="49"/>
      <c r="OQ34" s="49"/>
      <c r="OR34" s="49"/>
      <c r="OS34" s="49"/>
      <c r="OT34" s="49"/>
      <c r="OU34" s="49"/>
      <c r="OV34" s="49"/>
      <c r="OW34" s="49"/>
      <c r="OX34" s="49"/>
      <c r="OY34" s="49"/>
      <c r="OZ34" s="49"/>
      <c r="PA34" s="49"/>
      <c r="PB34" s="49"/>
      <c r="PC34" s="49"/>
      <c r="PD34" s="49"/>
      <c r="PE34" s="49"/>
      <c r="PF34" s="49"/>
      <c r="PG34" s="49"/>
      <c r="PH34" s="49"/>
      <c r="PI34" s="49"/>
      <c r="PJ34" s="49"/>
      <c r="PK34" s="49"/>
      <c r="PL34" s="49"/>
      <c r="PM34" s="49"/>
      <c r="PN34" s="49"/>
      <c r="PO34" s="49"/>
      <c r="PP34" s="49"/>
      <c r="PQ34" s="49"/>
      <c r="PR34" s="49"/>
      <c r="PS34" s="49"/>
      <c r="PT34" s="49"/>
      <c r="PU34" s="49"/>
      <c r="PV34" s="49"/>
      <c r="PW34" s="49"/>
      <c r="PX34" s="49"/>
      <c r="PY34" s="49"/>
      <c r="PZ34" s="49"/>
      <c r="QA34" s="49"/>
      <c r="QB34" s="49"/>
      <c r="QC34" s="49"/>
      <c r="QD34" s="49"/>
      <c r="QE34" s="49"/>
      <c r="QF34" s="49"/>
      <c r="QG34" s="49"/>
      <c r="QH34" s="49"/>
      <c r="QI34" s="49"/>
      <c r="QJ34" s="49"/>
      <c r="QK34" s="49"/>
      <c r="QL34" s="49"/>
      <c r="QM34" s="49"/>
      <c r="QN34" s="49"/>
      <c r="QO34" s="49"/>
      <c r="QP34" s="49"/>
      <c r="QQ34" s="49"/>
      <c r="QR34" s="49"/>
      <c r="QS34" s="49"/>
      <c r="QT34" s="49"/>
      <c r="QU34" s="49"/>
      <c r="QV34" s="49"/>
      <c r="QW34" s="49"/>
      <c r="QX34" s="49"/>
      <c r="QY34" s="49"/>
      <c r="QZ34" s="49"/>
      <c r="RA34" s="49"/>
      <c r="RB34" s="49"/>
      <c r="RC34" s="49"/>
      <c r="RD34" s="49"/>
      <c r="RE34" s="49"/>
      <c r="RF34" s="49"/>
      <c r="RG34" s="49"/>
      <c r="RH34" s="49"/>
      <c r="RI34" s="49"/>
      <c r="RJ34" s="49"/>
      <c r="RK34" s="49"/>
      <c r="RL34" s="49"/>
      <c r="RM34" s="49"/>
      <c r="RN34" s="49"/>
      <c r="RO34" s="49"/>
      <c r="RP34" s="49"/>
      <c r="RQ34" s="49"/>
      <c r="RR34" s="49"/>
      <c r="RS34" s="49"/>
      <c r="RT34" s="49"/>
      <c r="RU34" s="49"/>
      <c r="RV34" s="49"/>
      <c r="RW34" s="49"/>
      <c r="RX34" s="49"/>
      <c r="RY34" s="49"/>
      <c r="RZ34" s="49"/>
      <c r="SA34" s="49"/>
      <c r="SB34" s="49"/>
      <c r="SC34" s="49"/>
      <c r="SD34" s="49"/>
      <c r="SE34" s="49"/>
      <c r="SF34" s="49"/>
      <c r="SG34" s="49"/>
      <c r="SH34" s="49"/>
      <c r="SI34" s="49"/>
      <c r="SJ34" s="49"/>
      <c r="SK34" s="49"/>
      <c r="SL34" s="49"/>
      <c r="SM34" s="49"/>
      <c r="SN34" s="49"/>
      <c r="SO34" s="49"/>
      <c r="SP34" s="49"/>
      <c r="SQ34" s="49"/>
      <c r="SR34" s="49"/>
      <c r="SS34" s="49"/>
      <c r="ST34" s="49"/>
      <c r="SU34" s="49"/>
      <c r="SV34" s="49"/>
      <c r="SW34" s="49"/>
      <c r="SX34" s="49"/>
      <c r="SY34" s="49"/>
      <c r="SZ34" s="49"/>
      <c r="TA34" s="49"/>
      <c r="TB34" s="49"/>
      <c r="TC34" s="49"/>
      <c r="TD34" s="49"/>
      <c r="TE34" s="49"/>
      <c r="TF34" s="49"/>
      <c r="TG34" s="49"/>
      <c r="TH34" s="49"/>
      <c r="TI34" s="49"/>
      <c r="TJ34" s="49"/>
      <c r="TK34" s="49"/>
      <c r="TL34" s="49"/>
      <c r="TM34" s="49"/>
      <c r="TN34" s="49"/>
      <c r="TO34" s="49"/>
      <c r="TP34" s="49"/>
      <c r="TQ34" s="49"/>
      <c r="TR34" s="49"/>
      <c r="TS34" s="49"/>
      <c r="TT34" s="49"/>
      <c r="TU34" s="49"/>
      <c r="TV34" s="49"/>
      <c r="TW34" s="49"/>
      <c r="TX34" s="49"/>
      <c r="TY34" s="49"/>
      <c r="TZ34" s="49"/>
      <c r="UA34" s="49"/>
      <c r="UB34" s="49"/>
      <c r="UC34" s="49"/>
      <c r="UD34" s="49"/>
      <c r="UE34" s="49"/>
      <c r="UF34" s="49"/>
      <c r="UG34" s="49"/>
      <c r="UH34" s="49"/>
      <c r="UI34" s="49"/>
      <c r="UJ34" s="49"/>
      <c r="UK34" s="49"/>
      <c r="UL34" s="49"/>
      <c r="UM34" s="49"/>
      <c r="UN34" s="49"/>
      <c r="UO34" s="49"/>
      <c r="UP34" s="49"/>
      <c r="UQ34" s="49"/>
      <c r="UR34" s="49"/>
      <c r="US34" s="49"/>
      <c r="UT34" s="49"/>
      <c r="UU34" s="49"/>
      <c r="UV34" s="49"/>
      <c r="UW34" s="49"/>
      <c r="UX34" s="49"/>
      <c r="UY34" s="49"/>
      <c r="UZ34" s="49"/>
      <c r="VA34" s="49"/>
      <c r="VB34" s="49"/>
      <c r="VC34" s="49"/>
      <c r="VD34" s="49"/>
      <c r="VE34" s="49"/>
      <c r="VF34" s="49"/>
      <c r="VG34" s="49"/>
      <c r="VH34" s="49"/>
      <c r="VI34" s="49"/>
      <c r="VJ34" s="49"/>
      <c r="VK34" s="49"/>
      <c r="VL34" s="49"/>
      <c r="VM34" s="49"/>
      <c r="VN34" s="49"/>
      <c r="VO34" s="49"/>
      <c r="VP34" s="49"/>
      <c r="VQ34" s="49"/>
      <c r="VR34" s="49"/>
      <c r="VS34" s="49"/>
      <c r="VT34" s="49"/>
      <c r="VU34" s="49"/>
      <c r="VV34" s="49"/>
      <c r="VW34" s="49"/>
      <c r="VX34" s="49"/>
      <c r="VY34" s="49"/>
      <c r="VZ34" s="49"/>
      <c r="WA34" s="49"/>
      <c r="WB34" s="49"/>
      <c r="WC34" s="49"/>
      <c r="WD34" s="49"/>
      <c r="WE34" s="49"/>
      <c r="WF34" s="49"/>
      <c r="WG34" s="49"/>
      <c r="WH34" s="49"/>
      <c r="WI34" s="49"/>
      <c r="WJ34" s="49"/>
      <c r="WK34" s="49"/>
      <c r="WL34" s="49"/>
      <c r="WM34" s="49"/>
      <c r="WN34" s="49"/>
      <c r="WO34" s="49"/>
      <c r="WP34" s="49"/>
      <c r="WQ34" s="49"/>
      <c r="WR34" s="49"/>
      <c r="WS34" s="49"/>
      <c r="WT34" s="49"/>
      <c r="WU34" s="49"/>
      <c r="WV34" s="49"/>
      <c r="WW34" s="49"/>
      <c r="WX34" s="49"/>
      <c r="WY34" s="49"/>
      <c r="WZ34" s="49"/>
      <c r="XA34" s="49"/>
      <c r="XB34" s="49"/>
      <c r="XC34" s="49"/>
      <c r="XD34" s="49"/>
      <c r="XE34" s="49"/>
      <c r="XF34" s="49"/>
      <c r="XG34" s="49"/>
      <c r="XH34" s="49"/>
      <c r="XI34" s="49"/>
      <c r="XJ34" s="49"/>
      <c r="XK34" s="49"/>
      <c r="XL34" s="49"/>
      <c r="XM34" s="49"/>
      <c r="XN34" s="49"/>
      <c r="XO34" s="49"/>
      <c r="XP34" s="49"/>
      <c r="XQ34" s="49"/>
      <c r="XR34" s="49"/>
      <c r="XS34" s="49"/>
      <c r="XT34" s="49"/>
      <c r="XU34" s="49"/>
      <c r="XV34" s="49"/>
      <c r="XW34" s="49"/>
      <c r="XX34" s="49"/>
      <c r="XY34" s="49"/>
      <c r="XZ34" s="49"/>
      <c r="YA34" s="49"/>
      <c r="YB34" s="49"/>
      <c r="YC34" s="49"/>
      <c r="YD34" s="49"/>
      <c r="YE34" s="49"/>
      <c r="YF34" s="49"/>
      <c r="YG34" s="49"/>
      <c r="YH34" s="49"/>
      <c r="YI34" s="49"/>
      <c r="YJ34" s="49"/>
      <c r="YK34" s="49"/>
      <c r="YL34" s="49"/>
      <c r="YM34" s="49"/>
      <c r="YN34" s="49"/>
      <c r="YO34" s="49"/>
      <c r="YP34" s="49"/>
      <c r="YQ34" s="49"/>
      <c r="YR34" s="49"/>
      <c r="YS34" s="49"/>
      <c r="YT34" s="49"/>
      <c r="YU34" s="49"/>
      <c r="YV34" s="49"/>
      <c r="YW34" s="49"/>
      <c r="YX34" s="49"/>
      <c r="YY34" s="49"/>
      <c r="YZ34" s="49"/>
      <c r="ZA34" s="49"/>
      <c r="ZB34" s="49"/>
      <c r="ZC34" s="49"/>
      <c r="ZD34" s="49"/>
      <c r="ZE34" s="49"/>
      <c r="ZF34" s="49"/>
      <c r="ZG34" s="49"/>
      <c r="ZH34" s="49"/>
      <c r="ZI34" s="49"/>
      <c r="ZJ34" s="49"/>
      <c r="ZK34" s="49"/>
      <c r="ZL34" s="49"/>
      <c r="ZM34" s="49"/>
      <c r="ZN34" s="49"/>
      <c r="ZO34" s="49"/>
      <c r="ZP34" s="49"/>
      <c r="ZQ34" s="49"/>
      <c r="ZR34" s="49"/>
      <c r="ZS34" s="49"/>
      <c r="ZT34" s="49"/>
      <c r="ZU34" s="49"/>
      <c r="ZV34" s="49"/>
      <c r="ZW34" s="49"/>
      <c r="ZX34" s="49"/>
      <c r="ZY34" s="49"/>
      <c r="ZZ34" s="49"/>
      <c r="AAA34" s="49"/>
      <c r="AAB34" s="49"/>
      <c r="AAC34" s="49"/>
      <c r="AAD34" s="49"/>
      <c r="AAE34" s="49"/>
      <c r="AAF34" s="49"/>
      <c r="AAG34" s="49"/>
      <c r="AAH34" s="49"/>
      <c r="AAI34" s="49"/>
      <c r="AAJ34" s="49"/>
      <c r="AAK34" s="49"/>
      <c r="AAL34" s="49"/>
      <c r="AAM34" s="49"/>
      <c r="AAN34" s="49"/>
      <c r="AAO34" s="49"/>
      <c r="AAP34" s="49"/>
      <c r="AAQ34" s="49"/>
      <c r="AAR34" s="49"/>
      <c r="AAS34" s="49"/>
      <c r="AAT34" s="49"/>
      <c r="AAU34" s="49"/>
      <c r="AAV34" s="49"/>
      <c r="AAW34" s="49"/>
      <c r="AAX34" s="49"/>
      <c r="AAY34" s="49"/>
      <c r="AAZ34" s="49"/>
      <c r="ABA34" s="49"/>
      <c r="ABB34" s="49"/>
      <c r="ABC34" s="49"/>
      <c r="ABD34" s="49"/>
      <c r="ABE34" s="49"/>
      <c r="ABF34" s="49"/>
      <c r="ABG34" s="49"/>
      <c r="ABH34" s="49"/>
      <c r="ABI34" s="49"/>
      <c r="ABJ34" s="49"/>
      <c r="ABK34" s="49"/>
      <c r="ABL34" s="49"/>
      <c r="ABM34" s="49"/>
      <c r="ABN34" s="49"/>
      <c r="ABO34" s="49"/>
      <c r="ABP34" s="49"/>
      <c r="ABQ34" s="49"/>
      <c r="ABR34" s="49"/>
      <c r="ABS34" s="49"/>
      <c r="ABT34" s="49"/>
      <c r="ABU34" s="49"/>
      <c r="ABV34" s="49"/>
      <c r="ABW34" s="49"/>
      <c r="ABX34" s="49"/>
      <c r="ABY34" s="49"/>
      <c r="ABZ34" s="49"/>
      <c r="ACA34" s="49"/>
      <c r="ACB34" s="49"/>
      <c r="ACC34" s="49"/>
      <c r="ACD34" s="49"/>
      <c r="ACE34" s="49"/>
      <c r="ACF34" s="49"/>
      <c r="ACG34" s="49"/>
      <c r="ACH34" s="49"/>
      <c r="ACI34" s="49"/>
      <c r="ACJ34" s="49"/>
      <c r="ACK34" s="49"/>
      <c r="ACL34" s="49"/>
      <c r="ACM34" s="49"/>
      <c r="ACN34" s="49"/>
      <c r="ACO34" s="49"/>
      <c r="ACP34" s="49"/>
      <c r="ACQ34" s="49"/>
      <c r="ACR34" s="49"/>
      <c r="ACS34" s="49"/>
      <c r="ACT34" s="49"/>
      <c r="ACU34" s="49"/>
      <c r="ACV34" s="49"/>
      <c r="ACW34" s="49"/>
      <c r="ACX34" s="49"/>
      <c r="ACY34" s="49"/>
      <c r="ACZ34" s="49"/>
      <c r="ADA34" s="49"/>
      <c r="ADB34" s="49"/>
      <c r="ADC34" s="49"/>
      <c r="ADD34" s="49"/>
      <c r="ADE34" s="49"/>
      <c r="ADF34" s="49"/>
      <c r="ADG34" s="49"/>
      <c r="ADH34" s="49"/>
      <c r="ADI34" s="49"/>
      <c r="ADJ34" s="49"/>
      <c r="ADK34" s="49"/>
      <c r="ADL34" s="49"/>
      <c r="ADM34" s="49"/>
      <c r="ADN34" s="49"/>
      <c r="ADO34" s="49"/>
      <c r="ADP34" s="49"/>
      <c r="ADQ34" s="49"/>
      <c r="ADR34" s="49"/>
      <c r="ADS34" s="49"/>
      <c r="ADT34" s="49"/>
      <c r="ADU34" s="49"/>
      <c r="ADV34" s="49"/>
      <c r="ADW34" s="49"/>
      <c r="ADX34" s="49"/>
      <c r="ADY34" s="49"/>
      <c r="ADZ34" s="49"/>
      <c r="AEA34" s="49"/>
      <c r="AEB34" s="49"/>
      <c r="AEC34" s="49"/>
      <c r="AED34" s="49"/>
      <c r="AEE34" s="49"/>
      <c r="AEF34" s="49"/>
      <c r="AEG34" s="49"/>
      <c r="AEH34" s="49"/>
      <c r="AEI34" s="49"/>
      <c r="AEJ34" s="49"/>
      <c r="AEK34" s="49"/>
      <c r="AEL34" s="49"/>
      <c r="AEM34" s="49"/>
      <c r="AEN34" s="49"/>
      <c r="AEO34" s="49"/>
      <c r="AEP34" s="49"/>
      <c r="AEQ34" s="49"/>
      <c r="AER34" s="49"/>
      <c r="AES34" s="49"/>
      <c r="AET34" s="49"/>
      <c r="AEU34" s="49"/>
      <c r="AEV34" s="49"/>
      <c r="AEW34" s="49"/>
      <c r="AEX34" s="49"/>
      <c r="AEY34" s="49"/>
      <c r="AEZ34" s="49"/>
      <c r="AFA34" s="49"/>
      <c r="AFB34" s="49"/>
      <c r="AFC34" s="49"/>
      <c r="AFD34" s="49"/>
      <c r="AFE34" s="49"/>
      <c r="AFF34" s="49"/>
      <c r="AFG34" s="49"/>
      <c r="AFH34" s="49"/>
      <c r="AFI34" s="49"/>
      <c r="AFJ34" s="49"/>
      <c r="AFK34" s="49"/>
      <c r="AFL34" s="49"/>
      <c r="AFM34" s="49"/>
      <c r="AFN34" s="49"/>
      <c r="AFO34" s="49"/>
      <c r="AFP34" s="49"/>
      <c r="AFQ34" s="49"/>
      <c r="AFR34" s="49"/>
      <c r="AFS34" s="49"/>
      <c r="AFT34" s="49"/>
      <c r="AFU34" s="49"/>
      <c r="AFV34" s="49"/>
      <c r="AFW34" s="49"/>
      <c r="AFX34" s="49"/>
      <c r="AFY34" s="49"/>
      <c r="AFZ34" s="49"/>
      <c r="AGA34" s="49"/>
      <c r="AGB34" s="49"/>
      <c r="AGC34" s="49"/>
      <c r="AGD34" s="49"/>
      <c r="AGE34" s="49"/>
      <c r="AGF34" s="49"/>
      <c r="AGG34" s="49"/>
      <c r="AGH34" s="49"/>
      <c r="AGI34" s="49"/>
      <c r="AGJ34" s="49"/>
      <c r="AGK34" s="49"/>
      <c r="AGL34" s="49"/>
      <c r="AGM34" s="49"/>
      <c r="AGN34" s="49"/>
      <c r="AGO34" s="49"/>
      <c r="AGP34" s="49"/>
      <c r="AGQ34" s="49"/>
      <c r="AGR34" s="49"/>
      <c r="AGS34" s="49"/>
      <c r="AGT34" s="49"/>
      <c r="AGU34" s="49"/>
      <c r="AGV34" s="49"/>
      <c r="AGW34" s="49"/>
      <c r="AGX34" s="49"/>
      <c r="AGY34" s="49"/>
      <c r="AGZ34" s="49"/>
      <c r="AHA34" s="49"/>
      <c r="AHB34" s="49"/>
      <c r="AHC34" s="49"/>
      <c r="AHD34" s="49"/>
      <c r="AHE34" s="49"/>
      <c r="AHF34" s="49"/>
      <c r="AHG34" s="49"/>
      <c r="AHH34" s="49"/>
      <c r="AHI34" s="49"/>
      <c r="AHJ34" s="49"/>
      <c r="AHK34" s="49"/>
      <c r="AHL34" s="49"/>
      <c r="AHM34" s="49"/>
      <c r="AHN34" s="49"/>
      <c r="AHO34" s="49"/>
      <c r="AHP34" s="49"/>
      <c r="AHQ34" s="49"/>
      <c r="AHR34" s="49"/>
      <c r="AHS34" s="49"/>
      <c r="AHT34" s="49"/>
      <c r="AHU34" s="49"/>
      <c r="AHV34" s="49"/>
      <c r="AHW34" s="49"/>
      <c r="AHX34" s="49"/>
      <c r="AHY34" s="49"/>
      <c r="AHZ34" s="49"/>
      <c r="AIA34" s="49"/>
      <c r="AIB34" s="49"/>
      <c r="AIC34" s="49"/>
      <c r="AID34" s="49"/>
      <c r="AIE34" s="49"/>
      <c r="AIF34" s="49"/>
      <c r="AIG34" s="49"/>
      <c r="AIH34" s="49"/>
      <c r="AII34" s="49"/>
      <c r="AIJ34" s="49"/>
      <c r="AIK34" s="49"/>
      <c r="AIL34" s="49"/>
      <c r="AIM34" s="49"/>
      <c r="AIN34" s="49"/>
      <c r="AIO34" s="49"/>
      <c r="AIP34" s="49"/>
      <c r="AIQ34" s="49"/>
      <c r="AIR34" s="49"/>
      <c r="AIS34" s="49"/>
      <c r="AIT34" s="49"/>
      <c r="AIU34" s="49"/>
      <c r="AIV34" s="49"/>
      <c r="AIW34" s="49"/>
      <c r="AIX34" s="49"/>
      <c r="AIY34" s="49"/>
      <c r="AIZ34" s="49"/>
      <c r="AJA34" s="49"/>
      <c r="AJB34" s="49"/>
      <c r="AJC34" s="49"/>
      <c r="AJD34" s="49"/>
      <c r="AJE34" s="49"/>
      <c r="AJF34" s="49"/>
      <c r="AJG34" s="49"/>
      <c r="AJH34" s="49"/>
      <c r="AJI34" s="49"/>
      <c r="AJJ34" s="49"/>
      <c r="AJK34" s="49"/>
      <c r="AJL34" s="49"/>
      <c r="AJM34" s="49"/>
      <c r="AJN34" s="49"/>
      <c r="AJO34" s="49"/>
      <c r="AJP34" s="49"/>
      <c r="AJQ34" s="49"/>
      <c r="AJR34" s="49"/>
      <c r="AJS34" s="49"/>
      <c r="AJT34" s="49"/>
      <c r="AJU34" s="49"/>
      <c r="AJV34" s="49"/>
      <c r="AJW34" s="49"/>
      <c r="AJX34" s="49"/>
      <c r="AJY34" s="49"/>
      <c r="AJZ34" s="49"/>
      <c r="AKA34" s="49"/>
      <c r="AKB34" s="49"/>
      <c r="AKC34" s="49"/>
      <c r="AKD34" s="49"/>
      <c r="AKE34" s="49"/>
      <c r="AKF34" s="49"/>
      <c r="AKG34" s="49"/>
      <c r="AKH34" s="49"/>
      <c r="AKI34" s="49"/>
      <c r="AKJ34" s="49"/>
      <c r="AKK34" s="49"/>
      <c r="AKL34" s="49"/>
      <c r="AKM34" s="49"/>
      <c r="AKN34" s="49"/>
      <c r="AKO34" s="49"/>
      <c r="AKP34" s="49"/>
      <c r="AKQ34" s="49"/>
      <c r="AKR34" s="49"/>
      <c r="AKS34" s="49"/>
      <c r="AKT34" s="49"/>
      <c r="AKU34" s="49"/>
      <c r="AKV34" s="49"/>
      <c r="AKW34" s="49"/>
      <c r="AKX34" s="49"/>
      <c r="AKY34" s="49"/>
      <c r="AKZ34" s="49"/>
      <c r="ALA34" s="49"/>
      <c r="ALB34" s="49"/>
      <c r="ALC34" s="49"/>
      <c r="ALD34" s="49"/>
      <c r="ALE34" s="49"/>
      <c r="ALF34" s="49"/>
      <c r="ALG34" s="49"/>
      <c r="ALH34" s="49"/>
      <c r="ALI34" s="49"/>
      <c r="ALJ34" s="49"/>
      <c r="ALK34" s="49"/>
      <c r="ALL34" s="49"/>
      <c r="ALM34" s="49"/>
      <c r="ALN34" s="49"/>
      <c r="ALO34" s="49"/>
      <c r="ALP34" s="49"/>
      <c r="ALQ34" s="49"/>
      <c r="ALR34" s="49"/>
      <c r="ALS34" s="49"/>
      <c r="ALT34" s="49"/>
      <c r="ALU34" s="49"/>
      <c r="ALV34" s="49"/>
      <c r="ALW34" s="49"/>
      <c r="ALX34" s="49"/>
      <c r="ALY34" s="49"/>
      <c r="ALZ34" s="49"/>
      <c r="AMA34" s="49"/>
      <c r="AMB34" s="49"/>
      <c r="AMC34" s="49"/>
      <c r="AMD34" s="49"/>
      <c r="AME34" s="49"/>
      <c r="AMF34" s="49"/>
      <c r="AMG34" s="49"/>
      <c r="AMH34" s="49"/>
      <c r="AMI34" s="49"/>
      <c r="AMJ34" s="49"/>
      <c r="AMK34" s="49"/>
      <c r="AML34" s="49"/>
      <c r="AMM34" s="49"/>
      <c r="AMN34" s="49"/>
      <c r="AMO34" s="49"/>
      <c r="AMP34" s="49"/>
      <c r="AMQ34" s="49"/>
      <c r="AMR34" s="49"/>
      <c r="AMS34" s="49"/>
      <c r="AMT34" s="49"/>
      <c r="AMU34" s="49"/>
      <c r="AMV34" s="49"/>
      <c r="AMW34" s="49"/>
      <c r="AMX34" s="49"/>
      <c r="AMY34" s="49"/>
      <c r="AMZ34" s="49"/>
      <c r="ANA34" s="49"/>
      <c r="ANB34" s="49"/>
      <c r="ANC34" s="49"/>
      <c r="AND34" s="49"/>
      <c r="ANE34" s="49"/>
      <c r="ANF34" s="49"/>
      <c r="ANG34" s="49"/>
      <c r="ANH34" s="49"/>
      <c r="ANI34" s="49"/>
      <c r="ANJ34" s="49"/>
      <c r="ANK34" s="49"/>
      <c r="ANL34" s="49"/>
      <c r="ANM34" s="49"/>
      <c r="ANN34" s="49"/>
      <c r="ANO34" s="49"/>
      <c r="ANP34" s="49"/>
      <c r="ANQ34" s="49"/>
      <c r="ANR34" s="49"/>
      <c r="ANS34" s="49"/>
      <c r="ANT34" s="49"/>
      <c r="ANU34" s="49"/>
      <c r="ANV34" s="49"/>
      <c r="ANW34" s="49"/>
      <c r="ANX34" s="49"/>
      <c r="ANY34" s="49"/>
      <c r="ANZ34" s="49"/>
      <c r="AOA34" s="49"/>
      <c r="AOB34" s="49"/>
      <c r="AOC34" s="49"/>
      <c r="AOD34" s="49"/>
      <c r="AOE34" s="49"/>
      <c r="AOF34" s="49"/>
      <c r="AOG34" s="49"/>
      <c r="AOH34" s="49"/>
      <c r="AOI34" s="49"/>
      <c r="AOJ34" s="49"/>
      <c r="AOK34" s="49"/>
      <c r="AOL34" s="49"/>
      <c r="AOM34" s="49"/>
      <c r="AON34" s="49"/>
      <c r="AOO34" s="49"/>
      <c r="AOP34" s="49"/>
      <c r="AOQ34" s="49"/>
      <c r="AOR34" s="49"/>
      <c r="AOS34" s="49"/>
      <c r="AOT34" s="49"/>
      <c r="AOU34" s="49"/>
      <c r="AOV34" s="49"/>
      <c r="AOW34" s="49"/>
      <c r="AOX34" s="49"/>
      <c r="AOY34" s="49"/>
      <c r="AOZ34" s="49"/>
      <c r="APA34" s="49"/>
      <c r="APB34" s="49"/>
      <c r="APC34" s="49"/>
      <c r="APD34" s="49"/>
      <c r="APE34" s="49"/>
      <c r="APF34" s="49"/>
      <c r="APG34" s="49"/>
      <c r="APH34" s="49"/>
      <c r="API34" s="49"/>
      <c r="APJ34" s="49"/>
      <c r="APK34" s="49"/>
      <c r="APL34" s="49"/>
      <c r="APM34" s="49"/>
      <c r="APN34" s="49"/>
      <c r="APO34" s="49"/>
      <c r="APP34" s="49"/>
      <c r="APQ34" s="49"/>
      <c r="APR34" s="49"/>
      <c r="APS34" s="49"/>
      <c r="APT34" s="49"/>
      <c r="APU34" s="49"/>
      <c r="APV34" s="49"/>
      <c r="APW34" s="49"/>
      <c r="APX34" s="49"/>
      <c r="APY34" s="49"/>
      <c r="APZ34" s="49"/>
      <c r="AQA34" s="49"/>
      <c r="AQB34" s="49"/>
      <c r="AQC34" s="49"/>
      <c r="AQD34" s="49"/>
      <c r="AQE34" s="49"/>
      <c r="AQF34" s="49"/>
      <c r="AQG34" s="49"/>
      <c r="AQH34" s="49"/>
      <c r="AQI34" s="49"/>
      <c r="AQJ34" s="49"/>
      <c r="AQK34" s="49"/>
      <c r="AQL34" s="49"/>
      <c r="AQM34" s="49"/>
      <c r="AQN34" s="49"/>
      <c r="AQO34" s="49"/>
      <c r="AQP34" s="49"/>
      <c r="AQQ34" s="49"/>
      <c r="AQR34" s="49"/>
      <c r="AQS34" s="49"/>
      <c r="AQT34" s="49"/>
      <c r="AQU34" s="49"/>
      <c r="AQV34" s="49"/>
      <c r="AQW34" s="49"/>
      <c r="AQX34" s="49"/>
      <c r="AQY34" s="49"/>
      <c r="AQZ34" s="49"/>
      <c r="ARA34" s="49"/>
      <c r="ARB34" s="49"/>
      <c r="ARC34" s="49"/>
      <c r="ARD34" s="49"/>
      <c r="ARE34" s="49"/>
      <c r="ARF34" s="49"/>
      <c r="ARG34" s="49"/>
      <c r="ARH34" s="49"/>
      <c r="ARI34" s="49"/>
      <c r="ARJ34" s="49"/>
      <c r="ARK34" s="49"/>
      <c r="ARL34" s="49"/>
      <c r="ARM34" s="49"/>
      <c r="ARN34" s="49"/>
      <c r="ARO34" s="49"/>
      <c r="ARP34" s="49"/>
      <c r="ARQ34" s="49"/>
      <c r="ARR34" s="49"/>
      <c r="ARS34" s="49"/>
      <c r="ART34" s="49"/>
      <c r="ARU34" s="49"/>
      <c r="ARV34" s="49"/>
      <c r="ARW34" s="49"/>
      <c r="ARX34" s="49"/>
      <c r="ARY34" s="49"/>
      <c r="ARZ34" s="49"/>
      <c r="ASA34" s="49"/>
      <c r="ASB34" s="49"/>
      <c r="ASC34" s="49"/>
      <c r="ASD34" s="49"/>
      <c r="ASE34" s="49"/>
      <c r="ASF34" s="49"/>
      <c r="ASG34" s="49"/>
      <c r="ASH34" s="49"/>
      <c r="ASI34" s="49"/>
      <c r="ASJ34" s="49"/>
      <c r="ASK34" s="49"/>
      <c r="ASL34" s="49"/>
      <c r="ASM34" s="49"/>
      <c r="ASN34" s="49"/>
      <c r="ASO34" s="49"/>
      <c r="ASP34" s="49"/>
      <c r="ASQ34" s="49"/>
      <c r="ASR34" s="49"/>
      <c r="ASS34" s="49"/>
      <c r="AST34" s="49"/>
      <c r="ASU34" s="49"/>
      <c r="ASV34" s="49"/>
      <c r="ASW34" s="49"/>
      <c r="ASX34" s="49"/>
      <c r="ASY34" s="49"/>
      <c r="ASZ34" s="49"/>
      <c r="ATA34" s="49"/>
      <c r="ATB34" s="49"/>
      <c r="ATC34" s="49"/>
      <c r="ATD34" s="49"/>
      <c r="ATE34" s="49"/>
      <c r="ATF34" s="49"/>
      <c r="ATG34" s="49"/>
      <c r="ATH34" s="49"/>
      <c r="ATI34" s="49"/>
      <c r="ATJ34" s="49"/>
      <c r="ATK34" s="49"/>
      <c r="ATL34" s="49"/>
      <c r="ATM34" s="49"/>
      <c r="ATN34" s="49"/>
      <c r="ATO34" s="49"/>
      <c r="ATP34" s="49"/>
      <c r="ATQ34" s="49"/>
      <c r="ATR34" s="49"/>
      <c r="ATS34" s="49"/>
      <c r="ATT34" s="49"/>
      <c r="ATU34" s="49"/>
      <c r="ATV34" s="49"/>
      <c r="ATW34" s="49"/>
      <c r="ATX34" s="49"/>
      <c r="ATY34" s="49"/>
      <c r="ATZ34" s="49"/>
      <c r="AUA34" s="49"/>
      <c r="AUB34" s="49"/>
      <c r="AUC34" s="49"/>
      <c r="AUD34" s="49"/>
      <c r="AUE34" s="49"/>
      <c r="AUF34" s="49"/>
      <c r="AUG34" s="49"/>
      <c r="AUH34" s="49"/>
      <c r="AUI34" s="49"/>
      <c r="AUJ34" s="49"/>
      <c r="AUK34" s="49"/>
      <c r="AUL34" s="49"/>
      <c r="AUM34" s="49"/>
      <c r="AUN34" s="49"/>
      <c r="AUO34" s="49"/>
      <c r="AUP34" s="49"/>
      <c r="AUQ34" s="49"/>
      <c r="AUR34" s="49"/>
      <c r="AUS34" s="49"/>
      <c r="AUT34" s="49"/>
      <c r="AUU34" s="49"/>
      <c r="AUV34" s="49"/>
      <c r="AUW34" s="49"/>
      <c r="AUX34" s="49"/>
      <c r="AUY34" s="49"/>
      <c r="AUZ34" s="49"/>
      <c r="AVA34" s="49"/>
      <c r="AVB34" s="49"/>
      <c r="AVC34" s="49"/>
      <c r="AVD34" s="49"/>
      <c r="AVE34" s="49"/>
      <c r="AVF34" s="49"/>
      <c r="AVG34" s="49"/>
      <c r="AVH34" s="49"/>
      <c r="AVI34" s="49"/>
      <c r="AVJ34" s="49"/>
      <c r="AVK34" s="49"/>
      <c r="AVL34" s="49"/>
      <c r="AVM34" s="49"/>
      <c r="AVN34" s="49"/>
      <c r="AVO34" s="49"/>
      <c r="AVP34" s="49"/>
      <c r="AVQ34" s="49"/>
      <c r="AVR34" s="49"/>
      <c r="AVS34" s="49"/>
      <c r="AVT34" s="49"/>
      <c r="AVU34" s="49"/>
      <c r="AVV34" s="49"/>
      <c r="AVW34" s="49"/>
      <c r="AVX34" s="49"/>
      <c r="AVY34" s="49"/>
      <c r="AVZ34" s="49"/>
      <c r="AWA34" s="49"/>
      <c r="AWB34" s="49"/>
      <c r="AWC34" s="49"/>
      <c r="AWD34" s="49"/>
      <c r="AWE34" s="49"/>
      <c r="AWF34" s="49"/>
      <c r="AWG34" s="49"/>
      <c r="AWH34" s="49"/>
      <c r="AWI34" s="49"/>
      <c r="AWJ34" s="49"/>
      <c r="AWK34" s="49"/>
      <c r="AWL34" s="49"/>
      <c r="AWM34" s="49"/>
      <c r="AWN34" s="49"/>
      <c r="AWO34" s="49"/>
      <c r="AWP34" s="49"/>
      <c r="AWQ34" s="49"/>
      <c r="AWR34" s="49"/>
      <c r="AWS34" s="49"/>
      <c r="AWT34" s="49"/>
      <c r="AWU34" s="49"/>
      <c r="AWV34" s="49"/>
      <c r="AWW34" s="49"/>
      <c r="AWX34" s="49"/>
      <c r="AWY34" s="49"/>
      <c r="AWZ34" s="49"/>
      <c r="AXA34" s="49"/>
      <c r="AXB34" s="49"/>
      <c r="AXC34" s="49"/>
      <c r="AXD34" s="49"/>
      <c r="AXE34" s="49"/>
      <c r="AXF34" s="49"/>
      <c r="AXG34" s="49"/>
      <c r="AXH34" s="49"/>
      <c r="AXI34" s="49"/>
      <c r="AXJ34" s="49"/>
      <c r="AXK34" s="49"/>
      <c r="AXL34" s="49"/>
      <c r="AXM34" s="49"/>
      <c r="AXN34" s="49"/>
      <c r="AXO34" s="49"/>
      <c r="AXP34" s="49"/>
      <c r="AXQ34" s="49"/>
      <c r="AXR34" s="49"/>
      <c r="AXS34" s="49"/>
      <c r="AXT34" s="49"/>
      <c r="AXU34" s="49"/>
      <c r="AXV34" s="49"/>
      <c r="AXW34" s="49"/>
      <c r="AXX34" s="49"/>
      <c r="AXY34" s="49"/>
      <c r="AXZ34" s="49"/>
      <c r="AYA34" s="49"/>
      <c r="AYB34" s="49"/>
      <c r="AYC34" s="49"/>
      <c r="AYD34" s="49"/>
      <c r="AYE34" s="49"/>
      <c r="AYF34" s="49"/>
      <c r="AYG34" s="49"/>
      <c r="AYH34" s="49"/>
      <c r="AYI34" s="49"/>
      <c r="AYJ34" s="49"/>
      <c r="AYK34" s="49"/>
      <c r="AYL34" s="49"/>
      <c r="AYM34" s="49"/>
      <c r="AYN34" s="49"/>
      <c r="AYO34" s="49"/>
      <c r="AYP34" s="49"/>
      <c r="AYQ34" s="49"/>
      <c r="AYR34" s="49"/>
      <c r="AYS34" s="49"/>
      <c r="AYT34" s="49"/>
      <c r="AYU34" s="49"/>
      <c r="AYV34" s="49"/>
      <c r="AYW34" s="49"/>
      <c r="AYX34" s="49"/>
      <c r="AYY34" s="49"/>
      <c r="AYZ34" s="49"/>
      <c r="AZA34" s="49"/>
      <c r="AZB34" s="49"/>
      <c r="AZC34" s="49"/>
      <c r="AZD34" s="49"/>
      <c r="AZE34" s="49"/>
      <c r="AZF34" s="49"/>
      <c r="AZG34" s="49"/>
      <c r="AZH34" s="49"/>
      <c r="AZI34" s="49"/>
      <c r="AZJ34" s="49"/>
      <c r="AZK34" s="49"/>
      <c r="AZL34" s="49"/>
      <c r="AZM34" s="49"/>
      <c r="AZN34" s="49"/>
      <c r="AZO34" s="49"/>
      <c r="AZP34" s="49"/>
      <c r="AZQ34" s="49"/>
      <c r="AZR34" s="49"/>
      <c r="AZS34" s="49"/>
      <c r="AZT34" s="49"/>
      <c r="AZU34" s="49"/>
      <c r="AZV34" s="49"/>
      <c r="AZW34" s="49"/>
      <c r="AZX34" s="49"/>
      <c r="AZY34" s="49"/>
      <c r="AZZ34" s="49"/>
      <c r="BAA34" s="49"/>
      <c r="BAB34" s="49"/>
      <c r="BAC34" s="49"/>
      <c r="BAD34" s="49"/>
      <c r="BAE34" s="49"/>
      <c r="BAF34" s="49"/>
      <c r="BAG34" s="49"/>
      <c r="BAH34" s="49"/>
      <c r="BAI34" s="49"/>
      <c r="BAJ34" s="49"/>
      <c r="BAK34" s="49"/>
      <c r="BAL34" s="49"/>
      <c r="BAM34" s="49"/>
      <c r="BAN34" s="49"/>
      <c r="BAO34" s="49"/>
      <c r="BAP34" s="49"/>
      <c r="BAQ34" s="49"/>
      <c r="BAR34" s="49"/>
      <c r="BAS34" s="49"/>
      <c r="BAT34" s="49"/>
      <c r="BAU34" s="49"/>
      <c r="BAV34" s="49"/>
      <c r="BAW34" s="49"/>
      <c r="BAX34" s="49"/>
      <c r="BAY34" s="49"/>
      <c r="BAZ34" s="49"/>
      <c r="BBA34" s="49"/>
      <c r="BBB34" s="49"/>
      <c r="BBC34" s="49"/>
      <c r="BBD34" s="49"/>
      <c r="BBE34" s="49"/>
      <c r="BBF34" s="49"/>
      <c r="BBG34" s="49"/>
      <c r="BBH34" s="49"/>
      <c r="BBI34" s="49"/>
      <c r="BBJ34" s="49"/>
      <c r="BBK34" s="49"/>
      <c r="BBL34" s="49"/>
      <c r="BBM34" s="49"/>
      <c r="BBN34" s="49"/>
      <c r="BBO34" s="49"/>
      <c r="BBP34" s="49"/>
      <c r="BBQ34" s="49"/>
      <c r="BBR34" s="49"/>
      <c r="BBS34" s="49"/>
      <c r="BBT34" s="49"/>
      <c r="BBU34" s="49"/>
      <c r="BBV34" s="49"/>
      <c r="BBW34" s="49"/>
      <c r="BBX34" s="49"/>
      <c r="BBY34" s="49"/>
      <c r="BBZ34" s="49"/>
      <c r="BCA34" s="49"/>
      <c r="BCB34" s="49"/>
      <c r="BCC34" s="49"/>
      <c r="BCD34" s="49"/>
      <c r="BCE34" s="49"/>
      <c r="BCF34" s="49"/>
      <c r="BCG34" s="49"/>
      <c r="BCH34" s="49"/>
      <c r="BCI34" s="49"/>
      <c r="BCJ34" s="49"/>
      <c r="BCK34" s="49"/>
      <c r="BCL34" s="49"/>
      <c r="BCM34" s="49"/>
      <c r="BCN34" s="49"/>
      <c r="BCO34" s="49"/>
      <c r="BCP34" s="49"/>
      <c r="BCQ34" s="49"/>
      <c r="BCR34" s="49"/>
      <c r="BCS34" s="49"/>
      <c r="BCT34" s="49"/>
      <c r="BCU34" s="49"/>
      <c r="BCV34" s="49"/>
      <c r="BCW34" s="49"/>
      <c r="BCX34" s="49"/>
      <c r="BCY34" s="49"/>
      <c r="BCZ34" s="49"/>
      <c r="BDA34" s="49"/>
      <c r="BDB34" s="49"/>
      <c r="BDC34" s="49"/>
      <c r="BDD34" s="49"/>
      <c r="BDE34" s="49"/>
      <c r="BDF34" s="49"/>
      <c r="BDG34" s="49"/>
      <c r="BDH34" s="49"/>
      <c r="BDI34" s="49"/>
      <c r="BDJ34" s="49"/>
      <c r="BDK34" s="49"/>
      <c r="BDL34" s="49"/>
      <c r="BDM34" s="49"/>
      <c r="BDN34" s="49"/>
      <c r="BDO34" s="49"/>
      <c r="BDP34" s="49"/>
      <c r="BDQ34" s="49"/>
      <c r="BDR34" s="49"/>
      <c r="BDS34" s="49"/>
      <c r="BDT34" s="49"/>
      <c r="BDU34" s="49"/>
      <c r="BDV34" s="49"/>
      <c r="BDW34" s="49"/>
      <c r="BDX34" s="49"/>
      <c r="BDY34" s="49"/>
      <c r="BDZ34" s="49"/>
      <c r="BEA34" s="49"/>
      <c r="BEB34" s="49"/>
      <c r="BEC34" s="49"/>
      <c r="BED34" s="49"/>
      <c r="BEE34" s="49"/>
      <c r="BEF34" s="49"/>
      <c r="BEG34" s="49"/>
      <c r="BEH34" s="49"/>
      <c r="BEI34" s="49"/>
      <c r="BEJ34" s="49"/>
      <c r="BEK34" s="49"/>
      <c r="BEL34" s="49"/>
      <c r="BEM34" s="49"/>
      <c r="BEN34" s="49"/>
      <c r="BEO34" s="49"/>
      <c r="BEP34" s="49"/>
      <c r="BEQ34" s="49"/>
      <c r="BER34" s="49"/>
      <c r="BES34" s="49"/>
      <c r="BET34" s="49"/>
      <c r="BEU34" s="49"/>
      <c r="BEV34" s="49"/>
      <c r="BEW34" s="49"/>
      <c r="BEX34" s="49"/>
      <c r="BEY34" s="49"/>
      <c r="BEZ34" s="49"/>
      <c r="BFA34" s="49"/>
      <c r="BFB34" s="49"/>
      <c r="BFC34" s="49"/>
      <c r="BFD34" s="49"/>
      <c r="BFE34" s="49"/>
      <c r="BFF34" s="49"/>
      <c r="BFG34" s="49"/>
      <c r="BFH34" s="49"/>
      <c r="BFI34" s="49"/>
      <c r="BFJ34" s="49"/>
      <c r="BFK34" s="49"/>
      <c r="BFL34" s="49"/>
      <c r="BFM34" s="49"/>
      <c r="BFN34" s="49"/>
      <c r="BFO34" s="49"/>
      <c r="BFP34" s="49"/>
      <c r="BFQ34" s="49"/>
      <c r="BFR34" s="49"/>
      <c r="BFS34" s="49"/>
      <c r="BFT34" s="49"/>
      <c r="BFU34" s="49"/>
      <c r="BFV34" s="49"/>
      <c r="BFW34" s="49"/>
      <c r="BFX34" s="49"/>
      <c r="BFY34" s="49"/>
      <c r="BFZ34" s="49"/>
      <c r="BGA34" s="49"/>
      <c r="BGB34" s="49"/>
      <c r="BGC34" s="49"/>
      <c r="BGD34" s="49"/>
      <c r="BGE34" s="49"/>
      <c r="BGF34" s="49"/>
      <c r="BGG34" s="49"/>
      <c r="BGH34" s="49"/>
      <c r="BGI34" s="49"/>
      <c r="BGJ34" s="49"/>
      <c r="BGK34" s="49"/>
      <c r="BGL34" s="49"/>
      <c r="BGM34" s="49"/>
      <c r="BGN34" s="49"/>
      <c r="BGO34" s="49"/>
      <c r="BGP34" s="49"/>
      <c r="BGQ34" s="49"/>
      <c r="BGR34" s="49"/>
      <c r="BGS34" s="49"/>
      <c r="BGT34" s="49"/>
      <c r="BGU34" s="49"/>
      <c r="BGV34" s="49"/>
      <c r="BGW34" s="49"/>
      <c r="BGX34" s="49"/>
      <c r="BGY34" s="49"/>
      <c r="BGZ34" s="49"/>
      <c r="BHA34" s="49"/>
      <c r="BHB34" s="49"/>
      <c r="BHC34" s="49"/>
      <c r="BHD34" s="49"/>
      <c r="BHE34" s="49"/>
      <c r="BHF34" s="49"/>
      <c r="BHG34" s="49"/>
      <c r="BHH34" s="49"/>
      <c r="BHI34" s="49"/>
      <c r="BHJ34" s="49"/>
      <c r="BHK34" s="49"/>
      <c r="BHL34" s="49"/>
      <c r="BHM34" s="49"/>
      <c r="BHN34" s="49"/>
      <c r="BHO34" s="49"/>
      <c r="BHP34" s="49"/>
      <c r="BHQ34" s="49"/>
      <c r="BHR34" s="49"/>
      <c r="BHS34" s="49"/>
      <c r="BHT34" s="49"/>
      <c r="BHU34" s="49"/>
      <c r="BHV34" s="49"/>
      <c r="BHW34" s="49"/>
      <c r="BHX34" s="49"/>
      <c r="BHY34" s="49"/>
      <c r="BHZ34" s="49"/>
      <c r="BIA34" s="49"/>
      <c r="BIB34" s="49"/>
      <c r="BIC34" s="49"/>
      <c r="BID34" s="49"/>
      <c r="BIE34" s="49"/>
      <c r="BIF34" s="49"/>
      <c r="BIG34" s="49"/>
      <c r="BIH34" s="49"/>
      <c r="BII34" s="49"/>
      <c r="BIJ34" s="49"/>
      <c r="BIK34" s="49"/>
      <c r="BIL34" s="49"/>
      <c r="BIM34" s="49"/>
      <c r="BIN34" s="49"/>
      <c r="BIO34" s="49"/>
      <c r="BIP34" s="49"/>
      <c r="BIQ34" s="49"/>
      <c r="BIR34" s="49"/>
      <c r="BIS34" s="49"/>
      <c r="BIT34" s="49"/>
      <c r="BIU34" s="49"/>
      <c r="BIV34" s="49"/>
      <c r="BIW34" s="49"/>
      <c r="BIX34" s="49"/>
      <c r="BIY34" s="49"/>
      <c r="BIZ34" s="49"/>
      <c r="BJA34" s="49"/>
      <c r="BJB34" s="49"/>
      <c r="BJC34" s="49"/>
      <c r="BJD34" s="49"/>
      <c r="BJE34" s="49"/>
      <c r="BJF34" s="49"/>
      <c r="BJG34" s="49"/>
      <c r="BJH34" s="49"/>
      <c r="BJI34" s="49"/>
      <c r="BJJ34" s="49"/>
      <c r="BJK34" s="49"/>
      <c r="BJL34" s="49"/>
      <c r="BJM34" s="49"/>
      <c r="BJN34" s="49"/>
      <c r="BJO34" s="49"/>
      <c r="BJP34" s="49"/>
      <c r="BJQ34" s="49"/>
      <c r="BJR34" s="49"/>
      <c r="BJS34" s="49"/>
      <c r="BJT34" s="49"/>
      <c r="BJU34" s="49"/>
      <c r="BJV34" s="49"/>
      <c r="BJW34" s="49"/>
      <c r="BJX34" s="49"/>
      <c r="BJY34" s="49"/>
      <c r="BJZ34" s="49"/>
      <c r="BKA34" s="49"/>
      <c r="BKB34" s="49"/>
      <c r="BKC34" s="49"/>
      <c r="BKD34" s="49"/>
      <c r="BKE34" s="49"/>
      <c r="BKF34" s="49"/>
      <c r="BKG34" s="49"/>
      <c r="BKH34" s="49"/>
      <c r="BKI34" s="49"/>
      <c r="BKJ34" s="49"/>
      <c r="BKK34" s="49"/>
      <c r="BKL34" s="49"/>
      <c r="BKM34" s="49"/>
      <c r="BKN34" s="49"/>
      <c r="BKO34" s="49"/>
      <c r="BKP34" s="49"/>
      <c r="BKQ34" s="49"/>
      <c r="BKR34" s="49"/>
      <c r="BKS34" s="49"/>
      <c r="BKT34" s="49"/>
      <c r="BKU34" s="49"/>
      <c r="BKV34" s="49"/>
      <c r="BKW34" s="49"/>
      <c r="BKX34" s="49"/>
      <c r="BKY34" s="49"/>
      <c r="BKZ34" s="49"/>
      <c r="BLA34" s="49"/>
      <c r="BLB34" s="49"/>
      <c r="BLC34" s="49"/>
      <c r="BLD34" s="49"/>
      <c r="BLE34" s="49"/>
      <c r="BLF34" s="49"/>
      <c r="BLG34" s="49"/>
      <c r="BLH34" s="49"/>
      <c r="BLI34" s="49"/>
      <c r="BLJ34" s="49"/>
      <c r="BLK34" s="49"/>
      <c r="BLL34" s="49"/>
      <c r="BLM34" s="49"/>
      <c r="BLN34" s="49"/>
      <c r="BLO34" s="49"/>
      <c r="BLP34" s="49"/>
      <c r="BLQ34" s="49"/>
      <c r="BLR34" s="49"/>
      <c r="BLS34" s="49"/>
      <c r="BLT34" s="49"/>
      <c r="BLU34" s="49"/>
      <c r="BLV34" s="49"/>
      <c r="BLW34" s="49"/>
      <c r="BLX34" s="49"/>
      <c r="BLY34" s="49"/>
      <c r="BLZ34" s="49"/>
      <c r="BMA34" s="49"/>
      <c r="BMB34" s="49"/>
      <c r="BMC34" s="49"/>
      <c r="BMD34" s="49"/>
      <c r="BME34" s="49"/>
      <c r="BMF34" s="49"/>
      <c r="BMG34" s="49"/>
      <c r="BMH34" s="49"/>
      <c r="BMI34" s="49"/>
      <c r="BMJ34" s="49"/>
      <c r="BMK34" s="49"/>
      <c r="BML34" s="49"/>
      <c r="BMM34" s="49"/>
      <c r="BMN34" s="49"/>
      <c r="BMO34" s="49"/>
      <c r="BMP34" s="49"/>
      <c r="BMQ34" s="49"/>
      <c r="BMR34" s="49"/>
      <c r="BMS34" s="49"/>
      <c r="BMT34" s="49"/>
      <c r="BMU34" s="49"/>
      <c r="BMV34" s="49"/>
      <c r="BMW34" s="49"/>
      <c r="BMX34" s="49"/>
      <c r="BMY34" s="49"/>
      <c r="BMZ34" s="49"/>
      <c r="BNA34" s="49"/>
      <c r="BNB34" s="49"/>
      <c r="BNC34" s="49"/>
      <c r="BND34" s="49"/>
      <c r="BNE34" s="49"/>
      <c r="BNF34" s="49"/>
      <c r="BNG34" s="49"/>
      <c r="BNH34" s="49"/>
      <c r="BNI34" s="49"/>
      <c r="BNJ34" s="49"/>
      <c r="BNK34" s="49"/>
      <c r="BNL34" s="49"/>
      <c r="BNM34" s="49"/>
      <c r="BNN34" s="49"/>
      <c r="BNO34" s="49"/>
      <c r="BNP34" s="49"/>
      <c r="BNQ34" s="49"/>
      <c r="BNR34" s="49"/>
      <c r="BNS34" s="49"/>
      <c r="BNT34" s="49"/>
      <c r="BNU34" s="49"/>
      <c r="BNV34" s="49"/>
      <c r="BNW34" s="49"/>
      <c r="BNX34" s="49"/>
      <c r="BNY34" s="49"/>
      <c r="BNZ34" s="49"/>
      <c r="BOA34" s="49"/>
      <c r="BOB34" s="49"/>
      <c r="BOC34" s="49"/>
      <c r="BOD34" s="49"/>
      <c r="BOE34" s="49"/>
      <c r="BOF34" s="49"/>
      <c r="BOG34" s="49"/>
      <c r="BOH34" s="49"/>
      <c r="BOI34" s="49"/>
      <c r="BOJ34" s="49"/>
      <c r="BOK34" s="49"/>
      <c r="BOL34" s="49"/>
      <c r="BOM34" s="49"/>
      <c r="BON34" s="49"/>
      <c r="BOO34" s="49"/>
      <c r="BOP34" s="49"/>
      <c r="BOQ34" s="49"/>
      <c r="BOR34" s="49"/>
      <c r="BOS34" s="49"/>
      <c r="BOT34" s="49"/>
      <c r="BOU34" s="49"/>
      <c r="BOV34" s="49"/>
      <c r="BOW34" s="49"/>
      <c r="BOX34" s="49"/>
      <c r="BOY34" s="49"/>
      <c r="BOZ34" s="49"/>
      <c r="BPA34" s="49"/>
      <c r="BPB34" s="49"/>
      <c r="BPC34" s="49"/>
      <c r="BPD34" s="49"/>
      <c r="BPE34" s="49"/>
      <c r="BPF34" s="49"/>
      <c r="BPG34" s="49"/>
      <c r="BPH34" s="49"/>
      <c r="BPI34" s="49"/>
      <c r="BPJ34" s="49"/>
      <c r="BPK34" s="49"/>
      <c r="BPL34" s="49"/>
      <c r="BPM34" s="49"/>
      <c r="BPN34" s="49"/>
      <c r="BPO34" s="49"/>
      <c r="BPP34" s="49"/>
      <c r="BPQ34" s="49"/>
      <c r="BPR34" s="49"/>
      <c r="BPS34" s="49"/>
      <c r="BPT34" s="49"/>
      <c r="BPU34" s="49"/>
      <c r="BPV34" s="49"/>
      <c r="BPW34" s="49"/>
      <c r="BPX34" s="49"/>
      <c r="BPY34" s="49"/>
      <c r="BPZ34" s="49"/>
      <c r="BQA34" s="49"/>
      <c r="BQB34" s="49"/>
      <c r="BQC34" s="49"/>
      <c r="BQD34" s="49"/>
      <c r="BQE34" s="49"/>
      <c r="BQF34" s="49"/>
      <c r="BQG34" s="49"/>
      <c r="BQH34" s="49"/>
      <c r="BQI34" s="49"/>
      <c r="BQJ34" s="49"/>
      <c r="BQK34" s="49"/>
      <c r="BQL34" s="49"/>
      <c r="BQM34" s="49"/>
      <c r="BQN34" s="49"/>
      <c r="BQO34" s="49"/>
      <c r="BQP34" s="49"/>
      <c r="BQQ34" s="49"/>
      <c r="BQR34" s="49"/>
      <c r="BQS34" s="49"/>
      <c r="BQT34" s="49"/>
      <c r="BQU34" s="49"/>
      <c r="BQV34" s="49"/>
      <c r="BQW34" s="49"/>
      <c r="BQX34" s="49"/>
      <c r="BQY34" s="49"/>
      <c r="BQZ34" s="49"/>
      <c r="BRA34" s="49"/>
      <c r="BRB34" s="49"/>
      <c r="BRC34" s="49"/>
      <c r="BRD34" s="49"/>
      <c r="BRE34" s="49"/>
      <c r="BRF34" s="49"/>
      <c r="BRG34" s="49"/>
      <c r="BRH34" s="49"/>
      <c r="BRI34" s="49"/>
      <c r="BRJ34" s="49"/>
      <c r="BRK34" s="49"/>
      <c r="BRL34" s="49"/>
      <c r="BRM34" s="49"/>
      <c r="BRN34" s="49"/>
      <c r="BRO34" s="49"/>
      <c r="BRP34" s="49"/>
      <c r="BRQ34" s="49"/>
      <c r="BRR34" s="49"/>
      <c r="BRS34" s="49"/>
      <c r="BRT34" s="49"/>
      <c r="BRU34" s="49"/>
      <c r="BRV34" s="49"/>
      <c r="BRW34" s="49"/>
      <c r="BRX34" s="49"/>
      <c r="BRY34" s="49"/>
      <c r="BRZ34" s="49"/>
      <c r="BSA34" s="49"/>
      <c r="BSB34" s="49"/>
      <c r="BSC34" s="49"/>
      <c r="BSD34" s="49"/>
      <c r="BSE34" s="49"/>
      <c r="BSF34" s="49"/>
      <c r="BSG34" s="49"/>
      <c r="BSH34" s="49"/>
      <c r="BSI34" s="49"/>
      <c r="BSJ34" s="49"/>
      <c r="BSK34" s="49"/>
      <c r="BSL34" s="49"/>
      <c r="BSM34" s="49"/>
      <c r="BSN34" s="49"/>
      <c r="BSO34" s="49"/>
      <c r="BSP34" s="49"/>
      <c r="BSQ34" s="49"/>
      <c r="BSR34" s="49"/>
      <c r="BSS34" s="49"/>
      <c r="BST34" s="49"/>
      <c r="BSU34" s="49"/>
      <c r="BSV34" s="49"/>
      <c r="BSW34" s="49"/>
      <c r="BSX34" s="49"/>
      <c r="BSY34" s="49"/>
      <c r="BSZ34" s="49"/>
      <c r="BTA34" s="49"/>
      <c r="BTB34" s="49"/>
      <c r="BTC34" s="49"/>
      <c r="BTD34" s="49"/>
      <c r="BTE34" s="49"/>
      <c r="BTF34" s="49"/>
      <c r="BTG34" s="49"/>
      <c r="BTH34" s="49"/>
      <c r="BTI34" s="49"/>
      <c r="BTJ34" s="49"/>
      <c r="BTK34" s="49"/>
      <c r="BTL34" s="49"/>
      <c r="BTM34" s="49"/>
      <c r="BTN34" s="49"/>
      <c r="BTO34" s="49"/>
      <c r="BTP34" s="49"/>
      <c r="BTQ34" s="49"/>
      <c r="BTR34" s="49"/>
      <c r="BTS34" s="49"/>
      <c r="BTT34" s="49"/>
      <c r="BTU34" s="49"/>
      <c r="BTV34" s="49"/>
      <c r="BTW34" s="49"/>
      <c r="BTX34" s="49"/>
      <c r="BTY34" s="49"/>
      <c r="BTZ34" s="49"/>
      <c r="BUA34" s="49"/>
      <c r="BUB34" s="49"/>
      <c r="BUC34" s="49"/>
      <c r="BUD34" s="49"/>
      <c r="BUE34" s="49"/>
      <c r="BUF34" s="49"/>
      <c r="BUG34" s="49"/>
      <c r="BUH34" s="49"/>
      <c r="BUI34" s="49"/>
      <c r="BUJ34" s="49"/>
      <c r="BUK34" s="49"/>
      <c r="BUL34" s="49"/>
      <c r="BUM34" s="49"/>
      <c r="BUN34" s="49"/>
      <c r="BUO34" s="49"/>
      <c r="BUP34" s="49"/>
      <c r="BUQ34" s="49"/>
      <c r="BUR34" s="49"/>
      <c r="BUS34" s="49"/>
      <c r="BUT34" s="49"/>
      <c r="BUU34" s="49"/>
      <c r="BUV34" s="49"/>
      <c r="BUW34" s="49"/>
      <c r="BUX34" s="49"/>
      <c r="BUY34" s="49"/>
      <c r="BUZ34" s="49"/>
      <c r="BVA34" s="49"/>
      <c r="BVB34" s="49"/>
      <c r="BVC34" s="49"/>
      <c r="BVD34" s="49"/>
      <c r="BVE34" s="49"/>
      <c r="BVF34" s="49"/>
      <c r="BVG34" s="49"/>
      <c r="BVH34" s="49"/>
      <c r="BVI34" s="49"/>
      <c r="BVJ34" s="49"/>
      <c r="BVK34" s="49"/>
      <c r="BVL34" s="49"/>
      <c r="BVM34" s="49"/>
      <c r="BVN34" s="49"/>
      <c r="BVO34" s="49"/>
      <c r="BVP34" s="49"/>
      <c r="BVQ34" s="49"/>
      <c r="BVR34" s="49"/>
      <c r="BVS34" s="49"/>
      <c r="BVT34" s="49"/>
      <c r="BVU34" s="49"/>
      <c r="BVV34" s="49"/>
      <c r="BVW34" s="49"/>
      <c r="BVX34" s="49"/>
      <c r="BVY34" s="49"/>
      <c r="BVZ34" s="49"/>
      <c r="BWA34" s="49"/>
      <c r="BWB34" s="49"/>
      <c r="BWC34" s="49"/>
      <c r="BWD34" s="49"/>
      <c r="BWE34" s="49"/>
      <c r="BWF34" s="49"/>
      <c r="BWG34" s="49"/>
      <c r="BWH34" s="49"/>
      <c r="BWI34" s="49"/>
      <c r="BWJ34" s="49"/>
      <c r="BWK34" s="49"/>
      <c r="BWL34" s="49"/>
      <c r="BWM34" s="49"/>
      <c r="BWN34" s="49"/>
      <c r="BWO34" s="49"/>
      <c r="BWP34" s="49"/>
      <c r="BWQ34" s="49"/>
      <c r="BWR34" s="49"/>
      <c r="BWS34" s="49"/>
      <c r="BWT34" s="49"/>
      <c r="BWU34" s="49"/>
      <c r="BWV34" s="49"/>
      <c r="BWW34" s="49"/>
      <c r="BWX34" s="49"/>
      <c r="BWY34" s="49"/>
      <c r="BWZ34" s="49"/>
      <c r="BXA34" s="49"/>
      <c r="BXB34" s="49"/>
      <c r="BXC34" s="49"/>
      <c r="BXD34" s="49"/>
      <c r="BXE34" s="49"/>
      <c r="BXF34" s="49"/>
      <c r="BXG34" s="49"/>
      <c r="BXH34" s="49"/>
      <c r="BXI34" s="49"/>
      <c r="BXJ34" s="49"/>
      <c r="BXK34" s="49"/>
      <c r="BXL34" s="49"/>
      <c r="BXM34" s="49"/>
      <c r="BXN34" s="49"/>
      <c r="BXO34" s="49"/>
      <c r="BXP34" s="49"/>
      <c r="BXQ34" s="49"/>
      <c r="BXR34" s="49"/>
      <c r="BXS34" s="49"/>
      <c r="BXT34" s="49"/>
      <c r="BXU34" s="49"/>
      <c r="BXV34" s="49"/>
      <c r="BXW34" s="49"/>
      <c r="BXX34" s="49"/>
      <c r="BXY34" s="49"/>
      <c r="BXZ34" s="49"/>
      <c r="BYA34" s="49"/>
      <c r="BYB34" s="49"/>
      <c r="BYC34" s="49"/>
      <c r="BYD34" s="49"/>
      <c r="BYE34" s="49"/>
      <c r="BYF34" s="49"/>
      <c r="BYG34" s="49"/>
      <c r="BYH34" s="49"/>
      <c r="BYI34" s="49"/>
      <c r="BYJ34" s="49"/>
      <c r="BYK34" s="49"/>
      <c r="BYL34" s="49"/>
      <c r="BYM34" s="49"/>
      <c r="BYN34" s="49"/>
      <c r="BYO34" s="49"/>
      <c r="BYP34" s="49"/>
      <c r="BYQ34" s="49"/>
      <c r="BYR34" s="49"/>
      <c r="BYS34" s="49"/>
      <c r="BYT34" s="49"/>
      <c r="BYU34" s="49"/>
      <c r="BYV34" s="49"/>
      <c r="BYW34" s="49"/>
      <c r="BYX34" s="49"/>
      <c r="BYY34" s="49"/>
      <c r="BYZ34" s="49"/>
      <c r="BZA34" s="49"/>
      <c r="BZB34" s="49"/>
      <c r="BZC34" s="49"/>
      <c r="BZD34" s="49"/>
      <c r="BZE34" s="49"/>
      <c r="BZF34" s="49"/>
      <c r="BZG34" s="49"/>
      <c r="BZH34" s="49"/>
      <c r="BZI34" s="49"/>
      <c r="BZJ34" s="49"/>
      <c r="BZK34" s="49"/>
      <c r="BZL34" s="49"/>
      <c r="BZM34" s="49"/>
      <c r="BZN34" s="49"/>
      <c r="BZO34" s="49"/>
      <c r="BZP34" s="49"/>
      <c r="BZQ34" s="49"/>
      <c r="BZR34" s="49"/>
      <c r="BZS34" s="49"/>
      <c r="BZT34" s="49"/>
      <c r="BZU34" s="49"/>
      <c r="BZV34" s="49"/>
      <c r="BZW34" s="49"/>
      <c r="BZX34" s="49"/>
      <c r="BZY34" s="49"/>
      <c r="BZZ34" s="49"/>
      <c r="CAA34" s="49"/>
      <c r="CAB34" s="49"/>
      <c r="CAC34" s="49"/>
      <c r="CAD34" s="49"/>
      <c r="CAE34" s="49"/>
      <c r="CAF34" s="49"/>
      <c r="CAG34" s="49"/>
      <c r="CAH34" s="49"/>
      <c r="CAI34" s="49"/>
      <c r="CAJ34" s="49"/>
      <c r="CAK34" s="49"/>
      <c r="CAL34" s="49"/>
      <c r="CAM34" s="49"/>
      <c r="CAN34" s="49"/>
      <c r="CAO34" s="49"/>
      <c r="CAP34" s="49"/>
      <c r="CAQ34" s="49"/>
      <c r="CAR34" s="49"/>
      <c r="CAS34" s="49"/>
      <c r="CAT34" s="49"/>
      <c r="CAU34" s="49"/>
      <c r="CAV34" s="49"/>
      <c r="CAW34" s="49"/>
      <c r="CAX34" s="49"/>
      <c r="CAY34" s="49"/>
      <c r="CAZ34" s="49"/>
      <c r="CBA34" s="49"/>
      <c r="CBB34" s="49"/>
      <c r="CBC34" s="49"/>
      <c r="CBD34" s="49"/>
      <c r="CBE34" s="49"/>
      <c r="CBF34" s="49"/>
      <c r="CBG34" s="49"/>
      <c r="CBH34" s="49"/>
      <c r="CBI34" s="49"/>
      <c r="CBJ34" s="49"/>
      <c r="CBK34" s="49"/>
      <c r="CBL34" s="49"/>
      <c r="CBM34" s="49"/>
      <c r="CBN34" s="49"/>
      <c r="CBO34" s="49"/>
      <c r="CBP34" s="49"/>
      <c r="CBQ34" s="49"/>
      <c r="CBR34" s="49"/>
      <c r="CBS34" s="49"/>
      <c r="CBT34" s="49"/>
      <c r="CBU34" s="49"/>
      <c r="CBV34" s="49"/>
      <c r="CBW34" s="49"/>
      <c r="CBX34" s="49"/>
      <c r="CBY34" s="49"/>
      <c r="CBZ34" s="49"/>
      <c r="CCA34" s="49"/>
      <c r="CCB34" s="49"/>
      <c r="CCC34" s="49"/>
      <c r="CCD34" s="49"/>
      <c r="CCE34" s="49"/>
      <c r="CCF34" s="49"/>
      <c r="CCG34" s="49"/>
      <c r="CCH34" s="49"/>
      <c r="CCI34" s="49"/>
      <c r="CCJ34" s="49"/>
      <c r="CCK34" s="49"/>
      <c r="CCL34" s="49"/>
      <c r="CCM34" s="49"/>
      <c r="CCN34" s="49"/>
      <c r="CCO34" s="49"/>
      <c r="CCP34" s="49"/>
      <c r="CCQ34" s="49"/>
      <c r="CCR34" s="49"/>
      <c r="CCS34" s="49"/>
      <c r="CCT34" s="49"/>
      <c r="CCU34" s="49"/>
      <c r="CCV34" s="49"/>
      <c r="CCW34" s="49"/>
      <c r="CCX34" s="49"/>
      <c r="CCY34" s="49"/>
      <c r="CCZ34" s="49"/>
      <c r="CDA34" s="49"/>
      <c r="CDB34" s="49"/>
      <c r="CDC34" s="49"/>
      <c r="CDD34" s="49"/>
      <c r="CDE34" s="49"/>
      <c r="CDF34" s="49"/>
      <c r="CDG34" s="49"/>
      <c r="CDH34" s="49"/>
      <c r="CDI34" s="49"/>
      <c r="CDJ34" s="49"/>
      <c r="CDK34" s="49"/>
      <c r="CDL34" s="49"/>
      <c r="CDM34" s="49"/>
      <c r="CDN34" s="49"/>
      <c r="CDO34" s="49"/>
      <c r="CDP34" s="49"/>
      <c r="CDQ34" s="49"/>
      <c r="CDR34" s="49"/>
      <c r="CDS34" s="49"/>
      <c r="CDT34" s="49"/>
      <c r="CDU34" s="49"/>
      <c r="CDV34" s="49"/>
      <c r="CDW34" s="49"/>
      <c r="CDX34" s="49"/>
      <c r="CDY34" s="49"/>
      <c r="CDZ34" s="49"/>
      <c r="CEA34" s="49"/>
      <c r="CEB34" s="49"/>
      <c r="CEC34" s="49"/>
      <c r="CED34" s="49"/>
      <c r="CEE34" s="49"/>
      <c r="CEF34" s="49"/>
      <c r="CEG34" s="49"/>
      <c r="CEH34" s="49"/>
      <c r="CEI34" s="49"/>
      <c r="CEJ34" s="49"/>
      <c r="CEK34" s="49"/>
      <c r="CEL34" s="49"/>
      <c r="CEM34" s="49"/>
      <c r="CEN34" s="49"/>
      <c r="CEO34" s="49"/>
      <c r="CEP34" s="49"/>
      <c r="CEQ34" s="49"/>
      <c r="CER34" s="49"/>
      <c r="CES34" s="49"/>
      <c r="CET34" s="49"/>
      <c r="CEU34" s="49"/>
      <c r="CEV34" s="49"/>
      <c r="CEW34" s="49"/>
      <c r="CEX34" s="49"/>
      <c r="CEY34" s="49"/>
      <c r="CEZ34" s="49"/>
      <c r="CFA34" s="49"/>
      <c r="CFB34" s="49"/>
      <c r="CFC34" s="49"/>
      <c r="CFD34" s="49"/>
      <c r="CFE34" s="49"/>
      <c r="CFF34" s="49"/>
      <c r="CFG34" s="49"/>
      <c r="CFH34" s="49"/>
      <c r="CFI34" s="49"/>
      <c r="CFJ34" s="49"/>
      <c r="CFK34" s="49"/>
      <c r="CFL34" s="49"/>
      <c r="CFM34" s="49"/>
      <c r="CFN34" s="49"/>
      <c r="CFO34" s="49"/>
      <c r="CFP34" s="49"/>
      <c r="CFQ34" s="49"/>
      <c r="CFR34" s="49"/>
      <c r="CFS34" s="49"/>
      <c r="CFT34" s="49"/>
      <c r="CFU34" s="49"/>
      <c r="CFV34" s="49"/>
      <c r="CFW34" s="49"/>
      <c r="CFX34" s="49"/>
      <c r="CFY34" s="49"/>
      <c r="CFZ34" s="49"/>
      <c r="CGA34" s="49"/>
      <c r="CGB34" s="49"/>
      <c r="CGC34" s="49"/>
      <c r="CGD34" s="49"/>
      <c r="CGE34" s="49"/>
      <c r="CGF34" s="49"/>
      <c r="CGG34" s="49"/>
      <c r="CGH34" s="49"/>
      <c r="CGI34" s="49"/>
      <c r="CGJ34" s="49"/>
      <c r="CGK34" s="49"/>
      <c r="CGL34" s="49"/>
      <c r="CGM34" s="49"/>
      <c r="CGN34" s="49"/>
      <c r="CGO34" s="49"/>
      <c r="CGP34" s="49"/>
      <c r="CGQ34" s="49"/>
      <c r="CGR34" s="49"/>
      <c r="CGS34" s="49"/>
      <c r="CGT34" s="49"/>
      <c r="CGU34" s="49"/>
      <c r="CGV34" s="49"/>
      <c r="CGW34" s="49"/>
      <c r="CGX34" s="49"/>
      <c r="CGY34" s="49"/>
      <c r="CGZ34" s="49"/>
      <c r="CHA34" s="49"/>
      <c r="CHB34" s="49"/>
      <c r="CHC34" s="49"/>
      <c r="CHD34" s="49"/>
      <c r="CHE34" s="49"/>
      <c r="CHF34" s="49"/>
      <c r="CHG34" s="49"/>
      <c r="CHH34" s="49"/>
      <c r="CHI34" s="49"/>
      <c r="CHJ34" s="49"/>
      <c r="CHK34" s="49"/>
      <c r="CHL34" s="49"/>
      <c r="CHM34" s="49"/>
      <c r="CHN34" s="49"/>
      <c r="CHO34" s="49"/>
      <c r="CHP34" s="49"/>
      <c r="CHQ34" s="49"/>
      <c r="CHR34" s="49"/>
      <c r="CHS34" s="49"/>
      <c r="CHT34" s="49"/>
      <c r="CHU34" s="49"/>
      <c r="CHV34" s="49"/>
      <c r="CHW34" s="49"/>
      <c r="CHX34" s="49"/>
      <c r="CHY34" s="49"/>
      <c r="CHZ34" s="49"/>
      <c r="CIA34" s="49"/>
      <c r="CIB34" s="49"/>
      <c r="CIC34" s="49"/>
      <c r="CID34" s="49"/>
      <c r="CIE34" s="49"/>
      <c r="CIF34" s="49"/>
      <c r="CIG34" s="49"/>
      <c r="CIH34" s="49"/>
      <c r="CII34" s="49"/>
      <c r="CIJ34" s="49"/>
      <c r="CIK34" s="49"/>
      <c r="CIL34" s="49"/>
      <c r="CIM34" s="49"/>
      <c r="CIN34" s="49"/>
      <c r="CIO34" s="49"/>
      <c r="CIP34" s="49"/>
      <c r="CIQ34" s="49"/>
      <c r="CIR34" s="49"/>
      <c r="CIS34" s="49"/>
      <c r="CIT34" s="49"/>
      <c r="CIU34" s="49"/>
      <c r="CIV34" s="49"/>
      <c r="CIW34" s="49"/>
      <c r="CIX34" s="49"/>
      <c r="CIY34" s="49"/>
      <c r="CIZ34" s="49"/>
      <c r="CJA34" s="49"/>
      <c r="CJB34" s="49"/>
      <c r="CJC34" s="49"/>
      <c r="CJD34" s="49"/>
      <c r="CJE34" s="49"/>
      <c r="CJF34" s="49"/>
      <c r="CJG34" s="49"/>
      <c r="CJH34" s="49"/>
      <c r="CJI34" s="49"/>
      <c r="CJJ34" s="49"/>
      <c r="CJK34" s="49"/>
      <c r="CJL34" s="49"/>
      <c r="CJM34" s="49"/>
      <c r="CJN34" s="49"/>
      <c r="CJO34" s="49"/>
      <c r="CJP34" s="49"/>
      <c r="CJQ34" s="49"/>
      <c r="CJR34" s="49"/>
      <c r="CJS34" s="49"/>
      <c r="CJT34" s="49"/>
      <c r="CJU34" s="49"/>
      <c r="CJV34" s="49"/>
      <c r="CJW34" s="49"/>
      <c r="CJX34" s="49"/>
      <c r="CJY34" s="49"/>
      <c r="CJZ34" s="49"/>
      <c r="CKA34" s="49"/>
      <c r="CKB34" s="49"/>
      <c r="CKC34" s="49"/>
      <c r="CKD34" s="49"/>
      <c r="CKE34" s="49"/>
      <c r="CKF34" s="49"/>
      <c r="CKG34" s="49"/>
      <c r="CKH34" s="49"/>
      <c r="CKI34" s="49"/>
      <c r="CKJ34" s="49"/>
      <c r="CKK34" s="49"/>
      <c r="CKL34" s="49"/>
      <c r="CKM34" s="49"/>
      <c r="CKN34" s="49"/>
      <c r="CKO34" s="49"/>
      <c r="CKP34" s="49"/>
      <c r="CKQ34" s="49"/>
      <c r="CKR34" s="49"/>
      <c r="CKS34" s="49"/>
      <c r="CKT34" s="49"/>
      <c r="CKU34" s="49"/>
      <c r="CKV34" s="49"/>
      <c r="CKW34" s="49"/>
      <c r="CKX34" s="49"/>
      <c r="CKY34" s="49"/>
      <c r="CKZ34" s="49"/>
      <c r="CLA34" s="49"/>
      <c r="CLB34" s="49"/>
      <c r="CLC34" s="49"/>
      <c r="CLD34" s="49"/>
      <c r="CLE34" s="49"/>
      <c r="CLF34" s="49"/>
      <c r="CLG34" s="49"/>
      <c r="CLH34" s="49"/>
      <c r="CLI34" s="49"/>
      <c r="CLJ34" s="49"/>
      <c r="CLK34" s="49"/>
      <c r="CLL34" s="49"/>
      <c r="CLM34" s="49"/>
      <c r="CLN34" s="49"/>
      <c r="CLO34" s="49"/>
      <c r="CLP34" s="49"/>
      <c r="CLQ34" s="49"/>
      <c r="CLR34" s="49"/>
      <c r="CLS34" s="49"/>
      <c r="CLT34" s="49"/>
      <c r="CLU34" s="49"/>
      <c r="CLV34" s="49"/>
      <c r="CLW34" s="49"/>
      <c r="CLX34" s="49"/>
      <c r="CLY34" s="49"/>
      <c r="CLZ34" s="49"/>
      <c r="CMA34" s="49"/>
      <c r="CMB34" s="49"/>
      <c r="CMC34" s="49"/>
      <c r="CMD34" s="49"/>
      <c r="CME34" s="49"/>
      <c r="CMF34" s="49"/>
      <c r="CMG34" s="49"/>
      <c r="CMH34" s="49"/>
      <c r="CMI34" s="49"/>
      <c r="CMJ34" s="49"/>
      <c r="CMK34" s="49"/>
      <c r="CML34" s="49"/>
      <c r="CMM34" s="49"/>
      <c r="CMN34" s="49"/>
      <c r="CMO34" s="49"/>
      <c r="CMP34" s="49"/>
      <c r="CMQ34" s="49"/>
      <c r="CMR34" s="49"/>
      <c r="CMS34" s="49"/>
      <c r="CMT34" s="49"/>
      <c r="CMU34" s="49"/>
      <c r="CMV34" s="49"/>
      <c r="CMW34" s="49"/>
      <c r="CMX34" s="49"/>
      <c r="CMY34" s="49"/>
      <c r="CMZ34" s="49"/>
      <c r="CNA34" s="49"/>
      <c r="CNB34" s="49"/>
      <c r="CNC34" s="49"/>
      <c r="CND34" s="49"/>
      <c r="CNE34" s="49"/>
      <c r="CNF34" s="49"/>
      <c r="CNG34" s="49"/>
      <c r="CNH34" s="49"/>
      <c r="CNI34" s="49"/>
      <c r="CNJ34" s="49"/>
      <c r="CNK34" s="49"/>
      <c r="CNL34" s="49"/>
      <c r="CNM34" s="49"/>
      <c r="CNN34" s="49"/>
      <c r="CNO34" s="49"/>
      <c r="CNP34" s="49"/>
      <c r="CNQ34" s="49"/>
      <c r="CNR34" s="49"/>
      <c r="CNS34" s="49"/>
      <c r="CNT34" s="49"/>
      <c r="CNU34" s="49"/>
      <c r="CNV34" s="49"/>
      <c r="CNW34" s="49"/>
      <c r="CNX34" s="49"/>
      <c r="CNY34" s="49"/>
      <c r="CNZ34" s="49"/>
      <c r="COA34" s="49"/>
      <c r="COB34" s="49"/>
      <c r="COC34" s="49"/>
      <c r="COD34" s="49"/>
      <c r="COE34" s="49"/>
      <c r="COF34" s="49"/>
      <c r="COG34" s="49"/>
      <c r="COH34" s="49"/>
      <c r="COI34" s="49"/>
      <c r="COJ34" s="49"/>
      <c r="COK34" s="49"/>
      <c r="COL34" s="49"/>
      <c r="COM34" s="49"/>
      <c r="CON34" s="49"/>
      <c r="COO34" s="49"/>
      <c r="COP34" s="49"/>
      <c r="COQ34" s="49"/>
      <c r="COR34" s="49"/>
      <c r="COS34" s="49"/>
      <c r="COT34" s="49"/>
      <c r="COU34" s="49"/>
      <c r="COV34" s="49"/>
      <c r="COW34" s="49"/>
      <c r="COX34" s="49"/>
      <c r="COY34" s="49"/>
      <c r="COZ34" s="49"/>
      <c r="CPA34" s="49"/>
      <c r="CPB34" s="49"/>
      <c r="CPC34" s="49"/>
      <c r="CPD34" s="49"/>
      <c r="CPE34" s="49"/>
      <c r="CPF34" s="49"/>
      <c r="CPG34" s="49"/>
      <c r="CPH34" s="49"/>
      <c r="CPI34" s="49"/>
      <c r="CPJ34" s="49"/>
      <c r="CPK34" s="49"/>
      <c r="CPL34" s="49"/>
      <c r="CPM34" s="49"/>
      <c r="CPN34" s="49"/>
      <c r="CPO34" s="49"/>
      <c r="CPP34" s="49"/>
      <c r="CPQ34" s="49"/>
      <c r="CPR34" s="49"/>
      <c r="CPS34" s="49"/>
      <c r="CPT34" s="49"/>
      <c r="CPU34" s="49"/>
      <c r="CPV34" s="49"/>
      <c r="CPW34" s="49"/>
      <c r="CPX34" s="49"/>
      <c r="CPY34" s="49"/>
      <c r="CPZ34" s="49"/>
      <c r="CQA34" s="49"/>
      <c r="CQB34" s="49"/>
      <c r="CQC34" s="49"/>
      <c r="CQD34" s="49"/>
      <c r="CQE34" s="49"/>
      <c r="CQF34" s="49"/>
      <c r="CQG34" s="49"/>
      <c r="CQH34" s="49"/>
      <c r="CQI34" s="49"/>
      <c r="CQJ34" s="49"/>
      <c r="CQK34" s="49"/>
      <c r="CQL34" s="49"/>
      <c r="CQM34" s="49"/>
      <c r="CQN34" s="49"/>
      <c r="CQO34" s="49"/>
      <c r="CQP34" s="49"/>
      <c r="CQQ34" s="49"/>
      <c r="CQR34" s="49"/>
      <c r="CQS34" s="49"/>
      <c r="CQT34" s="49"/>
      <c r="CQU34" s="49"/>
      <c r="CQV34" s="49"/>
      <c r="CQW34" s="49"/>
      <c r="CQX34" s="49"/>
      <c r="CQY34" s="49"/>
      <c r="CQZ34" s="49"/>
      <c r="CRA34" s="49"/>
      <c r="CRB34" s="49"/>
      <c r="CRC34" s="49"/>
      <c r="CRD34" s="49"/>
      <c r="CRE34" s="49"/>
      <c r="CRF34" s="49"/>
      <c r="CRG34" s="49"/>
      <c r="CRH34" s="49"/>
      <c r="CRI34" s="49"/>
      <c r="CRJ34" s="49"/>
      <c r="CRK34" s="49"/>
      <c r="CRL34" s="49"/>
      <c r="CRM34" s="49"/>
      <c r="CRN34" s="49"/>
      <c r="CRO34" s="49"/>
      <c r="CRP34" s="49"/>
      <c r="CRQ34" s="49"/>
      <c r="CRR34" s="49"/>
      <c r="CRS34" s="49"/>
      <c r="CRT34" s="49"/>
      <c r="CRU34" s="49"/>
      <c r="CRV34" s="49"/>
      <c r="CRW34" s="49"/>
      <c r="CRX34" s="49"/>
      <c r="CRY34" s="49"/>
      <c r="CRZ34" s="49"/>
      <c r="CSA34" s="49"/>
      <c r="CSB34" s="49"/>
      <c r="CSC34" s="49"/>
      <c r="CSD34" s="49"/>
      <c r="CSE34" s="49"/>
      <c r="CSF34" s="49"/>
      <c r="CSG34" s="49"/>
      <c r="CSH34" s="49"/>
      <c r="CSI34" s="49"/>
      <c r="CSJ34" s="49"/>
      <c r="CSK34" s="49"/>
      <c r="CSL34" s="49"/>
      <c r="CSM34" s="49"/>
      <c r="CSN34" s="49"/>
      <c r="CSO34" s="49"/>
      <c r="CSP34" s="49"/>
      <c r="CSQ34" s="49"/>
      <c r="CSR34" s="49"/>
      <c r="CSS34" s="49"/>
      <c r="CST34" s="49"/>
      <c r="CSU34" s="49"/>
      <c r="CSV34" s="49"/>
      <c r="CSW34" s="49"/>
      <c r="CSX34" s="49"/>
      <c r="CSY34" s="49"/>
      <c r="CSZ34" s="49"/>
      <c r="CTA34" s="49"/>
      <c r="CTB34" s="49"/>
      <c r="CTC34" s="49"/>
      <c r="CTD34" s="49"/>
      <c r="CTE34" s="49"/>
      <c r="CTF34" s="49"/>
      <c r="CTG34" s="49"/>
      <c r="CTH34" s="49"/>
      <c r="CTI34" s="49"/>
      <c r="CTJ34" s="49"/>
      <c r="CTK34" s="49"/>
      <c r="CTL34" s="49"/>
      <c r="CTM34" s="49"/>
      <c r="CTN34" s="49"/>
      <c r="CTO34" s="49"/>
      <c r="CTP34" s="49"/>
      <c r="CTQ34" s="49"/>
      <c r="CTR34" s="49"/>
      <c r="CTS34" s="49"/>
      <c r="CTT34" s="49"/>
      <c r="CTU34" s="49"/>
      <c r="CTV34" s="49"/>
      <c r="CTW34" s="49"/>
      <c r="CTX34" s="49"/>
      <c r="CTY34" s="49"/>
      <c r="CTZ34" s="49"/>
      <c r="CUA34" s="49"/>
      <c r="CUB34" s="49"/>
      <c r="CUC34" s="49"/>
      <c r="CUD34" s="49"/>
      <c r="CUE34" s="49"/>
      <c r="CUF34" s="49"/>
      <c r="CUG34" s="49"/>
      <c r="CUH34" s="49"/>
      <c r="CUI34" s="49"/>
      <c r="CUJ34" s="49"/>
      <c r="CUK34" s="49"/>
      <c r="CUL34" s="49"/>
      <c r="CUM34" s="49"/>
      <c r="CUN34" s="49"/>
      <c r="CUO34" s="49"/>
      <c r="CUP34" s="49"/>
      <c r="CUQ34" s="49"/>
      <c r="CUR34" s="49"/>
      <c r="CUS34" s="49"/>
      <c r="CUT34" s="49"/>
      <c r="CUU34" s="49"/>
      <c r="CUV34" s="49"/>
      <c r="CUW34" s="49"/>
      <c r="CUX34" s="49"/>
      <c r="CUY34" s="49"/>
      <c r="CUZ34" s="49"/>
      <c r="CVA34" s="49"/>
      <c r="CVB34" s="49"/>
      <c r="CVC34" s="49"/>
      <c r="CVD34" s="49"/>
      <c r="CVE34" s="49"/>
      <c r="CVF34" s="49"/>
      <c r="CVG34" s="49"/>
      <c r="CVH34" s="49"/>
      <c r="CVI34" s="49"/>
      <c r="CVJ34" s="49"/>
      <c r="CVK34" s="49"/>
      <c r="CVL34" s="49"/>
      <c r="CVM34" s="49"/>
      <c r="CVN34" s="49"/>
      <c r="CVO34" s="49"/>
      <c r="CVP34" s="49"/>
      <c r="CVQ34" s="49"/>
      <c r="CVR34" s="49"/>
      <c r="CVS34" s="49"/>
      <c r="CVT34" s="49"/>
      <c r="CVU34" s="49"/>
      <c r="CVV34" s="49"/>
      <c r="CVW34" s="49"/>
      <c r="CVX34" s="49"/>
      <c r="CVY34" s="49"/>
      <c r="CVZ34" s="49"/>
      <c r="CWA34" s="49"/>
      <c r="CWB34" s="49"/>
      <c r="CWC34" s="49"/>
      <c r="CWD34" s="49"/>
      <c r="CWE34" s="49"/>
      <c r="CWF34" s="49"/>
      <c r="CWG34" s="49"/>
      <c r="CWH34" s="49"/>
      <c r="CWI34" s="49"/>
      <c r="CWJ34" s="49"/>
      <c r="CWK34" s="49"/>
      <c r="CWL34" s="49"/>
      <c r="CWM34" s="49"/>
      <c r="CWN34" s="49"/>
      <c r="CWO34" s="49"/>
      <c r="CWP34" s="49"/>
      <c r="CWQ34" s="49"/>
      <c r="CWR34" s="49"/>
      <c r="CWS34" s="49"/>
      <c r="CWT34" s="49"/>
      <c r="CWU34" s="49"/>
      <c r="CWV34" s="49"/>
      <c r="CWW34" s="49"/>
      <c r="CWX34" s="49"/>
      <c r="CWY34" s="49"/>
      <c r="CWZ34" s="49"/>
      <c r="CXA34" s="49"/>
      <c r="CXB34" s="49"/>
      <c r="CXC34" s="49"/>
      <c r="CXD34" s="49"/>
      <c r="CXE34" s="49"/>
      <c r="CXF34" s="49"/>
      <c r="CXG34" s="49"/>
      <c r="CXH34" s="49"/>
      <c r="CXI34" s="49"/>
      <c r="CXJ34" s="49"/>
      <c r="CXK34" s="49"/>
      <c r="CXL34" s="49"/>
      <c r="CXM34" s="49"/>
      <c r="CXN34" s="49"/>
      <c r="CXO34" s="49"/>
      <c r="CXP34" s="49"/>
      <c r="CXQ34" s="49"/>
      <c r="CXR34" s="49"/>
      <c r="CXS34" s="49"/>
      <c r="CXT34" s="49"/>
      <c r="CXU34" s="49"/>
      <c r="CXV34" s="49"/>
      <c r="CXW34" s="49"/>
      <c r="CXX34" s="49"/>
      <c r="CXY34" s="49"/>
      <c r="CXZ34" s="49"/>
      <c r="CYA34" s="49"/>
      <c r="CYB34" s="49"/>
      <c r="CYC34" s="49"/>
      <c r="CYD34" s="49"/>
      <c r="CYE34" s="49"/>
      <c r="CYF34" s="49"/>
      <c r="CYG34" s="49"/>
      <c r="CYH34" s="49"/>
      <c r="CYI34" s="49"/>
      <c r="CYJ34" s="49"/>
      <c r="CYK34" s="49"/>
      <c r="CYL34" s="49"/>
      <c r="CYM34" s="49"/>
      <c r="CYN34" s="49"/>
      <c r="CYO34" s="49"/>
      <c r="CYP34" s="49"/>
      <c r="CYQ34" s="49"/>
      <c r="CYR34" s="49"/>
      <c r="CYS34" s="49"/>
      <c r="CYT34" s="49"/>
      <c r="CYU34" s="49"/>
      <c r="CYV34" s="49"/>
      <c r="CYW34" s="49"/>
      <c r="CYX34" s="49"/>
      <c r="CYY34" s="49"/>
      <c r="CYZ34" s="49"/>
      <c r="CZA34" s="49"/>
      <c r="CZB34" s="49"/>
      <c r="CZC34" s="49"/>
      <c r="CZD34" s="49"/>
      <c r="CZE34" s="49"/>
      <c r="CZF34" s="49"/>
      <c r="CZG34" s="49"/>
      <c r="CZH34" s="49"/>
      <c r="CZI34" s="49"/>
      <c r="CZJ34" s="49"/>
      <c r="CZK34" s="49"/>
      <c r="CZL34" s="49"/>
      <c r="CZM34" s="49"/>
      <c r="CZN34" s="49"/>
      <c r="CZO34" s="49"/>
      <c r="CZP34" s="49"/>
      <c r="CZQ34" s="49"/>
      <c r="CZR34" s="49"/>
      <c r="CZS34" s="49"/>
      <c r="CZT34" s="49"/>
      <c r="CZU34" s="49"/>
      <c r="CZV34" s="49"/>
      <c r="CZW34" s="49"/>
      <c r="CZX34" s="49"/>
      <c r="CZY34" s="49"/>
      <c r="CZZ34" s="49"/>
      <c r="DAA34" s="49"/>
      <c r="DAB34" s="49"/>
      <c r="DAC34" s="49"/>
      <c r="DAD34" s="49"/>
      <c r="DAE34" s="49"/>
      <c r="DAF34" s="49"/>
      <c r="DAG34" s="49"/>
      <c r="DAH34" s="49"/>
      <c r="DAI34" s="49"/>
      <c r="DAJ34" s="49"/>
      <c r="DAK34" s="49"/>
      <c r="DAL34" s="49"/>
      <c r="DAM34" s="49"/>
      <c r="DAN34" s="49"/>
      <c r="DAO34" s="49"/>
      <c r="DAP34" s="49"/>
      <c r="DAQ34" s="49"/>
      <c r="DAR34" s="49"/>
      <c r="DAS34" s="49"/>
      <c r="DAT34" s="49"/>
      <c r="DAU34" s="49"/>
      <c r="DAV34" s="49"/>
      <c r="DAW34" s="49"/>
      <c r="DAX34" s="49"/>
      <c r="DAY34" s="49"/>
      <c r="DAZ34" s="49"/>
      <c r="DBA34" s="49"/>
      <c r="DBB34" s="49"/>
      <c r="DBC34" s="49"/>
      <c r="DBD34" s="49"/>
      <c r="DBE34" s="49"/>
      <c r="DBF34" s="49"/>
      <c r="DBG34" s="49"/>
      <c r="DBH34" s="49"/>
      <c r="DBI34" s="49"/>
      <c r="DBJ34" s="49"/>
      <c r="DBK34" s="49"/>
      <c r="DBL34" s="49"/>
      <c r="DBM34" s="49"/>
      <c r="DBN34" s="49"/>
      <c r="DBO34" s="49"/>
      <c r="DBP34" s="49"/>
      <c r="DBQ34" s="49"/>
      <c r="DBR34" s="49"/>
      <c r="DBS34" s="49"/>
      <c r="DBT34" s="49"/>
      <c r="DBU34" s="49"/>
      <c r="DBV34" s="49"/>
      <c r="DBW34" s="49"/>
      <c r="DBX34" s="49"/>
      <c r="DBY34" s="49"/>
      <c r="DBZ34" s="49"/>
      <c r="DCA34" s="49"/>
      <c r="DCB34" s="49"/>
      <c r="DCC34" s="49"/>
      <c r="DCD34" s="49"/>
      <c r="DCE34" s="49"/>
      <c r="DCF34" s="49"/>
      <c r="DCG34" s="49"/>
      <c r="DCH34" s="49"/>
      <c r="DCI34" s="49"/>
      <c r="DCJ34" s="49"/>
      <c r="DCK34" s="49"/>
      <c r="DCL34" s="49"/>
      <c r="DCM34" s="49"/>
      <c r="DCN34" s="49"/>
      <c r="DCO34" s="49"/>
      <c r="DCP34" s="49"/>
      <c r="DCQ34" s="49"/>
      <c r="DCR34" s="49"/>
      <c r="DCS34" s="49"/>
      <c r="DCT34" s="49"/>
      <c r="DCU34" s="49"/>
      <c r="DCV34" s="49"/>
      <c r="DCW34" s="49"/>
      <c r="DCX34" s="49"/>
      <c r="DCY34" s="49"/>
      <c r="DCZ34" s="49"/>
      <c r="DDA34" s="49"/>
      <c r="DDB34" s="49"/>
      <c r="DDC34" s="49"/>
      <c r="DDD34" s="49"/>
      <c r="DDE34" s="49"/>
      <c r="DDF34" s="49"/>
      <c r="DDG34" s="49"/>
      <c r="DDH34" s="49"/>
      <c r="DDI34" s="49"/>
      <c r="DDJ34" s="49"/>
      <c r="DDK34" s="49"/>
      <c r="DDL34" s="49"/>
      <c r="DDM34" s="49"/>
      <c r="DDN34" s="49"/>
      <c r="DDO34" s="49"/>
      <c r="DDP34" s="49"/>
      <c r="DDQ34" s="49"/>
      <c r="DDR34" s="49"/>
      <c r="DDS34" s="49"/>
      <c r="DDT34" s="49"/>
      <c r="DDU34" s="49"/>
      <c r="DDV34" s="49"/>
      <c r="DDW34" s="49"/>
      <c r="DDX34" s="49"/>
      <c r="DDY34" s="49"/>
      <c r="DDZ34" s="49"/>
      <c r="DEA34" s="49"/>
      <c r="DEB34" s="49"/>
      <c r="DEC34" s="49"/>
      <c r="DED34" s="49"/>
      <c r="DEE34" s="49"/>
      <c r="DEF34" s="49"/>
      <c r="DEG34" s="49"/>
      <c r="DEH34" s="49"/>
      <c r="DEI34" s="49"/>
      <c r="DEJ34" s="49"/>
      <c r="DEK34" s="49"/>
      <c r="DEL34" s="49"/>
      <c r="DEM34" s="49"/>
      <c r="DEN34" s="49"/>
      <c r="DEO34" s="49"/>
      <c r="DEP34" s="49"/>
      <c r="DEQ34" s="49"/>
      <c r="DER34" s="49"/>
      <c r="DES34" s="49"/>
      <c r="DET34" s="49"/>
      <c r="DEU34" s="49"/>
      <c r="DEV34" s="49"/>
      <c r="DEW34" s="49"/>
      <c r="DEX34" s="49"/>
      <c r="DEY34" s="49"/>
      <c r="DEZ34" s="49"/>
      <c r="DFA34" s="49"/>
      <c r="DFB34" s="49"/>
      <c r="DFC34" s="49"/>
      <c r="DFD34" s="49"/>
      <c r="DFE34" s="49"/>
      <c r="DFF34" s="49"/>
      <c r="DFG34" s="49"/>
      <c r="DFH34" s="49"/>
      <c r="DFI34" s="49"/>
      <c r="DFJ34" s="49"/>
      <c r="DFK34" s="49"/>
      <c r="DFL34" s="49"/>
      <c r="DFM34" s="49"/>
      <c r="DFN34" s="49"/>
      <c r="DFO34" s="49"/>
      <c r="DFP34" s="49"/>
      <c r="DFQ34" s="49"/>
      <c r="DFR34" s="49"/>
      <c r="DFS34" s="49"/>
      <c r="DFT34" s="49"/>
      <c r="DFU34" s="49"/>
      <c r="DFV34" s="49"/>
      <c r="DFW34" s="49"/>
      <c r="DFX34" s="49"/>
      <c r="DFY34" s="49"/>
      <c r="DFZ34" s="49"/>
      <c r="DGA34" s="49"/>
      <c r="DGB34" s="49"/>
      <c r="DGC34" s="49"/>
      <c r="DGD34" s="49"/>
      <c r="DGE34" s="49"/>
      <c r="DGF34" s="49"/>
      <c r="DGG34" s="49"/>
      <c r="DGH34" s="49"/>
      <c r="DGI34" s="49"/>
      <c r="DGJ34" s="49"/>
      <c r="DGK34" s="49"/>
      <c r="DGL34" s="49"/>
      <c r="DGM34" s="49"/>
      <c r="DGN34" s="49"/>
      <c r="DGO34" s="49"/>
      <c r="DGP34" s="49"/>
      <c r="DGQ34" s="49"/>
      <c r="DGR34" s="49"/>
      <c r="DGS34" s="49"/>
      <c r="DGT34" s="49"/>
      <c r="DGU34" s="49"/>
      <c r="DGV34" s="49"/>
      <c r="DGW34" s="49"/>
      <c r="DGX34" s="49"/>
      <c r="DGY34" s="49"/>
      <c r="DGZ34" s="49"/>
      <c r="DHA34" s="49"/>
      <c r="DHB34" s="49"/>
      <c r="DHC34" s="49"/>
      <c r="DHD34" s="49"/>
      <c r="DHE34" s="49"/>
      <c r="DHF34" s="49"/>
      <c r="DHG34" s="49"/>
      <c r="DHH34" s="49"/>
      <c r="DHI34" s="49"/>
      <c r="DHJ34" s="49"/>
      <c r="DHK34" s="49"/>
      <c r="DHL34" s="49"/>
      <c r="DHM34" s="49"/>
      <c r="DHN34" s="49"/>
      <c r="DHO34" s="49"/>
      <c r="DHP34" s="49"/>
      <c r="DHQ34" s="49"/>
      <c r="DHR34" s="49"/>
      <c r="DHS34" s="49"/>
      <c r="DHT34" s="49"/>
      <c r="DHU34" s="49"/>
      <c r="DHV34" s="49"/>
      <c r="DHW34" s="49"/>
      <c r="DHX34" s="49"/>
      <c r="DHY34" s="49"/>
      <c r="DHZ34" s="49"/>
      <c r="DIA34" s="49"/>
      <c r="DIB34" s="49"/>
      <c r="DIC34" s="49"/>
      <c r="DID34" s="49"/>
      <c r="DIE34" s="49"/>
      <c r="DIF34" s="49"/>
      <c r="DIG34" s="49"/>
      <c r="DIH34" s="49"/>
      <c r="DII34" s="49"/>
      <c r="DIJ34" s="49"/>
      <c r="DIK34" s="49"/>
      <c r="DIL34" s="49"/>
      <c r="DIM34" s="49"/>
      <c r="DIN34" s="49"/>
      <c r="DIO34" s="49"/>
      <c r="DIP34" s="49"/>
      <c r="DIQ34" s="49"/>
      <c r="DIR34" s="49"/>
      <c r="DIS34" s="49"/>
      <c r="DIT34" s="49"/>
      <c r="DIU34" s="49"/>
      <c r="DIV34" s="49"/>
      <c r="DIW34" s="49"/>
      <c r="DIX34" s="49"/>
      <c r="DIY34" s="49"/>
      <c r="DIZ34" s="49"/>
      <c r="DJA34" s="49"/>
      <c r="DJB34" s="49"/>
      <c r="DJC34" s="49"/>
      <c r="DJD34" s="49"/>
      <c r="DJE34" s="49"/>
      <c r="DJF34" s="49"/>
      <c r="DJG34" s="49"/>
      <c r="DJH34" s="49"/>
      <c r="DJI34" s="49"/>
      <c r="DJJ34" s="49"/>
      <c r="DJK34" s="49"/>
      <c r="DJL34" s="49"/>
      <c r="DJM34" s="49"/>
      <c r="DJN34" s="49"/>
      <c r="DJO34" s="49"/>
      <c r="DJP34" s="49"/>
      <c r="DJQ34" s="49"/>
      <c r="DJR34" s="49"/>
      <c r="DJS34" s="49"/>
      <c r="DJT34" s="49"/>
      <c r="DJU34" s="49"/>
      <c r="DJV34" s="49"/>
      <c r="DJW34" s="49"/>
      <c r="DJX34" s="49"/>
      <c r="DJY34" s="49"/>
      <c r="DJZ34" s="49"/>
      <c r="DKA34" s="49"/>
      <c r="DKB34" s="49"/>
      <c r="DKC34" s="49"/>
      <c r="DKD34" s="49"/>
      <c r="DKE34" s="49"/>
      <c r="DKF34" s="49"/>
      <c r="DKG34" s="49"/>
      <c r="DKH34" s="49"/>
      <c r="DKI34" s="49"/>
      <c r="DKJ34" s="49"/>
      <c r="DKK34" s="49"/>
      <c r="DKL34" s="49"/>
      <c r="DKM34" s="49"/>
      <c r="DKN34" s="49"/>
      <c r="DKO34" s="49"/>
      <c r="DKP34" s="49"/>
      <c r="DKQ34" s="49"/>
      <c r="DKR34" s="49"/>
      <c r="DKS34" s="49"/>
      <c r="DKT34" s="49"/>
      <c r="DKU34" s="49"/>
      <c r="DKV34" s="49"/>
      <c r="DKW34" s="49"/>
      <c r="DKX34" s="49"/>
      <c r="DKY34" s="49"/>
      <c r="DKZ34" s="49"/>
      <c r="DLA34" s="49"/>
      <c r="DLB34" s="49"/>
      <c r="DLC34" s="49"/>
      <c r="DLD34" s="49"/>
      <c r="DLE34" s="49"/>
      <c r="DLF34" s="49"/>
      <c r="DLG34" s="49"/>
      <c r="DLH34" s="49"/>
      <c r="DLI34" s="49"/>
      <c r="DLJ34" s="49"/>
      <c r="DLK34" s="49"/>
      <c r="DLL34" s="49"/>
      <c r="DLM34" s="49"/>
      <c r="DLN34" s="49"/>
      <c r="DLO34" s="49"/>
      <c r="DLP34" s="49"/>
      <c r="DLQ34" s="49"/>
      <c r="DLR34" s="49"/>
      <c r="DLS34" s="49"/>
      <c r="DLT34" s="49"/>
      <c r="DLU34" s="49"/>
      <c r="DLV34" s="49"/>
      <c r="DLW34" s="49"/>
      <c r="DLX34" s="49"/>
      <c r="DLY34" s="49"/>
      <c r="DLZ34" s="49"/>
      <c r="DMA34" s="49"/>
      <c r="DMB34" s="49"/>
      <c r="DMC34" s="49"/>
      <c r="DMD34" s="49"/>
      <c r="DME34" s="49"/>
      <c r="DMF34" s="49"/>
      <c r="DMG34" s="49"/>
      <c r="DMH34" s="49"/>
      <c r="DMI34" s="49"/>
      <c r="DMJ34" s="49"/>
      <c r="DMK34" s="49"/>
      <c r="DML34" s="49"/>
      <c r="DMM34" s="49"/>
      <c r="DMN34" s="49"/>
      <c r="DMO34" s="49"/>
      <c r="DMP34" s="49"/>
      <c r="DMQ34" s="49"/>
      <c r="DMR34" s="49"/>
      <c r="DMS34" s="49"/>
      <c r="DMT34" s="49"/>
      <c r="DMU34" s="49"/>
      <c r="DMV34" s="49"/>
      <c r="DMW34" s="49"/>
      <c r="DMX34" s="49"/>
      <c r="DMY34" s="49"/>
      <c r="DMZ34" s="49"/>
      <c r="DNA34" s="49"/>
      <c r="DNB34" s="49"/>
      <c r="DNC34" s="49"/>
      <c r="DND34" s="49"/>
      <c r="DNE34" s="49"/>
      <c r="DNF34" s="49"/>
      <c r="DNG34" s="49"/>
      <c r="DNH34" s="49"/>
      <c r="DNI34" s="49"/>
      <c r="DNJ34" s="49"/>
      <c r="DNK34" s="49"/>
      <c r="DNL34" s="49"/>
      <c r="DNM34" s="49"/>
      <c r="DNN34" s="49"/>
      <c r="DNO34" s="49"/>
      <c r="DNP34" s="49"/>
      <c r="DNQ34" s="49"/>
      <c r="DNR34" s="49"/>
      <c r="DNS34" s="49"/>
      <c r="DNT34" s="49"/>
      <c r="DNU34" s="49"/>
      <c r="DNV34" s="49"/>
      <c r="DNW34" s="49"/>
      <c r="DNX34" s="49"/>
      <c r="DNY34" s="49"/>
      <c r="DNZ34" s="49"/>
      <c r="DOA34" s="49"/>
      <c r="DOB34" s="49"/>
      <c r="DOC34" s="49"/>
      <c r="DOD34" s="49"/>
      <c r="DOE34" s="49"/>
      <c r="DOF34" s="49"/>
      <c r="DOG34" s="49"/>
      <c r="DOH34" s="49"/>
      <c r="DOI34" s="49"/>
      <c r="DOJ34" s="49"/>
      <c r="DOK34" s="49"/>
      <c r="DOL34" s="49"/>
      <c r="DOM34" s="49"/>
      <c r="DON34" s="49"/>
      <c r="DOO34" s="49"/>
      <c r="DOP34" s="49"/>
      <c r="DOQ34" s="49"/>
      <c r="DOR34" s="49"/>
      <c r="DOS34" s="49"/>
      <c r="DOT34" s="49"/>
      <c r="DOU34" s="49"/>
      <c r="DOV34" s="49"/>
      <c r="DOW34" s="49"/>
      <c r="DOX34" s="49"/>
      <c r="DOY34" s="49"/>
      <c r="DOZ34" s="49"/>
      <c r="DPA34" s="49"/>
      <c r="DPB34" s="49"/>
      <c r="DPC34" s="49"/>
      <c r="DPD34" s="49"/>
      <c r="DPE34" s="49"/>
      <c r="DPF34" s="49"/>
      <c r="DPG34" s="49"/>
      <c r="DPH34" s="49"/>
      <c r="DPI34" s="49"/>
      <c r="DPJ34" s="49"/>
      <c r="DPK34" s="49"/>
      <c r="DPL34" s="49"/>
      <c r="DPM34" s="49"/>
      <c r="DPN34" s="49"/>
      <c r="DPO34" s="49"/>
      <c r="DPP34" s="49"/>
      <c r="DPQ34" s="49"/>
      <c r="DPR34" s="49"/>
      <c r="DPS34" s="49"/>
      <c r="DPT34" s="49"/>
      <c r="DPU34" s="49"/>
      <c r="DPV34" s="49"/>
      <c r="DPW34" s="49"/>
      <c r="DPX34" s="49"/>
      <c r="DPY34" s="49"/>
      <c r="DPZ34" s="49"/>
      <c r="DQA34" s="49"/>
      <c r="DQB34" s="49"/>
      <c r="DQC34" s="49"/>
      <c r="DQD34" s="49"/>
      <c r="DQE34" s="49"/>
      <c r="DQF34" s="49"/>
      <c r="DQG34" s="49"/>
      <c r="DQH34" s="49"/>
      <c r="DQI34" s="49"/>
      <c r="DQJ34" s="49"/>
      <c r="DQK34" s="49"/>
      <c r="DQL34" s="49"/>
      <c r="DQM34" s="49"/>
      <c r="DQN34" s="49"/>
      <c r="DQO34" s="49"/>
      <c r="DQP34" s="49"/>
      <c r="DQQ34" s="49"/>
      <c r="DQR34" s="49"/>
      <c r="DQS34" s="49"/>
      <c r="DQT34" s="49"/>
      <c r="DQU34" s="49"/>
      <c r="DQV34" s="49"/>
      <c r="DQW34" s="49"/>
      <c r="DQX34" s="49"/>
      <c r="DQY34" s="49"/>
      <c r="DQZ34" s="49"/>
      <c r="DRA34" s="49"/>
      <c r="DRB34" s="49"/>
      <c r="DRC34" s="49"/>
      <c r="DRD34" s="49"/>
      <c r="DRE34" s="49"/>
      <c r="DRF34" s="49"/>
      <c r="DRG34" s="49"/>
      <c r="DRH34" s="49"/>
      <c r="DRI34" s="49"/>
      <c r="DRJ34" s="49"/>
      <c r="DRK34" s="49"/>
      <c r="DRL34" s="49"/>
      <c r="DRM34" s="49"/>
      <c r="DRN34" s="49"/>
      <c r="DRO34" s="49"/>
      <c r="DRP34" s="49"/>
      <c r="DRQ34" s="49"/>
      <c r="DRR34" s="49"/>
      <c r="DRS34" s="49"/>
      <c r="DRT34" s="49"/>
      <c r="DRU34" s="49"/>
      <c r="DRV34" s="49"/>
      <c r="DRW34" s="49"/>
      <c r="DRX34" s="49"/>
      <c r="DRY34" s="49"/>
      <c r="DRZ34" s="49"/>
      <c r="DSA34" s="49"/>
      <c r="DSB34" s="49"/>
      <c r="DSC34" s="49"/>
      <c r="DSD34" s="49"/>
      <c r="DSE34" s="49"/>
      <c r="DSF34" s="49"/>
      <c r="DSG34" s="49"/>
      <c r="DSH34" s="49"/>
      <c r="DSI34" s="49"/>
      <c r="DSJ34" s="49"/>
      <c r="DSK34" s="49"/>
      <c r="DSL34" s="49"/>
      <c r="DSM34" s="49"/>
      <c r="DSN34" s="49"/>
      <c r="DSO34" s="49"/>
      <c r="DSP34" s="49"/>
      <c r="DSQ34" s="49"/>
      <c r="DSR34" s="49"/>
      <c r="DSS34" s="49"/>
      <c r="DST34" s="49"/>
      <c r="DSU34" s="49"/>
      <c r="DSV34" s="49"/>
      <c r="DSW34" s="49"/>
      <c r="DSX34" s="49"/>
      <c r="DSY34" s="49"/>
      <c r="DSZ34" s="49"/>
      <c r="DTA34" s="49"/>
      <c r="DTB34" s="49"/>
      <c r="DTC34" s="49"/>
      <c r="DTD34" s="49"/>
      <c r="DTE34" s="49"/>
      <c r="DTF34" s="49"/>
      <c r="DTG34" s="49"/>
      <c r="DTH34" s="49"/>
      <c r="DTI34" s="49"/>
      <c r="DTJ34" s="49"/>
      <c r="DTK34" s="49"/>
      <c r="DTL34" s="49"/>
      <c r="DTM34" s="49"/>
      <c r="DTN34" s="49"/>
      <c r="DTO34" s="49"/>
      <c r="DTP34" s="49"/>
      <c r="DTQ34" s="49"/>
      <c r="DTR34" s="49"/>
      <c r="DTS34" s="49"/>
      <c r="DTT34" s="49"/>
      <c r="DTU34" s="49"/>
      <c r="DTV34" s="49"/>
      <c r="DTW34" s="49"/>
      <c r="DTX34" s="49"/>
      <c r="DTY34" s="49"/>
      <c r="DTZ34" s="49"/>
      <c r="DUA34" s="49"/>
      <c r="DUB34" s="49"/>
      <c r="DUC34" s="49"/>
      <c r="DUD34" s="49"/>
      <c r="DUE34" s="49"/>
      <c r="DUF34" s="49"/>
      <c r="DUG34" s="49"/>
      <c r="DUH34" s="49"/>
      <c r="DUI34" s="49"/>
      <c r="DUJ34" s="49"/>
      <c r="DUK34" s="49"/>
      <c r="DUL34" s="49"/>
      <c r="DUM34" s="49"/>
      <c r="DUN34" s="49"/>
      <c r="DUO34" s="49"/>
      <c r="DUP34" s="49"/>
      <c r="DUQ34" s="49"/>
      <c r="DUR34" s="49"/>
      <c r="DUS34" s="49"/>
      <c r="DUT34" s="49"/>
      <c r="DUU34" s="49"/>
      <c r="DUV34" s="49"/>
      <c r="DUW34" s="49"/>
      <c r="DUX34" s="49"/>
      <c r="DUY34" s="49"/>
      <c r="DUZ34" s="49"/>
      <c r="DVA34" s="49"/>
      <c r="DVB34" s="49"/>
      <c r="DVC34" s="49"/>
      <c r="DVD34" s="49"/>
      <c r="DVE34" s="49"/>
      <c r="DVF34" s="49"/>
      <c r="DVG34" s="49"/>
      <c r="DVH34" s="49"/>
      <c r="DVI34" s="49"/>
      <c r="DVJ34" s="49"/>
      <c r="DVK34" s="49"/>
      <c r="DVL34" s="49"/>
      <c r="DVM34" s="49"/>
      <c r="DVN34" s="49"/>
      <c r="DVO34" s="49"/>
      <c r="DVP34" s="49"/>
      <c r="DVQ34" s="49"/>
      <c r="DVR34" s="49"/>
      <c r="DVS34" s="49"/>
      <c r="DVT34" s="49"/>
      <c r="DVU34" s="49"/>
      <c r="DVV34" s="49"/>
      <c r="DVW34" s="49"/>
      <c r="DVX34" s="49"/>
      <c r="DVY34" s="49"/>
      <c r="DVZ34" s="49"/>
      <c r="DWA34" s="49"/>
      <c r="DWB34" s="49"/>
      <c r="DWC34" s="49"/>
      <c r="DWD34" s="49"/>
      <c r="DWE34" s="49"/>
      <c r="DWF34" s="49"/>
      <c r="DWG34" s="49"/>
      <c r="DWH34" s="49"/>
      <c r="DWI34" s="49"/>
      <c r="DWJ34" s="49"/>
      <c r="DWK34" s="49"/>
      <c r="DWL34" s="49"/>
      <c r="DWM34" s="49"/>
      <c r="DWN34" s="49"/>
      <c r="DWO34" s="49"/>
      <c r="DWP34" s="49"/>
      <c r="DWQ34" s="49"/>
      <c r="DWR34" s="49"/>
      <c r="DWS34" s="49"/>
      <c r="DWT34" s="49"/>
      <c r="DWU34" s="49"/>
      <c r="DWV34" s="49"/>
      <c r="DWW34" s="49"/>
      <c r="DWX34" s="49"/>
      <c r="DWY34" s="49"/>
      <c r="DWZ34" s="49"/>
      <c r="DXA34" s="49"/>
      <c r="DXB34" s="49"/>
      <c r="DXC34" s="49"/>
      <c r="DXD34" s="49"/>
      <c r="DXE34" s="49"/>
      <c r="DXF34" s="49"/>
      <c r="DXG34" s="49"/>
      <c r="DXH34" s="49"/>
      <c r="DXI34" s="49"/>
      <c r="DXJ34" s="49"/>
      <c r="DXK34" s="49"/>
      <c r="DXL34" s="49"/>
      <c r="DXM34" s="49"/>
      <c r="DXN34" s="49"/>
      <c r="DXO34" s="49"/>
      <c r="DXP34" s="49"/>
      <c r="DXQ34" s="49"/>
      <c r="DXR34" s="49"/>
      <c r="DXS34" s="49"/>
      <c r="DXT34" s="49"/>
      <c r="DXU34" s="49"/>
      <c r="DXV34" s="49"/>
      <c r="DXW34" s="49"/>
      <c r="DXX34" s="49"/>
      <c r="DXY34" s="49"/>
      <c r="DXZ34" s="49"/>
      <c r="DYA34" s="49"/>
      <c r="DYB34" s="49"/>
      <c r="DYC34" s="49"/>
      <c r="DYD34" s="49"/>
      <c r="DYE34" s="49"/>
      <c r="DYF34" s="49"/>
      <c r="DYG34" s="49"/>
      <c r="DYH34" s="49"/>
      <c r="DYI34" s="49"/>
      <c r="DYJ34" s="49"/>
      <c r="DYK34" s="49"/>
      <c r="DYL34" s="49"/>
      <c r="DYM34" s="49"/>
      <c r="DYN34" s="49"/>
      <c r="DYO34" s="49"/>
      <c r="DYP34" s="49"/>
      <c r="DYQ34" s="49"/>
      <c r="DYR34" s="49"/>
      <c r="DYS34" s="49"/>
      <c r="DYT34" s="49"/>
      <c r="DYU34" s="49"/>
      <c r="DYV34" s="49"/>
      <c r="DYW34" s="49"/>
      <c r="DYX34" s="49"/>
      <c r="DYY34" s="49"/>
      <c r="DYZ34" s="49"/>
      <c r="DZA34" s="49"/>
      <c r="DZB34" s="49"/>
      <c r="DZC34" s="49"/>
      <c r="DZD34" s="49"/>
      <c r="DZE34" s="49"/>
      <c r="DZF34" s="49"/>
      <c r="DZG34" s="49"/>
      <c r="DZH34" s="49"/>
      <c r="DZI34" s="49"/>
      <c r="DZJ34" s="49"/>
      <c r="DZK34" s="49"/>
      <c r="DZL34" s="49"/>
      <c r="DZM34" s="49"/>
      <c r="DZN34" s="49"/>
      <c r="DZO34" s="49"/>
      <c r="DZP34" s="49"/>
      <c r="DZQ34" s="49"/>
      <c r="DZR34" s="49"/>
      <c r="DZS34" s="49"/>
      <c r="DZT34" s="49"/>
      <c r="DZU34" s="49"/>
      <c r="DZV34" s="49"/>
      <c r="DZW34" s="49"/>
      <c r="DZX34" s="49"/>
      <c r="DZY34" s="49"/>
      <c r="DZZ34" s="49"/>
      <c r="EAA34" s="49"/>
      <c r="EAB34" s="49"/>
      <c r="EAC34" s="49"/>
      <c r="EAD34" s="49"/>
      <c r="EAE34" s="49"/>
      <c r="EAF34" s="49"/>
      <c r="EAG34" s="49"/>
      <c r="EAH34" s="49"/>
      <c r="EAI34" s="49"/>
      <c r="EAJ34" s="49"/>
      <c r="EAK34" s="49"/>
      <c r="EAL34" s="49"/>
      <c r="EAM34" s="49"/>
      <c r="EAN34" s="49"/>
      <c r="EAO34" s="49"/>
      <c r="EAP34" s="49"/>
      <c r="EAQ34" s="49"/>
      <c r="EAR34" s="49"/>
      <c r="EAS34" s="49"/>
      <c r="EAT34" s="49"/>
      <c r="EAU34" s="49"/>
      <c r="EAV34" s="49"/>
      <c r="EAW34" s="49"/>
      <c r="EAX34" s="49"/>
      <c r="EAY34" s="49"/>
      <c r="EAZ34" s="49"/>
      <c r="EBA34" s="49"/>
      <c r="EBB34" s="49"/>
      <c r="EBC34" s="49"/>
      <c r="EBD34" s="49"/>
      <c r="EBE34" s="49"/>
      <c r="EBF34" s="49"/>
      <c r="EBG34" s="49"/>
      <c r="EBH34" s="49"/>
      <c r="EBI34" s="49"/>
      <c r="EBJ34" s="49"/>
      <c r="EBK34" s="49"/>
      <c r="EBL34" s="49"/>
      <c r="EBM34" s="49"/>
      <c r="EBN34" s="49"/>
      <c r="EBO34" s="49"/>
      <c r="EBP34" s="49"/>
      <c r="EBQ34" s="49"/>
      <c r="EBR34" s="49"/>
      <c r="EBS34" s="49"/>
      <c r="EBT34" s="49"/>
      <c r="EBU34" s="49"/>
      <c r="EBV34" s="49"/>
      <c r="EBW34" s="49"/>
      <c r="EBX34" s="49"/>
      <c r="EBY34" s="49"/>
      <c r="EBZ34" s="49"/>
      <c r="ECA34" s="49"/>
      <c r="ECB34" s="49"/>
      <c r="ECC34" s="49"/>
      <c r="ECD34" s="49"/>
      <c r="ECE34" s="49"/>
      <c r="ECF34" s="49"/>
      <c r="ECG34" s="49"/>
      <c r="ECH34" s="49"/>
      <c r="ECI34" s="49"/>
      <c r="ECJ34" s="49"/>
      <c r="ECK34" s="49"/>
      <c r="ECL34" s="49"/>
      <c r="ECM34" s="49"/>
      <c r="ECN34" s="49"/>
      <c r="ECO34" s="49"/>
      <c r="ECP34" s="49"/>
      <c r="ECQ34" s="49"/>
      <c r="ECR34" s="49"/>
      <c r="ECS34" s="49"/>
      <c r="ECT34" s="49"/>
      <c r="ECU34" s="49"/>
      <c r="ECV34" s="49"/>
      <c r="ECW34" s="49"/>
      <c r="ECX34" s="49"/>
      <c r="ECY34" s="49"/>
      <c r="ECZ34" s="49"/>
      <c r="EDA34" s="49"/>
      <c r="EDB34" s="49"/>
      <c r="EDC34" s="49"/>
      <c r="EDD34" s="49"/>
      <c r="EDE34" s="49"/>
      <c r="EDF34" s="49"/>
      <c r="EDG34" s="49"/>
      <c r="EDH34" s="49"/>
      <c r="EDI34" s="49"/>
      <c r="EDJ34" s="49"/>
      <c r="EDK34" s="49"/>
      <c r="EDL34" s="49"/>
      <c r="EDM34" s="49"/>
      <c r="EDN34" s="49"/>
      <c r="EDO34" s="49"/>
      <c r="EDP34" s="49"/>
      <c r="EDQ34" s="49"/>
      <c r="EDR34" s="49"/>
      <c r="EDS34" s="49"/>
      <c r="EDT34" s="49"/>
      <c r="EDU34" s="49"/>
      <c r="EDV34" s="49"/>
      <c r="EDW34" s="49"/>
      <c r="EDX34" s="49"/>
      <c r="EDY34" s="49"/>
      <c r="EDZ34" s="49"/>
      <c r="EEA34" s="49"/>
      <c r="EEB34" s="49"/>
      <c r="EEC34" s="49"/>
      <c r="EED34" s="49"/>
      <c r="EEE34" s="49"/>
      <c r="EEF34" s="49"/>
      <c r="EEG34" s="49"/>
      <c r="EEH34" s="49"/>
      <c r="EEI34" s="49"/>
      <c r="EEJ34" s="49"/>
      <c r="EEK34" s="49"/>
      <c r="EEL34" s="49"/>
      <c r="EEM34" s="49"/>
      <c r="EEN34" s="49"/>
      <c r="EEO34" s="49"/>
      <c r="EEP34" s="49"/>
      <c r="EEQ34" s="49"/>
      <c r="EER34" s="49"/>
      <c r="EES34" s="49"/>
      <c r="EET34" s="49"/>
      <c r="EEU34" s="49"/>
      <c r="EEV34" s="49"/>
      <c r="EEW34" s="49"/>
      <c r="EEX34" s="49"/>
      <c r="EEY34" s="49"/>
      <c r="EEZ34" s="49"/>
      <c r="EFA34" s="49"/>
      <c r="EFB34" s="49"/>
      <c r="EFC34" s="49"/>
      <c r="EFD34" s="49"/>
      <c r="EFE34" s="49"/>
      <c r="EFF34" s="49"/>
      <c r="EFG34" s="49"/>
      <c r="EFH34" s="49"/>
      <c r="EFI34" s="49"/>
      <c r="EFJ34" s="49"/>
      <c r="EFK34" s="49"/>
      <c r="EFL34" s="49"/>
      <c r="EFM34" s="49"/>
      <c r="EFN34" s="49"/>
      <c r="EFO34" s="49"/>
      <c r="EFP34" s="49"/>
      <c r="EFQ34" s="49"/>
      <c r="EFR34" s="49"/>
      <c r="EFS34" s="49"/>
      <c r="EFT34" s="49"/>
      <c r="EFU34" s="49"/>
      <c r="EFV34" s="49"/>
      <c r="EFW34" s="49"/>
      <c r="EFX34" s="49"/>
      <c r="EFY34" s="49"/>
      <c r="EFZ34" s="49"/>
      <c r="EGA34" s="49"/>
      <c r="EGB34" s="49"/>
      <c r="EGC34" s="49"/>
      <c r="EGD34" s="49"/>
      <c r="EGE34" s="49"/>
      <c r="EGF34" s="49"/>
      <c r="EGG34" s="49"/>
      <c r="EGH34" s="49"/>
      <c r="EGI34" s="49"/>
      <c r="EGJ34" s="49"/>
      <c r="EGK34" s="49"/>
      <c r="EGL34" s="49"/>
      <c r="EGM34" s="49"/>
      <c r="EGN34" s="49"/>
      <c r="EGO34" s="49"/>
      <c r="EGP34" s="49"/>
      <c r="EGQ34" s="49"/>
      <c r="EGR34" s="49"/>
      <c r="EGS34" s="49"/>
      <c r="EGT34" s="49"/>
      <c r="EGU34" s="49"/>
      <c r="EGV34" s="49"/>
      <c r="EGW34" s="49"/>
      <c r="EGX34" s="49"/>
      <c r="EGY34" s="49"/>
      <c r="EGZ34" s="49"/>
      <c r="EHA34" s="49"/>
      <c r="EHB34" s="49"/>
      <c r="EHC34" s="49"/>
      <c r="EHD34" s="49"/>
      <c r="EHE34" s="49"/>
      <c r="EHF34" s="49"/>
      <c r="EHG34" s="49"/>
      <c r="EHH34" s="49"/>
      <c r="EHI34" s="49"/>
      <c r="EHJ34" s="49"/>
      <c r="EHK34" s="49"/>
      <c r="EHL34" s="49"/>
      <c r="EHM34" s="49"/>
      <c r="EHN34" s="49"/>
      <c r="EHO34" s="49"/>
      <c r="EHP34" s="49"/>
      <c r="EHQ34" s="49"/>
      <c r="EHR34" s="49"/>
      <c r="EHS34" s="49"/>
      <c r="EHT34" s="49"/>
      <c r="EHU34" s="49"/>
      <c r="EHV34" s="49"/>
      <c r="EHW34" s="49"/>
      <c r="EHX34" s="49"/>
      <c r="EHY34" s="49"/>
      <c r="EHZ34" s="49"/>
      <c r="EIA34" s="49"/>
      <c r="EIB34" s="49"/>
      <c r="EIC34" s="49"/>
      <c r="EID34" s="49"/>
      <c r="EIE34" s="49"/>
      <c r="EIF34" s="49"/>
      <c r="EIG34" s="49"/>
      <c r="EIH34" s="49"/>
      <c r="EII34" s="49"/>
      <c r="EIJ34" s="49"/>
      <c r="EIK34" s="49"/>
      <c r="EIL34" s="49"/>
      <c r="EIM34" s="49"/>
      <c r="EIN34" s="49"/>
      <c r="EIO34" s="49"/>
      <c r="EIP34" s="49"/>
      <c r="EIQ34" s="49"/>
      <c r="EIR34" s="49"/>
      <c r="EIS34" s="49"/>
      <c r="EIT34" s="49"/>
      <c r="EIU34" s="49"/>
      <c r="EIV34" s="49"/>
      <c r="EIW34" s="49"/>
      <c r="EIX34" s="49"/>
      <c r="EIY34" s="49"/>
      <c r="EIZ34" s="49"/>
      <c r="EJA34" s="49"/>
      <c r="EJB34" s="49"/>
      <c r="EJC34" s="49"/>
      <c r="EJD34" s="49"/>
      <c r="EJE34" s="49"/>
      <c r="EJF34" s="49"/>
      <c r="EJG34" s="49"/>
      <c r="EJH34" s="49"/>
      <c r="EJI34" s="49"/>
      <c r="EJJ34" s="49"/>
      <c r="EJK34" s="49"/>
      <c r="EJL34" s="49"/>
      <c r="EJM34" s="49"/>
      <c r="EJN34" s="49"/>
      <c r="EJO34" s="49"/>
      <c r="EJP34" s="49"/>
      <c r="EJQ34" s="49"/>
      <c r="EJR34" s="49"/>
      <c r="EJS34" s="49"/>
      <c r="EJT34" s="49"/>
      <c r="EJU34" s="49"/>
    </row>
    <row r="35" spans="1:3661" s="13" customFormat="1" ht="135">
      <c r="A35" s="11" t="s">
        <v>376</v>
      </c>
      <c r="B35" s="11" t="s">
        <v>17</v>
      </c>
      <c r="C35" s="11" t="s">
        <v>30</v>
      </c>
      <c r="D35" s="9" t="s">
        <v>46</v>
      </c>
      <c r="E35" s="11" t="s">
        <v>91</v>
      </c>
      <c r="F35" s="11" t="s">
        <v>94</v>
      </c>
      <c r="G35" s="11" t="s">
        <v>106</v>
      </c>
      <c r="H35" s="11" t="s">
        <v>115</v>
      </c>
      <c r="I35" s="109" t="s">
        <v>363</v>
      </c>
      <c r="J35" s="11" t="s">
        <v>129</v>
      </c>
      <c r="K35" s="112" t="s">
        <v>119</v>
      </c>
      <c r="L35" s="76"/>
      <c r="M35" s="11" t="s">
        <v>146</v>
      </c>
      <c r="N35" s="12" t="s">
        <v>153</v>
      </c>
      <c r="O35" s="84" t="s">
        <v>162</v>
      </c>
      <c r="P35" s="81" t="s">
        <v>185</v>
      </c>
      <c r="Q35" s="11" t="s">
        <v>177</v>
      </c>
      <c r="R35" s="76"/>
      <c r="S35" s="11" t="s">
        <v>188</v>
      </c>
      <c r="T35" s="84" t="s">
        <v>200</v>
      </c>
      <c r="U35" s="9" t="s">
        <v>46</v>
      </c>
      <c r="V35" s="84" t="s">
        <v>208</v>
      </c>
      <c r="W35" s="81" t="s">
        <v>215</v>
      </c>
      <c r="X35" s="11" t="s">
        <v>222</v>
      </c>
      <c r="Y35" s="12" t="s">
        <v>228</v>
      </c>
      <c r="Z35" s="81" t="s">
        <v>232</v>
      </c>
      <c r="AA35" s="11" t="s">
        <v>238</v>
      </c>
      <c r="AB35" s="12" t="s">
        <v>254</v>
      </c>
      <c r="AC35" s="11" t="s">
        <v>262</v>
      </c>
      <c r="AD35" s="9" t="s">
        <v>46</v>
      </c>
      <c r="AE35" s="11" t="s">
        <v>270</v>
      </c>
      <c r="AF35" s="11" t="s">
        <v>278</v>
      </c>
      <c r="AG35" s="80" t="s">
        <v>286</v>
      </c>
      <c r="AH35" s="11" t="s">
        <v>294</v>
      </c>
      <c r="AI35" s="54" t="s">
        <v>305</v>
      </c>
      <c r="AJ35" s="11" t="s">
        <v>312</v>
      </c>
      <c r="AK35" s="11" t="s">
        <v>321</v>
      </c>
      <c r="AL35" s="80" t="s">
        <v>327</v>
      </c>
      <c r="AM35" s="113" t="s">
        <v>360</v>
      </c>
      <c r="AN35" s="11" t="s">
        <v>342</v>
      </c>
      <c r="AO35" s="84" t="s">
        <v>350</v>
      </c>
      <c r="AP35" s="104" t="s">
        <v>358</v>
      </c>
      <c r="AQ35" s="106" t="s">
        <v>84</v>
      </c>
      <c r="AR35" s="61"/>
      <c r="AS35" s="9" t="s">
        <v>46</v>
      </c>
      <c r="AT35" s="11" t="s">
        <v>3</v>
      </c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9"/>
      <c r="GZ35" s="49"/>
      <c r="HA35" s="49"/>
      <c r="HB35" s="49"/>
      <c r="HC35" s="49"/>
      <c r="HD35" s="49"/>
      <c r="HE35" s="49"/>
      <c r="HF35" s="49"/>
      <c r="HG35" s="49"/>
      <c r="HH35" s="49"/>
      <c r="HI35" s="49"/>
      <c r="HJ35" s="49"/>
      <c r="HK35" s="49"/>
      <c r="HL35" s="49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9"/>
      <c r="IF35" s="49"/>
      <c r="IG35" s="49"/>
      <c r="IH35" s="49"/>
      <c r="II35" s="49"/>
      <c r="IJ35" s="49"/>
      <c r="IK35" s="49"/>
      <c r="IL35" s="49"/>
      <c r="IM35" s="49"/>
      <c r="IN35" s="49"/>
      <c r="IO35" s="49"/>
      <c r="IP35" s="49"/>
      <c r="IQ35" s="49"/>
      <c r="IR35" s="49"/>
      <c r="IS35" s="49"/>
      <c r="IT35" s="49"/>
      <c r="IU35" s="49"/>
      <c r="IV35" s="49"/>
      <c r="IW35" s="49"/>
      <c r="IX35" s="49"/>
      <c r="IY35" s="49"/>
      <c r="IZ35" s="49"/>
      <c r="JA35" s="49"/>
      <c r="JB35" s="49"/>
      <c r="JC35" s="49"/>
      <c r="JD35" s="49"/>
      <c r="JE35" s="49"/>
      <c r="JF35" s="49"/>
      <c r="JG35" s="49"/>
      <c r="JH35" s="49"/>
      <c r="JI35" s="49"/>
      <c r="JJ35" s="49"/>
      <c r="JK35" s="49"/>
      <c r="JL35" s="49"/>
      <c r="JM35" s="49"/>
      <c r="JN35" s="49"/>
      <c r="JO35" s="49"/>
      <c r="JP35" s="49"/>
      <c r="JQ35" s="49"/>
      <c r="JR35" s="49"/>
      <c r="JS35" s="49"/>
      <c r="JT35" s="49"/>
      <c r="JU35" s="49"/>
      <c r="JV35" s="49"/>
      <c r="JW35" s="49"/>
      <c r="JX35" s="49"/>
      <c r="JY35" s="49"/>
      <c r="JZ35" s="49"/>
      <c r="KA35" s="49"/>
      <c r="KB35" s="49"/>
      <c r="KC35" s="49"/>
      <c r="KD35" s="49"/>
      <c r="KE35" s="49"/>
      <c r="KF35" s="49"/>
      <c r="KG35" s="49"/>
      <c r="KH35" s="49"/>
      <c r="KI35" s="49"/>
      <c r="KJ35" s="49"/>
      <c r="KK35" s="49"/>
      <c r="KL35" s="49"/>
      <c r="KM35" s="49"/>
      <c r="KN35" s="49"/>
      <c r="KO35" s="49"/>
      <c r="KP35" s="49"/>
      <c r="KQ35" s="49"/>
      <c r="KR35" s="49"/>
      <c r="KS35" s="49"/>
      <c r="KT35" s="49"/>
      <c r="KU35" s="49"/>
      <c r="KV35" s="49"/>
      <c r="KW35" s="49"/>
      <c r="KX35" s="49"/>
      <c r="KY35" s="49"/>
      <c r="KZ35" s="49"/>
      <c r="LA35" s="49"/>
      <c r="LB35" s="49"/>
      <c r="LC35" s="49"/>
      <c r="LD35" s="49"/>
      <c r="LE35" s="49"/>
      <c r="LF35" s="49"/>
      <c r="LG35" s="49"/>
      <c r="LH35" s="49"/>
      <c r="LI35" s="49"/>
      <c r="LJ35" s="49"/>
      <c r="LK35" s="49"/>
      <c r="LL35" s="49"/>
      <c r="LM35" s="49"/>
      <c r="LN35" s="49"/>
      <c r="LO35" s="49"/>
      <c r="LP35" s="49"/>
      <c r="LQ35" s="49"/>
      <c r="LR35" s="49"/>
      <c r="LS35" s="49"/>
      <c r="LT35" s="49"/>
      <c r="LU35" s="49"/>
      <c r="LV35" s="49"/>
      <c r="LW35" s="49"/>
      <c r="LX35" s="49"/>
      <c r="LY35" s="49"/>
      <c r="LZ35" s="49"/>
      <c r="MA35" s="49"/>
      <c r="MB35" s="49"/>
      <c r="MC35" s="49"/>
      <c r="MD35" s="49"/>
      <c r="ME35" s="49"/>
      <c r="MF35" s="49"/>
      <c r="MG35" s="49"/>
      <c r="MH35" s="49"/>
      <c r="MI35" s="49"/>
      <c r="MJ35" s="49"/>
      <c r="MK35" s="49"/>
      <c r="ML35" s="49"/>
      <c r="MM35" s="49"/>
      <c r="MN35" s="49"/>
      <c r="MO35" s="49"/>
      <c r="MP35" s="49"/>
      <c r="MQ35" s="49"/>
      <c r="MR35" s="49"/>
      <c r="MS35" s="49"/>
      <c r="MT35" s="49"/>
      <c r="MU35" s="49"/>
      <c r="MV35" s="49"/>
      <c r="MW35" s="49"/>
      <c r="MX35" s="49"/>
      <c r="MY35" s="49"/>
      <c r="MZ35" s="49"/>
      <c r="NA35" s="49"/>
      <c r="NB35" s="49"/>
      <c r="NC35" s="49"/>
      <c r="ND35" s="49"/>
      <c r="NE35" s="49"/>
      <c r="NF35" s="49"/>
      <c r="NG35" s="49"/>
      <c r="NH35" s="49"/>
      <c r="NI35" s="49"/>
      <c r="NJ35" s="49"/>
      <c r="NK35" s="49"/>
      <c r="NL35" s="49"/>
      <c r="NM35" s="49"/>
      <c r="NN35" s="49"/>
      <c r="NO35" s="49"/>
      <c r="NP35" s="49"/>
      <c r="NQ35" s="49"/>
      <c r="NR35" s="49"/>
      <c r="NS35" s="49"/>
      <c r="NT35" s="49"/>
      <c r="NU35" s="49"/>
      <c r="NV35" s="49"/>
      <c r="NW35" s="49"/>
      <c r="NX35" s="49"/>
      <c r="NY35" s="49"/>
      <c r="NZ35" s="49"/>
      <c r="OA35" s="49"/>
      <c r="OB35" s="49"/>
      <c r="OC35" s="49"/>
      <c r="OD35" s="49"/>
      <c r="OE35" s="49"/>
      <c r="OF35" s="49"/>
      <c r="OG35" s="49"/>
      <c r="OH35" s="49"/>
      <c r="OI35" s="49"/>
      <c r="OJ35" s="49"/>
      <c r="OK35" s="49"/>
      <c r="OL35" s="49"/>
      <c r="OM35" s="49"/>
      <c r="ON35" s="49"/>
      <c r="OO35" s="49"/>
      <c r="OP35" s="49"/>
      <c r="OQ35" s="49"/>
      <c r="OR35" s="49"/>
      <c r="OS35" s="49"/>
      <c r="OT35" s="49"/>
      <c r="OU35" s="49"/>
      <c r="OV35" s="49"/>
      <c r="OW35" s="49"/>
      <c r="OX35" s="49"/>
      <c r="OY35" s="49"/>
      <c r="OZ35" s="49"/>
      <c r="PA35" s="49"/>
      <c r="PB35" s="49"/>
      <c r="PC35" s="49"/>
      <c r="PD35" s="49"/>
      <c r="PE35" s="49"/>
      <c r="PF35" s="49"/>
      <c r="PG35" s="49"/>
      <c r="PH35" s="49"/>
      <c r="PI35" s="49"/>
      <c r="PJ35" s="49"/>
      <c r="PK35" s="49"/>
      <c r="PL35" s="49"/>
      <c r="PM35" s="49"/>
      <c r="PN35" s="49"/>
      <c r="PO35" s="49"/>
      <c r="PP35" s="49"/>
      <c r="PQ35" s="49"/>
      <c r="PR35" s="49"/>
      <c r="PS35" s="49"/>
      <c r="PT35" s="49"/>
      <c r="PU35" s="49"/>
      <c r="PV35" s="49"/>
      <c r="PW35" s="49"/>
      <c r="PX35" s="49"/>
      <c r="PY35" s="49"/>
      <c r="PZ35" s="49"/>
      <c r="QA35" s="49"/>
      <c r="QB35" s="49"/>
      <c r="QC35" s="49"/>
      <c r="QD35" s="49"/>
      <c r="QE35" s="49"/>
      <c r="QF35" s="49"/>
      <c r="QG35" s="49"/>
      <c r="QH35" s="49"/>
      <c r="QI35" s="49"/>
      <c r="QJ35" s="49"/>
      <c r="QK35" s="49"/>
      <c r="QL35" s="49"/>
      <c r="QM35" s="49"/>
      <c r="QN35" s="49"/>
      <c r="QO35" s="49"/>
      <c r="QP35" s="49"/>
      <c r="QQ35" s="49"/>
      <c r="QR35" s="49"/>
      <c r="QS35" s="49"/>
      <c r="QT35" s="49"/>
      <c r="QU35" s="49"/>
      <c r="QV35" s="49"/>
      <c r="QW35" s="49"/>
      <c r="QX35" s="49"/>
      <c r="QY35" s="49"/>
      <c r="QZ35" s="49"/>
      <c r="RA35" s="49"/>
      <c r="RB35" s="49"/>
      <c r="RC35" s="49"/>
      <c r="RD35" s="49"/>
      <c r="RE35" s="49"/>
      <c r="RF35" s="49"/>
      <c r="RG35" s="49"/>
      <c r="RH35" s="49"/>
      <c r="RI35" s="49"/>
      <c r="RJ35" s="49"/>
      <c r="RK35" s="49"/>
      <c r="RL35" s="49"/>
      <c r="RM35" s="49"/>
      <c r="RN35" s="49"/>
      <c r="RO35" s="49"/>
      <c r="RP35" s="49"/>
      <c r="RQ35" s="49"/>
      <c r="RR35" s="49"/>
      <c r="RS35" s="49"/>
      <c r="RT35" s="49"/>
      <c r="RU35" s="49"/>
      <c r="RV35" s="49"/>
      <c r="RW35" s="49"/>
      <c r="RX35" s="49"/>
      <c r="RY35" s="49"/>
      <c r="RZ35" s="49"/>
      <c r="SA35" s="49"/>
      <c r="SB35" s="49"/>
      <c r="SC35" s="49"/>
      <c r="SD35" s="49"/>
      <c r="SE35" s="49"/>
      <c r="SF35" s="49"/>
      <c r="SG35" s="49"/>
      <c r="SH35" s="49"/>
      <c r="SI35" s="49"/>
      <c r="SJ35" s="49"/>
      <c r="SK35" s="49"/>
      <c r="SL35" s="49"/>
      <c r="SM35" s="49"/>
      <c r="SN35" s="49"/>
      <c r="SO35" s="49"/>
      <c r="SP35" s="49"/>
      <c r="SQ35" s="49"/>
      <c r="SR35" s="49"/>
      <c r="SS35" s="49"/>
      <c r="ST35" s="49"/>
      <c r="SU35" s="49"/>
      <c r="SV35" s="49"/>
      <c r="SW35" s="49"/>
      <c r="SX35" s="49"/>
      <c r="SY35" s="49"/>
      <c r="SZ35" s="49"/>
      <c r="TA35" s="49"/>
      <c r="TB35" s="49"/>
      <c r="TC35" s="49"/>
      <c r="TD35" s="49"/>
      <c r="TE35" s="49"/>
      <c r="TF35" s="49"/>
      <c r="TG35" s="49"/>
      <c r="TH35" s="49"/>
      <c r="TI35" s="49"/>
      <c r="TJ35" s="49"/>
      <c r="TK35" s="49"/>
      <c r="TL35" s="49"/>
      <c r="TM35" s="49"/>
      <c r="TN35" s="49"/>
      <c r="TO35" s="49"/>
      <c r="TP35" s="49"/>
      <c r="TQ35" s="49"/>
      <c r="TR35" s="49"/>
      <c r="TS35" s="49"/>
      <c r="TT35" s="49"/>
      <c r="TU35" s="49"/>
      <c r="TV35" s="49"/>
      <c r="TW35" s="49"/>
      <c r="TX35" s="49"/>
      <c r="TY35" s="49"/>
      <c r="TZ35" s="49"/>
      <c r="UA35" s="49"/>
      <c r="UB35" s="49"/>
      <c r="UC35" s="49"/>
      <c r="UD35" s="49"/>
      <c r="UE35" s="49"/>
      <c r="UF35" s="49"/>
      <c r="UG35" s="49"/>
      <c r="UH35" s="49"/>
      <c r="UI35" s="49"/>
      <c r="UJ35" s="49"/>
      <c r="UK35" s="49"/>
      <c r="UL35" s="49"/>
      <c r="UM35" s="49"/>
      <c r="UN35" s="49"/>
      <c r="UO35" s="49"/>
      <c r="UP35" s="49"/>
      <c r="UQ35" s="49"/>
      <c r="UR35" s="49"/>
      <c r="US35" s="49"/>
      <c r="UT35" s="49"/>
      <c r="UU35" s="49"/>
      <c r="UV35" s="49"/>
      <c r="UW35" s="49"/>
      <c r="UX35" s="49"/>
      <c r="UY35" s="49"/>
      <c r="UZ35" s="49"/>
      <c r="VA35" s="49"/>
      <c r="VB35" s="49"/>
      <c r="VC35" s="49"/>
      <c r="VD35" s="49"/>
      <c r="VE35" s="49"/>
      <c r="VF35" s="49"/>
      <c r="VG35" s="49"/>
      <c r="VH35" s="49"/>
      <c r="VI35" s="49"/>
      <c r="VJ35" s="49"/>
      <c r="VK35" s="49"/>
      <c r="VL35" s="49"/>
      <c r="VM35" s="49"/>
      <c r="VN35" s="49"/>
      <c r="VO35" s="49"/>
      <c r="VP35" s="49"/>
      <c r="VQ35" s="49"/>
      <c r="VR35" s="49"/>
      <c r="VS35" s="49"/>
      <c r="VT35" s="49"/>
      <c r="VU35" s="49"/>
      <c r="VV35" s="49"/>
      <c r="VW35" s="49"/>
      <c r="VX35" s="49"/>
      <c r="VY35" s="49"/>
      <c r="VZ35" s="49"/>
      <c r="WA35" s="49"/>
      <c r="WB35" s="49"/>
      <c r="WC35" s="49"/>
      <c r="WD35" s="49"/>
      <c r="WE35" s="49"/>
      <c r="WF35" s="49"/>
      <c r="WG35" s="49"/>
      <c r="WH35" s="49"/>
      <c r="WI35" s="49"/>
      <c r="WJ35" s="49"/>
      <c r="WK35" s="49"/>
      <c r="WL35" s="49"/>
      <c r="WM35" s="49"/>
      <c r="WN35" s="49"/>
      <c r="WO35" s="49"/>
      <c r="WP35" s="49"/>
      <c r="WQ35" s="49"/>
      <c r="WR35" s="49"/>
      <c r="WS35" s="49"/>
      <c r="WT35" s="49"/>
      <c r="WU35" s="49"/>
      <c r="WV35" s="49"/>
      <c r="WW35" s="49"/>
      <c r="WX35" s="49"/>
      <c r="WY35" s="49"/>
      <c r="WZ35" s="49"/>
      <c r="XA35" s="49"/>
      <c r="XB35" s="49"/>
      <c r="XC35" s="49"/>
      <c r="XD35" s="49"/>
      <c r="XE35" s="49"/>
      <c r="XF35" s="49"/>
      <c r="XG35" s="49"/>
      <c r="XH35" s="49"/>
      <c r="XI35" s="49"/>
      <c r="XJ35" s="49"/>
      <c r="XK35" s="49"/>
      <c r="XL35" s="49"/>
      <c r="XM35" s="49"/>
      <c r="XN35" s="49"/>
      <c r="XO35" s="49"/>
      <c r="XP35" s="49"/>
      <c r="XQ35" s="49"/>
      <c r="XR35" s="49"/>
      <c r="XS35" s="49"/>
      <c r="XT35" s="49"/>
      <c r="XU35" s="49"/>
      <c r="XV35" s="49"/>
      <c r="XW35" s="49"/>
      <c r="XX35" s="49"/>
      <c r="XY35" s="49"/>
      <c r="XZ35" s="49"/>
      <c r="YA35" s="49"/>
      <c r="YB35" s="49"/>
      <c r="YC35" s="49"/>
      <c r="YD35" s="49"/>
      <c r="YE35" s="49"/>
      <c r="YF35" s="49"/>
      <c r="YG35" s="49"/>
      <c r="YH35" s="49"/>
      <c r="YI35" s="49"/>
      <c r="YJ35" s="49"/>
      <c r="YK35" s="49"/>
      <c r="YL35" s="49"/>
      <c r="YM35" s="49"/>
      <c r="YN35" s="49"/>
      <c r="YO35" s="49"/>
      <c r="YP35" s="49"/>
      <c r="YQ35" s="49"/>
      <c r="YR35" s="49"/>
      <c r="YS35" s="49"/>
      <c r="YT35" s="49"/>
      <c r="YU35" s="49"/>
      <c r="YV35" s="49"/>
      <c r="YW35" s="49"/>
      <c r="YX35" s="49"/>
      <c r="YY35" s="49"/>
      <c r="YZ35" s="49"/>
      <c r="ZA35" s="49"/>
      <c r="ZB35" s="49"/>
      <c r="ZC35" s="49"/>
      <c r="ZD35" s="49"/>
      <c r="ZE35" s="49"/>
      <c r="ZF35" s="49"/>
      <c r="ZG35" s="49"/>
      <c r="ZH35" s="49"/>
      <c r="ZI35" s="49"/>
      <c r="ZJ35" s="49"/>
      <c r="ZK35" s="49"/>
      <c r="ZL35" s="49"/>
      <c r="ZM35" s="49"/>
      <c r="ZN35" s="49"/>
      <c r="ZO35" s="49"/>
      <c r="ZP35" s="49"/>
      <c r="ZQ35" s="49"/>
      <c r="ZR35" s="49"/>
      <c r="ZS35" s="49"/>
      <c r="ZT35" s="49"/>
      <c r="ZU35" s="49"/>
      <c r="ZV35" s="49"/>
      <c r="ZW35" s="49"/>
      <c r="ZX35" s="49"/>
      <c r="ZY35" s="49"/>
      <c r="ZZ35" s="49"/>
      <c r="AAA35" s="49"/>
      <c r="AAB35" s="49"/>
      <c r="AAC35" s="49"/>
      <c r="AAD35" s="49"/>
      <c r="AAE35" s="49"/>
      <c r="AAF35" s="49"/>
      <c r="AAG35" s="49"/>
      <c r="AAH35" s="49"/>
      <c r="AAI35" s="49"/>
      <c r="AAJ35" s="49"/>
      <c r="AAK35" s="49"/>
      <c r="AAL35" s="49"/>
      <c r="AAM35" s="49"/>
      <c r="AAN35" s="49"/>
      <c r="AAO35" s="49"/>
      <c r="AAP35" s="49"/>
      <c r="AAQ35" s="49"/>
      <c r="AAR35" s="49"/>
      <c r="AAS35" s="49"/>
      <c r="AAT35" s="49"/>
      <c r="AAU35" s="49"/>
      <c r="AAV35" s="49"/>
      <c r="AAW35" s="49"/>
      <c r="AAX35" s="49"/>
      <c r="AAY35" s="49"/>
      <c r="AAZ35" s="49"/>
      <c r="ABA35" s="49"/>
      <c r="ABB35" s="49"/>
      <c r="ABC35" s="49"/>
      <c r="ABD35" s="49"/>
      <c r="ABE35" s="49"/>
      <c r="ABF35" s="49"/>
      <c r="ABG35" s="49"/>
      <c r="ABH35" s="49"/>
      <c r="ABI35" s="49"/>
      <c r="ABJ35" s="49"/>
      <c r="ABK35" s="49"/>
      <c r="ABL35" s="49"/>
      <c r="ABM35" s="49"/>
      <c r="ABN35" s="49"/>
      <c r="ABO35" s="49"/>
      <c r="ABP35" s="49"/>
      <c r="ABQ35" s="49"/>
      <c r="ABR35" s="49"/>
      <c r="ABS35" s="49"/>
      <c r="ABT35" s="49"/>
      <c r="ABU35" s="49"/>
      <c r="ABV35" s="49"/>
      <c r="ABW35" s="49"/>
      <c r="ABX35" s="49"/>
      <c r="ABY35" s="49"/>
      <c r="ABZ35" s="49"/>
      <c r="ACA35" s="49"/>
      <c r="ACB35" s="49"/>
      <c r="ACC35" s="49"/>
      <c r="ACD35" s="49"/>
      <c r="ACE35" s="49"/>
      <c r="ACF35" s="49"/>
      <c r="ACG35" s="49"/>
      <c r="ACH35" s="49"/>
      <c r="ACI35" s="49"/>
      <c r="ACJ35" s="49"/>
      <c r="ACK35" s="49"/>
      <c r="ACL35" s="49"/>
      <c r="ACM35" s="49"/>
      <c r="ACN35" s="49"/>
      <c r="ACO35" s="49"/>
      <c r="ACP35" s="49"/>
      <c r="ACQ35" s="49"/>
      <c r="ACR35" s="49"/>
      <c r="ACS35" s="49"/>
      <c r="ACT35" s="49"/>
      <c r="ACU35" s="49"/>
      <c r="ACV35" s="49"/>
      <c r="ACW35" s="49"/>
      <c r="ACX35" s="49"/>
      <c r="ACY35" s="49"/>
      <c r="ACZ35" s="49"/>
      <c r="ADA35" s="49"/>
      <c r="ADB35" s="49"/>
      <c r="ADC35" s="49"/>
      <c r="ADD35" s="49"/>
      <c r="ADE35" s="49"/>
      <c r="ADF35" s="49"/>
      <c r="ADG35" s="49"/>
      <c r="ADH35" s="49"/>
      <c r="ADI35" s="49"/>
      <c r="ADJ35" s="49"/>
      <c r="ADK35" s="49"/>
      <c r="ADL35" s="49"/>
      <c r="ADM35" s="49"/>
      <c r="ADN35" s="49"/>
      <c r="ADO35" s="49"/>
      <c r="ADP35" s="49"/>
      <c r="ADQ35" s="49"/>
      <c r="ADR35" s="49"/>
      <c r="ADS35" s="49"/>
      <c r="ADT35" s="49"/>
      <c r="ADU35" s="49"/>
      <c r="ADV35" s="49"/>
      <c r="ADW35" s="49"/>
      <c r="ADX35" s="49"/>
      <c r="ADY35" s="49"/>
      <c r="ADZ35" s="49"/>
      <c r="AEA35" s="49"/>
      <c r="AEB35" s="49"/>
      <c r="AEC35" s="49"/>
      <c r="AED35" s="49"/>
      <c r="AEE35" s="49"/>
      <c r="AEF35" s="49"/>
      <c r="AEG35" s="49"/>
      <c r="AEH35" s="49"/>
      <c r="AEI35" s="49"/>
      <c r="AEJ35" s="49"/>
      <c r="AEK35" s="49"/>
      <c r="AEL35" s="49"/>
      <c r="AEM35" s="49"/>
      <c r="AEN35" s="49"/>
      <c r="AEO35" s="49"/>
      <c r="AEP35" s="49"/>
      <c r="AEQ35" s="49"/>
      <c r="AER35" s="49"/>
      <c r="AES35" s="49"/>
      <c r="AET35" s="49"/>
      <c r="AEU35" s="49"/>
      <c r="AEV35" s="49"/>
      <c r="AEW35" s="49"/>
      <c r="AEX35" s="49"/>
      <c r="AEY35" s="49"/>
      <c r="AEZ35" s="49"/>
      <c r="AFA35" s="49"/>
      <c r="AFB35" s="49"/>
      <c r="AFC35" s="49"/>
      <c r="AFD35" s="49"/>
      <c r="AFE35" s="49"/>
      <c r="AFF35" s="49"/>
      <c r="AFG35" s="49"/>
      <c r="AFH35" s="49"/>
      <c r="AFI35" s="49"/>
      <c r="AFJ35" s="49"/>
      <c r="AFK35" s="49"/>
      <c r="AFL35" s="49"/>
      <c r="AFM35" s="49"/>
      <c r="AFN35" s="49"/>
      <c r="AFO35" s="49"/>
      <c r="AFP35" s="49"/>
      <c r="AFQ35" s="49"/>
      <c r="AFR35" s="49"/>
      <c r="AFS35" s="49"/>
      <c r="AFT35" s="49"/>
      <c r="AFU35" s="49"/>
      <c r="AFV35" s="49"/>
      <c r="AFW35" s="49"/>
      <c r="AFX35" s="49"/>
      <c r="AFY35" s="49"/>
      <c r="AFZ35" s="49"/>
      <c r="AGA35" s="49"/>
      <c r="AGB35" s="49"/>
      <c r="AGC35" s="49"/>
      <c r="AGD35" s="49"/>
      <c r="AGE35" s="49"/>
      <c r="AGF35" s="49"/>
      <c r="AGG35" s="49"/>
      <c r="AGH35" s="49"/>
      <c r="AGI35" s="49"/>
      <c r="AGJ35" s="49"/>
      <c r="AGK35" s="49"/>
      <c r="AGL35" s="49"/>
      <c r="AGM35" s="49"/>
      <c r="AGN35" s="49"/>
      <c r="AGO35" s="49"/>
      <c r="AGP35" s="49"/>
      <c r="AGQ35" s="49"/>
      <c r="AGR35" s="49"/>
      <c r="AGS35" s="49"/>
      <c r="AGT35" s="49"/>
      <c r="AGU35" s="49"/>
      <c r="AGV35" s="49"/>
      <c r="AGW35" s="49"/>
      <c r="AGX35" s="49"/>
      <c r="AGY35" s="49"/>
      <c r="AGZ35" s="49"/>
      <c r="AHA35" s="49"/>
      <c r="AHB35" s="49"/>
      <c r="AHC35" s="49"/>
      <c r="AHD35" s="49"/>
      <c r="AHE35" s="49"/>
      <c r="AHF35" s="49"/>
      <c r="AHG35" s="49"/>
      <c r="AHH35" s="49"/>
      <c r="AHI35" s="49"/>
      <c r="AHJ35" s="49"/>
      <c r="AHK35" s="49"/>
      <c r="AHL35" s="49"/>
      <c r="AHM35" s="49"/>
      <c r="AHN35" s="49"/>
      <c r="AHO35" s="49"/>
      <c r="AHP35" s="49"/>
      <c r="AHQ35" s="49"/>
      <c r="AHR35" s="49"/>
      <c r="AHS35" s="49"/>
      <c r="AHT35" s="49"/>
      <c r="AHU35" s="49"/>
      <c r="AHV35" s="49"/>
      <c r="AHW35" s="49"/>
      <c r="AHX35" s="49"/>
      <c r="AHY35" s="49"/>
      <c r="AHZ35" s="49"/>
      <c r="AIA35" s="49"/>
      <c r="AIB35" s="49"/>
      <c r="AIC35" s="49"/>
      <c r="AID35" s="49"/>
      <c r="AIE35" s="49"/>
      <c r="AIF35" s="49"/>
      <c r="AIG35" s="49"/>
      <c r="AIH35" s="49"/>
      <c r="AII35" s="49"/>
      <c r="AIJ35" s="49"/>
      <c r="AIK35" s="49"/>
      <c r="AIL35" s="49"/>
      <c r="AIM35" s="49"/>
      <c r="AIN35" s="49"/>
      <c r="AIO35" s="49"/>
      <c r="AIP35" s="49"/>
      <c r="AIQ35" s="49"/>
      <c r="AIR35" s="49"/>
      <c r="AIS35" s="49"/>
      <c r="AIT35" s="49"/>
      <c r="AIU35" s="49"/>
      <c r="AIV35" s="49"/>
      <c r="AIW35" s="49"/>
      <c r="AIX35" s="49"/>
      <c r="AIY35" s="49"/>
      <c r="AIZ35" s="49"/>
      <c r="AJA35" s="49"/>
      <c r="AJB35" s="49"/>
      <c r="AJC35" s="49"/>
      <c r="AJD35" s="49"/>
      <c r="AJE35" s="49"/>
      <c r="AJF35" s="49"/>
      <c r="AJG35" s="49"/>
      <c r="AJH35" s="49"/>
      <c r="AJI35" s="49"/>
      <c r="AJJ35" s="49"/>
      <c r="AJK35" s="49"/>
      <c r="AJL35" s="49"/>
      <c r="AJM35" s="49"/>
      <c r="AJN35" s="49"/>
      <c r="AJO35" s="49"/>
      <c r="AJP35" s="49"/>
      <c r="AJQ35" s="49"/>
      <c r="AJR35" s="49"/>
      <c r="AJS35" s="49"/>
      <c r="AJT35" s="49"/>
      <c r="AJU35" s="49"/>
      <c r="AJV35" s="49"/>
      <c r="AJW35" s="49"/>
      <c r="AJX35" s="49"/>
      <c r="AJY35" s="49"/>
      <c r="AJZ35" s="49"/>
      <c r="AKA35" s="49"/>
      <c r="AKB35" s="49"/>
      <c r="AKC35" s="49"/>
      <c r="AKD35" s="49"/>
      <c r="AKE35" s="49"/>
      <c r="AKF35" s="49"/>
      <c r="AKG35" s="49"/>
      <c r="AKH35" s="49"/>
      <c r="AKI35" s="49"/>
      <c r="AKJ35" s="49"/>
      <c r="AKK35" s="49"/>
      <c r="AKL35" s="49"/>
      <c r="AKM35" s="49"/>
      <c r="AKN35" s="49"/>
      <c r="AKO35" s="49"/>
      <c r="AKP35" s="49"/>
      <c r="AKQ35" s="49"/>
      <c r="AKR35" s="49"/>
      <c r="AKS35" s="49"/>
      <c r="AKT35" s="49"/>
      <c r="AKU35" s="49"/>
      <c r="AKV35" s="49"/>
      <c r="AKW35" s="49"/>
      <c r="AKX35" s="49"/>
      <c r="AKY35" s="49"/>
      <c r="AKZ35" s="49"/>
      <c r="ALA35" s="49"/>
      <c r="ALB35" s="49"/>
      <c r="ALC35" s="49"/>
      <c r="ALD35" s="49"/>
      <c r="ALE35" s="49"/>
      <c r="ALF35" s="49"/>
      <c r="ALG35" s="49"/>
      <c r="ALH35" s="49"/>
      <c r="ALI35" s="49"/>
      <c r="ALJ35" s="49"/>
      <c r="ALK35" s="49"/>
      <c r="ALL35" s="49"/>
      <c r="ALM35" s="49"/>
      <c r="ALN35" s="49"/>
      <c r="ALO35" s="49"/>
      <c r="ALP35" s="49"/>
      <c r="ALQ35" s="49"/>
      <c r="ALR35" s="49"/>
      <c r="ALS35" s="49"/>
      <c r="ALT35" s="49"/>
      <c r="ALU35" s="49"/>
      <c r="ALV35" s="49"/>
      <c r="ALW35" s="49"/>
      <c r="ALX35" s="49"/>
      <c r="ALY35" s="49"/>
      <c r="ALZ35" s="49"/>
      <c r="AMA35" s="49"/>
      <c r="AMB35" s="49"/>
      <c r="AMC35" s="49"/>
      <c r="AMD35" s="49"/>
      <c r="AME35" s="49"/>
      <c r="AMF35" s="49"/>
      <c r="AMG35" s="49"/>
      <c r="AMH35" s="49"/>
      <c r="AMI35" s="49"/>
      <c r="AMJ35" s="49"/>
      <c r="AMK35" s="49"/>
      <c r="AML35" s="49"/>
      <c r="AMM35" s="49"/>
      <c r="AMN35" s="49"/>
      <c r="AMO35" s="49"/>
      <c r="AMP35" s="49"/>
      <c r="AMQ35" s="49"/>
      <c r="AMR35" s="49"/>
      <c r="AMS35" s="49"/>
      <c r="AMT35" s="49"/>
      <c r="AMU35" s="49"/>
      <c r="AMV35" s="49"/>
      <c r="AMW35" s="49"/>
      <c r="AMX35" s="49"/>
      <c r="AMY35" s="49"/>
      <c r="AMZ35" s="49"/>
      <c r="ANA35" s="49"/>
      <c r="ANB35" s="49"/>
      <c r="ANC35" s="49"/>
      <c r="AND35" s="49"/>
      <c r="ANE35" s="49"/>
      <c r="ANF35" s="49"/>
      <c r="ANG35" s="49"/>
      <c r="ANH35" s="49"/>
      <c r="ANI35" s="49"/>
      <c r="ANJ35" s="49"/>
      <c r="ANK35" s="49"/>
      <c r="ANL35" s="49"/>
      <c r="ANM35" s="49"/>
      <c r="ANN35" s="49"/>
      <c r="ANO35" s="49"/>
      <c r="ANP35" s="49"/>
      <c r="ANQ35" s="49"/>
      <c r="ANR35" s="49"/>
      <c r="ANS35" s="49"/>
      <c r="ANT35" s="49"/>
      <c r="ANU35" s="49"/>
      <c r="ANV35" s="49"/>
      <c r="ANW35" s="49"/>
      <c r="ANX35" s="49"/>
      <c r="ANY35" s="49"/>
      <c r="ANZ35" s="49"/>
      <c r="AOA35" s="49"/>
      <c r="AOB35" s="49"/>
      <c r="AOC35" s="49"/>
      <c r="AOD35" s="49"/>
      <c r="AOE35" s="49"/>
      <c r="AOF35" s="49"/>
      <c r="AOG35" s="49"/>
      <c r="AOH35" s="49"/>
      <c r="AOI35" s="49"/>
      <c r="AOJ35" s="49"/>
      <c r="AOK35" s="49"/>
      <c r="AOL35" s="49"/>
      <c r="AOM35" s="49"/>
      <c r="AON35" s="49"/>
      <c r="AOO35" s="49"/>
      <c r="AOP35" s="49"/>
      <c r="AOQ35" s="49"/>
      <c r="AOR35" s="49"/>
      <c r="AOS35" s="49"/>
      <c r="AOT35" s="49"/>
      <c r="AOU35" s="49"/>
      <c r="AOV35" s="49"/>
      <c r="AOW35" s="49"/>
      <c r="AOX35" s="49"/>
      <c r="AOY35" s="49"/>
      <c r="AOZ35" s="49"/>
      <c r="APA35" s="49"/>
      <c r="APB35" s="49"/>
      <c r="APC35" s="49"/>
      <c r="APD35" s="49"/>
      <c r="APE35" s="49"/>
      <c r="APF35" s="49"/>
      <c r="APG35" s="49"/>
      <c r="APH35" s="49"/>
      <c r="API35" s="49"/>
      <c r="APJ35" s="49"/>
      <c r="APK35" s="49"/>
      <c r="APL35" s="49"/>
      <c r="APM35" s="49"/>
      <c r="APN35" s="49"/>
      <c r="APO35" s="49"/>
      <c r="APP35" s="49"/>
      <c r="APQ35" s="49"/>
      <c r="APR35" s="49"/>
      <c r="APS35" s="49"/>
      <c r="APT35" s="49"/>
      <c r="APU35" s="49"/>
      <c r="APV35" s="49"/>
      <c r="APW35" s="49"/>
      <c r="APX35" s="49"/>
      <c r="APY35" s="49"/>
      <c r="APZ35" s="49"/>
      <c r="AQA35" s="49"/>
      <c r="AQB35" s="49"/>
      <c r="AQC35" s="49"/>
      <c r="AQD35" s="49"/>
      <c r="AQE35" s="49"/>
      <c r="AQF35" s="49"/>
      <c r="AQG35" s="49"/>
      <c r="AQH35" s="49"/>
      <c r="AQI35" s="49"/>
      <c r="AQJ35" s="49"/>
      <c r="AQK35" s="49"/>
      <c r="AQL35" s="49"/>
      <c r="AQM35" s="49"/>
      <c r="AQN35" s="49"/>
      <c r="AQO35" s="49"/>
      <c r="AQP35" s="49"/>
      <c r="AQQ35" s="49"/>
      <c r="AQR35" s="49"/>
      <c r="AQS35" s="49"/>
      <c r="AQT35" s="49"/>
      <c r="AQU35" s="49"/>
      <c r="AQV35" s="49"/>
      <c r="AQW35" s="49"/>
      <c r="AQX35" s="49"/>
      <c r="AQY35" s="49"/>
      <c r="AQZ35" s="49"/>
      <c r="ARA35" s="49"/>
      <c r="ARB35" s="49"/>
      <c r="ARC35" s="49"/>
      <c r="ARD35" s="49"/>
      <c r="ARE35" s="49"/>
      <c r="ARF35" s="49"/>
      <c r="ARG35" s="49"/>
      <c r="ARH35" s="49"/>
      <c r="ARI35" s="49"/>
      <c r="ARJ35" s="49"/>
      <c r="ARK35" s="49"/>
      <c r="ARL35" s="49"/>
      <c r="ARM35" s="49"/>
      <c r="ARN35" s="49"/>
      <c r="ARO35" s="49"/>
      <c r="ARP35" s="49"/>
      <c r="ARQ35" s="49"/>
      <c r="ARR35" s="49"/>
      <c r="ARS35" s="49"/>
      <c r="ART35" s="49"/>
      <c r="ARU35" s="49"/>
      <c r="ARV35" s="49"/>
      <c r="ARW35" s="49"/>
      <c r="ARX35" s="49"/>
      <c r="ARY35" s="49"/>
      <c r="ARZ35" s="49"/>
      <c r="ASA35" s="49"/>
      <c r="ASB35" s="49"/>
      <c r="ASC35" s="49"/>
      <c r="ASD35" s="49"/>
      <c r="ASE35" s="49"/>
      <c r="ASF35" s="49"/>
      <c r="ASG35" s="49"/>
      <c r="ASH35" s="49"/>
      <c r="ASI35" s="49"/>
      <c r="ASJ35" s="49"/>
      <c r="ASK35" s="49"/>
      <c r="ASL35" s="49"/>
      <c r="ASM35" s="49"/>
      <c r="ASN35" s="49"/>
      <c r="ASO35" s="49"/>
      <c r="ASP35" s="49"/>
      <c r="ASQ35" s="49"/>
      <c r="ASR35" s="49"/>
      <c r="ASS35" s="49"/>
      <c r="AST35" s="49"/>
      <c r="ASU35" s="49"/>
      <c r="ASV35" s="49"/>
      <c r="ASW35" s="49"/>
      <c r="ASX35" s="49"/>
      <c r="ASY35" s="49"/>
      <c r="ASZ35" s="49"/>
      <c r="ATA35" s="49"/>
      <c r="ATB35" s="49"/>
      <c r="ATC35" s="49"/>
      <c r="ATD35" s="49"/>
      <c r="ATE35" s="49"/>
      <c r="ATF35" s="49"/>
      <c r="ATG35" s="49"/>
      <c r="ATH35" s="49"/>
      <c r="ATI35" s="49"/>
      <c r="ATJ35" s="49"/>
      <c r="ATK35" s="49"/>
      <c r="ATL35" s="49"/>
      <c r="ATM35" s="49"/>
      <c r="ATN35" s="49"/>
      <c r="ATO35" s="49"/>
      <c r="ATP35" s="49"/>
      <c r="ATQ35" s="49"/>
      <c r="ATR35" s="49"/>
      <c r="ATS35" s="49"/>
      <c r="ATT35" s="49"/>
      <c r="ATU35" s="49"/>
      <c r="ATV35" s="49"/>
      <c r="ATW35" s="49"/>
      <c r="ATX35" s="49"/>
      <c r="ATY35" s="49"/>
      <c r="ATZ35" s="49"/>
      <c r="AUA35" s="49"/>
      <c r="AUB35" s="49"/>
      <c r="AUC35" s="49"/>
      <c r="AUD35" s="49"/>
      <c r="AUE35" s="49"/>
      <c r="AUF35" s="49"/>
      <c r="AUG35" s="49"/>
      <c r="AUH35" s="49"/>
      <c r="AUI35" s="49"/>
      <c r="AUJ35" s="49"/>
      <c r="AUK35" s="49"/>
      <c r="AUL35" s="49"/>
      <c r="AUM35" s="49"/>
      <c r="AUN35" s="49"/>
      <c r="AUO35" s="49"/>
      <c r="AUP35" s="49"/>
      <c r="AUQ35" s="49"/>
      <c r="AUR35" s="49"/>
      <c r="AUS35" s="49"/>
      <c r="AUT35" s="49"/>
      <c r="AUU35" s="49"/>
      <c r="AUV35" s="49"/>
      <c r="AUW35" s="49"/>
      <c r="AUX35" s="49"/>
      <c r="AUY35" s="49"/>
      <c r="AUZ35" s="49"/>
      <c r="AVA35" s="49"/>
      <c r="AVB35" s="49"/>
      <c r="AVC35" s="49"/>
      <c r="AVD35" s="49"/>
      <c r="AVE35" s="49"/>
      <c r="AVF35" s="49"/>
      <c r="AVG35" s="49"/>
      <c r="AVH35" s="49"/>
      <c r="AVI35" s="49"/>
      <c r="AVJ35" s="49"/>
      <c r="AVK35" s="49"/>
      <c r="AVL35" s="49"/>
      <c r="AVM35" s="49"/>
      <c r="AVN35" s="49"/>
      <c r="AVO35" s="49"/>
      <c r="AVP35" s="49"/>
      <c r="AVQ35" s="49"/>
      <c r="AVR35" s="49"/>
      <c r="AVS35" s="49"/>
      <c r="AVT35" s="49"/>
      <c r="AVU35" s="49"/>
      <c r="AVV35" s="49"/>
      <c r="AVW35" s="49"/>
      <c r="AVX35" s="49"/>
      <c r="AVY35" s="49"/>
      <c r="AVZ35" s="49"/>
      <c r="AWA35" s="49"/>
      <c r="AWB35" s="49"/>
      <c r="AWC35" s="49"/>
      <c r="AWD35" s="49"/>
      <c r="AWE35" s="49"/>
      <c r="AWF35" s="49"/>
      <c r="AWG35" s="49"/>
      <c r="AWH35" s="49"/>
      <c r="AWI35" s="49"/>
      <c r="AWJ35" s="49"/>
      <c r="AWK35" s="49"/>
      <c r="AWL35" s="49"/>
      <c r="AWM35" s="49"/>
      <c r="AWN35" s="49"/>
      <c r="AWO35" s="49"/>
      <c r="AWP35" s="49"/>
      <c r="AWQ35" s="49"/>
      <c r="AWR35" s="49"/>
      <c r="AWS35" s="49"/>
      <c r="AWT35" s="49"/>
      <c r="AWU35" s="49"/>
      <c r="AWV35" s="49"/>
      <c r="AWW35" s="49"/>
      <c r="AWX35" s="49"/>
      <c r="AWY35" s="49"/>
      <c r="AWZ35" s="49"/>
      <c r="AXA35" s="49"/>
      <c r="AXB35" s="49"/>
      <c r="AXC35" s="49"/>
      <c r="AXD35" s="49"/>
      <c r="AXE35" s="49"/>
      <c r="AXF35" s="49"/>
      <c r="AXG35" s="49"/>
      <c r="AXH35" s="49"/>
      <c r="AXI35" s="49"/>
      <c r="AXJ35" s="49"/>
      <c r="AXK35" s="49"/>
      <c r="AXL35" s="49"/>
      <c r="AXM35" s="49"/>
      <c r="AXN35" s="49"/>
      <c r="AXO35" s="49"/>
      <c r="AXP35" s="49"/>
      <c r="AXQ35" s="49"/>
      <c r="AXR35" s="49"/>
      <c r="AXS35" s="49"/>
      <c r="AXT35" s="49"/>
      <c r="AXU35" s="49"/>
      <c r="AXV35" s="49"/>
      <c r="AXW35" s="49"/>
      <c r="AXX35" s="49"/>
      <c r="AXY35" s="49"/>
      <c r="AXZ35" s="49"/>
      <c r="AYA35" s="49"/>
      <c r="AYB35" s="49"/>
      <c r="AYC35" s="49"/>
      <c r="AYD35" s="49"/>
      <c r="AYE35" s="49"/>
      <c r="AYF35" s="49"/>
      <c r="AYG35" s="49"/>
      <c r="AYH35" s="49"/>
      <c r="AYI35" s="49"/>
      <c r="AYJ35" s="49"/>
      <c r="AYK35" s="49"/>
      <c r="AYL35" s="49"/>
      <c r="AYM35" s="49"/>
      <c r="AYN35" s="49"/>
      <c r="AYO35" s="49"/>
      <c r="AYP35" s="49"/>
      <c r="AYQ35" s="49"/>
      <c r="AYR35" s="49"/>
      <c r="AYS35" s="49"/>
      <c r="AYT35" s="49"/>
      <c r="AYU35" s="49"/>
      <c r="AYV35" s="49"/>
      <c r="AYW35" s="49"/>
      <c r="AYX35" s="49"/>
      <c r="AYY35" s="49"/>
      <c r="AYZ35" s="49"/>
      <c r="AZA35" s="49"/>
      <c r="AZB35" s="49"/>
      <c r="AZC35" s="49"/>
      <c r="AZD35" s="49"/>
      <c r="AZE35" s="49"/>
      <c r="AZF35" s="49"/>
      <c r="AZG35" s="49"/>
      <c r="AZH35" s="49"/>
      <c r="AZI35" s="49"/>
      <c r="AZJ35" s="49"/>
      <c r="AZK35" s="49"/>
      <c r="AZL35" s="49"/>
      <c r="AZM35" s="49"/>
      <c r="AZN35" s="49"/>
      <c r="AZO35" s="49"/>
      <c r="AZP35" s="49"/>
      <c r="AZQ35" s="49"/>
      <c r="AZR35" s="49"/>
      <c r="AZS35" s="49"/>
      <c r="AZT35" s="49"/>
      <c r="AZU35" s="49"/>
      <c r="AZV35" s="49"/>
      <c r="AZW35" s="49"/>
      <c r="AZX35" s="49"/>
      <c r="AZY35" s="49"/>
      <c r="AZZ35" s="49"/>
      <c r="BAA35" s="49"/>
      <c r="BAB35" s="49"/>
      <c r="BAC35" s="49"/>
      <c r="BAD35" s="49"/>
      <c r="BAE35" s="49"/>
      <c r="BAF35" s="49"/>
      <c r="BAG35" s="49"/>
      <c r="BAH35" s="49"/>
      <c r="BAI35" s="49"/>
      <c r="BAJ35" s="49"/>
      <c r="BAK35" s="49"/>
      <c r="BAL35" s="49"/>
      <c r="BAM35" s="49"/>
      <c r="BAN35" s="49"/>
      <c r="BAO35" s="49"/>
      <c r="BAP35" s="49"/>
      <c r="BAQ35" s="49"/>
      <c r="BAR35" s="49"/>
      <c r="BAS35" s="49"/>
      <c r="BAT35" s="49"/>
      <c r="BAU35" s="49"/>
      <c r="BAV35" s="49"/>
      <c r="BAW35" s="49"/>
      <c r="BAX35" s="49"/>
      <c r="BAY35" s="49"/>
      <c r="BAZ35" s="49"/>
      <c r="BBA35" s="49"/>
      <c r="BBB35" s="49"/>
      <c r="BBC35" s="49"/>
      <c r="BBD35" s="49"/>
      <c r="BBE35" s="49"/>
      <c r="BBF35" s="49"/>
      <c r="BBG35" s="49"/>
      <c r="BBH35" s="49"/>
      <c r="BBI35" s="49"/>
      <c r="BBJ35" s="49"/>
      <c r="BBK35" s="49"/>
      <c r="BBL35" s="49"/>
      <c r="BBM35" s="49"/>
      <c r="BBN35" s="49"/>
      <c r="BBO35" s="49"/>
      <c r="BBP35" s="49"/>
      <c r="BBQ35" s="49"/>
      <c r="BBR35" s="49"/>
      <c r="BBS35" s="49"/>
      <c r="BBT35" s="49"/>
      <c r="BBU35" s="49"/>
      <c r="BBV35" s="49"/>
      <c r="BBW35" s="49"/>
      <c r="BBX35" s="49"/>
      <c r="BBY35" s="49"/>
      <c r="BBZ35" s="49"/>
      <c r="BCA35" s="49"/>
      <c r="BCB35" s="49"/>
      <c r="BCC35" s="49"/>
      <c r="BCD35" s="49"/>
      <c r="BCE35" s="49"/>
      <c r="BCF35" s="49"/>
      <c r="BCG35" s="49"/>
      <c r="BCH35" s="49"/>
      <c r="BCI35" s="49"/>
      <c r="BCJ35" s="49"/>
      <c r="BCK35" s="49"/>
      <c r="BCL35" s="49"/>
      <c r="BCM35" s="49"/>
      <c r="BCN35" s="49"/>
      <c r="BCO35" s="49"/>
      <c r="BCP35" s="49"/>
      <c r="BCQ35" s="49"/>
      <c r="BCR35" s="49"/>
      <c r="BCS35" s="49"/>
      <c r="BCT35" s="49"/>
      <c r="BCU35" s="49"/>
      <c r="BCV35" s="49"/>
      <c r="BCW35" s="49"/>
      <c r="BCX35" s="49"/>
      <c r="BCY35" s="49"/>
      <c r="BCZ35" s="49"/>
      <c r="BDA35" s="49"/>
      <c r="BDB35" s="49"/>
      <c r="BDC35" s="49"/>
      <c r="BDD35" s="49"/>
      <c r="BDE35" s="49"/>
      <c r="BDF35" s="49"/>
      <c r="BDG35" s="49"/>
      <c r="BDH35" s="49"/>
      <c r="BDI35" s="49"/>
      <c r="BDJ35" s="49"/>
      <c r="BDK35" s="49"/>
      <c r="BDL35" s="49"/>
      <c r="BDM35" s="49"/>
      <c r="BDN35" s="49"/>
      <c r="BDO35" s="49"/>
      <c r="BDP35" s="49"/>
      <c r="BDQ35" s="49"/>
      <c r="BDR35" s="49"/>
      <c r="BDS35" s="49"/>
      <c r="BDT35" s="49"/>
      <c r="BDU35" s="49"/>
      <c r="BDV35" s="49"/>
      <c r="BDW35" s="49"/>
      <c r="BDX35" s="49"/>
      <c r="BDY35" s="49"/>
      <c r="BDZ35" s="49"/>
      <c r="BEA35" s="49"/>
      <c r="BEB35" s="49"/>
      <c r="BEC35" s="49"/>
      <c r="BED35" s="49"/>
      <c r="BEE35" s="49"/>
      <c r="BEF35" s="49"/>
      <c r="BEG35" s="49"/>
      <c r="BEH35" s="49"/>
      <c r="BEI35" s="49"/>
      <c r="BEJ35" s="49"/>
      <c r="BEK35" s="49"/>
      <c r="BEL35" s="49"/>
      <c r="BEM35" s="49"/>
      <c r="BEN35" s="49"/>
      <c r="BEO35" s="49"/>
      <c r="BEP35" s="49"/>
      <c r="BEQ35" s="49"/>
      <c r="BER35" s="49"/>
      <c r="BES35" s="49"/>
      <c r="BET35" s="49"/>
      <c r="BEU35" s="49"/>
      <c r="BEV35" s="49"/>
      <c r="BEW35" s="49"/>
      <c r="BEX35" s="49"/>
      <c r="BEY35" s="49"/>
      <c r="BEZ35" s="49"/>
      <c r="BFA35" s="49"/>
      <c r="BFB35" s="49"/>
      <c r="BFC35" s="49"/>
      <c r="BFD35" s="49"/>
      <c r="BFE35" s="49"/>
      <c r="BFF35" s="49"/>
      <c r="BFG35" s="49"/>
      <c r="BFH35" s="49"/>
      <c r="BFI35" s="49"/>
      <c r="BFJ35" s="49"/>
      <c r="BFK35" s="49"/>
      <c r="BFL35" s="49"/>
      <c r="BFM35" s="49"/>
      <c r="BFN35" s="49"/>
      <c r="BFO35" s="49"/>
      <c r="BFP35" s="49"/>
      <c r="BFQ35" s="49"/>
      <c r="BFR35" s="49"/>
      <c r="BFS35" s="49"/>
      <c r="BFT35" s="49"/>
      <c r="BFU35" s="49"/>
      <c r="BFV35" s="49"/>
      <c r="BFW35" s="49"/>
      <c r="BFX35" s="49"/>
      <c r="BFY35" s="49"/>
      <c r="BFZ35" s="49"/>
      <c r="BGA35" s="49"/>
      <c r="BGB35" s="49"/>
      <c r="BGC35" s="49"/>
      <c r="BGD35" s="49"/>
      <c r="BGE35" s="49"/>
      <c r="BGF35" s="49"/>
      <c r="BGG35" s="49"/>
      <c r="BGH35" s="49"/>
      <c r="BGI35" s="49"/>
      <c r="BGJ35" s="49"/>
      <c r="BGK35" s="49"/>
      <c r="BGL35" s="49"/>
      <c r="BGM35" s="49"/>
      <c r="BGN35" s="49"/>
      <c r="BGO35" s="49"/>
      <c r="BGP35" s="49"/>
      <c r="BGQ35" s="49"/>
      <c r="BGR35" s="49"/>
      <c r="BGS35" s="49"/>
      <c r="BGT35" s="49"/>
      <c r="BGU35" s="49"/>
      <c r="BGV35" s="49"/>
      <c r="BGW35" s="49"/>
      <c r="BGX35" s="49"/>
      <c r="BGY35" s="49"/>
      <c r="BGZ35" s="49"/>
      <c r="BHA35" s="49"/>
      <c r="BHB35" s="49"/>
      <c r="BHC35" s="49"/>
      <c r="BHD35" s="49"/>
      <c r="BHE35" s="49"/>
      <c r="BHF35" s="49"/>
      <c r="BHG35" s="49"/>
      <c r="BHH35" s="49"/>
      <c r="BHI35" s="49"/>
      <c r="BHJ35" s="49"/>
      <c r="BHK35" s="49"/>
      <c r="BHL35" s="49"/>
      <c r="BHM35" s="49"/>
      <c r="BHN35" s="49"/>
      <c r="BHO35" s="49"/>
      <c r="BHP35" s="49"/>
      <c r="BHQ35" s="49"/>
      <c r="BHR35" s="49"/>
      <c r="BHS35" s="49"/>
      <c r="BHT35" s="49"/>
      <c r="BHU35" s="49"/>
      <c r="BHV35" s="49"/>
      <c r="BHW35" s="49"/>
      <c r="BHX35" s="49"/>
      <c r="BHY35" s="49"/>
      <c r="BHZ35" s="49"/>
      <c r="BIA35" s="49"/>
      <c r="BIB35" s="49"/>
      <c r="BIC35" s="49"/>
      <c r="BID35" s="49"/>
      <c r="BIE35" s="49"/>
      <c r="BIF35" s="49"/>
      <c r="BIG35" s="49"/>
      <c r="BIH35" s="49"/>
      <c r="BII35" s="49"/>
      <c r="BIJ35" s="49"/>
      <c r="BIK35" s="49"/>
      <c r="BIL35" s="49"/>
      <c r="BIM35" s="49"/>
      <c r="BIN35" s="49"/>
      <c r="BIO35" s="49"/>
      <c r="BIP35" s="49"/>
      <c r="BIQ35" s="49"/>
      <c r="BIR35" s="49"/>
      <c r="BIS35" s="49"/>
      <c r="BIT35" s="49"/>
      <c r="BIU35" s="49"/>
      <c r="BIV35" s="49"/>
      <c r="BIW35" s="49"/>
      <c r="BIX35" s="49"/>
      <c r="BIY35" s="49"/>
      <c r="BIZ35" s="49"/>
      <c r="BJA35" s="49"/>
      <c r="BJB35" s="49"/>
      <c r="BJC35" s="49"/>
      <c r="BJD35" s="49"/>
      <c r="BJE35" s="49"/>
      <c r="BJF35" s="49"/>
      <c r="BJG35" s="49"/>
      <c r="BJH35" s="49"/>
      <c r="BJI35" s="49"/>
      <c r="BJJ35" s="49"/>
      <c r="BJK35" s="49"/>
      <c r="BJL35" s="49"/>
      <c r="BJM35" s="49"/>
      <c r="BJN35" s="49"/>
      <c r="BJO35" s="49"/>
      <c r="BJP35" s="49"/>
      <c r="BJQ35" s="49"/>
      <c r="BJR35" s="49"/>
      <c r="BJS35" s="49"/>
      <c r="BJT35" s="49"/>
      <c r="BJU35" s="49"/>
      <c r="BJV35" s="49"/>
      <c r="BJW35" s="49"/>
      <c r="BJX35" s="49"/>
      <c r="BJY35" s="49"/>
      <c r="BJZ35" s="49"/>
      <c r="BKA35" s="49"/>
      <c r="BKB35" s="49"/>
      <c r="BKC35" s="49"/>
      <c r="BKD35" s="49"/>
      <c r="BKE35" s="49"/>
      <c r="BKF35" s="49"/>
      <c r="BKG35" s="49"/>
      <c r="BKH35" s="49"/>
      <c r="BKI35" s="49"/>
      <c r="BKJ35" s="49"/>
      <c r="BKK35" s="49"/>
      <c r="BKL35" s="49"/>
      <c r="BKM35" s="49"/>
      <c r="BKN35" s="49"/>
      <c r="BKO35" s="49"/>
      <c r="BKP35" s="49"/>
      <c r="BKQ35" s="49"/>
      <c r="BKR35" s="49"/>
      <c r="BKS35" s="49"/>
      <c r="BKT35" s="49"/>
      <c r="BKU35" s="49"/>
      <c r="BKV35" s="49"/>
      <c r="BKW35" s="49"/>
      <c r="BKX35" s="49"/>
      <c r="BKY35" s="49"/>
      <c r="BKZ35" s="49"/>
      <c r="BLA35" s="49"/>
      <c r="BLB35" s="49"/>
      <c r="BLC35" s="49"/>
      <c r="BLD35" s="49"/>
      <c r="BLE35" s="49"/>
      <c r="BLF35" s="49"/>
      <c r="BLG35" s="49"/>
      <c r="BLH35" s="49"/>
      <c r="BLI35" s="49"/>
      <c r="BLJ35" s="49"/>
      <c r="BLK35" s="49"/>
      <c r="BLL35" s="49"/>
      <c r="BLM35" s="49"/>
      <c r="BLN35" s="49"/>
      <c r="BLO35" s="49"/>
      <c r="BLP35" s="49"/>
      <c r="BLQ35" s="49"/>
      <c r="BLR35" s="49"/>
      <c r="BLS35" s="49"/>
      <c r="BLT35" s="49"/>
      <c r="BLU35" s="49"/>
      <c r="BLV35" s="49"/>
      <c r="BLW35" s="49"/>
      <c r="BLX35" s="49"/>
      <c r="BLY35" s="49"/>
      <c r="BLZ35" s="49"/>
      <c r="BMA35" s="49"/>
      <c r="BMB35" s="49"/>
      <c r="BMC35" s="49"/>
      <c r="BMD35" s="49"/>
      <c r="BME35" s="49"/>
      <c r="BMF35" s="49"/>
      <c r="BMG35" s="49"/>
      <c r="BMH35" s="49"/>
      <c r="BMI35" s="49"/>
      <c r="BMJ35" s="49"/>
      <c r="BMK35" s="49"/>
      <c r="BML35" s="49"/>
      <c r="BMM35" s="49"/>
      <c r="BMN35" s="49"/>
      <c r="BMO35" s="49"/>
      <c r="BMP35" s="49"/>
      <c r="BMQ35" s="49"/>
      <c r="BMR35" s="49"/>
      <c r="BMS35" s="49"/>
      <c r="BMT35" s="49"/>
      <c r="BMU35" s="49"/>
      <c r="BMV35" s="49"/>
      <c r="BMW35" s="49"/>
      <c r="BMX35" s="49"/>
      <c r="BMY35" s="49"/>
      <c r="BMZ35" s="49"/>
      <c r="BNA35" s="49"/>
      <c r="BNB35" s="49"/>
      <c r="BNC35" s="49"/>
      <c r="BND35" s="49"/>
      <c r="BNE35" s="49"/>
      <c r="BNF35" s="49"/>
      <c r="BNG35" s="49"/>
      <c r="BNH35" s="49"/>
      <c r="BNI35" s="49"/>
      <c r="BNJ35" s="49"/>
      <c r="BNK35" s="49"/>
      <c r="BNL35" s="49"/>
      <c r="BNM35" s="49"/>
      <c r="BNN35" s="49"/>
      <c r="BNO35" s="49"/>
      <c r="BNP35" s="49"/>
      <c r="BNQ35" s="49"/>
      <c r="BNR35" s="49"/>
      <c r="BNS35" s="49"/>
      <c r="BNT35" s="49"/>
      <c r="BNU35" s="49"/>
      <c r="BNV35" s="49"/>
      <c r="BNW35" s="49"/>
      <c r="BNX35" s="49"/>
      <c r="BNY35" s="49"/>
      <c r="BNZ35" s="49"/>
      <c r="BOA35" s="49"/>
      <c r="BOB35" s="49"/>
      <c r="BOC35" s="49"/>
      <c r="BOD35" s="49"/>
      <c r="BOE35" s="49"/>
      <c r="BOF35" s="49"/>
      <c r="BOG35" s="49"/>
      <c r="BOH35" s="49"/>
      <c r="BOI35" s="49"/>
      <c r="BOJ35" s="49"/>
      <c r="BOK35" s="49"/>
      <c r="BOL35" s="49"/>
      <c r="BOM35" s="49"/>
      <c r="BON35" s="49"/>
      <c r="BOO35" s="49"/>
      <c r="BOP35" s="49"/>
      <c r="BOQ35" s="49"/>
      <c r="BOR35" s="49"/>
      <c r="BOS35" s="49"/>
      <c r="BOT35" s="49"/>
      <c r="BOU35" s="49"/>
      <c r="BOV35" s="49"/>
      <c r="BOW35" s="49"/>
      <c r="BOX35" s="49"/>
      <c r="BOY35" s="49"/>
      <c r="BOZ35" s="49"/>
      <c r="BPA35" s="49"/>
      <c r="BPB35" s="49"/>
      <c r="BPC35" s="49"/>
      <c r="BPD35" s="49"/>
      <c r="BPE35" s="49"/>
      <c r="BPF35" s="49"/>
      <c r="BPG35" s="49"/>
      <c r="BPH35" s="49"/>
      <c r="BPI35" s="49"/>
      <c r="BPJ35" s="49"/>
      <c r="BPK35" s="49"/>
      <c r="BPL35" s="49"/>
      <c r="BPM35" s="49"/>
      <c r="BPN35" s="49"/>
      <c r="BPO35" s="49"/>
      <c r="BPP35" s="49"/>
      <c r="BPQ35" s="49"/>
      <c r="BPR35" s="49"/>
      <c r="BPS35" s="49"/>
      <c r="BPT35" s="49"/>
      <c r="BPU35" s="49"/>
      <c r="BPV35" s="49"/>
      <c r="BPW35" s="49"/>
      <c r="BPX35" s="49"/>
      <c r="BPY35" s="49"/>
      <c r="BPZ35" s="49"/>
      <c r="BQA35" s="49"/>
      <c r="BQB35" s="49"/>
      <c r="BQC35" s="49"/>
      <c r="BQD35" s="49"/>
      <c r="BQE35" s="49"/>
      <c r="BQF35" s="49"/>
      <c r="BQG35" s="49"/>
      <c r="BQH35" s="49"/>
      <c r="BQI35" s="49"/>
      <c r="BQJ35" s="49"/>
      <c r="BQK35" s="49"/>
      <c r="BQL35" s="49"/>
      <c r="BQM35" s="49"/>
      <c r="BQN35" s="49"/>
      <c r="BQO35" s="49"/>
      <c r="BQP35" s="49"/>
      <c r="BQQ35" s="49"/>
      <c r="BQR35" s="49"/>
      <c r="BQS35" s="49"/>
      <c r="BQT35" s="49"/>
      <c r="BQU35" s="49"/>
      <c r="BQV35" s="49"/>
      <c r="BQW35" s="49"/>
      <c r="BQX35" s="49"/>
      <c r="BQY35" s="49"/>
      <c r="BQZ35" s="49"/>
      <c r="BRA35" s="49"/>
      <c r="BRB35" s="49"/>
      <c r="BRC35" s="49"/>
      <c r="BRD35" s="49"/>
      <c r="BRE35" s="49"/>
      <c r="BRF35" s="49"/>
      <c r="BRG35" s="49"/>
      <c r="BRH35" s="49"/>
      <c r="BRI35" s="49"/>
      <c r="BRJ35" s="49"/>
      <c r="BRK35" s="49"/>
      <c r="BRL35" s="49"/>
      <c r="BRM35" s="49"/>
      <c r="BRN35" s="49"/>
      <c r="BRO35" s="49"/>
      <c r="BRP35" s="49"/>
      <c r="BRQ35" s="49"/>
      <c r="BRR35" s="49"/>
      <c r="BRS35" s="49"/>
      <c r="BRT35" s="49"/>
      <c r="BRU35" s="49"/>
      <c r="BRV35" s="49"/>
      <c r="BRW35" s="49"/>
      <c r="BRX35" s="49"/>
      <c r="BRY35" s="49"/>
      <c r="BRZ35" s="49"/>
      <c r="BSA35" s="49"/>
      <c r="BSB35" s="49"/>
      <c r="BSC35" s="49"/>
      <c r="BSD35" s="49"/>
      <c r="BSE35" s="49"/>
      <c r="BSF35" s="49"/>
      <c r="BSG35" s="49"/>
      <c r="BSH35" s="49"/>
      <c r="BSI35" s="49"/>
      <c r="BSJ35" s="49"/>
      <c r="BSK35" s="49"/>
      <c r="BSL35" s="49"/>
      <c r="BSM35" s="49"/>
      <c r="BSN35" s="49"/>
      <c r="BSO35" s="49"/>
      <c r="BSP35" s="49"/>
      <c r="BSQ35" s="49"/>
      <c r="BSR35" s="49"/>
      <c r="BSS35" s="49"/>
      <c r="BST35" s="49"/>
      <c r="BSU35" s="49"/>
      <c r="BSV35" s="49"/>
      <c r="BSW35" s="49"/>
      <c r="BSX35" s="49"/>
      <c r="BSY35" s="49"/>
      <c r="BSZ35" s="49"/>
      <c r="BTA35" s="49"/>
      <c r="BTB35" s="49"/>
      <c r="BTC35" s="49"/>
      <c r="BTD35" s="49"/>
      <c r="BTE35" s="49"/>
      <c r="BTF35" s="49"/>
      <c r="BTG35" s="49"/>
      <c r="BTH35" s="49"/>
      <c r="BTI35" s="49"/>
      <c r="BTJ35" s="49"/>
      <c r="BTK35" s="49"/>
      <c r="BTL35" s="49"/>
      <c r="BTM35" s="49"/>
      <c r="BTN35" s="49"/>
      <c r="BTO35" s="49"/>
      <c r="BTP35" s="49"/>
      <c r="BTQ35" s="49"/>
      <c r="BTR35" s="49"/>
      <c r="BTS35" s="49"/>
      <c r="BTT35" s="49"/>
      <c r="BTU35" s="49"/>
      <c r="BTV35" s="49"/>
      <c r="BTW35" s="49"/>
      <c r="BTX35" s="49"/>
      <c r="BTY35" s="49"/>
      <c r="BTZ35" s="49"/>
      <c r="BUA35" s="49"/>
      <c r="BUB35" s="49"/>
      <c r="BUC35" s="49"/>
      <c r="BUD35" s="49"/>
      <c r="BUE35" s="49"/>
      <c r="BUF35" s="49"/>
      <c r="BUG35" s="49"/>
      <c r="BUH35" s="49"/>
      <c r="BUI35" s="49"/>
      <c r="BUJ35" s="49"/>
      <c r="BUK35" s="49"/>
      <c r="BUL35" s="49"/>
      <c r="BUM35" s="49"/>
      <c r="BUN35" s="49"/>
      <c r="BUO35" s="49"/>
      <c r="BUP35" s="49"/>
      <c r="BUQ35" s="49"/>
      <c r="BUR35" s="49"/>
      <c r="BUS35" s="49"/>
      <c r="BUT35" s="49"/>
      <c r="BUU35" s="49"/>
      <c r="BUV35" s="49"/>
      <c r="BUW35" s="49"/>
      <c r="BUX35" s="49"/>
      <c r="BUY35" s="49"/>
      <c r="BUZ35" s="49"/>
      <c r="BVA35" s="49"/>
      <c r="BVB35" s="49"/>
      <c r="BVC35" s="49"/>
      <c r="BVD35" s="49"/>
      <c r="BVE35" s="49"/>
      <c r="BVF35" s="49"/>
      <c r="BVG35" s="49"/>
      <c r="BVH35" s="49"/>
      <c r="BVI35" s="49"/>
      <c r="BVJ35" s="49"/>
      <c r="BVK35" s="49"/>
      <c r="BVL35" s="49"/>
      <c r="BVM35" s="49"/>
      <c r="BVN35" s="49"/>
      <c r="BVO35" s="49"/>
      <c r="BVP35" s="49"/>
      <c r="BVQ35" s="49"/>
      <c r="BVR35" s="49"/>
      <c r="BVS35" s="49"/>
      <c r="BVT35" s="49"/>
      <c r="BVU35" s="49"/>
      <c r="BVV35" s="49"/>
      <c r="BVW35" s="49"/>
      <c r="BVX35" s="49"/>
      <c r="BVY35" s="49"/>
      <c r="BVZ35" s="49"/>
      <c r="BWA35" s="49"/>
      <c r="BWB35" s="49"/>
      <c r="BWC35" s="49"/>
      <c r="BWD35" s="49"/>
      <c r="BWE35" s="49"/>
      <c r="BWF35" s="49"/>
      <c r="BWG35" s="49"/>
      <c r="BWH35" s="49"/>
      <c r="BWI35" s="49"/>
      <c r="BWJ35" s="49"/>
      <c r="BWK35" s="49"/>
      <c r="BWL35" s="49"/>
      <c r="BWM35" s="49"/>
      <c r="BWN35" s="49"/>
      <c r="BWO35" s="49"/>
      <c r="BWP35" s="49"/>
      <c r="BWQ35" s="49"/>
      <c r="BWR35" s="49"/>
      <c r="BWS35" s="49"/>
      <c r="BWT35" s="49"/>
      <c r="BWU35" s="49"/>
      <c r="BWV35" s="49"/>
      <c r="BWW35" s="49"/>
      <c r="BWX35" s="49"/>
      <c r="BWY35" s="49"/>
      <c r="BWZ35" s="49"/>
      <c r="BXA35" s="49"/>
      <c r="BXB35" s="49"/>
      <c r="BXC35" s="49"/>
      <c r="BXD35" s="49"/>
      <c r="BXE35" s="49"/>
      <c r="BXF35" s="49"/>
      <c r="BXG35" s="49"/>
      <c r="BXH35" s="49"/>
      <c r="BXI35" s="49"/>
      <c r="BXJ35" s="49"/>
      <c r="BXK35" s="49"/>
      <c r="BXL35" s="49"/>
      <c r="BXM35" s="49"/>
      <c r="BXN35" s="49"/>
      <c r="BXO35" s="49"/>
      <c r="BXP35" s="49"/>
      <c r="BXQ35" s="49"/>
      <c r="BXR35" s="49"/>
      <c r="BXS35" s="49"/>
      <c r="BXT35" s="49"/>
      <c r="BXU35" s="49"/>
      <c r="BXV35" s="49"/>
      <c r="BXW35" s="49"/>
      <c r="BXX35" s="49"/>
      <c r="BXY35" s="49"/>
      <c r="BXZ35" s="49"/>
      <c r="BYA35" s="49"/>
      <c r="BYB35" s="49"/>
      <c r="BYC35" s="49"/>
      <c r="BYD35" s="49"/>
      <c r="BYE35" s="49"/>
      <c r="BYF35" s="49"/>
      <c r="BYG35" s="49"/>
      <c r="BYH35" s="49"/>
      <c r="BYI35" s="49"/>
      <c r="BYJ35" s="49"/>
      <c r="BYK35" s="49"/>
      <c r="BYL35" s="49"/>
      <c r="BYM35" s="49"/>
      <c r="BYN35" s="49"/>
      <c r="BYO35" s="49"/>
      <c r="BYP35" s="49"/>
      <c r="BYQ35" s="49"/>
      <c r="BYR35" s="49"/>
      <c r="BYS35" s="49"/>
      <c r="BYT35" s="49"/>
      <c r="BYU35" s="49"/>
      <c r="BYV35" s="49"/>
      <c r="BYW35" s="49"/>
      <c r="BYX35" s="49"/>
      <c r="BYY35" s="49"/>
      <c r="BYZ35" s="49"/>
      <c r="BZA35" s="49"/>
      <c r="BZB35" s="49"/>
      <c r="BZC35" s="49"/>
      <c r="BZD35" s="49"/>
      <c r="BZE35" s="49"/>
      <c r="BZF35" s="49"/>
      <c r="BZG35" s="49"/>
      <c r="BZH35" s="49"/>
      <c r="BZI35" s="49"/>
      <c r="BZJ35" s="49"/>
      <c r="BZK35" s="49"/>
      <c r="BZL35" s="49"/>
      <c r="BZM35" s="49"/>
      <c r="BZN35" s="49"/>
      <c r="BZO35" s="49"/>
      <c r="BZP35" s="49"/>
      <c r="BZQ35" s="49"/>
      <c r="BZR35" s="49"/>
      <c r="BZS35" s="49"/>
      <c r="BZT35" s="49"/>
      <c r="BZU35" s="49"/>
      <c r="BZV35" s="49"/>
      <c r="BZW35" s="49"/>
      <c r="BZX35" s="49"/>
      <c r="BZY35" s="49"/>
      <c r="BZZ35" s="49"/>
      <c r="CAA35" s="49"/>
      <c r="CAB35" s="49"/>
      <c r="CAC35" s="49"/>
      <c r="CAD35" s="49"/>
      <c r="CAE35" s="49"/>
      <c r="CAF35" s="49"/>
      <c r="CAG35" s="49"/>
      <c r="CAH35" s="49"/>
      <c r="CAI35" s="49"/>
      <c r="CAJ35" s="49"/>
      <c r="CAK35" s="49"/>
      <c r="CAL35" s="49"/>
      <c r="CAM35" s="49"/>
      <c r="CAN35" s="49"/>
      <c r="CAO35" s="49"/>
      <c r="CAP35" s="49"/>
      <c r="CAQ35" s="49"/>
      <c r="CAR35" s="49"/>
      <c r="CAS35" s="49"/>
      <c r="CAT35" s="49"/>
      <c r="CAU35" s="49"/>
      <c r="CAV35" s="49"/>
      <c r="CAW35" s="49"/>
      <c r="CAX35" s="49"/>
      <c r="CAY35" s="49"/>
      <c r="CAZ35" s="49"/>
      <c r="CBA35" s="49"/>
      <c r="CBB35" s="49"/>
      <c r="CBC35" s="49"/>
      <c r="CBD35" s="49"/>
      <c r="CBE35" s="49"/>
      <c r="CBF35" s="49"/>
      <c r="CBG35" s="49"/>
      <c r="CBH35" s="49"/>
      <c r="CBI35" s="49"/>
      <c r="CBJ35" s="49"/>
      <c r="CBK35" s="49"/>
      <c r="CBL35" s="49"/>
      <c r="CBM35" s="49"/>
      <c r="CBN35" s="49"/>
      <c r="CBO35" s="49"/>
      <c r="CBP35" s="49"/>
      <c r="CBQ35" s="49"/>
      <c r="CBR35" s="49"/>
      <c r="CBS35" s="49"/>
      <c r="CBT35" s="49"/>
      <c r="CBU35" s="49"/>
      <c r="CBV35" s="49"/>
      <c r="CBW35" s="49"/>
      <c r="CBX35" s="49"/>
      <c r="CBY35" s="49"/>
      <c r="CBZ35" s="49"/>
      <c r="CCA35" s="49"/>
      <c r="CCB35" s="49"/>
      <c r="CCC35" s="49"/>
      <c r="CCD35" s="49"/>
      <c r="CCE35" s="49"/>
      <c r="CCF35" s="49"/>
      <c r="CCG35" s="49"/>
      <c r="CCH35" s="49"/>
      <c r="CCI35" s="49"/>
      <c r="CCJ35" s="49"/>
      <c r="CCK35" s="49"/>
      <c r="CCL35" s="49"/>
      <c r="CCM35" s="49"/>
      <c r="CCN35" s="49"/>
      <c r="CCO35" s="49"/>
      <c r="CCP35" s="49"/>
      <c r="CCQ35" s="49"/>
      <c r="CCR35" s="49"/>
      <c r="CCS35" s="49"/>
      <c r="CCT35" s="49"/>
      <c r="CCU35" s="49"/>
      <c r="CCV35" s="49"/>
      <c r="CCW35" s="49"/>
      <c r="CCX35" s="49"/>
      <c r="CCY35" s="49"/>
      <c r="CCZ35" s="49"/>
      <c r="CDA35" s="49"/>
      <c r="CDB35" s="49"/>
      <c r="CDC35" s="49"/>
      <c r="CDD35" s="49"/>
      <c r="CDE35" s="49"/>
      <c r="CDF35" s="49"/>
      <c r="CDG35" s="49"/>
      <c r="CDH35" s="49"/>
      <c r="CDI35" s="49"/>
      <c r="CDJ35" s="49"/>
      <c r="CDK35" s="49"/>
      <c r="CDL35" s="49"/>
      <c r="CDM35" s="49"/>
      <c r="CDN35" s="49"/>
      <c r="CDO35" s="49"/>
      <c r="CDP35" s="49"/>
      <c r="CDQ35" s="49"/>
      <c r="CDR35" s="49"/>
      <c r="CDS35" s="49"/>
      <c r="CDT35" s="49"/>
      <c r="CDU35" s="49"/>
      <c r="CDV35" s="49"/>
      <c r="CDW35" s="49"/>
      <c r="CDX35" s="49"/>
      <c r="CDY35" s="49"/>
      <c r="CDZ35" s="49"/>
      <c r="CEA35" s="49"/>
      <c r="CEB35" s="49"/>
      <c r="CEC35" s="49"/>
      <c r="CED35" s="49"/>
      <c r="CEE35" s="49"/>
      <c r="CEF35" s="49"/>
      <c r="CEG35" s="49"/>
      <c r="CEH35" s="49"/>
      <c r="CEI35" s="49"/>
      <c r="CEJ35" s="49"/>
      <c r="CEK35" s="49"/>
      <c r="CEL35" s="49"/>
      <c r="CEM35" s="49"/>
      <c r="CEN35" s="49"/>
      <c r="CEO35" s="49"/>
      <c r="CEP35" s="49"/>
      <c r="CEQ35" s="49"/>
      <c r="CER35" s="49"/>
      <c r="CES35" s="49"/>
      <c r="CET35" s="49"/>
      <c r="CEU35" s="49"/>
      <c r="CEV35" s="49"/>
      <c r="CEW35" s="49"/>
      <c r="CEX35" s="49"/>
      <c r="CEY35" s="49"/>
      <c r="CEZ35" s="49"/>
      <c r="CFA35" s="49"/>
      <c r="CFB35" s="49"/>
      <c r="CFC35" s="49"/>
      <c r="CFD35" s="49"/>
      <c r="CFE35" s="49"/>
      <c r="CFF35" s="49"/>
      <c r="CFG35" s="49"/>
      <c r="CFH35" s="49"/>
      <c r="CFI35" s="49"/>
      <c r="CFJ35" s="49"/>
      <c r="CFK35" s="49"/>
      <c r="CFL35" s="49"/>
      <c r="CFM35" s="49"/>
      <c r="CFN35" s="49"/>
      <c r="CFO35" s="49"/>
      <c r="CFP35" s="49"/>
      <c r="CFQ35" s="49"/>
      <c r="CFR35" s="49"/>
      <c r="CFS35" s="49"/>
      <c r="CFT35" s="49"/>
      <c r="CFU35" s="49"/>
      <c r="CFV35" s="49"/>
      <c r="CFW35" s="49"/>
      <c r="CFX35" s="49"/>
      <c r="CFY35" s="49"/>
      <c r="CFZ35" s="49"/>
      <c r="CGA35" s="49"/>
      <c r="CGB35" s="49"/>
      <c r="CGC35" s="49"/>
      <c r="CGD35" s="49"/>
      <c r="CGE35" s="49"/>
      <c r="CGF35" s="49"/>
      <c r="CGG35" s="49"/>
      <c r="CGH35" s="49"/>
      <c r="CGI35" s="49"/>
      <c r="CGJ35" s="49"/>
      <c r="CGK35" s="49"/>
      <c r="CGL35" s="49"/>
      <c r="CGM35" s="49"/>
      <c r="CGN35" s="49"/>
      <c r="CGO35" s="49"/>
      <c r="CGP35" s="49"/>
      <c r="CGQ35" s="49"/>
      <c r="CGR35" s="49"/>
      <c r="CGS35" s="49"/>
      <c r="CGT35" s="49"/>
      <c r="CGU35" s="49"/>
      <c r="CGV35" s="49"/>
      <c r="CGW35" s="49"/>
      <c r="CGX35" s="49"/>
      <c r="CGY35" s="49"/>
      <c r="CGZ35" s="49"/>
      <c r="CHA35" s="49"/>
      <c r="CHB35" s="49"/>
      <c r="CHC35" s="49"/>
      <c r="CHD35" s="49"/>
      <c r="CHE35" s="49"/>
      <c r="CHF35" s="49"/>
      <c r="CHG35" s="49"/>
      <c r="CHH35" s="49"/>
      <c r="CHI35" s="49"/>
      <c r="CHJ35" s="49"/>
      <c r="CHK35" s="49"/>
      <c r="CHL35" s="49"/>
      <c r="CHM35" s="49"/>
      <c r="CHN35" s="49"/>
      <c r="CHO35" s="49"/>
      <c r="CHP35" s="49"/>
      <c r="CHQ35" s="49"/>
      <c r="CHR35" s="49"/>
      <c r="CHS35" s="49"/>
      <c r="CHT35" s="49"/>
      <c r="CHU35" s="49"/>
      <c r="CHV35" s="49"/>
      <c r="CHW35" s="49"/>
      <c r="CHX35" s="49"/>
      <c r="CHY35" s="49"/>
      <c r="CHZ35" s="49"/>
      <c r="CIA35" s="49"/>
      <c r="CIB35" s="49"/>
      <c r="CIC35" s="49"/>
      <c r="CID35" s="49"/>
      <c r="CIE35" s="49"/>
      <c r="CIF35" s="49"/>
      <c r="CIG35" s="49"/>
      <c r="CIH35" s="49"/>
      <c r="CII35" s="49"/>
      <c r="CIJ35" s="49"/>
      <c r="CIK35" s="49"/>
      <c r="CIL35" s="49"/>
      <c r="CIM35" s="49"/>
      <c r="CIN35" s="49"/>
      <c r="CIO35" s="49"/>
      <c r="CIP35" s="49"/>
      <c r="CIQ35" s="49"/>
      <c r="CIR35" s="49"/>
      <c r="CIS35" s="49"/>
      <c r="CIT35" s="49"/>
      <c r="CIU35" s="49"/>
      <c r="CIV35" s="49"/>
      <c r="CIW35" s="49"/>
      <c r="CIX35" s="49"/>
      <c r="CIY35" s="49"/>
      <c r="CIZ35" s="49"/>
      <c r="CJA35" s="49"/>
      <c r="CJB35" s="49"/>
      <c r="CJC35" s="49"/>
      <c r="CJD35" s="49"/>
      <c r="CJE35" s="49"/>
      <c r="CJF35" s="49"/>
      <c r="CJG35" s="49"/>
      <c r="CJH35" s="49"/>
      <c r="CJI35" s="49"/>
      <c r="CJJ35" s="49"/>
      <c r="CJK35" s="49"/>
      <c r="CJL35" s="49"/>
      <c r="CJM35" s="49"/>
      <c r="CJN35" s="49"/>
      <c r="CJO35" s="49"/>
      <c r="CJP35" s="49"/>
      <c r="CJQ35" s="49"/>
      <c r="CJR35" s="49"/>
      <c r="CJS35" s="49"/>
      <c r="CJT35" s="49"/>
      <c r="CJU35" s="49"/>
      <c r="CJV35" s="49"/>
      <c r="CJW35" s="49"/>
      <c r="CJX35" s="49"/>
      <c r="CJY35" s="49"/>
      <c r="CJZ35" s="49"/>
      <c r="CKA35" s="49"/>
      <c r="CKB35" s="49"/>
      <c r="CKC35" s="49"/>
      <c r="CKD35" s="49"/>
      <c r="CKE35" s="49"/>
      <c r="CKF35" s="49"/>
      <c r="CKG35" s="49"/>
      <c r="CKH35" s="49"/>
      <c r="CKI35" s="49"/>
      <c r="CKJ35" s="49"/>
      <c r="CKK35" s="49"/>
      <c r="CKL35" s="49"/>
      <c r="CKM35" s="49"/>
      <c r="CKN35" s="49"/>
      <c r="CKO35" s="49"/>
      <c r="CKP35" s="49"/>
      <c r="CKQ35" s="49"/>
      <c r="CKR35" s="49"/>
      <c r="CKS35" s="49"/>
      <c r="CKT35" s="49"/>
      <c r="CKU35" s="49"/>
      <c r="CKV35" s="49"/>
      <c r="CKW35" s="49"/>
      <c r="CKX35" s="49"/>
      <c r="CKY35" s="49"/>
      <c r="CKZ35" s="49"/>
      <c r="CLA35" s="49"/>
      <c r="CLB35" s="49"/>
      <c r="CLC35" s="49"/>
      <c r="CLD35" s="49"/>
      <c r="CLE35" s="49"/>
      <c r="CLF35" s="49"/>
      <c r="CLG35" s="49"/>
      <c r="CLH35" s="49"/>
      <c r="CLI35" s="49"/>
      <c r="CLJ35" s="49"/>
      <c r="CLK35" s="49"/>
      <c r="CLL35" s="49"/>
      <c r="CLM35" s="49"/>
      <c r="CLN35" s="49"/>
      <c r="CLO35" s="49"/>
      <c r="CLP35" s="49"/>
      <c r="CLQ35" s="49"/>
      <c r="CLR35" s="49"/>
      <c r="CLS35" s="49"/>
      <c r="CLT35" s="49"/>
      <c r="CLU35" s="49"/>
      <c r="CLV35" s="49"/>
      <c r="CLW35" s="49"/>
      <c r="CLX35" s="49"/>
      <c r="CLY35" s="49"/>
      <c r="CLZ35" s="49"/>
      <c r="CMA35" s="49"/>
      <c r="CMB35" s="49"/>
      <c r="CMC35" s="49"/>
      <c r="CMD35" s="49"/>
      <c r="CME35" s="49"/>
      <c r="CMF35" s="49"/>
      <c r="CMG35" s="49"/>
      <c r="CMH35" s="49"/>
      <c r="CMI35" s="49"/>
      <c r="CMJ35" s="49"/>
      <c r="CMK35" s="49"/>
      <c r="CML35" s="49"/>
      <c r="CMM35" s="49"/>
      <c r="CMN35" s="49"/>
      <c r="CMO35" s="49"/>
      <c r="CMP35" s="49"/>
      <c r="CMQ35" s="49"/>
      <c r="CMR35" s="49"/>
      <c r="CMS35" s="49"/>
      <c r="CMT35" s="49"/>
      <c r="CMU35" s="49"/>
      <c r="CMV35" s="49"/>
      <c r="CMW35" s="49"/>
      <c r="CMX35" s="49"/>
      <c r="CMY35" s="49"/>
      <c r="CMZ35" s="49"/>
      <c r="CNA35" s="49"/>
      <c r="CNB35" s="49"/>
      <c r="CNC35" s="49"/>
      <c r="CND35" s="49"/>
      <c r="CNE35" s="49"/>
      <c r="CNF35" s="49"/>
      <c r="CNG35" s="49"/>
      <c r="CNH35" s="49"/>
      <c r="CNI35" s="49"/>
      <c r="CNJ35" s="49"/>
      <c r="CNK35" s="49"/>
      <c r="CNL35" s="49"/>
      <c r="CNM35" s="49"/>
      <c r="CNN35" s="49"/>
      <c r="CNO35" s="49"/>
      <c r="CNP35" s="49"/>
      <c r="CNQ35" s="49"/>
      <c r="CNR35" s="49"/>
      <c r="CNS35" s="49"/>
      <c r="CNT35" s="49"/>
      <c r="CNU35" s="49"/>
      <c r="CNV35" s="49"/>
      <c r="CNW35" s="49"/>
      <c r="CNX35" s="49"/>
      <c r="CNY35" s="49"/>
      <c r="CNZ35" s="49"/>
      <c r="COA35" s="49"/>
      <c r="COB35" s="49"/>
      <c r="COC35" s="49"/>
      <c r="COD35" s="49"/>
      <c r="COE35" s="49"/>
      <c r="COF35" s="49"/>
      <c r="COG35" s="49"/>
      <c r="COH35" s="49"/>
      <c r="COI35" s="49"/>
      <c r="COJ35" s="49"/>
      <c r="COK35" s="49"/>
      <c r="COL35" s="49"/>
      <c r="COM35" s="49"/>
      <c r="CON35" s="49"/>
      <c r="COO35" s="49"/>
      <c r="COP35" s="49"/>
      <c r="COQ35" s="49"/>
      <c r="COR35" s="49"/>
      <c r="COS35" s="49"/>
      <c r="COT35" s="49"/>
      <c r="COU35" s="49"/>
      <c r="COV35" s="49"/>
      <c r="COW35" s="49"/>
      <c r="COX35" s="49"/>
      <c r="COY35" s="49"/>
      <c r="COZ35" s="49"/>
      <c r="CPA35" s="49"/>
      <c r="CPB35" s="49"/>
      <c r="CPC35" s="49"/>
      <c r="CPD35" s="49"/>
      <c r="CPE35" s="49"/>
      <c r="CPF35" s="49"/>
      <c r="CPG35" s="49"/>
      <c r="CPH35" s="49"/>
      <c r="CPI35" s="49"/>
      <c r="CPJ35" s="49"/>
      <c r="CPK35" s="49"/>
      <c r="CPL35" s="49"/>
      <c r="CPM35" s="49"/>
      <c r="CPN35" s="49"/>
      <c r="CPO35" s="49"/>
      <c r="CPP35" s="49"/>
      <c r="CPQ35" s="49"/>
      <c r="CPR35" s="49"/>
      <c r="CPS35" s="49"/>
      <c r="CPT35" s="49"/>
      <c r="CPU35" s="49"/>
      <c r="CPV35" s="49"/>
      <c r="CPW35" s="49"/>
      <c r="CPX35" s="49"/>
      <c r="CPY35" s="49"/>
      <c r="CPZ35" s="49"/>
      <c r="CQA35" s="49"/>
      <c r="CQB35" s="49"/>
      <c r="CQC35" s="49"/>
      <c r="CQD35" s="49"/>
      <c r="CQE35" s="49"/>
      <c r="CQF35" s="49"/>
      <c r="CQG35" s="49"/>
      <c r="CQH35" s="49"/>
      <c r="CQI35" s="49"/>
      <c r="CQJ35" s="49"/>
      <c r="CQK35" s="49"/>
      <c r="CQL35" s="49"/>
      <c r="CQM35" s="49"/>
      <c r="CQN35" s="49"/>
      <c r="CQO35" s="49"/>
      <c r="CQP35" s="49"/>
      <c r="CQQ35" s="49"/>
      <c r="CQR35" s="49"/>
      <c r="CQS35" s="49"/>
      <c r="CQT35" s="49"/>
      <c r="CQU35" s="49"/>
      <c r="CQV35" s="49"/>
      <c r="CQW35" s="49"/>
      <c r="CQX35" s="49"/>
      <c r="CQY35" s="49"/>
      <c r="CQZ35" s="49"/>
      <c r="CRA35" s="49"/>
      <c r="CRB35" s="49"/>
      <c r="CRC35" s="49"/>
      <c r="CRD35" s="49"/>
      <c r="CRE35" s="49"/>
      <c r="CRF35" s="49"/>
      <c r="CRG35" s="49"/>
      <c r="CRH35" s="49"/>
      <c r="CRI35" s="49"/>
      <c r="CRJ35" s="49"/>
      <c r="CRK35" s="49"/>
      <c r="CRL35" s="49"/>
      <c r="CRM35" s="49"/>
      <c r="CRN35" s="49"/>
      <c r="CRO35" s="49"/>
      <c r="CRP35" s="49"/>
      <c r="CRQ35" s="49"/>
      <c r="CRR35" s="49"/>
      <c r="CRS35" s="49"/>
      <c r="CRT35" s="49"/>
      <c r="CRU35" s="49"/>
      <c r="CRV35" s="49"/>
      <c r="CRW35" s="49"/>
      <c r="CRX35" s="49"/>
      <c r="CRY35" s="49"/>
      <c r="CRZ35" s="49"/>
      <c r="CSA35" s="49"/>
      <c r="CSB35" s="49"/>
      <c r="CSC35" s="49"/>
      <c r="CSD35" s="49"/>
      <c r="CSE35" s="49"/>
      <c r="CSF35" s="49"/>
      <c r="CSG35" s="49"/>
      <c r="CSH35" s="49"/>
      <c r="CSI35" s="49"/>
      <c r="CSJ35" s="49"/>
      <c r="CSK35" s="49"/>
      <c r="CSL35" s="49"/>
      <c r="CSM35" s="49"/>
      <c r="CSN35" s="49"/>
      <c r="CSO35" s="49"/>
      <c r="CSP35" s="49"/>
      <c r="CSQ35" s="49"/>
      <c r="CSR35" s="49"/>
      <c r="CSS35" s="49"/>
      <c r="CST35" s="49"/>
      <c r="CSU35" s="49"/>
      <c r="CSV35" s="49"/>
      <c r="CSW35" s="49"/>
      <c r="CSX35" s="49"/>
      <c r="CSY35" s="49"/>
      <c r="CSZ35" s="49"/>
      <c r="CTA35" s="49"/>
      <c r="CTB35" s="49"/>
      <c r="CTC35" s="49"/>
      <c r="CTD35" s="49"/>
      <c r="CTE35" s="49"/>
      <c r="CTF35" s="49"/>
      <c r="CTG35" s="49"/>
      <c r="CTH35" s="49"/>
      <c r="CTI35" s="49"/>
      <c r="CTJ35" s="49"/>
      <c r="CTK35" s="49"/>
      <c r="CTL35" s="49"/>
      <c r="CTM35" s="49"/>
      <c r="CTN35" s="49"/>
      <c r="CTO35" s="49"/>
      <c r="CTP35" s="49"/>
      <c r="CTQ35" s="49"/>
      <c r="CTR35" s="49"/>
      <c r="CTS35" s="49"/>
      <c r="CTT35" s="49"/>
      <c r="CTU35" s="49"/>
      <c r="CTV35" s="49"/>
      <c r="CTW35" s="49"/>
      <c r="CTX35" s="49"/>
      <c r="CTY35" s="49"/>
      <c r="CTZ35" s="49"/>
      <c r="CUA35" s="49"/>
      <c r="CUB35" s="49"/>
      <c r="CUC35" s="49"/>
      <c r="CUD35" s="49"/>
      <c r="CUE35" s="49"/>
      <c r="CUF35" s="49"/>
      <c r="CUG35" s="49"/>
      <c r="CUH35" s="49"/>
      <c r="CUI35" s="49"/>
      <c r="CUJ35" s="49"/>
      <c r="CUK35" s="49"/>
      <c r="CUL35" s="49"/>
      <c r="CUM35" s="49"/>
      <c r="CUN35" s="49"/>
      <c r="CUO35" s="49"/>
      <c r="CUP35" s="49"/>
      <c r="CUQ35" s="49"/>
      <c r="CUR35" s="49"/>
      <c r="CUS35" s="49"/>
      <c r="CUT35" s="49"/>
      <c r="CUU35" s="49"/>
      <c r="CUV35" s="49"/>
      <c r="CUW35" s="49"/>
      <c r="CUX35" s="49"/>
      <c r="CUY35" s="49"/>
      <c r="CUZ35" s="49"/>
      <c r="CVA35" s="49"/>
      <c r="CVB35" s="49"/>
      <c r="CVC35" s="49"/>
      <c r="CVD35" s="49"/>
      <c r="CVE35" s="49"/>
      <c r="CVF35" s="49"/>
      <c r="CVG35" s="49"/>
      <c r="CVH35" s="49"/>
      <c r="CVI35" s="49"/>
      <c r="CVJ35" s="49"/>
      <c r="CVK35" s="49"/>
      <c r="CVL35" s="49"/>
      <c r="CVM35" s="49"/>
      <c r="CVN35" s="49"/>
      <c r="CVO35" s="49"/>
      <c r="CVP35" s="49"/>
      <c r="CVQ35" s="49"/>
      <c r="CVR35" s="49"/>
      <c r="CVS35" s="49"/>
      <c r="CVT35" s="49"/>
      <c r="CVU35" s="49"/>
      <c r="CVV35" s="49"/>
      <c r="CVW35" s="49"/>
      <c r="CVX35" s="49"/>
      <c r="CVY35" s="49"/>
      <c r="CVZ35" s="49"/>
      <c r="CWA35" s="49"/>
      <c r="CWB35" s="49"/>
      <c r="CWC35" s="49"/>
      <c r="CWD35" s="49"/>
      <c r="CWE35" s="49"/>
      <c r="CWF35" s="49"/>
      <c r="CWG35" s="49"/>
      <c r="CWH35" s="49"/>
      <c r="CWI35" s="49"/>
      <c r="CWJ35" s="49"/>
      <c r="CWK35" s="49"/>
      <c r="CWL35" s="49"/>
      <c r="CWM35" s="49"/>
      <c r="CWN35" s="49"/>
      <c r="CWO35" s="49"/>
      <c r="CWP35" s="49"/>
      <c r="CWQ35" s="49"/>
      <c r="CWR35" s="49"/>
      <c r="CWS35" s="49"/>
      <c r="CWT35" s="49"/>
      <c r="CWU35" s="49"/>
      <c r="CWV35" s="49"/>
      <c r="CWW35" s="49"/>
      <c r="CWX35" s="49"/>
      <c r="CWY35" s="49"/>
      <c r="CWZ35" s="49"/>
      <c r="CXA35" s="49"/>
      <c r="CXB35" s="49"/>
      <c r="CXC35" s="49"/>
      <c r="CXD35" s="49"/>
      <c r="CXE35" s="49"/>
      <c r="CXF35" s="49"/>
      <c r="CXG35" s="49"/>
      <c r="CXH35" s="49"/>
      <c r="CXI35" s="49"/>
      <c r="CXJ35" s="49"/>
      <c r="CXK35" s="49"/>
      <c r="CXL35" s="49"/>
      <c r="CXM35" s="49"/>
      <c r="CXN35" s="49"/>
      <c r="CXO35" s="49"/>
      <c r="CXP35" s="49"/>
      <c r="CXQ35" s="49"/>
      <c r="CXR35" s="49"/>
      <c r="CXS35" s="49"/>
      <c r="CXT35" s="49"/>
      <c r="CXU35" s="49"/>
      <c r="CXV35" s="49"/>
      <c r="CXW35" s="49"/>
      <c r="CXX35" s="49"/>
      <c r="CXY35" s="49"/>
      <c r="CXZ35" s="49"/>
      <c r="CYA35" s="49"/>
      <c r="CYB35" s="49"/>
      <c r="CYC35" s="49"/>
      <c r="CYD35" s="49"/>
      <c r="CYE35" s="49"/>
      <c r="CYF35" s="49"/>
      <c r="CYG35" s="49"/>
      <c r="CYH35" s="49"/>
      <c r="CYI35" s="49"/>
      <c r="CYJ35" s="49"/>
      <c r="CYK35" s="49"/>
      <c r="CYL35" s="49"/>
      <c r="CYM35" s="49"/>
      <c r="CYN35" s="49"/>
      <c r="CYO35" s="49"/>
      <c r="CYP35" s="49"/>
      <c r="CYQ35" s="49"/>
      <c r="CYR35" s="49"/>
      <c r="CYS35" s="49"/>
      <c r="CYT35" s="49"/>
      <c r="CYU35" s="49"/>
      <c r="CYV35" s="49"/>
      <c r="CYW35" s="49"/>
      <c r="CYX35" s="49"/>
      <c r="CYY35" s="49"/>
      <c r="CYZ35" s="49"/>
      <c r="CZA35" s="49"/>
      <c r="CZB35" s="49"/>
      <c r="CZC35" s="49"/>
      <c r="CZD35" s="49"/>
      <c r="CZE35" s="49"/>
      <c r="CZF35" s="49"/>
      <c r="CZG35" s="49"/>
      <c r="CZH35" s="49"/>
      <c r="CZI35" s="49"/>
      <c r="CZJ35" s="49"/>
      <c r="CZK35" s="49"/>
      <c r="CZL35" s="49"/>
      <c r="CZM35" s="49"/>
      <c r="CZN35" s="49"/>
      <c r="CZO35" s="49"/>
      <c r="CZP35" s="49"/>
      <c r="CZQ35" s="49"/>
      <c r="CZR35" s="49"/>
      <c r="CZS35" s="49"/>
      <c r="CZT35" s="49"/>
      <c r="CZU35" s="49"/>
      <c r="CZV35" s="49"/>
      <c r="CZW35" s="49"/>
      <c r="CZX35" s="49"/>
      <c r="CZY35" s="49"/>
      <c r="CZZ35" s="49"/>
      <c r="DAA35" s="49"/>
      <c r="DAB35" s="49"/>
      <c r="DAC35" s="49"/>
      <c r="DAD35" s="49"/>
      <c r="DAE35" s="49"/>
      <c r="DAF35" s="49"/>
      <c r="DAG35" s="49"/>
      <c r="DAH35" s="49"/>
      <c r="DAI35" s="49"/>
      <c r="DAJ35" s="49"/>
      <c r="DAK35" s="49"/>
      <c r="DAL35" s="49"/>
      <c r="DAM35" s="49"/>
      <c r="DAN35" s="49"/>
      <c r="DAO35" s="49"/>
      <c r="DAP35" s="49"/>
      <c r="DAQ35" s="49"/>
      <c r="DAR35" s="49"/>
      <c r="DAS35" s="49"/>
      <c r="DAT35" s="49"/>
      <c r="DAU35" s="49"/>
      <c r="DAV35" s="49"/>
      <c r="DAW35" s="49"/>
      <c r="DAX35" s="49"/>
      <c r="DAY35" s="49"/>
      <c r="DAZ35" s="49"/>
      <c r="DBA35" s="49"/>
      <c r="DBB35" s="49"/>
      <c r="DBC35" s="49"/>
      <c r="DBD35" s="49"/>
      <c r="DBE35" s="49"/>
      <c r="DBF35" s="49"/>
      <c r="DBG35" s="49"/>
      <c r="DBH35" s="49"/>
      <c r="DBI35" s="49"/>
      <c r="DBJ35" s="49"/>
      <c r="DBK35" s="49"/>
      <c r="DBL35" s="49"/>
      <c r="DBM35" s="49"/>
      <c r="DBN35" s="49"/>
      <c r="DBO35" s="49"/>
      <c r="DBP35" s="49"/>
      <c r="DBQ35" s="49"/>
      <c r="DBR35" s="49"/>
      <c r="DBS35" s="49"/>
      <c r="DBT35" s="49"/>
      <c r="DBU35" s="49"/>
      <c r="DBV35" s="49"/>
      <c r="DBW35" s="49"/>
      <c r="DBX35" s="49"/>
      <c r="DBY35" s="49"/>
      <c r="DBZ35" s="49"/>
      <c r="DCA35" s="49"/>
      <c r="DCB35" s="49"/>
      <c r="DCC35" s="49"/>
      <c r="DCD35" s="49"/>
      <c r="DCE35" s="49"/>
      <c r="DCF35" s="49"/>
      <c r="DCG35" s="49"/>
      <c r="DCH35" s="49"/>
      <c r="DCI35" s="49"/>
      <c r="DCJ35" s="49"/>
      <c r="DCK35" s="49"/>
      <c r="DCL35" s="49"/>
      <c r="DCM35" s="49"/>
      <c r="DCN35" s="49"/>
      <c r="DCO35" s="49"/>
      <c r="DCP35" s="49"/>
      <c r="DCQ35" s="49"/>
      <c r="DCR35" s="49"/>
      <c r="DCS35" s="49"/>
      <c r="DCT35" s="49"/>
      <c r="DCU35" s="49"/>
      <c r="DCV35" s="49"/>
      <c r="DCW35" s="49"/>
      <c r="DCX35" s="49"/>
      <c r="DCY35" s="49"/>
      <c r="DCZ35" s="49"/>
      <c r="DDA35" s="49"/>
      <c r="DDB35" s="49"/>
      <c r="DDC35" s="49"/>
      <c r="DDD35" s="49"/>
      <c r="DDE35" s="49"/>
      <c r="DDF35" s="49"/>
      <c r="DDG35" s="49"/>
      <c r="DDH35" s="49"/>
      <c r="DDI35" s="49"/>
      <c r="DDJ35" s="49"/>
      <c r="DDK35" s="49"/>
      <c r="DDL35" s="49"/>
      <c r="DDM35" s="49"/>
      <c r="DDN35" s="49"/>
      <c r="DDO35" s="49"/>
      <c r="DDP35" s="49"/>
      <c r="DDQ35" s="49"/>
      <c r="DDR35" s="49"/>
      <c r="DDS35" s="49"/>
      <c r="DDT35" s="49"/>
      <c r="DDU35" s="49"/>
      <c r="DDV35" s="49"/>
      <c r="DDW35" s="49"/>
      <c r="DDX35" s="49"/>
      <c r="DDY35" s="49"/>
      <c r="DDZ35" s="49"/>
      <c r="DEA35" s="49"/>
      <c r="DEB35" s="49"/>
      <c r="DEC35" s="49"/>
      <c r="DED35" s="49"/>
      <c r="DEE35" s="49"/>
      <c r="DEF35" s="49"/>
      <c r="DEG35" s="49"/>
      <c r="DEH35" s="49"/>
      <c r="DEI35" s="49"/>
      <c r="DEJ35" s="49"/>
      <c r="DEK35" s="49"/>
      <c r="DEL35" s="49"/>
      <c r="DEM35" s="49"/>
      <c r="DEN35" s="49"/>
      <c r="DEO35" s="49"/>
      <c r="DEP35" s="49"/>
      <c r="DEQ35" s="49"/>
      <c r="DER35" s="49"/>
      <c r="DES35" s="49"/>
      <c r="DET35" s="49"/>
      <c r="DEU35" s="49"/>
      <c r="DEV35" s="49"/>
      <c r="DEW35" s="49"/>
      <c r="DEX35" s="49"/>
      <c r="DEY35" s="49"/>
      <c r="DEZ35" s="49"/>
      <c r="DFA35" s="49"/>
      <c r="DFB35" s="49"/>
      <c r="DFC35" s="49"/>
      <c r="DFD35" s="49"/>
      <c r="DFE35" s="49"/>
      <c r="DFF35" s="49"/>
      <c r="DFG35" s="49"/>
      <c r="DFH35" s="49"/>
      <c r="DFI35" s="49"/>
      <c r="DFJ35" s="49"/>
      <c r="DFK35" s="49"/>
      <c r="DFL35" s="49"/>
      <c r="DFM35" s="49"/>
      <c r="DFN35" s="49"/>
      <c r="DFO35" s="49"/>
      <c r="DFP35" s="49"/>
      <c r="DFQ35" s="49"/>
      <c r="DFR35" s="49"/>
      <c r="DFS35" s="49"/>
      <c r="DFT35" s="49"/>
      <c r="DFU35" s="49"/>
      <c r="DFV35" s="49"/>
      <c r="DFW35" s="49"/>
      <c r="DFX35" s="49"/>
      <c r="DFY35" s="49"/>
      <c r="DFZ35" s="49"/>
      <c r="DGA35" s="49"/>
      <c r="DGB35" s="49"/>
      <c r="DGC35" s="49"/>
      <c r="DGD35" s="49"/>
      <c r="DGE35" s="49"/>
      <c r="DGF35" s="49"/>
      <c r="DGG35" s="49"/>
      <c r="DGH35" s="49"/>
      <c r="DGI35" s="49"/>
      <c r="DGJ35" s="49"/>
      <c r="DGK35" s="49"/>
      <c r="DGL35" s="49"/>
      <c r="DGM35" s="49"/>
      <c r="DGN35" s="49"/>
      <c r="DGO35" s="49"/>
      <c r="DGP35" s="49"/>
      <c r="DGQ35" s="49"/>
      <c r="DGR35" s="49"/>
      <c r="DGS35" s="49"/>
      <c r="DGT35" s="49"/>
      <c r="DGU35" s="49"/>
      <c r="DGV35" s="49"/>
      <c r="DGW35" s="49"/>
      <c r="DGX35" s="49"/>
      <c r="DGY35" s="49"/>
      <c r="DGZ35" s="49"/>
      <c r="DHA35" s="49"/>
      <c r="DHB35" s="49"/>
      <c r="DHC35" s="49"/>
      <c r="DHD35" s="49"/>
      <c r="DHE35" s="49"/>
      <c r="DHF35" s="49"/>
      <c r="DHG35" s="49"/>
      <c r="DHH35" s="49"/>
      <c r="DHI35" s="49"/>
      <c r="DHJ35" s="49"/>
      <c r="DHK35" s="49"/>
      <c r="DHL35" s="49"/>
      <c r="DHM35" s="49"/>
      <c r="DHN35" s="49"/>
      <c r="DHO35" s="49"/>
      <c r="DHP35" s="49"/>
      <c r="DHQ35" s="49"/>
      <c r="DHR35" s="49"/>
      <c r="DHS35" s="49"/>
      <c r="DHT35" s="49"/>
      <c r="DHU35" s="49"/>
      <c r="DHV35" s="49"/>
      <c r="DHW35" s="49"/>
      <c r="DHX35" s="49"/>
      <c r="DHY35" s="49"/>
      <c r="DHZ35" s="49"/>
      <c r="DIA35" s="49"/>
      <c r="DIB35" s="49"/>
      <c r="DIC35" s="49"/>
      <c r="DID35" s="49"/>
      <c r="DIE35" s="49"/>
      <c r="DIF35" s="49"/>
      <c r="DIG35" s="49"/>
      <c r="DIH35" s="49"/>
      <c r="DII35" s="49"/>
      <c r="DIJ35" s="49"/>
      <c r="DIK35" s="49"/>
      <c r="DIL35" s="49"/>
      <c r="DIM35" s="49"/>
      <c r="DIN35" s="49"/>
      <c r="DIO35" s="49"/>
      <c r="DIP35" s="49"/>
      <c r="DIQ35" s="49"/>
      <c r="DIR35" s="49"/>
      <c r="DIS35" s="49"/>
      <c r="DIT35" s="49"/>
      <c r="DIU35" s="49"/>
      <c r="DIV35" s="49"/>
      <c r="DIW35" s="49"/>
      <c r="DIX35" s="49"/>
      <c r="DIY35" s="49"/>
      <c r="DIZ35" s="49"/>
      <c r="DJA35" s="49"/>
      <c r="DJB35" s="49"/>
      <c r="DJC35" s="49"/>
      <c r="DJD35" s="49"/>
      <c r="DJE35" s="49"/>
      <c r="DJF35" s="49"/>
      <c r="DJG35" s="49"/>
      <c r="DJH35" s="49"/>
      <c r="DJI35" s="49"/>
      <c r="DJJ35" s="49"/>
      <c r="DJK35" s="49"/>
      <c r="DJL35" s="49"/>
      <c r="DJM35" s="49"/>
      <c r="DJN35" s="49"/>
      <c r="DJO35" s="49"/>
      <c r="DJP35" s="49"/>
      <c r="DJQ35" s="49"/>
      <c r="DJR35" s="49"/>
      <c r="DJS35" s="49"/>
      <c r="DJT35" s="49"/>
      <c r="DJU35" s="49"/>
      <c r="DJV35" s="49"/>
      <c r="DJW35" s="49"/>
      <c r="DJX35" s="49"/>
      <c r="DJY35" s="49"/>
      <c r="DJZ35" s="49"/>
      <c r="DKA35" s="49"/>
      <c r="DKB35" s="49"/>
      <c r="DKC35" s="49"/>
      <c r="DKD35" s="49"/>
      <c r="DKE35" s="49"/>
      <c r="DKF35" s="49"/>
      <c r="DKG35" s="49"/>
      <c r="DKH35" s="49"/>
      <c r="DKI35" s="49"/>
      <c r="DKJ35" s="49"/>
      <c r="DKK35" s="49"/>
      <c r="DKL35" s="49"/>
      <c r="DKM35" s="49"/>
      <c r="DKN35" s="49"/>
      <c r="DKO35" s="49"/>
      <c r="DKP35" s="49"/>
      <c r="DKQ35" s="49"/>
      <c r="DKR35" s="49"/>
      <c r="DKS35" s="49"/>
      <c r="DKT35" s="49"/>
      <c r="DKU35" s="49"/>
      <c r="DKV35" s="49"/>
      <c r="DKW35" s="49"/>
      <c r="DKX35" s="49"/>
      <c r="DKY35" s="49"/>
      <c r="DKZ35" s="49"/>
      <c r="DLA35" s="49"/>
      <c r="DLB35" s="49"/>
      <c r="DLC35" s="49"/>
      <c r="DLD35" s="49"/>
      <c r="DLE35" s="49"/>
      <c r="DLF35" s="49"/>
      <c r="DLG35" s="49"/>
      <c r="DLH35" s="49"/>
      <c r="DLI35" s="49"/>
      <c r="DLJ35" s="49"/>
      <c r="DLK35" s="49"/>
      <c r="DLL35" s="49"/>
      <c r="DLM35" s="49"/>
      <c r="DLN35" s="49"/>
      <c r="DLO35" s="49"/>
      <c r="DLP35" s="49"/>
      <c r="DLQ35" s="49"/>
      <c r="DLR35" s="49"/>
      <c r="DLS35" s="49"/>
      <c r="DLT35" s="49"/>
      <c r="DLU35" s="49"/>
      <c r="DLV35" s="49"/>
      <c r="DLW35" s="49"/>
      <c r="DLX35" s="49"/>
      <c r="DLY35" s="49"/>
      <c r="DLZ35" s="49"/>
      <c r="DMA35" s="49"/>
      <c r="DMB35" s="49"/>
      <c r="DMC35" s="49"/>
      <c r="DMD35" s="49"/>
      <c r="DME35" s="49"/>
      <c r="DMF35" s="49"/>
      <c r="DMG35" s="49"/>
      <c r="DMH35" s="49"/>
      <c r="DMI35" s="49"/>
      <c r="DMJ35" s="49"/>
      <c r="DMK35" s="49"/>
      <c r="DML35" s="49"/>
      <c r="DMM35" s="49"/>
      <c r="DMN35" s="49"/>
      <c r="DMO35" s="49"/>
      <c r="DMP35" s="49"/>
      <c r="DMQ35" s="49"/>
      <c r="DMR35" s="49"/>
      <c r="DMS35" s="49"/>
      <c r="DMT35" s="49"/>
      <c r="DMU35" s="49"/>
      <c r="DMV35" s="49"/>
      <c r="DMW35" s="49"/>
      <c r="DMX35" s="49"/>
      <c r="DMY35" s="49"/>
      <c r="DMZ35" s="49"/>
      <c r="DNA35" s="49"/>
      <c r="DNB35" s="49"/>
      <c r="DNC35" s="49"/>
      <c r="DND35" s="49"/>
      <c r="DNE35" s="49"/>
      <c r="DNF35" s="49"/>
      <c r="DNG35" s="49"/>
      <c r="DNH35" s="49"/>
      <c r="DNI35" s="49"/>
      <c r="DNJ35" s="49"/>
      <c r="DNK35" s="49"/>
      <c r="DNL35" s="49"/>
      <c r="DNM35" s="49"/>
      <c r="DNN35" s="49"/>
      <c r="DNO35" s="49"/>
      <c r="DNP35" s="49"/>
      <c r="DNQ35" s="49"/>
      <c r="DNR35" s="49"/>
      <c r="DNS35" s="49"/>
      <c r="DNT35" s="49"/>
      <c r="DNU35" s="49"/>
      <c r="DNV35" s="49"/>
      <c r="DNW35" s="49"/>
      <c r="DNX35" s="49"/>
      <c r="DNY35" s="49"/>
      <c r="DNZ35" s="49"/>
      <c r="DOA35" s="49"/>
      <c r="DOB35" s="49"/>
      <c r="DOC35" s="49"/>
      <c r="DOD35" s="49"/>
      <c r="DOE35" s="49"/>
      <c r="DOF35" s="49"/>
      <c r="DOG35" s="49"/>
      <c r="DOH35" s="49"/>
      <c r="DOI35" s="49"/>
      <c r="DOJ35" s="49"/>
      <c r="DOK35" s="49"/>
      <c r="DOL35" s="49"/>
      <c r="DOM35" s="49"/>
      <c r="DON35" s="49"/>
      <c r="DOO35" s="49"/>
      <c r="DOP35" s="49"/>
      <c r="DOQ35" s="49"/>
      <c r="DOR35" s="49"/>
      <c r="DOS35" s="49"/>
      <c r="DOT35" s="49"/>
      <c r="DOU35" s="49"/>
      <c r="DOV35" s="49"/>
      <c r="DOW35" s="49"/>
      <c r="DOX35" s="49"/>
      <c r="DOY35" s="49"/>
      <c r="DOZ35" s="49"/>
      <c r="DPA35" s="49"/>
      <c r="DPB35" s="49"/>
      <c r="DPC35" s="49"/>
      <c r="DPD35" s="49"/>
      <c r="DPE35" s="49"/>
      <c r="DPF35" s="49"/>
      <c r="DPG35" s="49"/>
      <c r="DPH35" s="49"/>
      <c r="DPI35" s="49"/>
      <c r="DPJ35" s="49"/>
      <c r="DPK35" s="49"/>
      <c r="DPL35" s="49"/>
      <c r="DPM35" s="49"/>
      <c r="DPN35" s="49"/>
      <c r="DPO35" s="49"/>
      <c r="DPP35" s="49"/>
      <c r="DPQ35" s="49"/>
      <c r="DPR35" s="49"/>
      <c r="DPS35" s="49"/>
      <c r="DPT35" s="49"/>
      <c r="DPU35" s="49"/>
      <c r="DPV35" s="49"/>
      <c r="DPW35" s="49"/>
      <c r="DPX35" s="49"/>
      <c r="DPY35" s="49"/>
      <c r="DPZ35" s="49"/>
      <c r="DQA35" s="49"/>
      <c r="DQB35" s="49"/>
      <c r="DQC35" s="49"/>
      <c r="DQD35" s="49"/>
      <c r="DQE35" s="49"/>
      <c r="DQF35" s="49"/>
      <c r="DQG35" s="49"/>
      <c r="DQH35" s="49"/>
      <c r="DQI35" s="49"/>
      <c r="DQJ35" s="49"/>
      <c r="DQK35" s="49"/>
      <c r="DQL35" s="49"/>
      <c r="DQM35" s="49"/>
      <c r="DQN35" s="49"/>
      <c r="DQO35" s="49"/>
      <c r="DQP35" s="49"/>
      <c r="DQQ35" s="49"/>
      <c r="DQR35" s="49"/>
      <c r="DQS35" s="49"/>
      <c r="DQT35" s="49"/>
      <c r="DQU35" s="49"/>
      <c r="DQV35" s="49"/>
      <c r="DQW35" s="49"/>
      <c r="DQX35" s="49"/>
      <c r="DQY35" s="49"/>
      <c r="DQZ35" s="49"/>
      <c r="DRA35" s="49"/>
      <c r="DRB35" s="49"/>
      <c r="DRC35" s="49"/>
      <c r="DRD35" s="49"/>
      <c r="DRE35" s="49"/>
      <c r="DRF35" s="49"/>
      <c r="DRG35" s="49"/>
      <c r="DRH35" s="49"/>
      <c r="DRI35" s="49"/>
      <c r="DRJ35" s="49"/>
      <c r="DRK35" s="49"/>
      <c r="DRL35" s="49"/>
      <c r="DRM35" s="49"/>
      <c r="DRN35" s="49"/>
      <c r="DRO35" s="49"/>
      <c r="DRP35" s="49"/>
      <c r="DRQ35" s="49"/>
      <c r="DRR35" s="49"/>
      <c r="DRS35" s="49"/>
      <c r="DRT35" s="49"/>
      <c r="DRU35" s="49"/>
      <c r="DRV35" s="49"/>
      <c r="DRW35" s="49"/>
      <c r="DRX35" s="49"/>
      <c r="DRY35" s="49"/>
      <c r="DRZ35" s="49"/>
      <c r="DSA35" s="49"/>
      <c r="DSB35" s="49"/>
      <c r="DSC35" s="49"/>
      <c r="DSD35" s="49"/>
      <c r="DSE35" s="49"/>
      <c r="DSF35" s="49"/>
      <c r="DSG35" s="49"/>
      <c r="DSH35" s="49"/>
      <c r="DSI35" s="49"/>
      <c r="DSJ35" s="49"/>
      <c r="DSK35" s="49"/>
      <c r="DSL35" s="49"/>
      <c r="DSM35" s="49"/>
      <c r="DSN35" s="49"/>
      <c r="DSO35" s="49"/>
      <c r="DSP35" s="49"/>
      <c r="DSQ35" s="49"/>
      <c r="DSR35" s="49"/>
      <c r="DSS35" s="49"/>
      <c r="DST35" s="49"/>
      <c r="DSU35" s="49"/>
      <c r="DSV35" s="49"/>
      <c r="DSW35" s="49"/>
      <c r="DSX35" s="49"/>
      <c r="DSY35" s="49"/>
      <c r="DSZ35" s="49"/>
      <c r="DTA35" s="49"/>
      <c r="DTB35" s="49"/>
      <c r="DTC35" s="49"/>
      <c r="DTD35" s="49"/>
      <c r="DTE35" s="49"/>
      <c r="DTF35" s="49"/>
      <c r="DTG35" s="49"/>
      <c r="DTH35" s="49"/>
      <c r="DTI35" s="49"/>
      <c r="DTJ35" s="49"/>
      <c r="DTK35" s="49"/>
      <c r="DTL35" s="49"/>
      <c r="DTM35" s="49"/>
      <c r="DTN35" s="49"/>
      <c r="DTO35" s="49"/>
      <c r="DTP35" s="49"/>
      <c r="DTQ35" s="49"/>
      <c r="DTR35" s="49"/>
      <c r="DTS35" s="49"/>
      <c r="DTT35" s="49"/>
      <c r="DTU35" s="49"/>
      <c r="DTV35" s="49"/>
      <c r="DTW35" s="49"/>
      <c r="DTX35" s="49"/>
      <c r="DTY35" s="49"/>
      <c r="DTZ35" s="49"/>
      <c r="DUA35" s="49"/>
      <c r="DUB35" s="49"/>
      <c r="DUC35" s="49"/>
      <c r="DUD35" s="49"/>
      <c r="DUE35" s="49"/>
      <c r="DUF35" s="49"/>
      <c r="DUG35" s="49"/>
      <c r="DUH35" s="49"/>
      <c r="DUI35" s="49"/>
      <c r="DUJ35" s="49"/>
      <c r="DUK35" s="49"/>
      <c r="DUL35" s="49"/>
      <c r="DUM35" s="49"/>
      <c r="DUN35" s="49"/>
      <c r="DUO35" s="49"/>
      <c r="DUP35" s="49"/>
      <c r="DUQ35" s="49"/>
      <c r="DUR35" s="49"/>
      <c r="DUS35" s="49"/>
      <c r="DUT35" s="49"/>
      <c r="DUU35" s="49"/>
      <c r="DUV35" s="49"/>
      <c r="DUW35" s="49"/>
      <c r="DUX35" s="49"/>
      <c r="DUY35" s="49"/>
      <c r="DUZ35" s="49"/>
      <c r="DVA35" s="49"/>
      <c r="DVB35" s="49"/>
      <c r="DVC35" s="49"/>
      <c r="DVD35" s="49"/>
      <c r="DVE35" s="49"/>
      <c r="DVF35" s="49"/>
      <c r="DVG35" s="49"/>
      <c r="DVH35" s="49"/>
      <c r="DVI35" s="49"/>
      <c r="DVJ35" s="49"/>
      <c r="DVK35" s="49"/>
      <c r="DVL35" s="49"/>
      <c r="DVM35" s="49"/>
      <c r="DVN35" s="49"/>
      <c r="DVO35" s="49"/>
      <c r="DVP35" s="49"/>
      <c r="DVQ35" s="49"/>
      <c r="DVR35" s="49"/>
      <c r="DVS35" s="49"/>
      <c r="DVT35" s="49"/>
      <c r="DVU35" s="49"/>
      <c r="DVV35" s="49"/>
      <c r="DVW35" s="49"/>
      <c r="DVX35" s="49"/>
      <c r="DVY35" s="49"/>
      <c r="DVZ35" s="49"/>
      <c r="DWA35" s="49"/>
      <c r="DWB35" s="49"/>
      <c r="DWC35" s="49"/>
      <c r="DWD35" s="49"/>
      <c r="DWE35" s="49"/>
      <c r="DWF35" s="49"/>
      <c r="DWG35" s="49"/>
      <c r="DWH35" s="49"/>
      <c r="DWI35" s="49"/>
      <c r="DWJ35" s="49"/>
      <c r="DWK35" s="49"/>
      <c r="DWL35" s="49"/>
      <c r="DWM35" s="49"/>
      <c r="DWN35" s="49"/>
      <c r="DWO35" s="49"/>
      <c r="DWP35" s="49"/>
      <c r="DWQ35" s="49"/>
      <c r="DWR35" s="49"/>
      <c r="DWS35" s="49"/>
      <c r="DWT35" s="49"/>
      <c r="DWU35" s="49"/>
      <c r="DWV35" s="49"/>
      <c r="DWW35" s="49"/>
      <c r="DWX35" s="49"/>
      <c r="DWY35" s="49"/>
      <c r="DWZ35" s="49"/>
      <c r="DXA35" s="49"/>
      <c r="DXB35" s="49"/>
      <c r="DXC35" s="49"/>
      <c r="DXD35" s="49"/>
      <c r="DXE35" s="49"/>
      <c r="DXF35" s="49"/>
      <c r="DXG35" s="49"/>
      <c r="DXH35" s="49"/>
      <c r="DXI35" s="49"/>
      <c r="DXJ35" s="49"/>
      <c r="DXK35" s="49"/>
      <c r="DXL35" s="49"/>
      <c r="DXM35" s="49"/>
      <c r="DXN35" s="49"/>
      <c r="DXO35" s="49"/>
      <c r="DXP35" s="49"/>
      <c r="DXQ35" s="49"/>
      <c r="DXR35" s="49"/>
      <c r="DXS35" s="49"/>
      <c r="DXT35" s="49"/>
      <c r="DXU35" s="49"/>
      <c r="DXV35" s="49"/>
      <c r="DXW35" s="49"/>
      <c r="DXX35" s="49"/>
      <c r="DXY35" s="49"/>
      <c r="DXZ35" s="49"/>
      <c r="DYA35" s="49"/>
      <c r="DYB35" s="49"/>
      <c r="DYC35" s="49"/>
      <c r="DYD35" s="49"/>
      <c r="DYE35" s="49"/>
      <c r="DYF35" s="49"/>
      <c r="DYG35" s="49"/>
      <c r="DYH35" s="49"/>
      <c r="DYI35" s="49"/>
      <c r="DYJ35" s="49"/>
      <c r="DYK35" s="49"/>
      <c r="DYL35" s="49"/>
      <c r="DYM35" s="49"/>
      <c r="DYN35" s="49"/>
      <c r="DYO35" s="49"/>
      <c r="DYP35" s="49"/>
      <c r="DYQ35" s="49"/>
      <c r="DYR35" s="49"/>
      <c r="DYS35" s="49"/>
      <c r="DYT35" s="49"/>
      <c r="DYU35" s="49"/>
      <c r="DYV35" s="49"/>
      <c r="DYW35" s="49"/>
      <c r="DYX35" s="49"/>
      <c r="DYY35" s="49"/>
      <c r="DYZ35" s="49"/>
      <c r="DZA35" s="49"/>
      <c r="DZB35" s="49"/>
      <c r="DZC35" s="49"/>
      <c r="DZD35" s="49"/>
      <c r="DZE35" s="49"/>
      <c r="DZF35" s="49"/>
      <c r="DZG35" s="49"/>
      <c r="DZH35" s="49"/>
      <c r="DZI35" s="49"/>
      <c r="DZJ35" s="49"/>
      <c r="DZK35" s="49"/>
      <c r="DZL35" s="49"/>
      <c r="DZM35" s="49"/>
      <c r="DZN35" s="49"/>
      <c r="DZO35" s="49"/>
      <c r="DZP35" s="49"/>
      <c r="DZQ35" s="49"/>
      <c r="DZR35" s="49"/>
      <c r="DZS35" s="49"/>
      <c r="DZT35" s="49"/>
      <c r="DZU35" s="49"/>
      <c r="DZV35" s="49"/>
      <c r="DZW35" s="49"/>
      <c r="DZX35" s="49"/>
      <c r="DZY35" s="49"/>
      <c r="DZZ35" s="49"/>
      <c r="EAA35" s="49"/>
      <c r="EAB35" s="49"/>
      <c r="EAC35" s="49"/>
      <c r="EAD35" s="49"/>
      <c r="EAE35" s="49"/>
      <c r="EAF35" s="49"/>
      <c r="EAG35" s="49"/>
      <c r="EAH35" s="49"/>
      <c r="EAI35" s="49"/>
      <c r="EAJ35" s="49"/>
      <c r="EAK35" s="49"/>
      <c r="EAL35" s="49"/>
      <c r="EAM35" s="49"/>
      <c r="EAN35" s="49"/>
      <c r="EAO35" s="49"/>
      <c r="EAP35" s="49"/>
      <c r="EAQ35" s="49"/>
      <c r="EAR35" s="49"/>
      <c r="EAS35" s="49"/>
      <c r="EAT35" s="49"/>
      <c r="EAU35" s="49"/>
      <c r="EAV35" s="49"/>
      <c r="EAW35" s="49"/>
      <c r="EAX35" s="49"/>
      <c r="EAY35" s="49"/>
      <c r="EAZ35" s="49"/>
      <c r="EBA35" s="49"/>
      <c r="EBB35" s="49"/>
      <c r="EBC35" s="49"/>
      <c r="EBD35" s="49"/>
      <c r="EBE35" s="49"/>
      <c r="EBF35" s="49"/>
      <c r="EBG35" s="49"/>
      <c r="EBH35" s="49"/>
      <c r="EBI35" s="49"/>
      <c r="EBJ35" s="49"/>
      <c r="EBK35" s="49"/>
      <c r="EBL35" s="49"/>
      <c r="EBM35" s="49"/>
      <c r="EBN35" s="49"/>
      <c r="EBO35" s="49"/>
      <c r="EBP35" s="49"/>
      <c r="EBQ35" s="49"/>
      <c r="EBR35" s="49"/>
      <c r="EBS35" s="49"/>
      <c r="EBT35" s="49"/>
      <c r="EBU35" s="49"/>
      <c r="EBV35" s="49"/>
      <c r="EBW35" s="49"/>
      <c r="EBX35" s="49"/>
      <c r="EBY35" s="49"/>
      <c r="EBZ35" s="49"/>
      <c r="ECA35" s="49"/>
      <c r="ECB35" s="49"/>
      <c r="ECC35" s="49"/>
      <c r="ECD35" s="49"/>
      <c r="ECE35" s="49"/>
      <c r="ECF35" s="49"/>
      <c r="ECG35" s="49"/>
      <c r="ECH35" s="49"/>
      <c r="ECI35" s="49"/>
      <c r="ECJ35" s="49"/>
      <c r="ECK35" s="49"/>
      <c r="ECL35" s="49"/>
      <c r="ECM35" s="49"/>
      <c r="ECN35" s="49"/>
      <c r="ECO35" s="49"/>
      <c r="ECP35" s="49"/>
      <c r="ECQ35" s="49"/>
      <c r="ECR35" s="49"/>
      <c r="ECS35" s="49"/>
      <c r="ECT35" s="49"/>
      <c r="ECU35" s="49"/>
      <c r="ECV35" s="49"/>
      <c r="ECW35" s="49"/>
      <c r="ECX35" s="49"/>
      <c r="ECY35" s="49"/>
      <c r="ECZ35" s="49"/>
      <c r="EDA35" s="49"/>
      <c r="EDB35" s="49"/>
      <c r="EDC35" s="49"/>
      <c r="EDD35" s="49"/>
      <c r="EDE35" s="49"/>
      <c r="EDF35" s="49"/>
      <c r="EDG35" s="49"/>
      <c r="EDH35" s="49"/>
      <c r="EDI35" s="49"/>
      <c r="EDJ35" s="49"/>
      <c r="EDK35" s="49"/>
      <c r="EDL35" s="49"/>
      <c r="EDM35" s="49"/>
      <c r="EDN35" s="49"/>
      <c r="EDO35" s="49"/>
      <c r="EDP35" s="49"/>
      <c r="EDQ35" s="49"/>
      <c r="EDR35" s="49"/>
      <c r="EDS35" s="49"/>
      <c r="EDT35" s="49"/>
      <c r="EDU35" s="49"/>
      <c r="EDV35" s="49"/>
      <c r="EDW35" s="49"/>
      <c r="EDX35" s="49"/>
      <c r="EDY35" s="49"/>
      <c r="EDZ35" s="49"/>
      <c r="EEA35" s="49"/>
      <c r="EEB35" s="49"/>
      <c r="EEC35" s="49"/>
      <c r="EED35" s="49"/>
      <c r="EEE35" s="49"/>
      <c r="EEF35" s="49"/>
      <c r="EEG35" s="49"/>
      <c r="EEH35" s="49"/>
      <c r="EEI35" s="49"/>
      <c r="EEJ35" s="49"/>
      <c r="EEK35" s="49"/>
      <c r="EEL35" s="49"/>
      <c r="EEM35" s="49"/>
      <c r="EEN35" s="49"/>
      <c r="EEO35" s="49"/>
      <c r="EEP35" s="49"/>
      <c r="EEQ35" s="49"/>
      <c r="EER35" s="49"/>
      <c r="EES35" s="49"/>
      <c r="EET35" s="49"/>
      <c r="EEU35" s="49"/>
      <c r="EEV35" s="49"/>
      <c r="EEW35" s="49"/>
      <c r="EEX35" s="49"/>
      <c r="EEY35" s="49"/>
      <c r="EEZ35" s="49"/>
      <c r="EFA35" s="49"/>
      <c r="EFB35" s="49"/>
      <c r="EFC35" s="49"/>
      <c r="EFD35" s="49"/>
      <c r="EFE35" s="49"/>
      <c r="EFF35" s="49"/>
      <c r="EFG35" s="49"/>
      <c r="EFH35" s="49"/>
      <c r="EFI35" s="49"/>
      <c r="EFJ35" s="49"/>
      <c r="EFK35" s="49"/>
      <c r="EFL35" s="49"/>
      <c r="EFM35" s="49"/>
      <c r="EFN35" s="49"/>
      <c r="EFO35" s="49"/>
      <c r="EFP35" s="49"/>
      <c r="EFQ35" s="49"/>
      <c r="EFR35" s="49"/>
      <c r="EFS35" s="49"/>
      <c r="EFT35" s="49"/>
      <c r="EFU35" s="49"/>
      <c r="EFV35" s="49"/>
      <c r="EFW35" s="49"/>
      <c r="EFX35" s="49"/>
      <c r="EFY35" s="49"/>
      <c r="EFZ35" s="49"/>
      <c r="EGA35" s="49"/>
      <c r="EGB35" s="49"/>
      <c r="EGC35" s="49"/>
      <c r="EGD35" s="49"/>
      <c r="EGE35" s="49"/>
      <c r="EGF35" s="49"/>
      <c r="EGG35" s="49"/>
      <c r="EGH35" s="49"/>
      <c r="EGI35" s="49"/>
      <c r="EGJ35" s="49"/>
      <c r="EGK35" s="49"/>
      <c r="EGL35" s="49"/>
      <c r="EGM35" s="49"/>
      <c r="EGN35" s="49"/>
      <c r="EGO35" s="49"/>
      <c r="EGP35" s="49"/>
      <c r="EGQ35" s="49"/>
      <c r="EGR35" s="49"/>
      <c r="EGS35" s="49"/>
      <c r="EGT35" s="49"/>
      <c r="EGU35" s="49"/>
      <c r="EGV35" s="49"/>
      <c r="EGW35" s="49"/>
      <c r="EGX35" s="49"/>
      <c r="EGY35" s="49"/>
      <c r="EGZ35" s="49"/>
      <c r="EHA35" s="49"/>
      <c r="EHB35" s="49"/>
      <c r="EHC35" s="49"/>
      <c r="EHD35" s="49"/>
      <c r="EHE35" s="49"/>
      <c r="EHF35" s="49"/>
      <c r="EHG35" s="49"/>
      <c r="EHH35" s="49"/>
      <c r="EHI35" s="49"/>
      <c r="EHJ35" s="49"/>
      <c r="EHK35" s="49"/>
      <c r="EHL35" s="49"/>
      <c r="EHM35" s="49"/>
      <c r="EHN35" s="49"/>
      <c r="EHO35" s="49"/>
      <c r="EHP35" s="49"/>
      <c r="EHQ35" s="49"/>
      <c r="EHR35" s="49"/>
      <c r="EHS35" s="49"/>
      <c r="EHT35" s="49"/>
      <c r="EHU35" s="49"/>
      <c r="EHV35" s="49"/>
      <c r="EHW35" s="49"/>
      <c r="EHX35" s="49"/>
      <c r="EHY35" s="49"/>
      <c r="EHZ35" s="49"/>
      <c r="EIA35" s="49"/>
      <c r="EIB35" s="49"/>
      <c r="EIC35" s="49"/>
      <c r="EID35" s="49"/>
      <c r="EIE35" s="49"/>
      <c r="EIF35" s="49"/>
      <c r="EIG35" s="49"/>
      <c r="EIH35" s="49"/>
      <c r="EII35" s="49"/>
      <c r="EIJ35" s="49"/>
      <c r="EIK35" s="49"/>
      <c r="EIL35" s="49"/>
      <c r="EIM35" s="49"/>
      <c r="EIN35" s="49"/>
      <c r="EIO35" s="49"/>
      <c r="EIP35" s="49"/>
      <c r="EIQ35" s="49"/>
      <c r="EIR35" s="49"/>
      <c r="EIS35" s="49"/>
      <c r="EIT35" s="49"/>
      <c r="EIU35" s="49"/>
      <c r="EIV35" s="49"/>
      <c r="EIW35" s="49"/>
      <c r="EIX35" s="49"/>
      <c r="EIY35" s="49"/>
      <c r="EIZ35" s="49"/>
      <c r="EJA35" s="49"/>
      <c r="EJB35" s="49"/>
      <c r="EJC35" s="49"/>
      <c r="EJD35" s="49"/>
      <c r="EJE35" s="49"/>
      <c r="EJF35" s="49"/>
      <c r="EJG35" s="49"/>
      <c r="EJH35" s="49"/>
      <c r="EJI35" s="49"/>
      <c r="EJJ35" s="49"/>
      <c r="EJK35" s="49"/>
      <c r="EJL35" s="49"/>
      <c r="EJM35" s="49"/>
      <c r="EJN35" s="49"/>
      <c r="EJO35" s="49"/>
      <c r="EJP35" s="49"/>
      <c r="EJQ35" s="49"/>
      <c r="EJR35" s="49"/>
      <c r="EJS35" s="49"/>
      <c r="EJT35" s="49"/>
      <c r="EJU35" s="49"/>
    </row>
    <row r="36" spans="1:3661" s="18" customFormat="1" ht="15">
      <c r="A36" s="14" t="s">
        <v>7</v>
      </c>
      <c r="B36" s="14"/>
      <c r="C36" s="14" t="s">
        <v>32</v>
      </c>
      <c r="D36" s="9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6"/>
      <c r="S36" s="14"/>
      <c r="T36" s="14"/>
      <c r="U36" s="9"/>
      <c r="V36" s="14"/>
      <c r="W36" s="14"/>
      <c r="X36" s="14"/>
      <c r="Y36" s="14"/>
      <c r="Z36" s="14"/>
      <c r="AA36" s="14"/>
      <c r="AB36" s="14"/>
      <c r="AC36" s="14"/>
      <c r="AD36" s="9"/>
      <c r="AE36" s="14"/>
      <c r="AF36" s="14"/>
      <c r="AG36" s="14"/>
      <c r="AH36" s="14"/>
      <c r="AI36" s="56"/>
      <c r="AJ36" s="14"/>
      <c r="AK36" s="14"/>
      <c r="AL36" s="56"/>
      <c r="AM36" s="14"/>
      <c r="AN36" s="14"/>
      <c r="AO36" s="14"/>
      <c r="AP36" s="56"/>
      <c r="AQ36" s="56"/>
      <c r="AR36" s="61"/>
      <c r="AS36" s="9"/>
      <c r="AT36" s="14" t="s">
        <v>7</v>
      </c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  <c r="IL36" s="49"/>
      <c r="IM36" s="49"/>
      <c r="IN36" s="49"/>
      <c r="IO36" s="49"/>
      <c r="IP36" s="49"/>
      <c r="IQ36" s="49"/>
      <c r="IR36" s="49"/>
      <c r="IS36" s="49"/>
      <c r="IT36" s="49"/>
      <c r="IU36" s="49"/>
      <c r="IV36" s="49"/>
      <c r="IW36" s="49"/>
      <c r="IX36" s="49"/>
      <c r="IY36" s="49"/>
      <c r="IZ36" s="49"/>
      <c r="JA36" s="49"/>
      <c r="JB36" s="49"/>
      <c r="JC36" s="49"/>
      <c r="JD36" s="49"/>
      <c r="JE36" s="49"/>
      <c r="JF36" s="49"/>
      <c r="JG36" s="49"/>
      <c r="JH36" s="49"/>
      <c r="JI36" s="49"/>
      <c r="JJ36" s="49"/>
      <c r="JK36" s="49"/>
      <c r="JL36" s="49"/>
      <c r="JM36" s="49"/>
      <c r="JN36" s="49"/>
      <c r="JO36" s="49"/>
      <c r="JP36" s="49"/>
      <c r="JQ36" s="49"/>
      <c r="JR36" s="49"/>
      <c r="JS36" s="49"/>
      <c r="JT36" s="49"/>
      <c r="JU36" s="49"/>
      <c r="JV36" s="49"/>
      <c r="JW36" s="49"/>
      <c r="JX36" s="49"/>
      <c r="JY36" s="49"/>
      <c r="JZ36" s="49"/>
      <c r="KA36" s="49"/>
      <c r="KB36" s="49"/>
      <c r="KC36" s="49"/>
      <c r="KD36" s="49"/>
      <c r="KE36" s="49"/>
      <c r="KF36" s="49"/>
      <c r="KG36" s="49"/>
      <c r="KH36" s="49"/>
      <c r="KI36" s="49"/>
      <c r="KJ36" s="49"/>
      <c r="KK36" s="49"/>
      <c r="KL36" s="49"/>
      <c r="KM36" s="49"/>
      <c r="KN36" s="49"/>
      <c r="KO36" s="49"/>
      <c r="KP36" s="49"/>
      <c r="KQ36" s="49"/>
      <c r="KR36" s="49"/>
      <c r="KS36" s="49"/>
      <c r="KT36" s="49"/>
      <c r="KU36" s="49"/>
      <c r="KV36" s="49"/>
      <c r="KW36" s="49"/>
      <c r="KX36" s="49"/>
      <c r="KY36" s="49"/>
      <c r="KZ36" s="49"/>
      <c r="LA36" s="49"/>
      <c r="LB36" s="49"/>
      <c r="LC36" s="49"/>
      <c r="LD36" s="49"/>
      <c r="LE36" s="49"/>
      <c r="LF36" s="49"/>
      <c r="LG36" s="49"/>
      <c r="LH36" s="49"/>
      <c r="LI36" s="49"/>
      <c r="LJ36" s="49"/>
      <c r="LK36" s="49"/>
      <c r="LL36" s="49"/>
      <c r="LM36" s="49"/>
      <c r="LN36" s="49"/>
      <c r="LO36" s="49"/>
      <c r="LP36" s="49"/>
      <c r="LQ36" s="49"/>
      <c r="LR36" s="49"/>
      <c r="LS36" s="49"/>
      <c r="LT36" s="49"/>
      <c r="LU36" s="49"/>
      <c r="LV36" s="49"/>
      <c r="LW36" s="49"/>
      <c r="LX36" s="49"/>
      <c r="LY36" s="49"/>
      <c r="LZ36" s="49"/>
      <c r="MA36" s="49"/>
      <c r="MB36" s="49"/>
      <c r="MC36" s="49"/>
      <c r="MD36" s="49"/>
      <c r="ME36" s="49"/>
      <c r="MF36" s="49"/>
      <c r="MG36" s="49"/>
      <c r="MH36" s="49"/>
      <c r="MI36" s="49"/>
      <c r="MJ36" s="49"/>
      <c r="MK36" s="49"/>
      <c r="ML36" s="49"/>
      <c r="MM36" s="49"/>
      <c r="MN36" s="49"/>
      <c r="MO36" s="49"/>
      <c r="MP36" s="49"/>
      <c r="MQ36" s="49"/>
      <c r="MR36" s="49"/>
      <c r="MS36" s="49"/>
      <c r="MT36" s="49"/>
      <c r="MU36" s="49"/>
      <c r="MV36" s="49"/>
      <c r="MW36" s="49"/>
      <c r="MX36" s="49"/>
      <c r="MY36" s="49"/>
      <c r="MZ36" s="49"/>
      <c r="NA36" s="49"/>
      <c r="NB36" s="49"/>
      <c r="NC36" s="49"/>
      <c r="ND36" s="49"/>
      <c r="NE36" s="49"/>
      <c r="NF36" s="49"/>
      <c r="NG36" s="49"/>
      <c r="NH36" s="49"/>
      <c r="NI36" s="49"/>
      <c r="NJ36" s="49"/>
      <c r="NK36" s="49"/>
      <c r="NL36" s="49"/>
      <c r="NM36" s="49"/>
      <c r="NN36" s="49"/>
      <c r="NO36" s="49"/>
      <c r="NP36" s="49"/>
      <c r="NQ36" s="49"/>
      <c r="NR36" s="49"/>
      <c r="NS36" s="49"/>
      <c r="NT36" s="49"/>
      <c r="NU36" s="49"/>
      <c r="NV36" s="49"/>
      <c r="NW36" s="49"/>
      <c r="NX36" s="49"/>
      <c r="NY36" s="49"/>
      <c r="NZ36" s="49"/>
      <c r="OA36" s="49"/>
      <c r="OB36" s="49"/>
      <c r="OC36" s="49"/>
      <c r="OD36" s="49"/>
      <c r="OE36" s="49"/>
      <c r="OF36" s="49"/>
      <c r="OG36" s="49"/>
      <c r="OH36" s="49"/>
      <c r="OI36" s="49"/>
      <c r="OJ36" s="49"/>
      <c r="OK36" s="49"/>
      <c r="OL36" s="49"/>
      <c r="OM36" s="49"/>
      <c r="ON36" s="49"/>
      <c r="OO36" s="49"/>
      <c r="OP36" s="49"/>
      <c r="OQ36" s="49"/>
      <c r="OR36" s="49"/>
      <c r="OS36" s="49"/>
      <c r="OT36" s="49"/>
      <c r="OU36" s="49"/>
      <c r="OV36" s="49"/>
      <c r="OW36" s="49"/>
      <c r="OX36" s="49"/>
      <c r="OY36" s="49"/>
      <c r="OZ36" s="49"/>
      <c r="PA36" s="49"/>
      <c r="PB36" s="49"/>
      <c r="PC36" s="49"/>
      <c r="PD36" s="49"/>
      <c r="PE36" s="49"/>
      <c r="PF36" s="49"/>
      <c r="PG36" s="49"/>
      <c r="PH36" s="49"/>
      <c r="PI36" s="49"/>
      <c r="PJ36" s="49"/>
      <c r="PK36" s="49"/>
      <c r="PL36" s="49"/>
      <c r="PM36" s="49"/>
      <c r="PN36" s="49"/>
      <c r="PO36" s="49"/>
      <c r="PP36" s="49"/>
      <c r="PQ36" s="49"/>
      <c r="PR36" s="49"/>
      <c r="PS36" s="49"/>
      <c r="PT36" s="49"/>
      <c r="PU36" s="49"/>
      <c r="PV36" s="49"/>
      <c r="PW36" s="49"/>
      <c r="PX36" s="49"/>
      <c r="PY36" s="49"/>
      <c r="PZ36" s="49"/>
      <c r="QA36" s="49"/>
      <c r="QB36" s="49"/>
      <c r="QC36" s="49"/>
      <c r="QD36" s="49"/>
      <c r="QE36" s="49"/>
      <c r="QF36" s="49"/>
      <c r="QG36" s="49"/>
      <c r="QH36" s="49"/>
      <c r="QI36" s="49"/>
      <c r="QJ36" s="49"/>
      <c r="QK36" s="49"/>
      <c r="QL36" s="49"/>
      <c r="QM36" s="49"/>
      <c r="QN36" s="49"/>
      <c r="QO36" s="49"/>
      <c r="QP36" s="49"/>
      <c r="QQ36" s="49"/>
      <c r="QR36" s="49"/>
      <c r="QS36" s="49"/>
      <c r="QT36" s="49"/>
      <c r="QU36" s="49"/>
      <c r="QV36" s="49"/>
      <c r="QW36" s="49"/>
      <c r="QX36" s="49"/>
      <c r="QY36" s="49"/>
      <c r="QZ36" s="49"/>
      <c r="RA36" s="49"/>
      <c r="RB36" s="49"/>
      <c r="RC36" s="49"/>
      <c r="RD36" s="49"/>
      <c r="RE36" s="49"/>
      <c r="RF36" s="49"/>
      <c r="RG36" s="49"/>
      <c r="RH36" s="49"/>
      <c r="RI36" s="49"/>
      <c r="RJ36" s="49"/>
      <c r="RK36" s="49"/>
      <c r="RL36" s="49"/>
      <c r="RM36" s="49"/>
      <c r="RN36" s="49"/>
      <c r="RO36" s="49"/>
      <c r="RP36" s="49"/>
      <c r="RQ36" s="49"/>
      <c r="RR36" s="49"/>
      <c r="RS36" s="49"/>
      <c r="RT36" s="49"/>
      <c r="RU36" s="49"/>
      <c r="RV36" s="49"/>
      <c r="RW36" s="49"/>
      <c r="RX36" s="49"/>
      <c r="RY36" s="49"/>
      <c r="RZ36" s="49"/>
      <c r="SA36" s="49"/>
      <c r="SB36" s="49"/>
      <c r="SC36" s="49"/>
      <c r="SD36" s="49"/>
      <c r="SE36" s="49"/>
      <c r="SF36" s="49"/>
      <c r="SG36" s="49"/>
      <c r="SH36" s="49"/>
      <c r="SI36" s="49"/>
      <c r="SJ36" s="49"/>
      <c r="SK36" s="49"/>
      <c r="SL36" s="49"/>
      <c r="SM36" s="49"/>
      <c r="SN36" s="49"/>
      <c r="SO36" s="49"/>
      <c r="SP36" s="49"/>
      <c r="SQ36" s="49"/>
      <c r="SR36" s="49"/>
      <c r="SS36" s="49"/>
      <c r="ST36" s="49"/>
      <c r="SU36" s="49"/>
      <c r="SV36" s="49"/>
      <c r="SW36" s="49"/>
      <c r="SX36" s="49"/>
      <c r="SY36" s="49"/>
      <c r="SZ36" s="49"/>
      <c r="TA36" s="49"/>
      <c r="TB36" s="49"/>
      <c r="TC36" s="49"/>
      <c r="TD36" s="49"/>
      <c r="TE36" s="49"/>
      <c r="TF36" s="49"/>
      <c r="TG36" s="49"/>
      <c r="TH36" s="49"/>
      <c r="TI36" s="49"/>
      <c r="TJ36" s="49"/>
      <c r="TK36" s="49"/>
      <c r="TL36" s="49"/>
      <c r="TM36" s="49"/>
      <c r="TN36" s="49"/>
      <c r="TO36" s="49"/>
      <c r="TP36" s="49"/>
      <c r="TQ36" s="49"/>
      <c r="TR36" s="49"/>
      <c r="TS36" s="49"/>
      <c r="TT36" s="49"/>
      <c r="TU36" s="49"/>
      <c r="TV36" s="49"/>
      <c r="TW36" s="49"/>
      <c r="TX36" s="49"/>
      <c r="TY36" s="49"/>
      <c r="TZ36" s="49"/>
      <c r="UA36" s="49"/>
      <c r="UB36" s="49"/>
      <c r="UC36" s="49"/>
      <c r="UD36" s="49"/>
      <c r="UE36" s="49"/>
      <c r="UF36" s="49"/>
      <c r="UG36" s="49"/>
      <c r="UH36" s="49"/>
      <c r="UI36" s="49"/>
      <c r="UJ36" s="49"/>
      <c r="UK36" s="49"/>
      <c r="UL36" s="49"/>
      <c r="UM36" s="49"/>
      <c r="UN36" s="49"/>
      <c r="UO36" s="49"/>
      <c r="UP36" s="49"/>
      <c r="UQ36" s="49"/>
      <c r="UR36" s="49"/>
      <c r="US36" s="49"/>
      <c r="UT36" s="49"/>
      <c r="UU36" s="49"/>
      <c r="UV36" s="49"/>
      <c r="UW36" s="49"/>
      <c r="UX36" s="49"/>
      <c r="UY36" s="49"/>
      <c r="UZ36" s="49"/>
      <c r="VA36" s="49"/>
      <c r="VB36" s="49"/>
      <c r="VC36" s="49"/>
      <c r="VD36" s="49"/>
      <c r="VE36" s="49"/>
      <c r="VF36" s="49"/>
      <c r="VG36" s="49"/>
      <c r="VH36" s="49"/>
      <c r="VI36" s="49"/>
      <c r="VJ36" s="49"/>
      <c r="VK36" s="49"/>
      <c r="VL36" s="49"/>
      <c r="VM36" s="49"/>
      <c r="VN36" s="49"/>
      <c r="VO36" s="49"/>
      <c r="VP36" s="49"/>
      <c r="VQ36" s="49"/>
      <c r="VR36" s="49"/>
      <c r="VS36" s="49"/>
      <c r="VT36" s="49"/>
      <c r="VU36" s="49"/>
      <c r="VV36" s="49"/>
      <c r="VW36" s="49"/>
      <c r="VX36" s="49"/>
      <c r="VY36" s="49"/>
      <c r="VZ36" s="49"/>
      <c r="WA36" s="49"/>
      <c r="WB36" s="49"/>
      <c r="WC36" s="49"/>
      <c r="WD36" s="49"/>
      <c r="WE36" s="49"/>
      <c r="WF36" s="49"/>
      <c r="WG36" s="49"/>
      <c r="WH36" s="49"/>
      <c r="WI36" s="49"/>
      <c r="WJ36" s="49"/>
      <c r="WK36" s="49"/>
      <c r="WL36" s="49"/>
      <c r="WM36" s="49"/>
      <c r="WN36" s="49"/>
      <c r="WO36" s="49"/>
      <c r="WP36" s="49"/>
      <c r="WQ36" s="49"/>
      <c r="WR36" s="49"/>
      <c r="WS36" s="49"/>
      <c r="WT36" s="49"/>
      <c r="WU36" s="49"/>
      <c r="WV36" s="49"/>
      <c r="WW36" s="49"/>
      <c r="WX36" s="49"/>
      <c r="WY36" s="49"/>
      <c r="WZ36" s="49"/>
      <c r="XA36" s="49"/>
      <c r="XB36" s="49"/>
      <c r="XC36" s="49"/>
      <c r="XD36" s="49"/>
      <c r="XE36" s="49"/>
      <c r="XF36" s="49"/>
      <c r="XG36" s="49"/>
      <c r="XH36" s="49"/>
      <c r="XI36" s="49"/>
      <c r="XJ36" s="49"/>
      <c r="XK36" s="49"/>
      <c r="XL36" s="49"/>
      <c r="XM36" s="49"/>
      <c r="XN36" s="49"/>
      <c r="XO36" s="49"/>
      <c r="XP36" s="49"/>
      <c r="XQ36" s="49"/>
      <c r="XR36" s="49"/>
      <c r="XS36" s="49"/>
      <c r="XT36" s="49"/>
      <c r="XU36" s="49"/>
      <c r="XV36" s="49"/>
      <c r="XW36" s="49"/>
      <c r="XX36" s="49"/>
      <c r="XY36" s="49"/>
      <c r="XZ36" s="49"/>
      <c r="YA36" s="49"/>
      <c r="YB36" s="49"/>
      <c r="YC36" s="49"/>
      <c r="YD36" s="49"/>
      <c r="YE36" s="49"/>
      <c r="YF36" s="49"/>
      <c r="YG36" s="49"/>
      <c r="YH36" s="49"/>
      <c r="YI36" s="49"/>
      <c r="YJ36" s="49"/>
      <c r="YK36" s="49"/>
      <c r="YL36" s="49"/>
      <c r="YM36" s="49"/>
      <c r="YN36" s="49"/>
      <c r="YO36" s="49"/>
      <c r="YP36" s="49"/>
      <c r="YQ36" s="49"/>
      <c r="YR36" s="49"/>
      <c r="YS36" s="49"/>
      <c r="YT36" s="49"/>
      <c r="YU36" s="49"/>
      <c r="YV36" s="49"/>
      <c r="YW36" s="49"/>
      <c r="YX36" s="49"/>
      <c r="YY36" s="49"/>
      <c r="YZ36" s="49"/>
      <c r="ZA36" s="49"/>
      <c r="ZB36" s="49"/>
      <c r="ZC36" s="49"/>
      <c r="ZD36" s="49"/>
      <c r="ZE36" s="49"/>
      <c r="ZF36" s="49"/>
      <c r="ZG36" s="49"/>
      <c r="ZH36" s="49"/>
      <c r="ZI36" s="49"/>
      <c r="ZJ36" s="49"/>
      <c r="ZK36" s="49"/>
      <c r="ZL36" s="49"/>
      <c r="ZM36" s="49"/>
      <c r="ZN36" s="49"/>
      <c r="ZO36" s="49"/>
      <c r="ZP36" s="49"/>
      <c r="ZQ36" s="49"/>
      <c r="ZR36" s="49"/>
      <c r="ZS36" s="49"/>
      <c r="ZT36" s="49"/>
      <c r="ZU36" s="49"/>
      <c r="ZV36" s="49"/>
      <c r="ZW36" s="49"/>
      <c r="ZX36" s="49"/>
      <c r="ZY36" s="49"/>
      <c r="ZZ36" s="49"/>
      <c r="AAA36" s="49"/>
      <c r="AAB36" s="49"/>
      <c r="AAC36" s="49"/>
      <c r="AAD36" s="49"/>
      <c r="AAE36" s="49"/>
      <c r="AAF36" s="49"/>
      <c r="AAG36" s="49"/>
      <c r="AAH36" s="49"/>
      <c r="AAI36" s="49"/>
      <c r="AAJ36" s="49"/>
      <c r="AAK36" s="49"/>
      <c r="AAL36" s="49"/>
      <c r="AAM36" s="49"/>
      <c r="AAN36" s="49"/>
      <c r="AAO36" s="49"/>
      <c r="AAP36" s="49"/>
      <c r="AAQ36" s="49"/>
      <c r="AAR36" s="49"/>
      <c r="AAS36" s="49"/>
      <c r="AAT36" s="49"/>
      <c r="AAU36" s="49"/>
      <c r="AAV36" s="49"/>
      <c r="AAW36" s="49"/>
      <c r="AAX36" s="49"/>
      <c r="AAY36" s="49"/>
      <c r="AAZ36" s="49"/>
      <c r="ABA36" s="49"/>
      <c r="ABB36" s="49"/>
      <c r="ABC36" s="49"/>
      <c r="ABD36" s="49"/>
      <c r="ABE36" s="49"/>
      <c r="ABF36" s="49"/>
      <c r="ABG36" s="49"/>
      <c r="ABH36" s="49"/>
      <c r="ABI36" s="49"/>
      <c r="ABJ36" s="49"/>
      <c r="ABK36" s="49"/>
      <c r="ABL36" s="49"/>
      <c r="ABM36" s="49"/>
      <c r="ABN36" s="49"/>
      <c r="ABO36" s="49"/>
      <c r="ABP36" s="49"/>
      <c r="ABQ36" s="49"/>
      <c r="ABR36" s="49"/>
      <c r="ABS36" s="49"/>
      <c r="ABT36" s="49"/>
      <c r="ABU36" s="49"/>
      <c r="ABV36" s="49"/>
      <c r="ABW36" s="49"/>
      <c r="ABX36" s="49"/>
      <c r="ABY36" s="49"/>
      <c r="ABZ36" s="49"/>
      <c r="ACA36" s="49"/>
      <c r="ACB36" s="49"/>
      <c r="ACC36" s="49"/>
      <c r="ACD36" s="49"/>
      <c r="ACE36" s="49"/>
      <c r="ACF36" s="49"/>
      <c r="ACG36" s="49"/>
      <c r="ACH36" s="49"/>
      <c r="ACI36" s="49"/>
      <c r="ACJ36" s="49"/>
      <c r="ACK36" s="49"/>
      <c r="ACL36" s="49"/>
      <c r="ACM36" s="49"/>
      <c r="ACN36" s="49"/>
      <c r="ACO36" s="49"/>
      <c r="ACP36" s="49"/>
      <c r="ACQ36" s="49"/>
      <c r="ACR36" s="49"/>
      <c r="ACS36" s="49"/>
      <c r="ACT36" s="49"/>
      <c r="ACU36" s="49"/>
      <c r="ACV36" s="49"/>
      <c r="ACW36" s="49"/>
      <c r="ACX36" s="49"/>
      <c r="ACY36" s="49"/>
      <c r="ACZ36" s="49"/>
      <c r="ADA36" s="49"/>
      <c r="ADB36" s="49"/>
      <c r="ADC36" s="49"/>
      <c r="ADD36" s="49"/>
      <c r="ADE36" s="49"/>
      <c r="ADF36" s="49"/>
      <c r="ADG36" s="49"/>
      <c r="ADH36" s="49"/>
      <c r="ADI36" s="49"/>
      <c r="ADJ36" s="49"/>
      <c r="ADK36" s="49"/>
      <c r="ADL36" s="49"/>
      <c r="ADM36" s="49"/>
      <c r="ADN36" s="49"/>
      <c r="ADO36" s="49"/>
      <c r="ADP36" s="49"/>
      <c r="ADQ36" s="49"/>
      <c r="ADR36" s="49"/>
      <c r="ADS36" s="49"/>
      <c r="ADT36" s="49"/>
      <c r="ADU36" s="49"/>
      <c r="ADV36" s="49"/>
      <c r="ADW36" s="49"/>
      <c r="ADX36" s="49"/>
      <c r="ADY36" s="49"/>
      <c r="ADZ36" s="49"/>
      <c r="AEA36" s="49"/>
      <c r="AEB36" s="49"/>
      <c r="AEC36" s="49"/>
      <c r="AED36" s="49"/>
      <c r="AEE36" s="49"/>
      <c r="AEF36" s="49"/>
      <c r="AEG36" s="49"/>
      <c r="AEH36" s="49"/>
      <c r="AEI36" s="49"/>
      <c r="AEJ36" s="49"/>
      <c r="AEK36" s="49"/>
      <c r="AEL36" s="49"/>
      <c r="AEM36" s="49"/>
      <c r="AEN36" s="49"/>
      <c r="AEO36" s="49"/>
      <c r="AEP36" s="49"/>
      <c r="AEQ36" s="49"/>
      <c r="AER36" s="49"/>
      <c r="AES36" s="49"/>
      <c r="AET36" s="49"/>
      <c r="AEU36" s="49"/>
      <c r="AEV36" s="49"/>
      <c r="AEW36" s="49"/>
      <c r="AEX36" s="49"/>
      <c r="AEY36" s="49"/>
      <c r="AEZ36" s="49"/>
      <c r="AFA36" s="49"/>
      <c r="AFB36" s="49"/>
      <c r="AFC36" s="49"/>
      <c r="AFD36" s="49"/>
      <c r="AFE36" s="49"/>
      <c r="AFF36" s="49"/>
      <c r="AFG36" s="49"/>
      <c r="AFH36" s="49"/>
      <c r="AFI36" s="49"/>
      <c r="AFJ36" s="49"/>
      <c r="AFK36" s="49"/>
      <c r="AFL36" s="49"/>
      <c r="AFM36" s="49"/>
      <c r="AFN36" s="49"/>
      <c r="AFO36" s="49"/>
      <c r="AFP36" s="49"/>
      <c r="AFQ36" s="49"/>
      <c r="AFR36" s="49"/>
      <c r="AFS36" s="49"/>
      <c r="AFT36" s="49"/>
      <c r="AFU36" s="49"/>
      <c r="AFV36" s="49"/>
      <c r="AFW36" s="49"/>
      <c r="AFX36" s="49"/>
      <c r="AFY36" s="49"/>
      <c r="AFZ36" s="49"/>
      <c r="AGA36" s="49"/>
      <c r="AGB36" s="49"/>
      <c r="AGC36" s="49"/>
      <c r="AGD36" s="49"/>
      <c r="AGE36" s="49"/>
      <c r="AGF36" s="49"/>
      <c r="AGG36" s="49"/>
      <c r="AGH36" s="49"/>
      <c r="AGI36" s="49"/>
      <c r="AGJ36" s="49"/>
      <c r="AGK36" s="49"/>
      <c r="AGL36" s="49"/>
      <c r="AGM36" s="49"/>
      <c r="AGN36" s="49"/>
      <c r="AGO36" s="49"/>
      <c r="AGP36" s="49"/>
      <c r="AGQ36" s="49"/>
      <c r="AGR36" s="49"/>
      <c r="AGS36" s="49"/>
      <c r="AGT36" s="49"/>
      <c r="AGU36" s="49"/>
      <c r="AGV36" s="49"/>
      <c r="AGW36" s="49"/>
      <c r="AGX36" s="49"/>
      <c r="AGY36" s="49"/>
      <c r="AGZ36" s="49"/>
      <c r="AHA36" s="49"/>
      <c r="AHB36" s="49"/>
      <c r="AHC36" s="49"/>
      <c r="AHD36" s="49"/>
      <c r="AHE36" s="49"/>
      <c r="AHF36" s="49"/>
      <c r="AHG36" s="49"/>
      <c r="AHH36" s="49"/>
      <c r="AHI36" s="49"/>
      <c r="AHJ36" s="49"/>
      <c r="AHK36" s="49"/>
      <c r="AHL36" s="49"/>
      <c r="AHM36" s="49"/>
      <c r="AHN36" s="49"/>
      <c r="AHO36" s="49"/>
      <c r="AHP36" s="49"/>
      <c r="AHQ36" s="49"/>
      <c r="AHR36" s="49"/>
      <c r="AHS36" s="49"/>
      <c r="AHT36" s="49"/>
      <c r="AHU36" s="49"/>
      <c r="AHV36" s="49"/>
      <c r="AHW36" s="49"/>
      <c r="AHX36" s="49"/>
      <c r="AHY36" s="49"/>
      <c r="AHZ36" s="49"/>
      <c r="AIA36" s="49"/>
      <c r="AIB36" s="49"/>
      <c r="AIC36" s="49"/>
      <c r="AID36" s="49"/>
      <c r="AIE36" s="49"/>
      <c r="AIF36" s="49"/>
      <c r="AIG36" s="49"/>
      <c r="AIH36" s="49"/>
      <c r="AII36" s="49"/>
      <c r="AIJ36" s="49"/>
      <c r="AIK36" s="49"/>
      <c r="AIL36" s="49"/>
      <c r="AIM36" s="49"/>
      <c r="AIN36" s="49"/>
      <c r="AIO36" s="49"/>
      <c r="AIP36" s="49"/>
      <c r="AIQ36" s="49"/>
      <c r="AIR36" s="49"/>
      <c r="AIS36" s="49"/>
      <c r="AIT36" s="49"/>
      <c r="AIU36" s="49"/>
      <c r="AIV36" s="49"/>
      <c r="AIW36" s="49"/>
      <c r="AIX36" s="49"/>
      <c r="AIY36" s="49"/>
      <c r="AIZ36" s="49"/>
      <c r="AJA36" s="49"/>
      <c r="AJB36" s="49"/>
      <c r="AJC36" s="49"/>
      <c r="AJD36" s="49"/>
      <c r="AJE36" s="49"/>
      <c r="AJF36" s="49"/>
      <c r="AJG36" s="49"/>
      <c r="AJH36" s="49"/>
      <c r="AJI36" s="49"/>
      <c r="AJJ36" s="49"/>
      <c r="AJK36" s="49"/>
      <c r="AJL36" s="49"/>
      <c r="AJM36" s="49"/>
      <c r="AJN36" s="49"/>
      <c r="AJO36" s="49"/>
      <c r="AJP36" s="49"/>
      <c r="AJQ36" s="49"/>
      <c r="AJR36" s="49"/>
      <c r="AJS36" s="49"/>
      <c r="AJT36" s="49"/>
      <c r="AJU36" s="49"/>
      <c r="AJV36" s="49"/>
      <c r="AJW36" s="49"/>
      <c r="AJX36" s="49"/>
      <c r="AJY36" s="49"/>
      <c r="AJZ36" s="49"/>
      <c r="AKA36" s="49"/>
      <c r="AKB36" s="49"/>
      <c r="AKC36" s="49"/>
      <c r="AKD36" s="49"/>
      <c r="AKE36" s="49"/>
      <c r="AKF36" s="49"/>
      <c r="AKG36" s="49"/>
      <c r="AKH36" s="49"/>
      <c r="AKI36" s="49"/>
      <c r="AKJ36" s="49"/>
      <c r="AKK36" s="49"/>
      <c r="AKL36" s="49"/>
      <c r="AKM36" s="49"/>
      <c r="AKN36" s="49"/>
      <c r="AKO36" s="49"/>
      <c r="AKP36" s="49"/>
      <c r="AKQ36" s="49"/>
      <c r="AKR36" s="49"/>
      <c r="AKS36" s="49"/>
      <c r="AKT36" s="49"/>
      <c r="AKU36" s="49"/>
      <c r="AKV36" s="49"/>
      <c r="AKW36" s="49"/>
      <c r="AKX36" s="49"/>
      <c r="AKY36" s="49"/>
      <c r="AKZ36" s="49"/>
      <c r="ALA36" s="49"/>
      <c r="ALB36" s="49"/>
      <c r="ALC36" s="49"/>
      <c r="ALD36" s="49"/>
      <c r="ALE36" s="49"/>
      <c r="ALF36" s="49"/>
      <c r="ALG36" s="49"/>
      <c r="ALH36" s="49"/>
      <c r="ALI36" s="49"/>
      <c r="ALJ36" s="49"/>
      <c r="ALK36" s="49"/>
      <c r="ALL36" s="49"/>
      <c r="ALM36" s="49"/>
      <c r="ALN36" s="49"/>
      <c r="ALO36" s="49"/>
      <c r="ALP36" s="49"/>
      <c r="ALQ36" s="49"/>
      <c r="ALR36" s="49"/>
      <c r="ALS36" s="49"/>
      <c r="ALT36" s="49"/>
      <c r="ALU36" s="49"/>
      <c r="ALV36" s="49"/>
      <c r="ALW36" s="49"/>
      <c r="ALX36" s="49"/>
      <c r="ALY36" s="49"/>
      <c r="ALZ36" s="49"/>
      <c r="AMA36" s="49"/>
      <c r="AMB36" s="49"/>
      <c r="AMC36" s="49"/>
      <c r="AMD36" s="49"/>
      <c r="AME36" s="49"/>
      <c r="AMF36" s="49"/>
      <c r="AMG36" s="49"/>
      <c r="AMH36" s="49"/>
      <c r="AMI36" s="49"/>
      <c r="AMJ36" s="49"/>
      <c r="AMK36" s="49"/>
      <c r="AML36" s="49"/>
      <c r="AMM36" s="49"/>
      <c r="AMN36" s="49"/>
      <c r="AMO36" s="49"/>
      <c r="AMP36" s="49"/>
      <c r="AMQ36" s="49"/>
      <c r="AMR36" s="49"/>
      <c r="AMS36" s="49"/>
      <c r="AMT36" s="49"/>
      <c r="AMU36" s="49"/>
      <c r="AMV36" s="49"/>
      <c r="AMW36" s="49"/>
      <c r="AMX36" s="49"/>
      <c r="AMY36" s="49"/>
      <c r="AMZ36" s="49"/>
      <c r="ANA36" s="49"/>
      <c r="ANB36" s="49"/>
      <c r="ANC36" s="49"/>
      <c r="AND36" s="49"/>
      <c r="ANE36" s="49"/>
      <c r="ANF36" s="49"/>
      <c r="ANG36" s="49"/>
      <c r="ANH36" s="49"/>
      <c r="ANI36" s="49"/>
      <c r="ANJ36" s="49"/>
      <c r="ANK36" s="49"/>
      <c r="ANL36" s="49"/>
      <c r="ANM36" s="49"/>
      <c r="ANN36" s="49"/>
      <c r="ANO36" s="49"/>
      <c r="ANP36" s="49"/>
      <c r="ANQ36" s="49"/>
      <c r="ANR36" s="49"/>
      <c r="ANS36" s="49"/>
      <c r="ANT36" s="49"/>
      <c r="ANU36" s="49"/>
      <c r="ANV36" s="49"/>
      <c r="ANW36" s="49"/>
      <c r="ANX36" s="49"/>
      <c r="ANY36" s="49"/>
      <c r="ANZ36" s="49"/>
      <c r="AOA36" s="49"/>
      <c r="AOB36" s="49"/>
      <c r="AOC36" s="49"/>
      <c r="AOD36" s="49"/>
      <c r="AOE36" s="49"/>
      <c r="AOF36" s="49"/>
      <c r="AOG36" s="49"/>
      <c r="AOH36" s="49"/>
      <c r="AOI36" s="49"/>
      <c r="AOJ36" s="49"/>
      <c r="AOK36" s="49"/>
      <c r="AOL36" s="49"/>
      <c r="AOM36" s="49"/>
      <c r="AON36" s="49"/>
      <c r="AOO36" s="49"/>
      <c r="AOP36" s="49"/>
      <c r="AOQ36" s="49"/>
      <c r="AOR36" s="49"/>
      <c r="AOS36" s="49"/>
      <c r="AOT36" s="49"/>
      <c r="AOU36" s="49"/>
      <c r="AOV36" s="49"/>
      <c r="AOW36" s="49"/>
      <c r="AOX36" s="49"/>
      <c r="AOY36" s="49"/>
      <c r="AOZ36" s="49"/>
      <c r="APA36" s="49"/>
      <c r="APB36" s="49"/>
      <c r="APC36" s="49"/>
      <c r="APD36" s="49"/>
      <c r="APE36" s="49"/>
      <c r="APF36" s="49"/>
      <c r="APG36" s="49"/>
      <c r="APH36" s="49"/>
      <c r="API36" s="49"/>
      <c r="APJ36" s="49"/>
      <c r="APK36" s="49"/>
      <c r="APL36" s="49"/>
      <c r="APM36" s="49"/>
      <c r="APN36" s="49"/>
      <c r="APO36" s="49"/>
      <c r="APP36" s="49"/>
      <c r="APQ36" s="49"/>
      <c r="APR36" s="49"/>
      <c r="APS36" s="49"/>
      <c r="APT36" s="49"/>
      <c r="APU36" s="49"/>
      <c r="APV36" s="49"/>
      <c r="APW36" s="49"/>
      <c r="APX36" s="49"/>
      <c r="APY36" s="49"/>
      <c r="APZ36" s="49"/>
      <c r="AQA36" s="49"/>
      <c r="AQB36" s="49"/>
      <c r="AQC36" s="49"/>
      <c r="AQD36" s="49"/>
      <c r="AQE36" s="49"/>
      <c r="AQF36" s="49"/>
      <c r="AQG36" s="49"/>
      <c r="AQH36" s="49"/>
      <c r="AQI36" s="49"/>
      <c r="AQJ36" s="49"/>
      <c r="AQK36" s="49"/>
      <c r="AQL36" s="49"/>
      <c r="AQM36" s="49"/>
      <c r="AQN36" s="49"/>
      <c r="AQO36" s="49"/>
      <c r="AQP36" s="49"/>
      <c r="AQQ36" s="49"/>
      <c r="AQR36" s="49"/>
      <c r="AQS36" s="49"/>
      <c r="AQT36" s="49"/>
      <c r="AQU36" s="49"/>
      <c r="AQV36" s="49"/>
      <c r="AQW36" s="49"/>
      <c r="AQX36" s="49"/>
      <c r="AQY36" s="49"/>
      <c r="AQZ36" s="49"/>
      <c r="ARA36" s="49"/>
      <c r="ARB36" s="49"/>
      <c r="ARC36" s="49"/>
      <c r="ARD36" s="49"/>
      <c r="ARE36" s="49"/>
      <c r="ARF36" s="49"/>
      <c r="ARG36" s="49"/>
      <c r="ARH36" s="49"/>
      <c r="ARI36" s="49"/>
      <c r="ARJ36" s="49"/>
      <c r="ARK36" s="49"/>
      <c r="ARL36" s="49"/>
      <c r="ARM36" s="49"/>
      <c r="ARN36" s="49"/>
      <c r="ARO36" s="49"/>
      <c r="ARP36" s="49"/>
      <c r="ARQ36" s="49"/>
      <c r="ARR36" s="49"/>
      <c r="ARS36" s="49"/>
      <c r="ART36" s="49"/>
      <c r="ARU36" s="49"/>
      <c r="ARV36" s="49"/>
      <c r="ARW36" s="49"/>
      <c r="ARX36" s="49"/>
      <c r="ARY36" s="49"/>
      <c r="ARZ36" s="49"/>
      <c r="ASA36" s="49"/>
      <c r="ASB36" s="49"/>
      <c r="ASC36" s="49"/>
      <c r="ASD36" s="49"/>
      <c r="ASE36" s="49"/>
      <c r="ASF36" s="49"/>
      <c r="ASG36" s="49"/>
      <c r="ASH36" s="49"/>
      <c r="ASI36" s="49"/>
      <c r="ASJ36" s="49"/>
      <c r="ASK36" s="49"/>
      <c r="ASL36" s="49"/>
      <c r="ASM36" s="49"/>
      <c r="ASN36" s="49"/>
      <c r="ASO36" s="49"/>
      <c r="ASP36" s="49"/>
      <c r="ASQ36" s="49"/>
      <c r="ASR36" s="49"/>
      <c r="ASS36" s="49"/>
      <c r="AST36" s="49"/>
      <c r="ASU36" s="49"/>
      <c r="ASV36" s="49"/>
      <c r="ASW36" s="49"/>
      <c r="ASX36" s="49"/>
      <c r="ASY36" s="49"/>
      <c r="ASZ36" s="49"/>
      <c r="ATA36" s="49"/>
      <c r="ATB36" s="49"/>
      <c r="ATC36" s="49"/>
      <c r="ATD36" s="49"/>
      <c r="ATE36" s="49"/>
      <c r="ATF36" s="49"/>
      <c r="ATG36" s="49"/>
      <c r="ATH36" s="49"/>
      <c r="ATI36" s="49"/>
      <c r="ATJ36" s="49"/>
      <c r="ATK36" s="49"/>
      <c r="ATL36" s="49"/>
      <c r="ATM36" s="49"/>
      <c r="ATN36" s="49"/>
      <c r="ATO36" s="49"/>
      <c r="ATP36" s="49"/>
      <c r="ATQ36" s="49"/>
      <c r="ATR36" s="49"/>
      <c r="ATS36" s="49"/>
      <c r="ATT36" s="49"/>
      <c r="ATU36" s="49"/>
      <c r="ATV36" s="49"/>
      <c r="ATW36" s="49"/>
      <c r="ATX36" s="49"/>
      <c r="ATY36" s="49"/>
      <c r="ATZ36" s="49"/>
      <c r="AUA36" s="49"/>
      <c r="AUB36" s="49"/>
      <c r="AUC36" s="49"/>
      <c r="AUD36" s="49"/>
      <c r="AUE36" s="49"/>
      <c r="AUF36" s="49"/>
      <c r="AUG36" s="49"/>
      <c r="AUH36" s="49"/>
      <c r="AUI36" s="49"/>
      <c r="AUJ36" s="49"/>
      <c r="AUK36" s="49"/>
      <c r="AUL36" s="49"/>
      <c r="AUM36" s="49"/>
      <c r="AUN36" s="49"/>
      <c r="AUO36" s="49"/>
      <c r="AUP36" s="49"/>
      <c r="AUQ36" s="49"/>
      <c r="AUR36" s="49"/>
      <c r="AUS36" s="49"/>
      <c r="AUT36" s="49"/>
      <c r="AUU36" s="49"/>
      <c r="AUV36" s="49"/>
      <c r="AUW36" s="49"/>
      <c r="AUX36" s="49"/>
      <c r="AUY36" s="49"/>
      <c r="AUZ36" s="49"/>
      <c r="AVA36" s="49"/>
      <c r="AVB36" s="49"/>
      <c r="AVC36" s="49"/>
      <c r="AVD36" s="49"/>
      <c r="AVE36" s="49"/>
      <c r="AVF36" s="49"/>
      <c r="AVG36" s="49"/>
      <c r="AVH36" s="49"/>
      <c r="AVI36" s="49"/>
      <c r="AVJ36" s="49"/>
      <c r="AVK36" s="49"/>
      <c r="AVL36" s="49"/>
      <c r="AVM36" s="49"/>
      <c r="AVN36" s="49"/>
      <c r="AVO36" s="49"/>
      <c r="AVP36" s="49"/>
      <c r="AVQ36" s="49"/>
      <c r="AVR36" s="49"/>
      <c r="AVS36" s="49"/>
      <c r="AVT36" s="49"/>
      <c r="AVU36" s="49"/>
      <c r="AVV36" s="49"/>
      <c r="AVW36" s="49"/>
      <c r="AVX36" s="49"/>
      <c r="AVY36" s="49"/>
      <c r="AVZ36" s="49"/>
      <c r="AWA36" s="49"/>
      <c r="AWB36" s="49"/>
      <c r="AWC36" s="49"/>
      <c r="AWD36" s="49"/>
      <c r="AWE36" s="49"/>
      <c r="AWF36" s="49"/>
      <c r="AWG36" s="49"/>
      <c r="AWH36" s="49"/>
      <c r="AWI36" s="49"/>
      <c r="AWJ36" s="49"/>
      <c r="AWK36" s="49"/>
      <c r="AWL36" s="49"/>
      <c r="AWM36" s="49"/>
      <c r="AWN36" s="49"/>
      <c r="AWO36" s="49"/>
      <c r="AWP36" s="49"/>
      <c r="AWQ36" s="49"/>
      <c r="AWR36" s="49"/>
      <c r="AWS36" s="49"/>
      <c r="AWT36" s="49"/>
      <c r="AWU36" s="49"/>
      <c r="AWV36" s="49"/>
      <c r="AWW36" s="49"/>
      <c r="AWX36" s="49"/>
      <c r="AWY36" s="49"/>
      <c r="AWZ36" s="49"/>
      <c r="AXA36" s="49"/>
      <c r="AXB36" s="49"/>
      <c r="AXC36" s="49"/>
      <c r="AXD36" s="49"/>
      <c r="AXE36" s="49"/>
      <c r="AXF36" s="49"/>
      <c r="AXG36" s="49"/>
      <c r="AXH36" s="49"/>
      <c r="AXI36" s="49"/>
      <c r="AXJ36" s="49"/>
      <c r="AXK36" s="49"/>
      <c r="AXL36" s="49"/>
      <c r="AXM36" s="49"/>
      <c r="AXN36" s="49"/>
      <c r="AXO36" s="49"/>
      <c r="AXP36" s="49"/>
      <c r="AXQ36" s="49"/>
      <c r="AXR36" s="49"/>
      <c r="AXS36" s="49"/>
      <c r="AXT36" s="49"/>
      <c r="AXU36" s="49"/>
      <c r="AXV36" s="49"/>
      <c r="AXW36" s="49"/>
      <c r="AXX36" s="49"/>
      <c r="AXY36" s="49"/>
      <c r="AXZ36" s="49"/>
      <c r="AYA36" s="49"/>
      <c r="AYB36" s="49"/>
      <c r="AYC36" s="49"/>
      <c r="AYD36" s="49"/>
      <c r="AYE36" s="49"/>
      <c r="AYF36" s="49"/>
      <c r="AYG36" s="49"/>
      <c r="AYH36" s="49"/>
      <c r="AYI36" s="49"/>
      <c r="AYJ36" s="49"/>
      <c r="AYK36" s="49"/>
      <c r="AYL36" s="49"/>
      <c r="AYM36" s="49"/>
      <c r="AYN36" s="49"/>
      <c r="AYO36" s="49"/>
      <c r="AYP36" s="49"/>
      <c r="AYQ36" s="49"/>
      <c r="AYR36" s="49"/>
      <c r="AYS36" s="49"/>
      <c r="AYT36" s="49"/>
      <c r="AYU36" s="49"/>
      <c r="AYV36" s="49"/>
      <c r="AYW36" s="49"/>
      <c r="AYX36" s="49"/>
      <c r="AYY36" s="49"/>
      <c r="AYZ36" s="49"/>
      <c r="AZA36" s="49"/>
      <c r="AZB36" s="49"/>
      <c r="AZC36" s="49"/>
      <c r="AZD36" s="49"/>
      <c r="AZE36" s="49"/>
      <c r="AZF36" s="49"/>
      <c r="AZG36" s="49"/>
      <c r="AZH36" s="49"/>
      <c r="AZI36" s="49"/>
      <c r="AZJ36" s="49"/>
      <c r="AZK36" s="49"/>
      <c r="AZL36" s="49"/>
      <c r="AZM36" s="49"/>
      <c r="AZN36" s="49"/>
      <c r="AZO36" s="49"/>
      <c r="AZP36" s="49"/>
      <c r="AZQ36" s="49"/>
      <c r="AZR36" s="49"/>
      <c r="AZS36" s="49"/>
      <c r="AZT36" s="49"/>
      <c r="AZU36" s="49"/>
      <c r="AZV36" s="49"/>
      <c r="AZW36" s="49"/>
      <c r="AZX36" s="49"/>
      <c r="AZY36" s="49"/>
      <c r="AZZ36" s="49"/>
      <c r="BAA36" s="49"/>
      <c r="BAB36" s="49"/>
      <c r="BAC36" s="49"/>
      <c r="BAD36" s="49"/>
      <c r="BAE36" s="49"/>
      <c r="BAF36" s="49"/>
      <c r="BAG36" s="49"/>
      <c r="BAH36" s="49"/>
      <c r="BAI36" s="49"/>
      <c r="BAJ36" s="49"/>
      <c r="BAK36" s="49"/>
      <c r="BAL36" s="49"/>
      <c r="BAM36" s="49"/>
      <c r="BAN36" s="49"/>
      <c r="BAO36" s="49"/>
      <c r="BAP36" s="49"/>
      <c r="BAQ36" s="49"/>
      <c r="BAR36" s="49"/>
      <c r="BAS36" s="49"/>
      <c r="BAT36" s="49"/>
      <c r="BAU36" s="49"/>
      <c r="BAV36" s="49"/>
      <c r="BAW36" s="49"/>
      <c r="BAX36" s="49"/>
      <c r="BAY36" s="49"/>
      <c r="BAZ36" s="49"/>
      <c r="BBA36" s="49"/>
      <c r="BBB36" s="49"/>
      <c r="BBC36" s="49"/>
      <c r="BBD36" s="49"/>
      <c r="BBE36" s="49"/>
      <c r="BBF36" s="49"/>
      <c r="BBG36" s="49"/>
      <c r="BBH36" s="49"/>
      <c r="BBI36" s="49"/>
      <c r="BBJ36" s="49"/>
      <c r="BBK36" s="49"/>
      <c r="BBL36" s="49"/>
      <c r="BBM36" s="49"/>
      <c r="BBN36" s="49"/>
      <c r="BBO36" s="49"/>
      <c r="BBP36" s="49"/>
      <c r="BBQ36" s="49"/>
      <c r="BBR36" s="49"/>
      <c r="BBS36" s="49"/>
      <c r="BBT36" s="49"/>
      <c r="BBU36" s="49"/>
      <c r="BBV36" s="49"/>
      <c r="BBW36" s="49"/>
      <c r="BBX36" s="49"/>
      <c r="BBY36" s="49"/>
      <c r="BBZ36" s="49"/>
      <c r="BCA36" s="49"/>
      <c r="BCB36" s="49"/>
      <c r="BCC36" s="49"/>
      <c r="BCD36" s="49"/>
      <c r="BCE36" s="49"/>
      <c r="BCF36" s="49"/>
      <c r="BCG36" s="49"/>
      <c r="BCH36" s="49"/>
      <c r="BCI36" s="49"/>
      <c r="BCJ36" s="49"/>
      <c r="BCK36" s="49"/>
      <c r="BCL36" s="49"/>
      <c r="BCM36" s="49"/>
      <c r="BCN36" s="49"/>
      <c r="BCO36" s="49"/>
      <c r="BCP36" s="49"/>
      <c r="BCQ36" s="49"/>
      <c r="BCR36" s="49"/>
      <c r="BCS36" s="49"/>
      <c r="BCT36" s="49"/>
      <c r="BCU36" s="49"/>
      <c r="BCV36" s="49"/>
      <c r="BCW36" s="49"/>
      <c r="BCX36" s="49"/>
      <c r="BCY36" s="49"/>
      <c r="BCZ36" s="49"/>
      <c r="BDA36" s="49"/>
      <c r="BDB36" s="49"/>
      <c r="BDC36" s="49"/>
      <c r="BDD36" s="49"/>
      <c r="BDE36" s="49"/>
      <c r="BDF36" s="49"/>
      <c r="BDG36" s="49"/>
      <c r="BDH36" s="49"/>
      <c r="BDI36" s="49"/>
      <c r="BDJ36" s="49"/>
      <c r="BDK36" s="49"/>
      <c r="BDL36" s="49"/>
      <c r="BDM36" s="49"/>
      <c r="BDN36" s="49"/>
      <c r="BDO36" s="49"/>
      <c r="BDP36" s="49"/>
      <c r="BDQ36" s="49"/>
      <c r="BDR36" s="49"/>
      <c r="BDS36" s="49"/>
      <c r="BDT36" s="49"/>
      <c r="BDU36" s="49"/>
      <c r="BDV36" s="49"/>
      <c r="BDW36" s="49"/>
      <c r="BDX36" s="49"/>
      <c r="BDY36" s="49"/>
      <c r="BDZ36" s="49"/>
      <c r="BEA36" s="49"/>
      <c r="BEB36" s="49"/>
      <c r="BEC36" s="49"/>
      <c r="BED36" s="49"/>
      <c r="BEE36" s="49"/>
      <c r="BEF36" s="49"/>
      <c r="BEG36" s="49"/>
      <c r="BEH36" s="49"/>
      <c r="BEI36" s="49"/>
      <c r="BEJ36" s="49"/>
      <c r="BEK36" s="49"/>
      <c r="BEL36" s="49"/>
      <c r="BEM36" s="49"/>
      <c r="BEN36" s="49"/>
      <c r="BEO36" s="49"/>
      <c r="BEP36" s="49"/>
      <c r="BEQ36" s="49"/>
      <c r="BER36" s="49"/>
      <c r="BES36" s="49"/>
      <c r="BET36" s="49"/>
      <c r="BEU36" s="49"/>
      <c r="BEV36" s="49"/>
      <c r="BEW36" s="49"/>
      <c r="BEX36" s="49"/>
      <c r="BEY36" s="49"/>
      <c r="BEZ36" s="49"/>
      <c r="BFA36" s="49"/>
      <c r="BFB36" s="49"/>
      <c r="BFC36" s="49"/>
      <c r="BFD36" s="49"/>
      <c r="BFE36" s="49"/>
      <c r="BFF36" s="49"/>
      <c r="BFG36" s="49"/>
      <c r="BFH36" s="49"/>
      <c r="BFI36" s="49"/>
      <c r="BFJ36" s="49"/>
      <c r="BFK36" s="49"/>
      <c r="BFL36" s="49"/>
      <c r="BFM36" s="49"/>
      <c r="BFN36" s="49"/>
      <c r="BFO36" s="49"/>
      <c r="BFP36" s="49"/>
      <c r="BFQ36" s="49"/>
      <c r="BFR36" s="49"/>
      <c r="BFS36" s="49"/>
      <c r="BFT36" s="49"/>
      <c r="BFU36" s="49"/>
      <c r="BFV36" s="49"/>
      <c r="BFW36" s="49"/>
      <c r="BFX36" s="49"/>
      <c r="BFY36" s="49"/>
      <c r="BFZ36" s="49"/>
      <c r="BGA36" s="49"/>
      <c r="BGB36" s="49"/>
      <c r="BGC36" s="49"/>
      <c r="BGD36" s="49"/>
      <c r="BGE36" s="49"/>
      <c r="BGF36" s="49"/>
      <c r="BGG36" s="49"/>
      <c r="BGH36" s="49"/>
      <c r="BGI36" s="49"/>
      <c r="BGJ36" s="49"/>
      <c r="BGK36" s="49"/>
      <c r="BGL36" s="49"/>
      <c r="BGM36" s="49"/>
      <c r="BGN36" s="49"/>
      <c r="BGO36" s="49"/>
      <c r="BGP36" s="49"/>
      <c r="BGQ36" s="49"/>
      <c r="BGR36" s="49"/>
      <c r="BGS36" s="49"/>
      <c r="BGT36" s="49"/>
      <c r="BGU36" s="49"/>
      <c r="BGV36" s="49"/>
      <c r="BGW36" s="49"/>
      <c r="BGX36" s="49"/>
      <c r="BGY36" s="49"/>
      <c r="BGZ36" s="49"/>
      <c r="BHA36" s="49"/>
      <c r="BHB36" s="49"/>
      <c r="BHC36" s="49"/>
      <c r="BHD36" s="49"/>
      <c r="BHE36" s="49"/>
      <c r="BHF36" s="49"/>
      <c r="BHG36" s="49"/>
      <c r="BHH36" s="49"/>
      <c r="BHI36" s="49"/>
      <c r="BHJ36" s="49"/>
      <c r="BHK36" s="49"/>
      <c r="BHL36" s="49"/>
      <c r="BHM36" s="49"/>
      <c r="BHN36" s="49"/>
      <c r="BHO36" s="49"/>
      <c r="BHP36" s="49"/>
      <c r="BHQ36" s="49"/>
      <c r="BHR36" s="49"/>
      <c r="BHS36" s="49"/>
      <c r="BHT36" s="49"/>
      <c r="BHU36" s="49"/>
      <c r="BHV36" s="49"/>
      <c r="BHW36" s="49"/>
      <c r="BHX36" s="49"/>
      <c r="BHY36" s="49"/>
      <c r="BHZ36" s="49"/>
      <c r="BIA36" s="49"/>
      <c r="BIB36" s="49"/>
      <c r="BIC36" s="49"/>
      <c r="BID36" s="49"/>
      <c r="BIE36" s="49"/>
      <c r="BIF36" s="49"/>
      <c r="BIG36" s="49"/>
      <c r="BIH36" s="49"/>
      <c r="BII36" s="49"/>
      <c r="BIJ36" s="49"/>
      <c r="BIK36" s="49"/>
      <c r="BIL36" s="49"/>
      <c r="BIM36" s="49"/>
      <c r="BIN36" s="49"/>
      <c r="BIO36" s="49"/>
      <c r="BIP36" s="49"/>
      <c r="BIQ36" s="49"/>
      <c r="BIR36" s="49"/>
      <c r="BIS36" s="49"/>
      <c r="BIT36" s="49"/>
      <c r="BIU36" s="49"/>
      <c r="BIV36" s="49"/>
      <c r="BIW36" s="49"/>
      <c r="BIX36" s="49"/>
      <c r="BIY36" s="49"/>
      <c r="BIZ36" s="49"/>
      <c r="BJA36" s="49"/>
      <c r="BJB36" s="49"/>
      <c r="BJC36" s="49"/>
      <c r="BJD36" s="49"/>
      <c r="BJE36" s="49"/>
      <c r="BJF36" s="49"/>
      <c r="BJG36" s="49"/>
      <c r="BJH36" s="49"/>
      <c r="BJI36" s="49"/>
      <c r="BJJ36" s="49"/>
      <c r="BJK36" s="49"/>
      <c r="BJL36" s="49"/>
      <c r="BJM36" s="49"/>
      <c r="BJN36" s="49"/>
      <c r="BJO36" s="49"/>
      <c r="BJP36" s="49"/>
      <c r="BJQ36" s="49"/>
      <c r="BJR36" s="49"/>
      <c r="BJS36" s="49"/>
      <c r="BJT36" s="49"/>
      <c r="BJU36" s="49"/>
      <c r="BJV36" s="49"/>
      <c r="BJW36" s="49"/>
      <c r="BJX36" s="49"/>
      <c r="BJY36" s="49"/>
      <c r="BJZ36" s="49"/>
      <c r="BKA36" s="49"/>
      <c r="BKB36" s="49"/>
      <c r="BKC36" s="49"/>
      <c r="BKD36" s="49"/>
      <c r="BKE36" s="49"/>
      <c r="BKF36" s="49"/>
      <c r="BKG36" s="49"/>
      <c r="BKH36" s="49"/>
      <c r="BKI36" s="49"/>
      <c r="BKJ36" s="49"/>
      <c r="BKK36" s="49"/>
      <c r="BKL36" s="49"/>
      <c r="BKM36" s="49"/>
      <c r="BKN36" s="49"/>
      <c r="BKO36" s="49"/>
      <c r="BKP36" s="49"/>
      <c r="BKQ36" s="49"/>
      <c r="BKR36" s="49"/>
      <c r="BKS36" s="49"/>
      <c r="BKT36" s="49"/>
      <c r="BKU36" s="49"/>
      <c r="BKV36" s="49"/>
      <c r="BKW36" s="49"/>
      <c r="BKX36" s="49"/>
      <c r="BKY36" s="49"/>
      <c r="BKZ36" s="49"/>
      <c r="BLA36" s="49"/>
      <c r="BLB36" s="49"/>
      <c r="BLC36" s="49"/>
      <c r="BLD36" s="49"/>
      <c r="BLE36" s="49"/>
      <c r="BLF36" s="49"/>
      <c r="BLG36" s="49"/>
      <c r="BLH36" s="49"/>
      <c r="BLI36" s="49"/>
      <c r="BLJ36" s="49"/>
      <c r="BLK36" s="49"/>
      <c r="BLL36" s="49"/>
      <c r="BLM36" s="49"/>
      <c r="BLN36" s="49"/>
      <c r="BLO36" s="49"/>
      <c r="BLP36" s="49"/>
      <c r="BLQ36" s="49"/>
      <c r="BLR36" s="49"/>
      <c r="BLS36" s="49"/>
      <c r="BLT36" s="49"/>
      <c r="BLU36" s="49"/>
      <c r="BLV36" s="49"/>
      <c r="BLW36" s="49"/>
      <c r="BLX36" s="49"/>
      <c r="BLY36" s="49"/>
      <c r="BLZ36" s="49"/>
      <c r="BMA36" s="49"/>
      <c r="BMB36" s="49"/>
      <c r="BMC36" s="49"/>
      <c r="BMD36" s="49"/>
      <c r="BME36" s="49"/>
      <c r="BMF36" s="49"/>
      <c r="BMG36" s="49"/>
      <c r="BMH36" s="49"/>
      <c r="BMI36" s="49"/>
      <c r="BMJ36" s="49"/>
      <c r="BMK36" s="49"/>
      <c r="BML36" s="49"/>
      <c r="BMM36" s="49"/>
      <c r="BMN36" s="49"/>
      <c r="BMO36" s="49"/>
      <c r="BMP36" s="49"/>
      <c r="BMQ36" s="49"/>
      <c r="BMR36" s="49"/>
      <c r="BMS36" s="49"/>
      <c r="BMT36" s="49"/>
      <c r="BMU36" s="49"/>
      <c r="BMV36" s="49"/>
      <c r="BMW36" s="49"/>
      <c r="BMX36" s="49"/>
      <c r="BMY36" s="49"/>
      <c r="BMZ36" s="49"/>
      <c r="BNA36" s="49"/>
      <c r="BNB36" s="49"/>
      <c r="BNC36" s="49"/>
      <c r="BND36" s="49"/>
      <c r="BNE36" s="49"/>
      <c r="BNF36" s="49"/>
      <c r="BNG36" s="49"/>
      <c r="BNH36" s="49"/>
      <c r="BNI36" s="49"/>
      <c r="BNJ36" s="49"/>
      <c r="BNK36" s="49"/>
      <c r="BNL36" s="49"/>
      <c r="BNM36" s="49"/>
      <c r="BNN36" s="49"/>
      <c r="BNO36" s="49"/>
      <c r="BNP36" s="49"/>
      <c r="BNQ36" s="49"/>
      <c r="BNR36" s="49"/>
      <c r="BNS36" s="49"/>
      <c r="BNT36" s="49"/>
      <c r="BNU36" s="49"/>
      <c r="BNV36" s="49"/>
      <c r="BNW36" s="49"/>
      <c r="BNX36" s="49"/>
      <c r="BNY36" s="49"/>
      <c r="BNZ36" s="49"/>
      <c r="BOA36" s="49"/>
      <c r="BOB36" s="49"/>
      <c r="BOC36" s="49"/>
      <c r="BOD36" s="49"/>
      <c r="BOE36" s="49"/>
      <c r="BOF36" s="49"/>
      <c r="BOG36" s="49"/>
      <c r="BOH36" s="49"/>
      <c r="BOI36" s="49"/>
      <c r="BOJ36" s="49"/>
      <c r="BOK36" s="49"/>
      <c r="BOL36" s="49"/>
      <c r="BOM36" s="49"/>
      <c r="BON36" s="49"/>
      <c r="BOO36" s="49"/>
      <c r="BOP36" s="49"/>
      <c r="BOQ36" s="49"/>
      <c r="BOR36" s="49"/>
      <c r="BOS36" s="49"/>
      <c r="BOT36" s="49"/>
      <c r="BOU36" s="49"/>
      <c r="BOV36" s="49"/>
      <c r="BOW36" s="49"/>
      <c r="BOX36" s="49"/>
      <c r="BOY36" s="49"/>
      <c r="BOZ36" s="49"/>
      <c r="BPA36" s="49"/>
      <c r="BPB36" s="49"/>
      <c r="BPC36" s="49"/>
      <c r="BPD36" s="49"/>
      <c r="BPE36" s="49"/>
      <c r="BPF36" s="49"/>
      <c r="BPG36" s="49"/>
      <c r="BPH36" s="49"/>
      <c r="BPI36" s="49"/>
      <c r="BPJ36" s="49"/>
      <c r="BPK36" s="49"/>
      <c r="BPL36" s="49"/>
      <c r="BPM36" s="49"/>
      <c r="BPN36" s="49"/>
      <c r="BPO36" s="49"/>
      <c r="BPP36" s="49"/>
      <c r="BPQ36" s="49"/>
      <c r="BPR36" s="49"/>
      <c r="BPS36" s="49"/>
      <c r="BPT36" s="49"/>
      <c r="BPU36" s="49"/>
      <c r="BPV36" s="49"/>
      <c r="BPW36" s="49"/>
      <c r="BPX36" s="49"/>
      <c r="BPY36" s="49"/>
      <c r="BPZ36" s="49"/>
      <c r="BQA36" s="49"/>
      <c r="BQB36" s="49"/>
      <c r="BQC36" s="49"/>
      <c r="BQD36" s="49"/>
      <c r="BQE36" s="49"/>
      <c r="BQF36" s="49"/>
      <c r="BQG36" s="49"/>
      <c r="BQH36" s="49"/>
      <c r="BQI36" s="49"/>
      <c r="BQJ36" s="49"/>
      <c r="BQK36" s="49"/>
      <c r="BQL36" s="49"/>
      <c r="BQM36" s="49"/>
      <c r="BQN36" s="49"/>
      <c r="BQO36" s="49"/>
      <c r="BQP36" s="49"/>
      <c r="BQQ36" s="49"/>
      <c r="BQR36" s="49"/>
      <c r="BQS36" s="49"/>
      <c r="BQT36" s="49"/>
      <c r="BQU36" s="49"/>
      <c r="BQV36" s="49"/>
      <c r="BQW36" s="49"/>
      <c r="BQX36" s="49"/>
      <c r="BQY36" s="49"/>
      <c r="BQZ36" s="49"/>
      <c r="BRA36" s="49"/>
      <c r="BRB36" s="49"/>
      <c r="BRC36" s="49"/>
      <c r="BRD36" s="49"/>
      <c r="BRE36" s="49"/>
      <c r="BRF36" s="49"/>
      <c r="BRG36" s="49"/>
      <c r="BRH36" s="49"/>
      <c r="BRI36" s="49"/>
      <c r="BRJ36" s="49"/>
      <c r="BRK36" s="49"/>
      <c r="BRL36" s="49"/>
      <c r="BRM36" s="49"/>
      <c r="BRN36" s="49"/>
      <c r="BRO36" s="49"/>
      <c r="BRP36" s="49"/>
      <c r="BRQ36" s="49"/>
      <c r="BRR36" s="49"/>
      <c r="BRS36" s="49"/>
      <c r="BRT36" s="49"/>
      <c r="BRU36" s="49"/>
      <c r="BRV36" s="49"/>
      <c r="BRW36" s="49"/>
      <c r="BRX36" s="49"/>
      <c r="BRY36" s="49"/>
      <c r="BRZ36" s="49"/>
      <c r="BSA36" s="49"/>
      <c r="BSB36" s="49"/>
      <c r="BSC36" s="49"/>
      <c r="BSD36" s="49"/>
      <c r="BSE36" s="49"/>
      <c r="BSF36" s="49"/>
      <c r="BSG36" s="49"/>
      <c r="BSH36" s="49"/>
      <c r="BSI36" s="49"/>
      <c r="BSJ36" s="49"/>
      <c r="BSK36" s="49"/>
      <c r="BSL36" s="49"/>
      <c r="BSM36" s="49"/>
      <c r="BSN36" s="49"/>
      <c r="BSO36" s="49"/>
      <c r="BSP36" s="49"/>
      <c r="BSQ36" s="49"/>
      <c r="BSR36" s="49"/>
      <c r="BSS36" s="49"/>
      <c r="BST36" s="49"/>
      <c r="BSU36" s="49"/>
      <c r="BSV36" s="49"/>
      <c r="BSW36" s="49"/>
      <c r="BSX36" s="49"/>
      <c r="BSY36" s="49"/>
      <c r="BSZ36" s="49"/>
      <c r="BTA36" s="49"/>
      <c r="BTB36" s="49"/>
      <c r="BTC36" s="49"/>
      <c r="BTD36" s="49"/>
      <c r="BTE36" s="49"/>
      <c r="BTF36" s="49"/>
      <c r="BTG36" s="49"/>
      <c r="BTH36" s="49"/>
      <c r="BTI36" s="49"/>
      <c r="BTJ36" s="49"/>
      <c r="BTK36" s="49"/>
      <c r="BTL36" s="49"/>
      <c r="BTM36" s="49"/>
      <c r="BTN36" s="49"/>
      <c r="BTO36" s="49"/>
      <c r="BTP36" s="49"/>
      <c r="BTQ36" s="49"/>
      <c r="BTR36" s="49"/>
      <c r="BTS36" s="49"/>
      <c r="BTT36" s="49"/>
      <c r="BTU36" s="49"/>
      <c r="BTV36" s="49"/>
      <c r="BTW36" s="49"/>
      <c r="BTX36" s="49"/>
      <c r="BTY36" s="49"/>
      <c r="BTZ36" s="49"/>
      <c r="BUA36" s="49"/>
      <c r="BUB36" s="49"/>
      <c r="BUC36" s="49"/>
      <c r="BUD36" s="49"/>
      <c r="BUE36" s="49"/>
      <c r="BUF36" s="49"/>
      <c r="BUG36" s="49"/>
      <c r="BUH36" s="49"/>
      <c r="BUI36" s="49"/>
      <c r="BUJ36" s="49"/>
      <c r="BUK36" s="49"/>
      <c r="BUL36" s="49"/>
      <c r="BUM36" s="49"/>
      <c r="BUN36" s="49"/>
      <c r="BUO36" s="49"/>
      <c r="BUP36" s="49"/>
      <c r="BUQ36" s="49"/>
      <c r="BUR36" s="49"/>
      <c r="BUS36" s="49"/>
      <c r="BUT36" s="49"/>
      <c r="BUU36" s="49"/>
      <c r="BUV36" s="49"/>
      <c r="BUW36" s="49"/>
      <c r="BUX36" s="49"/>
      <c r="BUY36" s="49"/>
      <c r="BUZ36" s="49"/>
      <c r="BVA36" s="49"/>
      <c r="BVB36" s="49"/>
      <c r="BVC36" s="49"/>
      <c r="BVD36" s="49"/>
      <c r="BVE36" s="49"/>
      <c r="BVF36" s="49"/>
      <c r="BVG36" s="49"/>
      <c r="BVH36" s="49"/>
      <c r="BVI36" s="49"/>
      <c r="BVJ36" s="49"/>
      <c r="BVK36" s="49"/>
      <c r="BVL36" s="49"/>
      <c r="BVM36" s="49"/>
      <c r="BVN36" s="49"/>
      <c r="BVO36" s="49"/>
      <c r="BVP36" s="49"/>
      <c r="BVQ36" s="49"/>
      <c r="BVR36" s="49"/>
      <c r="BVS36" s="49"/>
      <c r="BVT36" s="49"/>
      <c r="BVU36" s="49"/>
      <c r="BVV36" s="49"/>
      <c r="BVW36" s="49"/>
      <c r="BVX36" s="49"/>
      <c r="BVY36" s="49"/>
      <c r="BVZ36" s="49"/>
      <c r="BWA36" s="49"/>
      <c r="BWB36" s="49"/>
      <c r="BWC36" s="49"/>
      <c r="BWD36" s="49"/>
      <c r="BWE36" s="49"/>
      <c r="BWF36" s="49"/>
      <c r="BWG36" s="49"/>
      <c r="BWH36" s="49"/>
      <c r="BWI36" s="49"/>
      <c r="BWJ36" s="49"/>
      <c r="BWK36" s="49"/>
      <c r="BWL36" s="49"/>
      <c r="BWM36" s="49"/>
      <c r="BWN36" s="49"/>
      <c r="BWO36" s="49"/>
      <c r="BWP36" s="49"/>
      <c r="BWQ36" s="49"/>
      <c r="BWR36" s="49"/>
      <c r="BWS36" s="49"/>
      <c r="BWT36" s="49"/>
      <c r="BWU36" s="49"/>
      <c r="BWV36" s="49"/>
      <c r="BWW36" s="49"/>
      <c r="BWX36" s="49"/>
      <c r="BWY36" s="49"/>
      <c r="BWZ36" s="49"/>
      <c r="BXA36" s="49"/>
      <c r="BXB36" s="49"/>
      <c r="BXC36" s="49"/>
      <c r="BXD36" s="49"/>
      <c r="BXE36" s="49"/>
      <c r="BXF36" s="49"/>
      <c r="BXG36" s="49"/>
      <c r="BXH36" s="49"/>
      <c r="BXI36" s="49"/>
      <c r="BXJ36" s="49"/>
      <c r="BXK36" s="49"/>
      <c r="BXL36" s="49"/>
      <c r="BXM36" s="49"/>
      <c r="BXN36" s="49"/>
      <c r="BXO36" s="49"/>
      <c r="BXP36" s="49"/>
      <c r="BXQ36" s="49"/>
      <c r="BXR36" s="49"/>
      <c r="BXS36" s="49"/>
      <c r="BXT36" s="49"/>
      <c r="BXU36" s="49"/>
      <c r="BXV36" s="49"/>
      <c r="BXW36" s="49"/>
      <c r="BXX36" s="49"/>
      <c r="BXY36" s="49"/>
      <c r="BXZ36" s="49"/>
      <c r="BYA36" s="49"/>
      <c r="BYB36" s="49"/>
      <c r="BYC36" s="49"/>
      <c r="BYD36" s="49"/>
      <c r="BYE36" s="49"/>
      <c r="BYF36" s="49"/>
      <c r="BYG36" s="49"/>
      <c r="BYH36" s="49"/>
      <c r="BYI36" s="49"/>
      <c r="BYJ36" s="49"/>
      <c r="BYK36" s="49"/>
      <c r="BYL36" s="49"/>
      <c r="BYM36" s="49"/>
      <c r="BYN36" s="49"/>
      <c r="BYO36" s="49"/>
      <c r="BYP36" s="49"/>
      <c r="BYQ36" s="49"/>
      <c r="BYR36" s="49"/>
      <c r="BYS36" s="49"/>
      <c r="BYT36" s="49"/>
      <c r="BYU36" s="49"/>
      <c r="BYV36" s="49"/>
      <c r="BYW36" s="49"/>
      <c r="BYX36" s="49"/>
      <c r="BYY36" s="49"/>
      <c r="BYZ36" s="49"/>
      <c r="BZA36" s="49"/>
      <c r="BZB36" s="49"/>
      <c r="BZC36" s="49"/>
      <c r="BZD36" s="49"/>
      <c r="BZE36" s="49"/>
      <c r="BZF36" s="49"/>
      <c r="BZG36" s="49"/>
      <c r="BZH36" s="49"/>
      <c r="BZI36" s="49"/>
      <c r="BZJ36" s="49"/>
      <c r="BZK36" s="49"/>
      <c r="BZL36" s="49"/>
      <c r="BZM36" s="49"/>
      <c r="BZN36" s="49"/>
      <c r="BZO36" s="49"/>
      <c r="BZP36" s="49"/>
      <c r="BZQ36" s="49"/>
      <c r="BZR36" s="49"/>
      <c r="BZS36" s="49"/>
      <c r="BZT36" s="49"/>
      <c r="BZU36" s="49"/>
      <c r="BZV36" s="49"/>
      <c r="BZW36" s="49"/>
      <c r="BZX36" s="49"/>
      <c r="BZY36" s="49"/>
      <c r="BZZ36" s="49"/>
      <c r="CAA36" s="49"/>
      <c r="CAB36" s="49"/>
      <c r="CAC36" s="49"/>
      <c r="CAD36" s="49"/>
      <c r="CAE36" s="49"/>
      <c r="CAF36" s="49"/>
      <c r="CAG36" s="49"/>
      <c r="CAH36" s="49"/>
      <c r="CAI36" s="49"/>
      <c r="CAJ36" s="49"/>
      <c r="CAK36" s="49"/>
      <c r="CAL36" s="49"/>
      <c r="CAM36" s="49"/>
      <c r="CAN36" s="49"/>
      <c r="CAO36" s="49"/>
      <c r="CAP36" s="49"/>
      <c r="CAQ36" s="49"/>
      <c r="CAR36" s="49"/>
      <c r="CAS36" s="49"/>
      <c r="CAT36" s="49"/>
      <c r="CAU36" s="49"/>
      <c r="CAV36" s="49"/>
      <c r="CAW36" s="49"/>
      <c r="CAX36" s="49"/>
      <c r="CAY36" s="49"/>
      <c r="CAZ36" s="49"/>
      <c r="CBA36" s="49"/>
      <c r="CBB36" s="49"/>
      <c r="CBC36" s="49"/>
      <c r="CBD36" s="49"/>
      <c r="CBE36" s="49"/>
      <c r="CBF36" s="49"/>
      <c r="CBG36" s="49"/>
      <c r="CBH36" s="49"/>
      <c r="CBI36" s="49"/>
      <c r="CBJ36" s="49"/>
      <c r="CBK36" s="49"/>
      <c r="CBL36" s="49"/>
      <c r="CBM36" s="49"/>
      <c r="CBN36" s="49"/>
      <c r="CBO36" s="49"/>
      <c r="CBP36" s="49"/>
      <c r="CBQ36" s="49"/>
      <c r="CBR36" s="49"/>
      <c r="CBS36" s="49"/>
      <c r="CBT36" s="49"/>
      <c r="CBU36" s="49"/>
      <c r="CBV36" s="49"/>
      <c r="CBW36" s="49"/>
      <c r="CBX36" s="49"/>
      <c r="CBY36" s="49"/>
      <c r="CBZ36" s="49"/>
      <c r="CCA36" s="49"/>
      <c r="CCB36" s="49"/>
      <c r="CCC36" s="49"/>
      <c r="CCD36" s="49"/>
      <c r="CCE36" s="49"/>
      <c r="CCF36" s="49"/>
      <c r="CCG36" s="49"/>
      <c r="CCH36" s="49"/>
      <c r="CCI36" s="49"/>
      <c r="CCJ36" s="49"/>
      <c r="CCK36" s="49"/>
      <c r="CCL36" s="49"/>
      <c r="CCM36" s="49"/>
      <c r="CCN36" s="49"/>
      <c r="CCO36" s="49"/>
      <c r="CCP36" s="49"/>
      <c r="CCQ36" s="49"/>
      <c r="CCR36" s="49"/>
      <c r="CCS36" s="49"/>
      <c r="CCT36" s="49"/>
      <c r="CCU36" s="49"/>
      <c r="CCV36" s="49"/>
      <c r="CCW36" s="49"/>
      <c r="CCX36" s="49"/>
      <c r="CCY36" s="49"/>
      <c r="CCZ36" s="49"/>
      <c r="CDA36" s="49"/>
      <c r="CDB36" s="49"/>
      <c r="CDC36" s="49"/>
      <c r="CDD36" s="49"/>
      <c r="CDE36" s="49"/>
      <c r="CDF36" s="49"/>
      <c r="CDG36" s="49"/>
      <c r="CDH36" s="49"/>
      <c r="CDI36" s="49"/>
      <c r="CDJ36" s="49"/>
      <c r="CDK36" s="49"/>
      <c r="CDL36" s="49"/>
      <c r="CDM36" s="49"/>
      <c r="CDN36" s="49"/>
      <c r="CDO36" s="49"/>
      <c r="CDP36" s="49"/>
      <c r="CDQ36" s="49"/>
      <c r="CDR36" s="49"/>
      <c r="CDS36" s="49"/>
      <c r="CDT36" s="49"/>
      <c r="CDU36" s="49"/>
      <c r="CDV36" s="49"/>
      <c r="CDW36" s="49"/>
      <c r="CDX36" s="49"/>
      <c r="CDY36" s="49"/>
      <c r="CDZ36" s="49"/>
      <c r="CEA36" s="49"/>
      <c r="CEB36" s="49"/>
      <c r="CEC36" s="49"/>
      <c r="CED36" s="49"/>
      <c r="CEE36" s="49"/>
      <c r="CEF36" s="49"/>
      <c r="CEG36" s="49"/>
      <c r="CEH36" s="49"/>
      <c r="CEI36" s="49"/>
      <c r="CEJ36" s="49"/>
      <c r="CEK36" s="49"/>
      <c r="CEL36" s="49"/>
      <c r="CEM36" s="49"/>
      <c r="CEN36" s="49"/>
      <c r="CEO36" s="49"/>
      <c r="CEP36" s="49"/>
      <c r="CEQ36" s="49"/>
      <c r="CER36" s="49"/>
      <c r="CES36" s="49"/>
      <c r="CET36" s="49"/>
      <c r="CEU36" s="49"/>
      <c r="CEV36" s="49"/>
      <c r="CEW36" s="49"/>
      <c r="CEX36" s="49"/>
      <c r="CEY36" s="49"/>
      <c r="CEZ36" s="49"/>
      <c r="CFA36" s="49"/>
      <c r="CFB36" s="49"/>
      <c r="CFC36" s="49"/>
      <c r="CFD36" s="49"/>
      <c r="CFE36" s="49"/>
      <c r="CFF36" s="49"/>
      <c r="CFG36" s="49"/>
      <c r="CFH36" s="49"/>
      <c r="CFI36" s="49"/>
      <c r="CFJ36" s="49"/>
      <c r="CFK36" s="49"/>
      <c r="CFL36" s="49"/>
      <c r="CFM36" s="49"/>
      <c r="CFN36" s="49"/>
      <c r="CFO36" s="49"/>
      <c r="CFP36" s="49"/>
      <c r="CFQ36" s="49"/>
      <c r="CFR36" s="49"/>
      <c r="CFS36" s="49"/>
      <c r="CFT36" s="49"/>
      <c r="CFU36" s="49"/>
      <c r="CFV36" s="49"/>
      <c r="CFW36" s="49"/>
      <c r="CFX36" s="49"/>
      <c r="CFY36" s="49"/>
      <c r="CFZ36" s="49"/>
      <c r="CGA36" s="49"/>
      <c r="CGB36" s="49"/>
      <c r="CGC36" s="49"/>
      <c r="CGD36" s="49"/>
      <c r="CGE36" s="49"/>
      <c r="CGF36" s="49"/>
      <c r="CGG36" s="49"/>
      <c r="CGH36" s="49"/>
      <c r="CGI36" s="49"/>
      <c r="CGJ36" s="49"/>
      <c r="CGK36" s="49"/>
      <c r="CGL36" s="49"/>
      <c r="CGM36" s="49"/>
      <c r="CGN36" s="49"/>
      <c r="CGO36" s="49"/>
      <c r="CGP36" s="49"/>
      <c r="CGQ36" s="49"/>
      <c r="CGR36" s="49"/>
      <c r="CGS36" s="49"/>
      <c r="CGT36" s="49"/>
      <c r="CGU36" s="49"/>
      <c r="CGV36" s="49"/>
      <c r="CGW36" s="49"/>
      <c r="CGX36" s="49"/>
      <c r="CGY36" s="49"/>
      <c r="CGZ36" s="49"/>
      <c r="CHA36" s="49"/>
      <c r="CHB36" s="49"/>
      <c r="CHC36" s="49"/>
      <c r="CHD36" s="49"/>
      <c r="CHE36" s="49"/>
      <c r="CHF36" s="49"/>
      <c r="CHG36" s="49"/>
      <c r="CHH36" s="49"/>
      <c r="CHI36" s="49"/>
      <c r="CHJ36" s="49"/>
      <c r="CHK36" s="49"/>
      <c r="CHL36" s="49"/>
      <c r="CHM36" s="49"/>
      <c r="CHN36" s="49"/>
      <c r="CHO36" s="49"/>
      <c r="CHP36" s="49"/>
      <c r="CHQ36" s="49"/>
      <c r="CHR36" s="49"/>
      <c r="CHS36" s="49"/>
      <c r="CHT36" s="49"/>
      <c r="CHU36" s="49"/>
      <c r="CHV36" s="49"/>
      <c r="CHW36" s="49"/>
      <c r="CHX36" s="49"/>
      <c r="CHY36" s="49"/>
      <c r="CHZ36" s="49"/>
      <c r="CIA36" s="49"/>
      <c r="CIB36" s="49"/>
      <c r="CIC36" s="49"/>
      <c r="CID36" s="49"/>
      <c r="CIE36" s="49"/>
      <c r="CIF36" s="49"/>
      <c r="CIG36" s="49"/>
      <c r="CIH36" s="49"/>
      <c r="CII36" s="49"/>
      <c r="CIJ36" s="49"/>
      <c r="CIK36" s="49"/>
      <c r="CIL36" s="49"/>
      <c r="CIM36" s="49"/>
      <c r="CIN36" s="49"/>
      <c r="CIO36" s="49"/>
      <c r="CIP36" s="49"/>
      <c r="CIQ36" s="49"/>
      <c r="CIR36" s="49"/>
      <c r="CIS36" s="49"/>
      <c r="CIT36" s="49"/>
      <c r="CIU36" s="49"/>
      <c r="CIV36" s="49"/>
      <c r="CIW36" s="49"/>
      <c r="CIX36" s="49"/>
      <c r="CIY36" s="49"/>
      <c r="CIZ36" s="49"/>
      <c r="CJA36" s="49"/>
      <c r="CJB36" s="49"/>
      <c r="CJC36" s="49"/>
      <c r="CJD36" s="49"/>
      <c r="CJE36" s="49"/>
      <c r="CJF36" s="49"/>
      <c r="CJG36" s="49"/>
      <c r="CJH36" s="49"/>
      <c r="CJI36" s="49"/>
      <c r="CJJ36" s="49"/>
      <c r="CJK36" s="49"/>
      <c r="CJL36" s="49"/>
      <c r="CJM36" s="49"/>
      <c r="CJN36" s="49"/>
      <c r="CJO36" s="49"/>
      <c r="CJP36" s="49"/>
      <c r="CJQ36" s="49"/>
      <c r="CJR36" s="49"/>
      <c r="CJS36" s="49"/>
      <c r="CJT36" s="49"/>
      <c r="CJU36" s="49"/>
      <c r="CJV36" s="49"/>
      <c r="CJW36" s="49"/>
      <c r="CJX36" s="49"/>
      <c r="CJY36" s="49"/>
      <c r="CJZ36" s="49"/>
      <c r="CKA36" s="49"/>
      <c r="CKB36" s="49"/>
      <c r="CKC36" s="49"/>
      <c r="CKD36" s="49"/>
      <c r="CKE36" s="49"/>
      <c r="CKF36" s="49"/>
      <c r="CKG36" s="49"/>
      <c r="CKH36" s="49"/>
      <c r="CKI36" s="49"/>
      <c r="CKJ36" s="49"/>
      <c r="CKK36" s="49"/>
      <c r="CKL36" s="49"/>
      <c r="CKM36" s="49"/>
      <c r="CKN36" s="49"/>
      <c r="CKO36" s="49"/>
      <c r="CKP36" s="49"/>
      <c r="CKQ36" s="49"/>
      <c r="CKR36" s="49"/>
      <c r="CKS36" s="49"/>
      <c r="CKT36" s="49"/>
      <c r="CKU36" s="49"/>
      <c r="CKV36" s="49"/>
      <c r="CKW36" s="49"/>
      <c r="CKX36" s="49"/>
      <c r="CKY36" s="49"/>
      <c r="CKZ36" s="49"/>
      <c r="CLA36" s="49"/>
      <c r="CLB36" s="49"/>
      <c r="CLC36" s="49"/>
      <c r="CLD36" s="49"/>
      <c r="CLE36" s="49"/>
      <c r="CLF36" s="49"/>
      <c r="CLG36" s="49"/>
      <c r="CLH36" s="49"/>
      <c r="CLI36" s="49"/>
      <c r="CLJ36" s="49"/>
      <c r="CLK36" s="49"/>
      <c r="CLL36" s="49"/>
      <c r="CLM36" s="49"/>
      <c r="CLN36" s="49"/>
      <c r="CLO36" s="49"/>
      <c r="CLP36" s="49"/>
      <c r="CLQ36" s="49"/>
      <c r="CLR36" s="49"/>
      <c r="CLS36" s="49"/>
      <c r="CLT36" s="49"/>
      <c r="CLU36" s="49"/>
      <c r="CLV36" s="49"/>
      <c r="CLW36" s="49"/>
      <c r="CLX36" s="49"/>
      <c r="CLY36" s="49"/>
      <c r="CLZ36" s="49"/>
      <c r="CMA36" s="49"/>
      <c r="CMB36" s="49"/>
      <c r="CMC36" s="49"/>
      <c r="CMD36" s="49"/>
      <c r="CME36" s="49"/>
      <c r="CMF36" s="49"/>
      <c r="CMG36" s="49"/>
      <c r="CMH36" s="49"/>
      <c r="CMI36" s="49"/>
      <c r="CMJ36" s="49"/>
      <c r="CMK36" s="49"/>
      <c r="CML36" s="49"/>
      <c r="CMM36" s="49"/>
      <c r="CMN36" s="49"/>
      <c r="CMO36" s="49"/>
      <c r="CMP36" s="49"/>
      <c r="CMQ36" s="49"/>
      <c r="CMR36" s="49"/>
      <c r="CMS36" s="49"/>
      <c r="CMT36" s="49"/>
      <c r="CMU36" s="49"/>
      <c r="CMV36" s="49"/>
      <c r="CMW36" s="49"/>
      <c r="CMX36" s="49"/>
      <c r="CMY36" s="49"/>
      <c r="CMZ36" s="49"/>
      <c r="CNA36" s="49"/>
      <c r="CNB36" s="49"/>
      <c r="CNC36" s="49"/>
      <c r="CND36" s="49"/>
      <c r="CNE36" s="49"/>
      <c r="CNF36" s="49"/>
      <c r="CNG36" s="49"/>
      <c r="CNH36" s="49"/>
      <c r="CNI36" s="49"/>
      <c r="CNJ36" s="49"/>
      <c r="CNK36" s="49"/>
      <c r="CNL36" s="49"/>
      <c r="CNM36" s="49"/>
      <c r="CNN36" s="49"/>
      <c r="CNO36" s="49"/>
      <c r="CNP36" s="49"/>
      <c r="CNQ36" s="49"/>
      <c r="CNR36" s="49"/>
      <c r="CNS36" s="49"/>
      <c r="CNT36" s="49"/>
      <c r="CNU36" s="49"/>
      <c r="CNV36" s="49"/>
      <c r="CNW36" s="49"/>
      <c r="CNX36" s="49"/>
      <c r="CNY36" s="49"/>
      <c r="CNZ36" s="49"/>
      <c r="COA36" s="49"/>
      <c r="COB36" s="49"/>
      <c r="COC36" s="49"/>
      <c r="COD36" s="49"/>
      <c r="COE36" s="49"/>
      <c r="COF36" s="49"/>
      <c r="COG36" s="49"/>
      <c r="COH36" s="49"/>
      <c r="COI36" s="49"/>
      <c r="COJ36" s="49"/>
      <c r="COK36" s="49"/>
      <c r="COL36" s="49"/>
      <c r="COM36" s="49"/>
      <c r="CON36" s="49"/>
      <c r="COO36" s="49"/>
      <c r="COP36" s="49"/>
      <c r="COQ36" s="49"/>
      <c r="COR36" s="49"/>
      <c r="COS36" s="49"/>
      <c r="COT36" s="49"/>
      <c r="COU36" s="49"/>
      <c r="COV36" s="49"/>
      <c r="COW36" s="49"/>
      <c r="COX36" s="49"/>
      <c r="COY36" s="49"/>
      <c r="COZ36" s="49"/>
      <c r="CPA36" s="49"/>
      <c r="CPB36" s="49"/>
      <c r="CPC36" s="49"/>
      <c r="CPD36" s="49"/>
      <c r="CPE36" s="49"/>
      <c r="CPF36" s="49"/>
      <c r="CPG36" s="49"/>
      <c r="CPH36" s="49"/>
      <c r="CPI36" s="49"/>
      <c r="CPJ36" s="49"/>
      <c r="CPK36" s="49"/>
      <c r="CPL36" s="49"/>
      <c r="CPM36" s="49"/>
      <c r="CPN36" s="49"/>
      <c r="CPO36" s="49"/>
      <c r="CPP36" s="49"/>
      <c r="CPQ36" s="49"/>
      <c r="CPR36" s="49"/>
      <c r="CPS36" s="49"/>
      <c r="CPT36" s="49"/>
      <c r="CPU36" s="49"/>
      <c r="CPV36" s="49"/>
      <c r="CPW36" s="49"/>
      <c r="CPX36" s="49"/>
      <c r="CPY36" s="49"/>
      <c r="CPZ36" s="49"/>
      <c r="CQA36" s="49"/>
      <c r="CQB36" s="49"/>
      <c r="CQC36" s="49"/>
      <c r="CQD36" s="49"/>
      <c r="CQE36" s="49"/>
      <c r="CQF36" s="49"/>
      <c r="CQG36" s="49"/>
      <c r="CQH36" s="49"/>
      <c r="CQI36" s="49"/>
      <c r="CQJ36" s="49"/>
      <c r="CQK36" s="49"/>
      <c r="CQL36" s="49"/>
      <c r="CQM36" s="49"/>
      <c r="CQN36" s="49"/>
      <c r="CQO36" s="49"/>
      <c r="CQP36" s="49"/>
      <c r="CQQ36" s="49"/>
      <c r="CQR36" s="49"/>
      <c r="CQS36" s="49"/>
      <c r="CQT36" s="49"/>
      <c r="CQU36" s="49"/>
      <c r="CQV36" s="49"/>
      <c r="CQW36" s="49"/>
      <c r="CQX36" s="49"/>
      <c r="CQY36" s="49"/>
      <c r="CQZ36" s="49"/>
      <c r="CRA36" s="49"/>
      <c r="CRB36" s="49"/>
      <c r="CRC36" s="49"/>
      <c r="CRD36" s="49"/>
      <c r="CRE36" s="49"/>
      <c r="CRF36" s="49"/>
      <c r="CRG36" s="49"/>
      <c r="CRH36" s="49"/>
      <c r="CRI36" s="49"/>
      <c r="CRJ36" s="49"/>
      <c r="CRK36" s="49"/>
      <c r="CRL36" s="49"/>
      <c r="CRM36" s="49"/>
      <c r="CRN36" s="49"/>
      <c r="CRO36" s="49"/>
      <c r="CRP36" s="49"/>
      <c r="CRQ36" s="49"/>
      <c r="CRR36" s="49"/>
      <c r="CRS36" s="49"/>
      <c r="CRT36" s="49"/>
      <c r="CRU36" s="49"/>
      <c r="CRV36" s="49"/>
      <c r="CRW36" s="49"/>
      <c r="CRX36" s="49"/>
      <c r="CRY36" s="49"/>
      <c r="CRZ36" s="49"/>
      <c r="CSA36" s="49"/>
      <c r="CSB36" s="49"/>
      <c r="CSC36" s="49"/>
      <c r="CSD36" s="49"/>
      <c r="CSE36" s="49"/>
      <c r="CSF36" s="49"/>
      <c r="CSG36" s="49"/>
      <c r="CSH36" s="49"/>
      <c r="CSI36" s="49"/>
      <c r="CSJ36" s="49"/>
      <c r="CSK36" s="49"/>
      <c r="CSL36" s="49"/>
      <c r="CSM36" s="49"/>
      <c r="CSN36" s="49"/>
      <c r="CSO36" s="49"/>
      <c r="CSP36" s="49"/>
      <c r="CSQ36" s="49"/>
      <c r="CSR36" s="49"/>
      <c r="CSS36" s="49"/>
      <c r="CST36" s="49"/>
      <c r="CSU36" s="49"/>
      <c r="CSV36" s="49"/>
      <c r="CSW36" s="49"/>
      <c r="CSX36" s="49"/>
      <c r="CSY36" s="49"/>
      <c r="CSZ36" s="49"/>
      <c r="CTA36" s="49"/>
      <c r="CTB36" s="49"/>
      <c r="CTC36" s="49"/>
      <c r="CTD36" s="49"/>
      <c r="CTE36" s="49"/>
      <c r="CTF36" s="49"/>
      <c r="CTG36" s="49"/>
      <c r="CTH36" s="49"/>
      <c r="CTI36" s="49"/>
      <c r="CTJ36" s="49"/>
      <c r="CTK36" s="49"/>
      <c r="CTL36" s="49"/>
      <c r="CTM36" s="49"/>
      <c r="CTN36" s="49"/>
      <c r="CTO36" s="49"/>
      <c r="CTP36" s="49"/>
      <c r="CTQ36" s="49"/>
      <c r="CTR36" s="49"/>
      <c r="CTS36" s="49"/>
      <c r="CTT36" s="49"/>
      <c r="CTU36" s="49"/>
      <c r="CTV36" s="49"/>
      <c r="CTW36" s="49"/>
      <c r="CTX36" s="49"/>
      <c r="CTY36" s="49"/>
      <c r="CTZ36" s="49"/>
      <c r="CUA36" s="49"/>
      <c r="CUB36" s="49"/>
      <c r="CUC36" s="49"/>
      <c r="CUD36" s="49"/>
      <c r="CUE36" s="49"/>
      <c r="CUF36" s="49"/>
      <c r="CUG36" s="49"/>
      <c r="CUH36" s="49"/>
      <c r="CUI36" s="49"/>
      <c r="CUJ36" s="49"/>
      <c r="CUK36" s="49"/>
      <c r="CUL36" s="49"/>
      <c r="CUM36" s="49"/>
      <c r="CUN36" s="49"/>
      <c r="CUO36" s="49"/>
      <c r="CUP36" s="49"/>
      <c r="CUQ36" s="49"/>
      <c r="CUR36" s="49"/>
      <c r="CUS36" s="49"/>
      <c r="CUT36" s="49"/>
      <c r="CUU36" s="49"/>
      <c r="CUV36" s="49"/>
      <c r="CUW36" s="49"/>
      <c r="CUX36" s="49"/>
      <c r="CUY36" s="49"/>
      <c r="CUZ36" s="49"/>
      <c r="CVA36" s="49"/>
      <c r="CVB36" s="49"/>
      <c r="CVC36" s="49"/>
      <c r="CVD36" s="49"/>
      <c r="CVE36" s="49"/>
      <c r="CVF36" s="49"/>
      <c r="CVG36" s="49"/>
      <c r="CVH36" s="49"/>
      <c r="CVI36" s="49"/>
      <c r="CVJ36" s="49"/>
      <c r="CVK36" s="49"/>
      <c r="CVL36" s="49"/>
      <c r="CVM36" s="49"/>
      <c r="CVN36" s="49"/>
      <c r="CVO36" s="49"/>
      <c r="CVP36" s="49"/>
      <c r="CVQ36" s="49"/>
      <c r="CVR36" s="49"/>
      <c r="CVS36" s="49"/>
      <c r="CVT36" s="49"/>
      <c r="CVU36" s="49"/>
      <c r="CVV36" s="49"/>
      <c r="CVW36" s="49"/>
      <c r="CVX36" s="49"/>
      <c r="CVY36" s="49"/>
      <c r="CVZ36" s="49"/>
      <c r="CWA36" s="49"/>
      <c r="CWB36" s="49"/>
      <c r="CWC36" s="49"/>
      <c r="CWD36" s="49"/>
      <c r="CWE36" s="49"/>
      <c r="CWF36" s="49"/>
      <c r="CWG36" s="49"/>
      <c r="CWH36" s="49"/>
      <c r="CWI36" s="49"/>
      <c r="CWJ36" s="49"/>
      <c r="CWK36" s="49"/>
      <c r="CWL36" s="49"/>
      <c r="CWM36" s="49"/>
      <c r="CWN36" s="49"/>
      <c r="CWO36" s="49"/>
      <c r="CWP36" s="49"/>
      <c r="CWQ36" s="49"/>
      <c r="CWR36" s="49"/>
      <c r="CWS36" s="49"/>
      <c r="CWT36" s="49"/>
      <c r="CWU36" s="49"/>
      <c r="CWV36" s="49"/>
      <c r="CWW36" s="49"/>
      <c r="CWX36" s="49"/>
      <c r="CWY36" s="49"/>
      <c r="CWZ36" s="49"/>
      <c r="CXA36" s="49"/>
      <c r="CXB36" s="49"/>
      <c r="CXC36" s="49"/>
      <c r="CXD36" s="49"/>
      <c r="CXE36" s="49"/>
      <c r="CXF36" s="49"/>
      <c r="CXG36" s="49"/>
      <c r="CXH36" s="49"/>
      <c r="CXI36" s="49"/>
      <c r="CXJ36" s="49"/>
      <c r="CXK36" s="49"/>
      <c r="CXL36" s="49"/>
      <c r="CXM36" s="49"/>
      <c r="CXN36" s="49"/>
      <c r="CXO36" s="49"/>
      <c r="CXP36" s="49"/>
      <c r="CXQ36" s="49"/>
      <c r="CXR36" s="49"/>
      <c r="CXS36" s="49"/>
      <c r="CXT36" s="49"/>
      <c r="CXU36" s="49"/>
      <c r="CXV36" s="49"/>
      <c r="CXW36" s="49"/>
      <c r="CXX36" s="49"/>
      <c r="CXY36" s="49"/>
      <c r="CXZ36" s="49"/>
      <c r="CYA36" s="49"/>
      <c r="CYB36" s="49"/>
      <c r="CYC36" s="49"/>
      <c r="CYD36" s="49"/>
      <c r="CYE36" s="49"/>
      <c r="CYF36" s="49"/>
      <c r="CYG36" s="49"/>
      <c r="CYH36" s="49"/>
      <c r="CYI36" s="49"/>
      <c r="CYJ36" s="49"/>
      <c r="CYK36" s="49"/>
      <c r="CYL36" s="49"/>
      <c r="CYM36" s="49"/>
      <c r="CYN36" s="49"/>
      <c r="CYO36" s="49"/>
      <c r="CYP36" s="49"/>
      <c r="CYQ36" s="49"/>
      <c r="CYR36" s="49"/>
      <c r="CYS36" s="49"/>
      <c r="CYT36" s="49"/>
      <c r="CYU36" s="49"/>
      <c r="CYV36" s="49"/>
      <c r="CYW36" s="49"/>
      <c r="CYX36" s="49"/>
      <c r="CYY36" s="49"/>
      <c r="CYZ36" s="49"/>
      <c r="CZA36" s="49"/>
      <c r="CZB36" s="49"/>
      <c r="CZC36" s="49"/>
      <c r="CZD36" s="49"/>
      <c r="CZE36" s="49"/>
      <c r="CZF36" s="49"/>
      <c r="CZG36" s="49"/>
      <c r="CZH36" s="49"/>
      <c r="CZI36" s="49"/>
      <c r="CZJ36" s="49"/>
      <c r="CZK36" s="49"/>
      <c r="CZL36" s="49"/>
      <c r="CZM36" s="49"/>
      <c r="CZN36" s="49"/>
      <c r="CZO36" s="49"/>
      <c r="CZP36" s="49"/>
      <c r="CZQ36" s="49"/>
      <c r="CZR36" s="49"/>
      <c r="CZS36" s="49"/>
      <c r="CZT36" s="49"/>
      <c r="CZU36" s="49"/>
      <c r="CZV36" s="49"/>
      <c r="CZW36" s="49"/>
      <c r="CZX36" s="49"/>
      <c r="CZY36" s="49"/>
      <c r="CZZ36" s="49"/>
      <c r="DAA36" s="49"/>
      <c r="DAB36" s="49"/>
      <c r="DAC36" s="49"/>
      <c r="DAD36" s="49"/>
      <c r="DAE36" s="49"/>
      <c r="DAF36" s="49"/>
      <c r="DAG36" s="49"/>
      <c r="DAH36" s="49"/>
      <c r="DAI36" s="49"/>
      <c r="DAJ36" s="49"/>
      <c r="DAK36" s="49"/>
      <c r="DAL36" s="49"/>
      <c r="DAM36" s="49"/>
      <c r="DAN36" s="49"/>
      <c r="DAO36" s="49"/>
      <c r="DAP36" s="49"/>
      <c r="DAQ36" s="49"/>
      <c r="DAR36" s="49"/>
      <c r="DAS36" s="49"/>
      <c r="DAT36" s="49"/>
      <c r="DAU36" s="49"/>
      <c r="DAV36" s="49"/>
      <c r="DAW36" s="49"/>
      <c r="DAX36" s="49"/>
      <c r="DAY36" s="49"/>
      <c r="DAZ36" s="49"/>
      <c r="DBA36" s="49"/>
      <c r="DBB36" s="49"/>
      <c r="DBC36" s="49"/>
      <c r="DBD36" s="49"/>
      <c r="DBE36" s="49"/>
      <c r="DBF36" s="49"/>
      <c r="DBG36" s="49"/>
      <c r="DBH36" s="49"/>
      <c r="DBI36" s="49"/>
      <c r="DBJ36" s="49"/>
      <c r="DBK36" s="49"/>
      <c r="DBL36" s="49"/>
      <c r="DBM36" s="49"/>
      <c r="DBN36" s="49"/>
      <c r="DBO36" s="49"/>
      <c r="DBP36" s="49"/>
      <c r="DBQ36" s="49"/>
      <c r="DBR36" s="49"/>
      <c r="DBS36" s="49"/>
      <c r="DBT36" s="49"/>
      <c r="DBU36" s="49"/>
      <c r="DBV36" s="49"/>
      <c r="DBW36" s="49"/>
      <c r="DBX36" s="49"/>
      <c r="DBY36" s="49"/>
      <c r="DBZ36" s="49"/>
      <c r="DCA36" s="49"/>
      <c r="DCB36" s="49"/>
      <c r="DCC36" s="49"/>
      <c r="DCD36" s="49"/>
      <c r="DCE36" s="49"/>
      <c r="DCF36" s="49"/>
      <c r="DCG36" s="49"/>
      <c r="DCH36" s="49"/>
      <c r="DCI36" s="49"/>
      <c r="DCJ36" s="49"/>
      <c r="DCK36" s="49"/>
      <c r="DCL36" s="49"/>
      <c r="DCM36" s="49"/>
      <c r="DCN36" s="49"/>
      <c r="DCO36" s="49"/>
      <c r="DCP36" s="49"/>
      <c r="DCQ36" s="49"/>
      <c r="DCR36" s="49"/>
      <c r="DCS36" s="49"/>
      <c r="DCT36" s="49"/>
      <c r="DCU36" s="49"/>
      <c r="DCV36" s="49"/>
      <c r="DCW36" s="49"/>
      <c r="DCX36" s="49"/>
      <c r="DCY36" s="49"/>
      <c r="DCZ36" s="49"/>
      <c r="DDA36" s="49"/>
      <c r="DDB36" s="49"/>
      <c r="DDC36" s="49"/>
      <c r="DDD36" s="49"/>
      <c r="DDE36" s="49"/>
      <c r="DDF36" s="49"/>
      <c r="DDG36" s="49"/>
      <c r="DDH36" s="49"/>
      <c r="DDI36" s="49"/>
      <c r="DDJ36" s="49"/>
      <c r="DDK36" s="49"/>
      <c r="DDL36" s="49"/>
      <c r="DDM36" s="49"/>
      <c r="DDN36" s="49"/>
      <c r="DDO36" s="49"/>
      <c r="DDP36" s="49"/>
      <c r="DDQ36" s="49"/>
      <c r="DDR36" s="49"/>
      <c r="DDS36" s="49"/>
      <c r="DDT36" s="49"/>
      <c r="DDU36" s="49"/>
      <c r="DDV36" s="49"/>
      <c r="DDW36" s="49"/>
      <c r="DDX36" s="49"/>
      <c r="DDY36" s="49"/>
      <c r="DDZ36" s="49"/>
      <c r="DEA36" s="49"/>
      <c r="DEB36" s="49"/>
      <c r="DEC36" s="49"/>
      <c r="DED36" s="49"/>
      <c r="DEE36" s="49"/>
      <c r="DEF36" s="49"/>
      <c r="DEG36" s="49"/>
      <c r="DEH36" s="49"/>
      <c r="DEI36" s="49"/>
      <c r="DEJ36" s="49"/>
      <c r="DEK36" s="49"/>
      <c r="DEL36" s="49"/>
      <c r="DEM36" s="49"/>
      <c r="DEN36" s="49"/>
      <c r="DEO36" s="49"/>
      <c r="DEP36" s="49"/>
      <c r="DEQ36" s="49"/>
      <c r="DER36" s="49"/>
      <c r="DES36" s="49"/>
      <c r="DET36" s="49"/>
      <c r="DEU36" s="49"/>
      <c r="DEV36" s="49"/>
      <c r="DEW36" s="49"/>
      <c r="DEX36" s="49"/>
      <c r="DEY36" s="49"/>
      <c r="DEZ36" s="49"/>
      <c r="DFA36" s="49"/>
      <c r="DFB36" s="49"/>
      <c r="DFC36" s="49"/>
      <c r="DFD36" s="49"/>
      <c r="DFE36" s="49"/>
      <c r="DFF36" s="49"/>
      <c r="DFG36" s="49"/>
      <c r="DFH36" s="49"/>
      <c r="DFI36" s="49"/>
      <c r="DFJ36" s="49"/>
      <c r="DFK36" s="49"/>
      <c r="DFL36" s="49"/>
      <c r="DFM36" s="49"/>
      <c r="DFN36" s="49"/>
      <c r="DFO36" s="49"/>
      <c r="DFP36" s="49"/>
      <c r="DFQ36" s="49"/>
      <c r="DFR36" s="49"/>
      <c r="DFS36" s="49"/>
      <c r="DFT36" s="49"/>
      <c r="DFU36" s="49"/>
      <c r="DFV36" s="49"/>
      <c r="DFW36" s="49"/>
      <c r="DFX36" s="49"/>
      <c r="DFY36" s="49"/>
      <c r="DFZ36" s="49"/>
      <c r="DGA36" s="49"/>
      <c r="DGB36" s="49"/>
      <c r="DGC36" s="49"/>
      <c r="DGD36" s="49"/>
      <c r="DGE36" s="49"/>
      <c r="DGF36" s="49"/>
      <c r="DGG36" s="49"/>
      <c r="DGH36" s="49"/>
      <c r="DGI36" s="49"/>
      <c r="DGJ36" s="49"/>
      <c r="DGK36" s="49"/>
      <c r="DGL36" s="49"/>
      <c r="DGM36" s="49"/>
      <c r="DGN36" s="49"/>
      <c r="DGO36" s="49"/>
      <c r="DGP36" s="49"/>
      <c r="DGQ36" s="49"/>
      <c r="DGR36" s="49"/>
      <c r="DGS36" s="49"/>
      <c r="DGT36" s="49"/>
      <c r="DGU36" s="49"/>
      <c r="DGV36" s="49"/>
      <c r="DGW36" s="49"/>
      <c r="DGX36" s="49"/>
      <c r="DGY36" s="49"/>
      <c r="DGZ36" s="49"/>
      <c r="DHA36" s="49"/>
      <c r="DHB36" s="49"/>
      <c r="DHC36" s="49"/>
      <c r="DHD36" s="49"/>
      <c r="DHE36" s="49"/>
      <c r="DHF36" s="49"/>
      <c r="DHG36" s="49"/>
      <c r="DHH36" s="49"/>
      <c r="DHI36" s="49"/>
      <c r="DHJ36" s="49"/>
      <c r="DHK36" s="49"/>
      <c r="DHL36" s="49"/>
      <c r="DHM36" s="49"/>
      <c r="DHN36" s="49"/>
      <c r="DHO36" s="49"/>
      <c r="DHP36" s="49"/>
      <c r="DHQ36" s="49"/>
      <c r="DHR36" s="49"/>
      <c r="DHS36" s="49"/>
      <c r="DHT36" s="49"/>
      <c r="DHU36" s="49"/>
      <c r="DHV36" s="49"/>
      <c r="DHW36" s="49"/>
      <c r="DHX36" s="49"/>
      <c r="DHY36" s="49"/>
      <c r="DHZ36" s="49"/>
      <c r="DIA36" s="49"/>
      <c r="DIB36" s="49"/>
      <c r="DIC36" s="49"/>
      <c r="DID36" s="49"/>
      <c r="DIE36" s="49"/>
      <c r="DIF36" s="49"/>
      <c r="DIG36" s="49"/>
      <c r="DIH36" s="49"/>
      <c r="DII36" s="49"/>
      <c r="DIJ36" s="49"/>
      <c r="DIK36" s="49"/>
      <c r="DIL36" s="49"/>
      <c r="DIM36" s="49"/>
      <c r="DIN36" s="49"/>
      <c r="DIO36" s="49"/>
      <c r="DIP36" s="49"/>
      <c r="DIQ36" s="49"/>
      <c r="DIR36" s="49"/>
      <c r="DIS36" s="49"/>
      <c r="DIT36" s="49"/>
      <c r="DIU36" s="49"/>
      <c r="DIV36" s="49"/>
      <c r="DIW36" s="49"/>
      <c r="DIX36" s="49"/>
      <c r="DIY36" s="49"/>
      <c r="DIZ36" s="49"/>
      <c r="DJA36" s="49"/>
      <c r="DJB36" s="49"/>
      <c r="DJC36" s="49"/>
      <c r="DJD36" s="49"/>
      <c r="DJE36" s="49"/>
      <c r="DJF36" s="49"/>
      <c r="DJG36" s="49"/>
      <c r="DJH36" s="49"/>
      <c r="DJI36" s="49"/>
      <c r="DJJ36" s="49"/>
      <c r="DJK36" s="49"/>
      <c r="DJL36" s="49"/>
      <c r="DJM36" s="49"/>
      <c r="DJN36" s="49"/>
      <c r="DJO36" s="49"/>
      <c r="DJP36" s="49"/>
      <c r="DJQ36" s="49"/>
      <c r="DJR36" s="49"/>
      <c r="DJS36" s="49"/>
      <c r="DJT36" s="49"/>
      <c r="DJU36" s="49"/>
      <c r="DJV36" s="49"/>
      <c r="DJW36" s="49"/>
      <c r="DJX36" s="49"/>
      <c r="DJY36" s="49"/>
      <c r="DJZ36" s="49"/>
      <c r="DKA36" s="49"/>
      <c r="DKB36" s="49"/>
      <c r="DKC36" s="49"/>
      <c r="DKD36" s="49"/>
      <c r="DKE36" s="49"/>
      <c r="DKF36" s="49"/>
      <c r="DKG36" s="49"/>
      <c r="DKH36" s="49"/>
      <c r="DKI36" s="49"/>
      <c r="DKJ36" s="49"/>
      <c r="DKK36" s="49"/>
      <c r="DKL36" s="49"/>
      <c r="DKM36" s="49"/>
      <c r="DKN36" s="49"/>
      <c r="DKO36" s="49"/>
      <c r="DKP36" s="49"/>
      <c r="DKQ36" s="49"/>
      <c r="DKR36" s="49"/>
      <c r="DKS36" s="49"/>
      <c r="DKT36" s="49"/>
      <c r="DKU36" s="49"/>
      <c r="DKV36" s="49"/>
      <c r="DKW36" s="49"/>
      <c r="DKX36" s="49"/>
      <c r="DKY36" s="49"/>
      <c r="DKZ36" s="49"/>
      <c r="DLA36" s="49"/>
      <c r="DLB36" s="49"/>
      <c r="DLC36" s="49"/>
      <c r="DLD36" s="49"/>
      <c r="DLE36" s="49"/>
      <c r="DLF36" s="49"/>
      <c r="DLG36" s="49"/>
      <c r="DLH36" s="49"/>
      <c r="DLI36" s="49"/>
      <c r="DLJ36" s="49"/>
      <c r="DLK36" s="49"/>
      <c r="DLL36" s="49"/>
      <c r="DLM36" s="49"/>
      <c r="DLN36" s="49"/>
      <c r="DLO36" s="49"/>
      <c r="DLP36" s="49"/>
      <c r="DLQ36" s="49"/>
      <c r="DLR36" s="49"/>
      <c r="DLS36" s="49"/>
      <c r="DLT36" s="49"/>
      <c r="DLU36" s="49"/>
      <c r="DLV36" s="49"/>
      <c r="DLW36" s="49"/>
      <c r="DLX36" s="49"/>
      <c r="DLY36" s="49"/>
      <c r="DLZ36" s="49"/>
      <c r="DMA36" s="49"/>
      <c r="DMB36" s="49"/>
      <c r="DMC36" s="49"/>
      <c r="DMD36" s="49"/>
      <c r="DME36" s="49"/>
      <c r="DMF36" s="49"/>
      <c r="DMG36" s="49"/>
      <c r="DMH36" s="49"/>
      <c r="DMI36" s="49"/>
      <c r="DMJ36" s="49"/>
      <c r="DMK36" s="49"/>
      <c r="DML36" s="49"/>
      <c r="DMM36" s="49"/>
      <c r="DMN36" s="49"/>
      <c r="DMO36" s="49"/>
      <c r="DMP36" s="49"/>
      <c r="DMQ36" s="49"/>
      <c r="DMR36" s="49"/>
      <c r="DMS36" s="49"/>
      <c r="DMT36" s="49"/>
      <c r="DMU36" s="49"/>
      <c r="DMV36" s="49"/>
      <c r="DMW36" s="49"/>
      <c r="DMX36" s="49"/>
      <c r="DMY36" s="49"/>
      <c r="DMZ36" s="49"/>
      <c r="DNA36" s="49"/>
      <c r="DNB36" s="49"/>
      <c r="DNC36" s="49"/>
      <c r="DND36" s="49"/>
      <c r="DNE36" s="49"/>
      <c r="DNF36" s="49"/>
      <c r="DNG36" s="49"/>
      <c r="DNH36" s="49"/>
      <c r="DNI36" s="49"/>
      <c r="DNJ36" s="49"/>
      <c r="DNK36" s="49"/>
      <c r="DNL36" s="49"/>
      <c r="DNM36" s="49"/>
      <c r="DNN36" s="49"/>
      <c r="DNO36" s="49"/>
      <c r="DNP36" s="49"/>
      <c r="DNQ36" s="49"/>
      <c r="DNR36" s="49"/>
      <c r="DNS36" s="49"/>
      <c r="DNT36" s="49"/>
      <c r="DNU36" s="49"/>
      <c r="DNV36" s="49"/>
      <c r="DNW36" s="49"/>
      <c r="DNX36" s="49"/>
      <c r="DNY36" s="49"/>
      <c r="DNZ36" s="49"/>
      <c r="DOA36" s="49"/>
      <c r="DOB36" s="49"/>
      <c r="DOC36" s="49"/>
      <c r="DOD36" s="49"/>
      <c r="DOE36" s="49"/>
      <c r="DOF36" s="49"/>
      <c r="DOG36" s="49"/>
      <c r="DOH36" s="49"/>
      <c r="DOI36" s="49"/>
      <c r="DOJ36" s="49"/>
      <c r="DOK36" s="49"/>
      <c r="DOL36" s="49"/>
      <c r="DOM36" s="49"/>
      <c r="DON36" s="49"/>
      <c r="DOO36" s="49"/>
      <c r="DOP36" s="49"/>
      <c r="DOQ36" s="49"/>
      <c r="DOR36" s="49"/>
      <c r="DOS36" s="49"/>
      <c r="DOT36" s="49"/>
      <c r="DOU36" s="49"/>
      <c r="DOV36" s="49"/>
      <c r="DOW36" s="49"/>
      <c r="DOX36" s="49"/>
      <c r="DOY36" s="49"/>
      <c r="DOZ36" s="49"/>
      <c r="DPA36" s="49"/>
      <c r="DPB36" s="49"/>
      <c r="DPC36" s="49"/>
      <c r="DPD36" s="49"/>
      <c r="DPE36" s="49"/>
      <c r="DPF36" s="49"/>
      <c r="DPG36" s="49"/>
      <c r="DPH36" s="49"/>
      <c r="DPI36" s="49"/>
      <c r="DPJ36" s="49"/>
      <c r="DPK36" s="49"/>
      <c r="DPL36" s="49"/>
      <c r="DPM36" s="49"/>
      <c r="DPN36" s="49"/>
      <c r="DPO36" s="49"/>
      <c r="DPP36" s="49"/>
      <c r="DPQ36" s="49"/>
      <c r="DPR36" s="49"/>
      <c r="DPS36" s="49"/>
      <c r="DPT36" s="49"/>
      <c r="DPU36" s="49"/>
      <c r="DPV36" s="49"/>
      <c r="DPW36" s="49"/>
      <c r="DPX36" s="49"/>
      <c r="DPY36" s="49"/>
      <c r="DPZ36" s="49"/>
      <c r="DQA36" s="49"/>
      <c r="DQB36" s="49"/>
      <c r="DQC36" s="49"/>
      <c r="DQD36" s="49"/>
      <c r="DQE36" s="49"/>
      <c r="DQF36" s="49"/>
      <c r="DQG36" s="49"/>
      <c r="DQH36" s="49"/>
      <c r="DQI36" s="49"/>
      <c r="DQJ36" s="49"/>
      <c r="DQK36" s="49"/>
      <c r="DQL36" s="49"/>
      <c r="DQM36" s="49"/>
      <c r="DQN36" s="49"/>
      <c r="DQO36" s="49"/>
      <c r="DQP36" s="49"/>
      <c r="DQQ36" s="49"/>
      <c r="DQR36" s="49"/>
      <c r="DQS36" s="49"/>
      <c r="DQT36" s="49"/>
      <c r="DQU36" s="49"/>
      <c r="DQV36" s="49"/>
      <c r="DQW36" s="49"/>
      <c r="DQX36" s="49"/>
      <c r="DQY36" s="49"/>
      <c r="DQZ36" s="49"/>
      <c r="DRA36" s="49"/>
      <c r="DRB36" s="49"/>
      <c r="DRC36" s="49"/>
      <c r="DRD36" s="49"/>
      <c r="DRE36" s="49"/>
      <c r="DRF36" s="49"/>
      <c r="DRG36" s="49"/>
      <c r="DRH36" s="49"/>
      <c r="DRI36" s="49"/>
      <c r="DRJ36" s="49"/>
      <c r="DRK36" s="49"/>
      <c r="DRL36" s="49"/>
      <c r="DRM36" s="49"/>
      <c r="DRN36" s="49"/>
      <c r="DRO36" s="49"/>
      <c r="DRP36" s="49"/>
      <c r="DRQ36" s="49"/>
      <c r="DRR36" s="49"/>
      <c r="DRS36" s="49"/>
      <c r="DRT36" s="49"/>
      <c r="DRU36" s="49"/>
      <c r="DRV36" s="49"/>
      <c r="DRW36" s="49"/>
      <c r="DRX36" s="49"/>
      <c r="DRY36" s="49"/>
      <c r="DRZ36" s="49"/>
      <c r="DSA36" s="49"/>
      <c r="DSB36" s="49"/>
      <c r="DSC36" s="49"/>
      <c r="DSD36" s="49"/>
      <c r="DSE36" s="49"/>
      <c r="DSF36" s="49"/>
      <c r="DSG36" s="49"/>
      <c r="DSH36" s="49"/>
      <c r="DSI36" s="49"/>
      <c r="DSJ36" s="49"/>
      <c r="DSK36" s="49"/>
      <c r="DSL36" s="49"/>
      <c r="DSM36" s="49"/>
      <c r="DSN36" s="49"/>
      <c r="DSO36" s="49"/>
      <c r="DSP36" s="49"/>
      <c r="DSQ36" s="49"/>
      <c r="DSR36" s="49"/>
      <c r="DSS36" s="49"/>
      <c r="DST36" s="49"/>
      <c r="DSU36" s="49"/>
      <c r="DSV36" s="49"/>
      <c r="DSW36" s="49"/>
      <c r="DSX36" s="49"/>
      <c r="DSY36" s="49"/>
      <c r="DSZ36" s="49"/>
      <c r="DTA36" s="49"/>
      <c r="DTB36" s="49"/>
      <c r="DTC36" s="49"/>
      <c r="DTD36" s="49"/>
      <c r="DTE36" s="49"/>
      <c r="DTF36" s="49"/>
      <c r="DTG36" s="49"/>
      <c r="DTH36" s="49"/>
      <c r="DTI36" s="49"/>
      <c r="DTJ36" s="49"/>
      <c r="DTK36" s="49"/>
      <c r="DTL36" s="49"/>
      <c r="DTM36" s="49"/>
      <c r="DTN36" s="49"/>
      <c r="DTO36" s="49"/>
      <c r="DTP36" s="49"/>
      <c r="DTQ36" s="49"/>
      <c r="DTR36" s="49"/>
      <c r="DTS36" s="49"/>
      <c r="DTT36" s="49"/>
      <c r="DTU36" s="49"/>
      <c r="DTV36" s="49"/>
      <c r="DTW36" s="49"/>
      <c r="DTX36" s="49"/>
      <c r="DTY36" s="49"/>
      <c r="DTZ36" s="49"/>
      <c r="DUA36" s="49"/>
      <c r="DUB36" s="49"/>
      <c r="DUC36" s="49"/>
      <c r="DUD36" s="49"/>
      <c r="DUE36" s="49"/>
      <c r="DUF36" s="49"/>
      <c r="DUG36" s="49"/>
      <c r="DUH36" s="49"/>
      <c r="DUI36" s="49"/>
      <c r="DUJ36" s="49"/>
      <c r="DUK36" s="49"/>
      <c r="DUL36" s="49"/>
      <c r="DUM36" s="49"/>
      <c r="DUN36" s="49"/>
      <c r="DUO36" s="49"/>
      <c r="DUP36" s="49"/>
      <c r="DUQ36" s="49"/>
      <c r="DUR36" s="49"/>
      <c r="DUS36" s="49"/>
      <c r="DUT36" s="49"/>
      <c r="DUU36" s="49"/>
      <c r="DUV36" s="49"/>
      <c r="DUW36" s="49"/>
      <c r="DUX36" s="49"/>
      <c r="DUY36" s="49"/>
      <c r="DUZ36" s="49"/>
      <c r="DVA36" s="49"/>
      <c r="DVB36" s="49"/>
      <c r="DVC36" s="49"/>
      <c r="DVD36" s="49"/>
      <c r="DVE36" s="49"/>
      <c r="DVF36" s="49"/>
      <c r="DVG36" s="49"/>
      <c r="DVH36" s="49"/>
      <c r="DVI36" s="49"/>
      <c r="DVJ36" s="49"/>
      <c r="DVK36" s="49"/>
      <c r="DVL36" s="49"/>
      <c r="DVM36" s="49"/>
      <c r="DVN36" s="49"/>
      <c r="DVO36" s="49"/>
      <c r="DVP36" s="49"/>
      <c r="DVQ36" s="49"/>
      <c r="DVR36" s="49"/>
      <c r="DVS36" s="49"/>
      <c r="DVT36" s="49"/>
      <c r="DVU36" s="49"/>
      <c r="DVV36" s="49"/>
      <c r="DVW36" s="49"/>
      <c r="DVX36" s="49"/>
      <c r="DVY36" s="49"/>
      <c r="DVZ36" s="49"/>
      <c r="DWA36" s="49"/>
      <c r="DWB36" s="49"/>
      <c r="DWC36" s="49"/>
      <c r="DWD36" s="49"/>
      <c r="DWE36" s="49"/>
      <c r="DWF36" s="49"/>
      <c r="DWG36" s="49"/>
      <c r="DWH36" s="49"/>
      <c r="DWI36" s="49"/>
      <c r="DWJ36" s="49"/>
      <c r="DWK36" s="49"/>
      <c r="DWL36" s="49"/>
      <c r="DWM36" s="49"/>
      <c r="DWN36" s="49"/>
      <c r="DWO36" s="49"/>
      <c r="DWP36" s="49"/>
      <c r="DWQ36" s="49"/>
      <c r="DWR36" s="49"/>
      <c r="DWS36" s="49"/>
      <c r="DWT36" s="49"/>
      <c r="DWU36" s="49"/>
      <c r="DWV36" s="49"/>
      <c r="DWW36" s="49"/>
      <c r="DWX36" s="49"/>
      <c r="DWY36" s="49"/>
      <c r="DWZ36" s="49"/>
      <c r="DXA36" s="49"/>
      <c r="DXB36" s="49"/>
      <c r="DXC36" s="49"/>
      <c r="DXD36" s="49"/>
      <c r="DXE36" s="49"/>
      <c r="DXF36" s="49"/>
      <c r="DXG36" s="49"/>
      <c r="DXH36" s="49"/>
      <c r="DXI36" s="49"/>
      <c r="DXJ36" s="49"/>
      <c r="DXK36" s="49"/>
      <c r="DXL36" s="49"/>
      <c r="DXM36" s="49"/>
      <c r="DXN36" s="49"/>
      <c r="DXO36" s="49"/>
      <c r="DXP36" s="49"/>
      <c r="DXQ36" s="49"/>
      <c r="DXR36" s="49"/>
      <c r="DXS36" s="49"/>
      <c r="DXT36" s="49"/>
      <c r="DXU36" s="49"/>
      <c r="DXV36" s="49"/>
      <c r="DXW36" s="49"/>
      <c r="DXX36" s="49"/>
      <c r="DXY36" s="49"/>
      <c r="DXZ36" s="49"/>
      <c r="DYA36" s="49"/>
      <c r="DYB36" s="49"/>
      <c r="DYC36" s="49"/>
      <c r="DYD36" s="49"/>
      <c r="DYE36" s="49"/>
      <c r="DYF36" s="49"/>
      <c r="DYG36" s="49"/>
      <c r="DYH36" s="49"/>
      <c r="DYI36" s="49"/>
      <c r="DYJ36" s="49"/>
      <c r="DYK36" s="49"/>
      <c r="DYL36" s="49"/>
      <c r="DYM36" s="49"/>
      <c r="DYN36" s="49"/>
      <c r="DYO36" s="49"/>
      <c r="DYP36" s="49"/>
      <c r="DYQ36" s="49"/>
      <c r="DYR36" s="49"/>
      <c r="DYS36" s="49"/>
      <c r="DYT36" s="49"/>
      <c r="DYU36" s="49"/>
      <c r="DYV36" s="49"/>
      <c r="DYW36" s="49"/>
      <c r="DYX36" s="49"/>
      <c r="DYY36" s="49"/>
      <c r="DYZ36" s="49"/>
      <c r="DZA36" s="49"/>
      <c r="DZB36" s="49"/>
      <c r="DZC36" s="49"/>
      <c r="DZD36" s="49"/>
      <c r="DZE36" s="49"/>
      <c r="DZF36" s="49"/>
      <c r="DZG36" s="49"/>
      <c r="DZH36" s="49"/>
      <c r="DZI36" s="49"/>
      <c r="DZJ36" s="49"/>
      <c r="DZK36" s="49"/>
      <c r="DZL36" s="49"/>
      <c r="DZM36" s="49"/>
      <c r="DZN36" s="49"/>
      <c r="DZO36" s="49"/>
      <c r="DZP36" s="49"/>
      <c r="DZQ36" s="49"/>
      <c r="DZR36" s="49"/>
      <c r="DZS36" s="49"/>
      <c r="DZT36" s="49"/>
      <c r="DZU36" s="49"/>
      <c r="DZV36" s="49"/>
      <c r="DZW36" s="49"/>
      <c r="DZX36" s="49"/>
      <c r="DZY36" s="49"/>
      <c r="DZZ36" s="49"/>
      <c r="EAA36" s="49"/>
      <c r="EAB36" s="49"/>
      <c r="EAC36" s="49"/>
      <c r="EAD36" s="49"/>
      <c r="EAE36" s="49"/>
      <c r="EAF36" s="49"/>
      <c r="EAG36" s="49"/>
      <c r="EAH36" s="49"/>
      <c r="EAI36" s="49"/>
      <c r="EAJ36" s="49"/>
      <c r="EAK36" s="49"/>
      <c r="EAL36" s="49"/>
      <c r="EAM36" s="49"/>
      <c r="EAN36" s="49"/>
      <c r="EAO36" s="49"/>
      <c r="EAP36" s="49"/>
      <c r="EAQ36" s="49"/>
      <c r="EAR36" s="49"/>
      <c r="EAS36" s="49"/>
      <c r="EAT36" s="49"/>
      <c r="EAU36" s="49"/>
      <c r="EAV36" s="49"/>
      <c r="EAW36" s="49"/>
      <c r="EAX36" s="49"/>
      <c r="EAY36" s="49"/>
      <c r="EAZ36" s="49"/>
      <c r="EBA36" s="49"/>
      <c r="EBB36" s="49"/>
      <c r="EBC36" s="49"/>
      <c r="EBD36" s="49"/>
      <c r="EBE36" s="49"/>
      <c r="EBF36" s="49"/>
      <c r="EBG36" s="49"/>
      <c r="EBH36" s="49"/>
      <c r="EBI36" s="49"/>
      <c r="EBJ36" s="49"/>
      <c r="EBK36" s="49"/>
      <c r="EBL36" s="49"/>
      <c r="EBM36" s="49"/>
      <c r="EBN36" s="49"/>
      <c r="EBO36" s="49"/>
      <c r="EBP36" s="49"/>
      <c r="EBQ36" s="49"/>
      <c r="EBR36" s="49"/>
      <c r="EBS36" s="49"/>
      <c r="EBT36" s="49"/>
      <c r="EBU36" s="49"/>
      <c r="EBV36" s="49"/>
      <c r="EBW36" s="49"/>
      <c r="EBX36" s="49"/>
      <c r="EBY36" s="49"/>
      <c r="EBZ36" s="49"/>
      <c r="ECA36" s="49"/>
      <c r="ECB36" s="49"/>
      <c r="ECC36" s="49"/>
      <c r="ECD36" s="49"/>
      <c r="ECE36" s="49"/>
      <c r="ECF36" s="49"/>
      <c r="ECG36" s="49"/>
      <c r="ECH36" s="49"/>
      <c r="ECI36" s="49"/>
      <c r="ECJ36" s="49"/>
      <c r="ECK36" s="49"/>
      <c r="ECL36" s="49"/>
      <c r="ECM36" s="49"/>
      <c r="ECN36" s="49"/>
      <c r="ECO36" s="49"/>
      <c r="ECP36" s="49"/>
      <c r="ECQ36" s="49"/>
      <c r="ECR36" s="49"/>
      <c r="ECS36" s="49"/>
      <c r="ECT36" s="49"/>
      <c r="ECU36" s="49"/>
      <c r="ECV36" s="49"/>
      <c r="ECW36" s="49"/>
      <c r="ECX36" s="49"/>
      <c r="ECY36" s="49"/>
      <c r="ECZ36" s="49"/>
      <c r="EDA36" s="49"/>
      <c r="EDB36" s="49"/>
      <c r="EDC36" s="49"/>
      <c r="EDD36" s="49"/>
      <c r="EDE36" s="49"/>
      <c r="EDF36" s="49"/>
      <c r="EDG36" s="49"/>
      <c r="EDH36" s="49"/>
      <c r="EDI36" s="49"/>
      <c r="EDJ36" s="49"/>
      <c r="EDK36" s="49"/>
      <c r="EDL36" s="49"/>
      <c r="EDM36" s="49"/>
      <c r="EDN36" s="49"/>
      <c r="EDO36" s="49"/>
      <c r="EDP36" s="49"/>
      <c r="EDQ36" s="49"/>
      <c r="EDR36" s="49"/>
      <c r="EDS36" s="49"/>
      <c r="EDT36" s="49"/>
      <c r="EDU36" s="49"/>
      <c r="EDV36" s="49"/>
      <c r="EDW36" s="49"/>
      <c r="EDX36" s="49"/>
      <c r="EDY36" s="49"/>
      <c r="EDZ36" s="49"/>
      <c r="EEA36" s="49"/>
      <c r="EEB36" s="49"/>
      <c r="EEC36" s="49"/>
      <c r="EED36" s="49"/>
      <c r="EEE36" s="49"/>
      <c r="EEF36" s="49"/>
      <c r="EEG36" s="49"/>
      <c r="EEH36" s="49"/>
      <c r="EEI36" s="49"/>
      <c r="EEJ36" s="49"/>
      <c r="EEK36" s="49"/>
      <c r="EEL36" s="49"/>
      <c r="EEM36" s="49"/>
      <c r="EEN36" s="49"/>
      <c r="EEO36" s="49"/>
      <c r="EEP36" s="49"/>
      <c r="EEQ36" s="49"/>
      <c r="EER36" s="49"/>
      <c r="EES36" s="49"/>
      <c r="EET36" s="49"/>
      <c r="EEU36" s="49"/>
      <c r="EEV36" s="49"/>
      <c r="EEW36" s="49"/>
      <c r="EEX36" s="49"/>
      <c r="EEY36" s="49"/>
      <c r="EEZ36" s="49"/>
      <c r="EFA36" s="49"/>
      <c r="EFB36" s="49"/>
      <c r="EFC36" s="49"/>
      <c r="EFD36" s="49"/>
      <c r="EFE36" s="49"/>
      <c r="EFF36" s="49"/>
      <c r="EFG36" s="49"/>
      <c r="EFH36" s="49"/>
      <c r="EFI36" s="49"/>
      <c r="EFJ36" s="49"/>
      <c r="EFK36" s="49"/>
      <c r="EFL36" s="49"/>
      <c r="EFM36" s="49"/>
      <c r="EFN36" s="49"/>
      <c r="EFO36" s="49"/>
      <c r="EFP36" s="49"/>
      <c r="EFQ36" s="49"/>
      <c r="EFR36" s="49"/>
      <c r="EFS36" s="49"/>
      <c r="EFT36" s="49"/>
      <c r="EFU36" s="49"/>
      <c r="EFV36" s="49"/>
      <c r="EFW36" s="49"/>
      <c r="EFX36" s="49"/>
      <c r="EFY36" s="49"/>
      <c r="EFZ36" s="49"/>
      <c r="EGA36" s="49"/>
      <c r="EGB36" s="49"/>
      <c r="EGC36" s="49"/>
      <c r="EGD36" s="49"/>
      <c r="EGE36" s="49"/>
      <c r="EGF36" s="49"/>
      <c r="EGG36" s="49"/>
      <c r="EGH36" s="49"/>
      <c r="EGI36" s="49"/>
      <c r="EGJ36" s="49"/>
      <c r="EGK36" s="49"/>
      <c r="EGL36" s="49"/>
      <c r="EGM36" s="49"/>
      <c r="EGN36" s="49"/>
      <c r="EGO36" s="49"/>
      <c r="EGP36" s="49"/>
      <c r="EGQ36" s="49"/>
      <c r="EGR36" s="49"/>
      <c r="EGS36" s="49"/>
      <c r="EGT36" s="49"/>
      <c r="EGU36" s="49"/>
      <c r="EGV36" s="49"/>
      <c r="EGW36" s="49"/>
      <c r="EGX36" s="49"/>
      <c r="EGY36" s="49"/>
      <c r="EGZ36" s="49"/>
      <c r="EHA36" s="49"/>
      <c r="EHB36" s="49"/>
      <c r="EHC36" s="49"/>
      <c r="EHD36" s="49"/>
      <c r="EHE36" s="49"/>
      <c r="EHF36" s="49"/>
      <c r="EHG36" s="49"/>
      <c r="EHH36" s="49"/>
      <c r="EHI36" s="49"/>
      <c r="EHJ36" s="49"/>
      <c r="EHK36" s="49"/>
      <c r="EHL36" s="49"/>
      <c r="EHM36" s="49"/>
      <c r="EHN36" s="49"/>
      <c r="EHO36" s="49"/>
      <c r="EHP36" s="49"/>
      <c r="EHQ36" s="49"/>
      <c r="EHR36" s="49"/>
      <c r="EHS36" s="49"/>
      <c r="EHT36" s="49"/>
      <c r="EHU36" s="49"/>
      <c r="EHV36" s="49"/>
      <c r="EHW36" s="49"/>
      <c r="EHX36" s="49"/>
      <c r="EHY36" s="49"/>
      <c r="EHZ36" s="49"/>
      <c r="EIA36" s="49"/>
      <c r="EIB36" s="49"/>
      <c r="EIC36" s="49"/>
      <c r="EID36" s="49"/>
      <c r="EIE36" s="49"/>
      <c r="EIF36" s="49"/>
      <c r="EIG36" s="49"/>
      <c r="EIH36" s="49"/>
      <c r="EII36" s="49"/>
      <c r="EIJ36" s="49"/>
      <c r="EIK36" s="49"/>
      <c r="EIL36" s="49"/>
      <c r="EIM36" s="49"/>
      <c r="EIN36" s="49"/>
      <c r="EIO36" s="49"/>
      <c r="EIP36" s="49"/>
      <c r="EIQ36" s="49"/>
      <c r="EIR36" s="49"/>
      <c r="EIS36" s="49"/>
      <c r="EIT36" s="49"/>
      <c r="EIU36" s="49"/>
      <c r="EIV36" s="49"/>
      <c r="EIW36" s="49"/>
      <c r="EIX36" s="49"/>
      <c r="EIY36" s="49"/>
      <c r="EIZ36" s="49"/>
      <c r="EJA36" s="49"/>
      <c r="EJB36" s="49"/>
      <c r="EJC36" s="49"/>
      <c r="EJD36" s="49"/>
      <c r="EJE36" s="49"/>
      <c r="EJF36" s="49"/>
      <c r="EJG36" s="49"/>
      <c r="EJH36" s="49"/>
      <c r="EJI36" s="49"/>
      <c r="EJJ36" s="49"/>
      <c r="EJK36" s="49"/>
      <c r="EJL36" s="49"/>
      <c r="EJM36" s="49"/>
      <c r="EJN36" s="49"/>
      <c r="EJO36" s="49"/>
      <c r="EJP36" s="49"/>
      <c r="EJQ36" s="49"/>
      <c r="EJR36" s="49"/>
      <c r="EJS36" s="49"/>
      <c r="EJT36" s="49"/>
      <c r="EJU36" s="49"/>
    </row>
    <row r="37" spans="1:3661" s="21" customFormat="1" ht="105">
      <c r="A37" s="19" t="s">
        <v>12</v>
      </c>
      <c r="B37" s="19"/>
      <c r="C37" s="19" t="s">
        <v>47</v>
      </c>
      <c r="D37" s="9" t="s">
        <v>48</v>
      </c>
      <c r="E37" s="19"/>
      <c r="F37" s="19"/>
      <c r="G37" s="19"/>
      <c r="H37" s="19"/>
      <c r="I37" s="19"/>
      <c r="J37" s="19"/>
      <c r="K37" s="19"/>
      <c r="L37" s="19" t="s">
        <v>141</v>
      </c>
      <c r="M37" s="19"/>
      <c r="N37" s="19"/>
      <c r="O37" s="19"/>
      <c r="P37" s="19"/>
      <c r="Q37" s="19"/>
      <c r="R37" s="20" t="s">
        <v>184</v>
      </c>
      <c r="S37" s="19"/>
      <c r="T37" s="19"/>
      <c r="U37" s="9" t="s">
        <v>48</v>
      </c>
      <c r="V37" s="19"/>
      <c r="W37" s="19"/>
      <c r="X37" s="19"/>
      <c r="Y37" s="19"/>
      <c r="Z37" s="19"/>
      <c r="AA37" s="19"/>
      <c r="AB37" s="19"/>
      <c r="AC37" s="19"/>
      <c r="AD37" s="9" t="s">
        <v>48</v>
      </c>
      <c r="AE37" s="19"/>
      <c r="AF37" s="19"/>
      <c r="AG37" s="19"/>
      <c r="AH37" s="19"/>
      <c r="AI37" s="55"/>
      <c r="AJ37" s="19"/>
      <c r="AK37" s="19"/>
      <c r="AL37" s="55"/>
      <c r="AM37" s="19"/>
      <c r="AN37" s="19"/>
      <c r="AO37" s="19"/>
      <c r="AP37" s="55"/>
      <c r="AQ37" s="55"/>
      <c r="AR37" s="61"/>
      <c r="AS37" s="9" t="s">
        <v>48</v>
      </c>
      <c r="AT37" s="19" t="s">
        <v>12</v>
      </c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  <c r="JA37" s="49"/>
      <c r="JB37" s="49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  <c r="NJ37" s="49"/>
      <c r="NK37" s="49"/>
      <c r="NL37" s="49"/>
      <c r="NM37" s="49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9"/>
      <c r="OB37" s="49"/>
      <c r="OC37" s="49"/>
      <c r="OD37" s="49"/>
      <c r="OE37" s="49"/>
      <c r="OF37" s="49"/>
      <c r="OG37" s="49"/>
      <c r="OH37" s="49"/>
      <c r="OI37" s="49"/>
      <c r="OJ37" s="49"/>
      <c r="OK37" s="49"/>
      <c r="OL37" s="49"/>
      <c r="OM37" s="49"/>
      <c r="ON37" s="49"/>
      <c r="OO37" s="49"/>
      <c r="OP37" s="49"/>
      <c r="OQ37" s="49"/>
      <c r="OR37" s="49"/>
      <c r="OS37" s="49"/>
      <c r="OT37" s="49"/>
      <c r="OU37" s="49"/>
      <c r="OV37" s="49"/>
      <c r="OW37" s="49"/>
      <c r="OX37" s="49"/>
      <c r="OY37" s="49"/>
      <c r="OZ37" s="49"/>
      <c r="PA37" s="49"/>
      <c r="PB37" s="49"/>
      <c r="PC37" s="49"/>
      <c r="PD37" s="49"/>
      <c r="PE37" s="49"/>
      <c r="PF37" s="49"/>
      <c r="PG37" s="49"/>
      <c r="PH37" s="49"/>
      <c r="PI37" s="49"/>
      <c r="PJ37" s="49"/>
      <c r="PK37" s="49"/>
      <c r="PL37" s="49"/>
      <c r="PM37" s="49"/>
      <c r="PN37" s="49"/>
      <c r="PO37" s="49"/>
      <c r="PP37" s="49"/>
      <c r="PQ37" s="49"/>
      <c r="PR37" s="49"/>
      <c r="PS37" s="49"/>
      <c r="PT37" s="49"/>
      <c r="PU37" s="49"/>
      <c r="PV37" s="49"/>
      <c r="PW37" s="49"/>
      <c r="PX37" s="49"/>
      <c r="PY37" s="49"/>
      <c r="PZ37" s="49"/>
      <c r="QA37" s="49"/>
      <c r="QB37" s="49"/>
      <c r="QC37" s="49"/>
      <c r="QD37" s="49"/>
      <c r="QE37" s="49"/>
      <c r="QF37" s="49"/>
      <c r="QG37" s="49"/>
      <c r="QH37" s="49"/>
      <c r="QI37" s="49"/>
      <c r="QJ37" s="49"/>
      <c r="QK37" s="49"/>
      <c r="QL37" s="49"/>
      <c r="QM37" s="49"/>
      <c r="QN37" s="49"/>
      <c r="QO37" s="49"/>
      <c r="QP37" s="49"/>
      <c r="QQ37" s="49"/>
      <c r="QR37" s="49"/>
      <c r="QS37" s="49"/>
      <c r="QT37" s="49"/>
      <c r="QU37" s="49"/>
      <c r="QV37" s="49"/>
      <c r="QW37" s="49"/>
      <c r="QX37" s="49"/>
      <c r="QY37" s="49"/>
      <c r="QZ37" s="49"/>
      <c r="RA37" s="49"/>
      <c r="RB37" s="49"/>
      <c r="RC37" s="49"/>
      <c r="RD37" s="49"/>
      <c r="RE37" s="49"/>
      <c r="RF37" s="49"/>
      <c r="RG37" s="49"/>
      <c r="RH37" s="49"/>
      <c r="RI37" s="49"/>
      <c r="RJ37" s="49"/>
      <c r="RK37" s="49"/>
      <c r="RL37" s="49"/>
      <c r="RM37" s="49"/>
      <c r="RN37" s="49"/>
      <c r="RO37" s="49"/>
      <c r="RP37" s="49"/>
      <c r="RQ37" s="49"/>
      <c r="RR37" s="49"/>
      <c r="RS37" s="49"/>
      <c r="RT37" s="49"/>
      <c r="RU37" s="49"/>
      <c r="RV37" s="49"/>
      <c r="RW37" s="49"/>
      <c r="RX37" s="49"/>
      <c r="RY37" s="49"/>
      <c r="RZ37" s="49"/>
      <c r="SA37" s="49"/>
      <c r="SB37" s="49"/>
      <c r="SC37" s="49"/>
      <c r="SD37" s="49"/>
      <c r="SE37" s="49"/>
      <c r="SF37" s="49"/>
      <c r="SG37" s="49"/>
      <c r="SH37" s="49"/>
      <c r="SI37" s="49"/>
      <c r="SJ37" s="49"/>
      <c r="SK37" s="49"/>
      <c r="SL37" s="49"/>
      <c r="SM37" s="49"/>
      <c r="SN37" s="49"/>
      <c r="SO37" s="49"/>
      <c r="SP37" s="49"/>
      <c r="SQ37" s="49"/>
      <c r="SR37" s="49"/>
      <c r="SS37" s="49"/>
      <c r="ST37" s="49"/>
      <c r="SU37" s="49"/>
      <c r="SV37" s="49"/>
      <c r="SW37" s="49"/>
      <c r="SX37" s="49"/>
      <c r="SY37" s="49"/>
      <c r="SZ37" s="49"/>
      <c r="TA37" s="49"/>
      <c r="TB37" s="49"/>
      <c r="TC37" s="49"/>
      <c r="TD37" s="49"/>
      <c r="TE37" s="49"/>
      <c r="TF37" s="49"/>
      <c r="TG37" s="49"/>
      <c r="TH37" s="49"/>
      <c r="TI37" s="49"/>
      <c r="TJ37" s="49"/>
      <c r="TK37" s="49"/>
      <c r="TL37" s="49"/>
      <c r="TM37" s="49"/>
      <c r="TN37" s="49"/>
      <c r="TO37" s="49"/>
      <c r="TP37" s="49"/>
      <c r="TQ37" s="49"/>
      <c r="TR37" s="49"/>
      <c r="TS37" s="49"/>
      <c r="TT37" s="49"/>
      <c r="TU37" s="49"/>
      <c r="TV37" s="49"/>
      <c r="TW37" s="49"/>
      <c r="TX37" s="49"/>
      <c r="TY37" s="49"/>
      <c r="TZ37" s="49"/>
      <c r="UA37" s="49"/>
      <c r="UB37" s="49"/>
      <c r="UC37" s="49"/>
      <c r="UD37" s="49"/>
      <c r="UE37" s="49"/>
      <c r="UF37" s="49"/>
      <c r="UG37" s="49"/>
      <c r="UH37" s="49"/>
      <c r="UI37" s="49"/>
      <c r="UJ37" s="49"/>
      <c r="UK37" s="49"/>
      <c r="UL37" s="49"/>
      <c r="UM37" s="49"/>
      <c r="UN37" s="49"/>
      <c r="UO37" s="49"/>
      <c r="UP37" s="49"/>
      <c r="UQ37" s="49"/>
      <c r="UR37" s="49"/>
      <c r="US37" s="49"/>
      <c r="UT37" s="49"/>
      <c r="UU37" s="49"/>
      <c r="UV37" s="49"/>
      <c r="UW37" s="49"/>
      <c r="UX37" s="49"/>
      <c r="UY37" s="49"/>
      <c r="UZ37" s="49"/>
      <c r="VA37" s="49"/>
      <c r="VB37" s="49"/>
      <c r="VC37" s="49"/>
      <c r="VD37" s="49"/>
      <c r="VE37" s="49"/>
      <c r="VF37" s="49"/>
      <c r="VG37" s="49"/>
      <c r="VH37" s="49"/>
      <c r="VI37" s="49"/>
      <c r="VJ37" s="49"/>
      <c r="VK37" s="49"/>
      <c r="VL37" s="49"/>
      <c r="VM37" s="49"/>
      <c r="VN37" s="49"/>
      <c r="VO37" s="49"/>
      <c r="VP37" s="49"/>
      <c r="VQ37" s="49"/>
      <c r="VR37" s="49"/>
      <c r="VS37" s="49"/>
      <c r="VT37" s="49"/>
      <c r="VU37" s="49"/>
      <c r="VV37" s="49"/>
      <c r="VW37" s="49"/>
      <c r="VX37" s="49"/>
      <c r="VY37" s="49"/>
      <c r="VZ37" s="49"/>
      <c r="WA37" s="49"/>
      <c r="WB37" s="49"/>
      <c r="WC37" s="49"/>
      <c r="WD37" s="49"/>
      <c r="WE37" s="49"/>
      <c r="WF37" s="49"/>
      <c r="WG37" s="49"/>
      <c r="WH37" s="49"/>
      <c r="WI37" s="49"/>
      <c r="WJ37" s="49"/>
      <c r="WK37" s="49"/>
      <c r="WL37" s="49"/>
      <c r="WM37" s="49"/>
      <c r="WN37" s="49"/>
      <c r="WO37" s="49"/>
      <c r="WP37" s="49"/>
      <c r="WQ37" s="49"/>
      <c r="WR37" s="49"/>
      <c r="WS37" s="49"/>
      <c r="WT37" s="49"/>
      <c r="WU37" s="49"/>
      <c r="WV37" s="49"/>
      <c r="WW37" s="49"/>
      <c r="WX37" s="49"/>
      <c r="WY37" s="49"/>
      <c r="WZ37" s="49"/>
      <c r="XA37" s="49"/>
      <c r="XB37" s="49"/>
      <c r="XC37" s="49"/>
      <c r="XD37" s="49"/>
      <c r="XE37" s="49"/>
      <c r="XF37" s="49"/>
      <c r="XG37" s="49"/>
      <c r="XH37" s="49"/>
      <c r="XI37" s="49"/>
      <c r="XJ37" s="49"/>
      <c r="XK37" s="49"/>
      <c r="XL37" s="49"/>
      <c r="XM37" s="49"/>
      <c r="XN37" s="49"/>
      <c r="XO37" s="49"/>
      <c r="XP37" s="49"/>
      <c r="XQ37" s="49"/>
      <c r="XR37" s="49"/>
      <c r="XS37" s="49"/>
      <c r="XT37" s="49"/>
      <c r="XU37" s="49"/>
      <c r="XV37" s="49"/>
      <c r="XW37" s="49"/>
      <c r="XX37" s="49"/>
      <c r="XY37" s="49"/>
      <c r="XZ37" s="49"/>
      <c r="YA37" s="49"/>
      <c r="YB37" s="49"/>
      <c r="YC37" s="49"/>
      <c r="YD37" s="49"/>
      <c r="YE37" s="49"/>
      <c r="YF37" s="49"/>
      <c r="YG37" s="49"/>
      <c r="YH37" s="49"/>
      <c r="YI37" s="49"/>
      <c r="YJ37" s="49"/>
      <c r="YK37" s="49"/>
      <c r="YL37" s="49"/>
      <c r="YM37" s="49"/>
      <c r="YN37" s="49"/>
      <c r="YO37" s="49"/>
      <c r="YP37" s="49"/>
      <c r="YQ37" s="49"/>
      <c r="YR37" s="49"/>
      <c r="YS37" s="49"/>
      <c r="YT37" s="49"/>
      <c r="YU37" s="49"/>
      <c r="YV37" s="49"/>
      <c r="YW37" s="49"/>
      <c r="YX37" s="49"/>
      <c r="YY37" s="49"/>
      <c r="YZ37" s="49"/>
      <c r="ZA37" s="49"/>
      <c r="ZB37" s="49"/>
      <c r="ZC37" s="49"/>
      <c r="ZD37" s="49"/>
      <c r="ZE37" s="49"/>
      <c r="ZF37" s="49"/>
      <c r="ZG37" s="49"/>
      <c r="ZH37" s="49"/>
      <c r="ZI37" s="49"/>
      <c r="ZJ37" s="49"/>
      <c r="ZK37" s="49"/>
      <c r="ZL37" s="49"/>
      <c r="ZM37" s="49"/>
      <c r="ZN37" s="49"/>
      <c r="ZO37" s="49"/>
      <c r="ZP37" s="49"/>
      <c r="ZQ37" s="49"/>
      <c r="ZR37" s="49"/>
      <c r="ZS37" s="49"/>
      <c r="ZT37" s="49"/>
      <c r="ZU37" s="49"/>
      <c r="ZV37" s="49"/>
      <c r="ZW37" s="49"/>
      <c r="ZX37" s="49"/>
      <c r="ZY37" s="49"/>
      <c r="ZZ37" s="49"/>
      <c r="AAA37" s="49"/>
      <c r="AAB37" s="49"/>
      <c r="AAC37" s="49"/>
      <c r="AAD37" s="49"/>
      <c r="AAE37" s="49"/>
      <c r="AAF37" s="49"/>
      <c r="AAG37" s="49"/>
      <c r="AAH37" s="49"/>
      <c r="AAI37" s="49"/>
      <c r="AAJ37" s="49"/>
      <c r="AAK37" s="49"/>
      <c r="AAL37" s="49"/>
      <c r="AAM37" s="49"/>
      <c r="AAN37" s="49"/>
      <c r="AAO37" s="49"/>
      <c r="AAP37" s="49"/>
      <c r="AAQ37" s="49"/>
      <c r="AAR37" s="49"/>
      <c r="AAS37" s="49"/>
      <c r="AAT37" s="49"/>
      <c r="AAU37" s="49"/>
      <c r="AAV37" s="49"/>
      <c r="AAW37" s="49"/>
      <c r="AAX37" s="49"/>
      <c r="AAY37" s="49"/>
      <c r="AAZ37" s="49"/>
      <c r="ABA37" s="49"/>
      <c r="ABB37" s="49"/>
      <c r="ABC37" s="49"/>
      <c r="ABD37" s="49"/>
      <c r="ABE37" s="49"/>
      <c r="ABF37" s="49"/>
      <c r="ABG37" s="49"/>
      <c r="ABH37" s="49"/>
      <c r="ABI37" s="49"/>
      <c r="ABJ37" s="49"/>
      <c r="ABK37" s="49"/>
      <c r="ABL37" s="49"/>
      <c r="ABM37" s="49"/>
      <c r="ABN37" s="49"/>
      <c r="ABO37" s="49"/>
      <c r="ABP37" s="49"/>
      <c r="ABQ37" s="49"/>
      <c r="ABR37" s="49"/>
      <c r="ABS37" s="49"/>
      <c r="ABT37" s="49"/>
      <c r="ABU37" s="49"/>
      <c r="ABV37" s="49"/>
      <c r="ABW37" s="49"/>
      <c r="ABX37" s="49"/>
      <c r="ABY37" s="49"/>
      <c r="ABZ37" s="49"/>
      <c r="ACA37" s="49"/>
      <c r="ACB37" s="49"/>
      <c r="ACC37" s="49"/>
      <c r="ACD37" s="49"/>
      <c r="ACE37" s="49"/>
      <c r="ACF37" s="49"/>
      <c r="ACG37" s="49"/>
      <c r="ACH37" s="49"/>
      <c r="ACI37" s="49"/>
      <c r="ACJ37" s="49"/>
      <c r="ACK37" s="49"/>
      <c r="ACL37" s="49"/>
      <c r="ACM37" s="49"/>
      <c r="ACN37" s="49"/>
      <c r="ACO37" s="49"/>
      <c r="ACP37" s="49"/>
      <c r="ACQ37" s="49"/>
      <c r="ACR37" s="49"/>
      <c r="ACS37" s="49"/>
      <c r="ACT37" s="49"/>
      <c r="ACU37" s="49"/>
      <c r="ACV37" s="49"/>
      <c r="ACW37" s="49"/>
      <c r="ACX37" s="49"/>
      <c r="ACY37" s="49"/>
      <c r="ACZ37" s="49"/>
      <c r="ADA37" s="49"/>
      <c r="ADB37" s="49"/>
      <c r="ADC37" s="49"/>
      <c r="ADD37" s="49"/>
      <c r="ADE37" s="49"/>
      <c r="ADF37" s="49"/>
      <c r="ADG37" s="49"/>
      <c r="ADH37" s="49"/>
      <c r="ADI37" s="49"/>
      <c r="ADJ37" s="49"/>
      <c r="ADK37" s="49"/>
      <c r="ADL37" s="49"/>
      <c r="ADM37" s="49"/>
      <c r="ADN37" s="49"/>
      <c r="ADO37" s="49"/>
      <c r="ADP37" s="49"/>
      <c r="ADQ37" s="49"/>
      <c r="ADR37" s="49"/>
      <c r="ADS37" s="49"/>
      <c r="ADT37" s="49"/>
      <c r="ADU37" s="49"/>
      <c r="ADV37" s="49"/>
      <c r="ADW37" s="49"/>
      <c r="ADX37" s="49"/>
      <c r="ADY37" s="49"/>
      <c r="ADZ37" s="49"/>
      <c r="AEA37" s="49"/>
      <c r="AEB37" s="49"/>
      <c r="AEC37" s="49"/>
      <c r="AED37" s="49"/>
      <c r="AEE37" s="49"/>
      <c r="AEF37" s="49"/>
      <c r="AEG37" s="49"/>
      <c r="AEH37" s="49"/>
      <c r="AEI37" s="49"/>
      <c r="AEJ37" s="49"/>
      <c r="AEK37" s="49"/>
      <c r="AEL37" s="49"/>
      <c r="AEM37" s="49"/>
      <c r="AEN37" s="49"/>
      <c r="AEO37" s="49"/>
      <c r="AEP37" s="49"/>
      <c r="AEQ37" s="49"/>
      <c r="AER37" s="49"/>
      <c r="AES37" s="49"/>
      <c r="AET37" s="49"/>
      <c r="AEU37" s="49"/>
      <c r="AEV37" s="49"/>
      <c r="AEW37" s="49"/>
      <c r="AEX37" s="49"/>
      <c r="AEY37" s="49"/>
      <c r="AEZ37" s="49"/>
      <c r="AFA37" s="49"/>
      <c r="AFB37" s="49"/>
      <c r="AFC37" s="49"/>
      <c r="AFD37" s="49"/>
      <c r="AFE37" s="49"/>
      <c r="AFF37" s="49"/>
      <c r="AFG37" s="49"/>
      <c r="AFH37" s="49"/>
      <c r="AFI37" s="49"/>
      <c r="AFJ37" s="49"/>
      <c r="AFK37" s="49"/>
      <c r="AFL37" s="49"/>
      <c r="AFM37" s="49"/>
      <c r="AFN37" s="49"/>
      <c r="AFO37" s="49"/>
      <c r="AFP37" s="49"/>
      <c r="AFQ37" s="49"/>
      <c r="AFR37" s="49"/>
      <c r="AFS37" s="49"/>
      <c r="AFT37" s="49"/>
      <c r="AFU37" s="49"/>
      <c r="AFV37" s="49"/>
      <c r="AFW37" s="49"/>
      <c r="AFX37" s="49"/>
      <c r="AFY37" s="49"/>
      <c r="AFZ37" s="49"/>
      <c r="AGA37" s="49"/>
      <c r="AGB37" s="49"/>
      <c r="AGC37" s="49"/>
      <c r="AGD37" s="49"/>
      <c r="AGE37" s="49"/>
      <c r="AGF37" s="49"/>
      <c r="AGG37" s="49"/>
      <c r="AGH37" s="49"/>
      <c r="AGI37" s="49"/>
      <c r="AGJ37" s="49"/>
      <c r="AGK37" s="49"/>
      <c r="AGL37" s="49"/>
      <c r="AGM37" s="49"/>
      <c r="AGN37" s="49"/>
      <c r="AGO37" s="49"/>
      <c r="AGP37" s="49"/>
      <c r="AGQ37" s="49"/>
      <c r="AGR37" s="49"/>
      <c r="AGS37" s="49"/>
      <c r="AGT37" s="49"/>
      <c r="AGU37" s="49"/>
      <c r="AGV37" s="49"/>
      <c r="AGW37" s="49"/>
      <c r="AGX37" s="49"/>
      <c r="AGY37" s="49"/>
      <c r="AGZ37" s="49"/>
      <c r="AHA37" s="49"/>
      <c r="AHB37" s="49"/>
      <c r="AHC37" s="49"/>
      <c r="AHD37" s="49"/>
      <c r="AHE37" s="49"/>
      <c r="AHF37" s="49"/>
      <c r="AHG37" s="49"/>
      <c r="AHH37" s="49"/>
      <c r="AHI37" s="49"/>
      <c r="AHJ37" s="49"/>
      <c r="AHK37" s="49"/>
      <c r="AHL37" s="49"/>
      <c r="AHM37" s="49"/>
      <c r="AHN37" s="49"/>
      <c r="AHO37" s="49"/>
      <c r="AHP37" s="49"/>
      <c r="AHQ37" s="49"/>
      <c r="AHR37" s="49"/>
      <c r="AHS37" s="49"/>
      <c r="AHT37" s="49"/>
      <c r="AHU37" s="49"/>
      <c r="AHV37" s="49"/>
      <c r="AHW37" s="49"/>
      <c r="AHX37" s="49"/>
      <c r="AHY37" s="49"/>
      <c r="AHZ37" s="49"/>
      <c r="AIA37" s="49"/>
      <c r="AIB37" s="49"/>
      <c r="AIC37" s="49"/>
      <c r="AID37" s="49"/>
      <c r="AIE37" s="49"/>
      <c r="AIF37" s="49"/>
      <c r="AIG37" s="49"/>
      <c r="AIH37" s="49"/>
      <c r="AII37" s="49"/>
      <c r="AIJ37" s="49"/>
      <c r="AIK37" s="49"/>
      <c r="AIL37" s="49"/>
      <c r="AIM37" s="49"/>
      <c r="AIN37" s="49"/>
      <c r="AIO37" s="49"/>
      <c r="AIP37" s="49"/>
      <c r="AIQ37" s="49"/>
      <c r="AIR37" s="49"/>
      <c r="AIS37" s="49"/>
      <c r="AIT37" s="49"/>
      <c r="AIU37" s="49"/>
      <c r="AIV37" s="49"/>
      <c r="AIW37" s="49"/>
      <c r="AIX37" s="49"/>
      <c r="AIY37" s="49"/>
      <c r="AIZ37" s="49"/>
      <c r="AJA37" s="49"/>
      <c r="AJB37" s="49"/>
      <c r="AJC37" s="49"/>
      <c r="AJD37" s="49"/>
      <c r="AJE37" s="49"/>
      <c r="AJF37" s="49"/>
      <c r="AJG37" s="49"/>
      <c r="AJH37" s="49"/>
      <c r="AJI37" s="49"/>
      <c r="AJJ37" s="49"/>
      <c r="AJK37" s="49"/>
      <c r="AJL37" s="49"/>
      <c r="AJM37" s="49"/>
      <c r="AJN37" s="49"/>
      <c r="AJO37" s="49"/>
      <c r="AJP37" s="49"/>
      <c r="AJQ37" s="49"/>
      <c r="AJR37" s="49"/>
      <c r="AJS37" s="49"/>
      <c r="AJT37" s="49"/>
      <c r="AJU37" s="49"/>
      <c r="AJV37" s="49"/>
      <c r="AJW37" s="49"/>
      <c r="AJX37" s="49"/>
      <c r="AJY37" s="49"/>
      <c r="AJZ37" s="49"/>
      <c r="AKA37" s="49"/>
      <c r="AKB37" s="49"/>
      <c r="AKC37" s="49"/>
      <c r="AKD37" s="49"/>
      <c r="AKE37" s="49"/>
      <c r="AKF37" s="49"/>
      <c r="AKG37" s="49"/>
      <c r="AKH37" s="49"/>
      <c r="AKI37" s="49"/>
      <c r="AKJ37" s="49"/>
      <c r="AKK37" s="49"/>
      <c r="AKL37" s="49"/>
      <c r="AKM37" s="49"/>
      <c r="AKN37" s="49"/>
      <c r="AKO37" s="49"/>
      <c r="AKP37" s="49"/>
      <c r="AKQ37" s="49"/>
      <c r="AKR37" s="49"/>
      <c r="AKS37" s="49"/>
      <c r="AKT37" s="49"/>
      <c r="AKU37" s="49"/>
      <c r="AKV37" s="49"/>
      <c r="AKW37" s="49"/>
      <c r="AKX37" s="49"/>
      <c r="AKY37" s="49"/>
      <c r="AKZ37" s="49"/>
      <c r="ALA37" s="49"/>
      <c r="ALB37" s="49"/>
      <c r="ALC37" s="49"/>
      <c r="ALD37" s="49"/>
      <c r="ALE37" s="49"/>
      <c r="ALF37" s="49"/>
      <c r="ALG37" s="49"/>
      <c r="ALH37" s="49"/>
      <c r="ALI37" s="49"/>
      <c r="ALJ37" s="49"/>
      <c r="ALK37" s="49"/>
      <c r="ALL37" s="49"/>
      <c r="ALM37" s="49"/>
      <c r="ALN37" s="49"/>
      <c r="ALO37" s="49"/>
      <c r="ALP37" s="49"/>
      <c r="ALQ37" s="49"/>
      <c r="ALR37" s="49"/>
      <c r="ALS37" s="49"/>
      <c r="ALT37" s="49"/>
      <c r="ALU37" s="49"/>
      <c r="ALV37" s="49"/>
      <c r="ALW37" s="49"/>
      <c r="ALX37" s="49"/>
      <c r="ALY37" s="49"/>
      <c r="ALZ37" s="49"/>
      <c r="AMA37" s="49"/>
      <c r="AMB37" s="49"/>
      <c r="AMC37" s="49"/>
      <c r="AMD37" s="49"/>
      <c r="AME37" s="49"/>
      <c r="AMF37" s="49"/>
      <c r="AMG37" s="49"/>
      <c r="AMH37" s="49"/>
      <c r="AMI37" s="49"/>
      <c r="AMJ37" s="49"/>
      <c r="AMK37" s="49"/>
      <c r="AML37" s="49"/>
      <c r="AMM37" s="49"/>
      <c r="AMN37" s="49"/>
      <c r="AMO37" s="49"/>
      <c r="AMP37" s="49"/>
      <c r="AMQ37" s="49"/>
      <c r="AMR37" s="49"/>
      <c r="AMS37" s="49"/>
      <c r="AMT37" s="49"/>
      <c r="AMU37" s="49"/>
      <c r="AMV37" s="49"/>
      <c r="AMW37" s="49"/>
      <c r="AMX37" s="49"/>
      <c r="AMY37" s="49"/>
      <c r="AMZ37" s="49"/>
      <c r="ANA37" s="49"/>
      <c r="ANB37" s="49"/>
      <c r="ANC37" s="49"/>
      <c r="AND37" s="49"/>
      <c r="ANE37" s="49"/>
      <c r="ANF37" s="49"/>
      <c r="ANG37" s="49"/>
      <c r="ANH37" s="49"/>
      <c r="ANI37" s="49"/>
      <c r="ANJ37" s="49"/>
      <c r="ANK37" s="49"/>
      <c r="ANL37" s="49"/>
      <c r="ANM37" s="49"/>
      <c r="ANN37" s="49"/>
      <c r="ANO37" s="49"/>
      <c r="ANP37" s="49"/>
      <c r="ANQ37" s="49"/>
      <c r="ANR37" s="49"/>
      <c r="ANS37" s="49"/>
      <c r="ANT37" s="49"/>
      <c r="ANU37" s="49"/>
      <c r="ANV37" s="49"/>
      <c r="ANW37" s="49"/>
      <c r="ANX37" s="49"/>
      <c r="ANY37" s="49"/>
      <c r="ANZ37" s="49"/>
      <c r="AOA37" s="49"/>
      <c r="AOB37" s="49"/>
      <c r="AOC37" s="49"/>
      <c r="AOD37" s="49"/>
      <c r="AOE37" s="49"/>
      <c r="AOF37" s="49"/>
      <c r="AOG37" s="49"/>
      <c r="AOH37" s="49"/>
      <c r="AOI37" s="49"/>
      <c r="AOJ37" s="49"/>
      <c r="AOK37" s="49"/>
      <c r="AOL37" s="49"/>
      <c r="AOM37" s="49"/>
      <c r="AON37" s="49"/>
      <c r="AOO37" s="49"/>
      <c r="AOP37" s="49"/>
      <c r="AOQ37" s="49"/>
      <c r="AOR37" s="49"/>
      <c r="AOS37" s="49"/>
      <c r="AOT37" s="49"/>
      <c r="AOU37" s="49"/>
      <c r="AOV37" s="49"/>
      <c r="AOW37" s="49"/>
      <c r="AOX37" s="49"/>
      <c r="AOY37" s="49"/>
      <c r="AOZ37" s="49"/>
      <c r="APA37" s="49"/>
      <c r="APB37" s="49"/>
      <c r="APC37" s="49"/>
      <c r="APD37" s="49"/>
      <c r="APE37" s="49"/>
      <c r="APF37" s="49"/>
      <c r="APG37" s="49"/>
      <c r="APH37" s="49"/>
      <c r="API37" s="49"/>
      <c r="APJ37" s="49"/>
      <c r="APK37" s="49"/>
      <c r="APL37" s="49"/>
      <c r="APM37" s="49"/>
      <c r="APN37" s="49"/>
      <c r="APO37" s="49"/>
      <c r="APP37" s="49"/>
      <c r="APQ37" s="49"/>
      <c r="APR37" s="49"/>
      <c r="APS37" s="49"/>
      <c r="APT37" s="49"/>
      <c r="APU37" s="49"/>
      <c r="APV37" s="49"/>
      <c r="APW37" s="49"/>
      <c r="APX37" s="49"/>
      <c r="APY37" s="49"/>
      <c r="APZ37" s="49"/>
      <c r="AQA37" s="49"/>
      <c r="AQB37" s="49"/>
      <c r="AQC37" s="49"/>
      <c r="AQD37" s="49"/>
      <c r="AQE37" s="49"/>
      <c r="AQF37" s="49"/>
      <c r="AQG37" s="49"/>
      <c r="AQH37" s="49"/>
      <c r="AQI37" s="49"/>
      <c r="AQJ37" s="49"/>
      <c r="AQK37" s="49"/>
      <c r="AQL37" s="49"/>
      <c r="AQM37" s="49"/>
      <c r="AQN37" s="49"/>
      <c r="AQO37" s="49"/>
      <c r="AQP37" s="49"/>
      <c r="AQQ37" s="49"/>
      <c r="AQR37" s="49"/>
      <c r="AQS37" s="49"/>
      <c r="AQT37" s="49"/>
      <c r="AQU37" s="49"/>
      <c r="AQV37" s="49"/>
      <c r="AQW37" s="49"/>
      <c r="AQX37" s="49"/>
      <c r="AQY37" s="49"/>
      <c r="AQZ37" s="49"/>
      <c r="ARA37" s="49"/>
      <c r="ARB37" s="49"/>
      <c r="ARC37" s="49"/>
      <c r="ARD37" s="49"/>
      <c r="ARE37" s="49"/>
      <c r="ARF37" s="49"/>
      <c r="ARG37" s="49"/>
      <c r="ARH37" s="49"/>
      <c r="ARI37" s="49"/>
      <c r="ARJ37" s="49"/>
      <c r="ARK37" s="49"/>
      <c r="ARL37" s="49"/>
      <c r="ARM37" s="49"/>
      <c r="ARN37" s="49"/>
      <c r="ARO37" s="49"/>
      <c r="ARP37" s="49"/>
      <c r="ARQ37" s="49"/>
      <c r="ARR37" s="49"/>
      <c r="ARS37" s="49"/>
      <c r="ART37" s="49"/>
      <c r="ARU37" s="49"/>
      <c r="ARV37" s="49"/>
      <c r="ARW37" s="49"/>
      <c r="ARX37" s="49"/>
      <c r="ARY37" s="49"/>
      <c r="ARZ37" s="49"/>
      <c r="ASA37" s="49"/>
      <c r="ASB37" s="49"/>
      <c r="ASC37" s="49"/>
      <c r="ASD37" s="49"/>
      <c r="ASE37" s="49"/>
      <c r="ASF37" s="49"/>
      <c r="ASG37" s="49"/>
      <c r="ASH37" s="49"/>
      <c r="ASI37" s="49"/>
      <c r="ASJ37" s="49"/>
      <c r="ASK37" s="49"/>
      <c r="ASL37" s="49"/>
      <c r="ASM37" s="49"/>
      <c r="ASN37" s="49"/>
      <c r="ASO37" s="49"/>
      <c r="ASP37" s="49"/>
      <c r="ASQ37" s="49"/>
      <c r="ASR37" s="49"/>
      <c r="ASS37" s="49"/>
      <c r="AST37" s="49"/>
      <c r="ASU37" s="49"/>
      <c r="ASV37" s="49"/>
      <c r="ASW37" s="49"/>
      <c r="ASX37" s="49"/>
      <c r="ASY37" s="49"/>
      <c r="ASZ37" s="49"/>
      <c r="ATA37" s="49"/>
      <c r="ATB37" s="49"/>
      <c r="ATC37" s="49"/>
      <c r="ATD37" s="49"/>
      <c r="ATE37" s="49"/>
      <c r="ATF37" s="49"/>
      <c r="ATG37" s="49"/>
      <c r="ATH37" s="49"/>
      <c r="ATI37" s="49"/>
      <c r="ATJ37" s="49"/>
      <c r="ATK37" s="49"/>
      <c r="ATL37" s="49"/>
      <c r="ATM37" s="49"/>
      <c r="ATN37" s="49"/>
      <c r="ATO37" s="49"/>
      <c r="ATP37" s="49"/>
      <c r="ATQ37" s="49"/>
      <c r="ATR37" s="49"/>
      <c r="ATS37" s="49"/>
      <c r="ATT37" s="49"/>
      <c r="ATU37" s="49"/>
      <c r="ATV37" s="49"/>
      <c r="ATW37" s="49"/>
      <c r="ATX37" s="49"/>
      <c r="ATY37" s="49"/>
      <c r="ATZ37" s="49"/>
      <c r="AUA37" s="49"/>
      <c r="AUB37" s="49"/>
      <c r="AUC37" s="49"/>
      <c r="AUD37" s="49"/>
      <c r="AUE37" s="49"/>
      <c r="AUF37" s="49"/>
      <c r="AUG37" s="49"/>
      <c r="AUH37" s="49"/>
      <c r="AUI37" s="49"/>
      <c r="AUJ37" s="49"/>
      <c r="AUK37" s="49"/>
      <c r="AUL37" s="49"/>
      <c r="AUM37" s="49"/>
      <c r="AUN37" s="49"/>
      <c r="AUO37" s="49"/>
      <c r="AUP37" s="49"/>
      <c r="AUQ37" s="49"/>
      <c r="AUR37" s="49"/>
      <c r="AUS37" s="49"/>
      <c r="AUT37" s="49"/>
      <c r="AUU37" s="49"/>
      <c r="AUV37" s="49"/>
      <c r="AUW37" s="49"/>
      <c r="AUX37" s="49"/>
      <c r="AUY37" s="49"/>
      <c r="AUZ37" s="49"/>
      <c r="AVA37" s="49"/>
      <c r="AVB37" s="49"/>
      <c r="AVC37" s="49"/>
      <c r="AVD37" s="49"/>
      <c r="AVE37" s="49"/>
      <c r="AVF37" s="49"/>
      <c r="AVG37" s="49"/>
      <c r="AVH37" s="49"/>
      <c r="AVI37" s="49"/>
      <c r="AVJ37" s="49"/>
      <c r="AVK37" s="49"/>
      <c r="AVL37" s="49"/>
      <c r="AVM37" s="49"/>
      <c r="AVN37" s="49"/>
      <c r="AVO37" s="49"/>
      <c r="AVP37" s="49"/>
      <c r="AVQ37" s="49"/>
      <c r="AVR37" s="49"/>
      <c r="AVS37" s="49"/>
      <c r="AVT37" s="49"/>
      <c r="AVU37" s="49"/>
      <c r="AVV37" s="49"/>
      <c r="AVW37" s="49"/>
      <c r="AVX37" s="49"/>
      <c r="AVY37" s="49"/>
      <c r="AVZ37" s="49"/>
      <c r="AWA37" s="49"/>
      <c r="AWB37" s="49"/>
      <c r="AWC37" s="49"/>
      <c r="AWD37" s="49"/>
      <c r="AWE37" s="49"/>
      <c r="AWF37" s="49"/>
      <c r="AWG37" s="49"/>
      <c r="AWH37" s="49"/>
      <c r="AWI37" s="49"/>
      <c r="AWJ37" s="49"/>
      <c r="AWK37" s="49"/>
      <c r="AWL37" s="49"/>
      <c r="AWM37" s="49"/>
      <c r="AWN37" s="49"/>
      <c r="AWO37" s="49"/>
      <c r="AWP37" s="49"/>
      <c r="AWQ37" s="49"/>
      <c r="AWR37" s="49"/>
      <c r="AWS37" s="49"/>
      <c r="AWT37" s="49"/>
      <c r="AWU37" s="49"/>
      <c r="AWV37" s="49"/>
      <c r="AWW37" s="49"/>
      <c r="AWX37" s="49"/>
      <c r="AWY37" s="49"/>
      <c r="AWZ37" s="49"/>
      <c r="AXA37" s="49"/>
      <c r="AXB37" s="49"/>
      <c r="AXC37" s="49"/>
      <c r="AXD37" s="49"/>
      <c r="AXE37" s="49"/>
      <c r="AXF37" s="49"/>
      <c r="AXG37" s="49"/>
      <c r="AXH37" s="49"/>
      <c r="AXI37" s="49"/>
      <c r="AXJ37" s="49"/>
      <c r="AXK37" s="49"/>
      <c r="AXL37" s="49"/>
      <c r="AXM37" s="49"/>
      <c r="AXN37" s="49"/>
      <c r="AXO37" s="49"/>
      <c r="AXP37" s="49"/>
      <c r="AXQ37" s="49"/>
      <c r="AXR37" s="49"/>
      <c r="AXS37" s="49"/>
      <c r="AXT37" s="49"/>
      <c r="AXU37" s="49"/>
      <c r="AXV37" s="49"/>
      <c r="AXW37" s="49"/>
      <c r="AXX37" s="49"/>
      <c r="AXY37" s="49"/>
      <c r="AXZ37" s="49"/>
      <c r="AYA37" s="49"/>
      <c r="AYB37" s="49"/>
      <c r="AYC37" s="49"/>
      <c r="AYD37" s="49"/>
      <c r="AYE37" s="49"/>
      <c r="AYF37" s="49"/>
      <c r="AYG37" s="49"/>
      <c r="AYH37" s="49"/>
      <c r="AYI37" s="49"/>
      <c r="AYJ37" s="49"/>
      <c r="AYK37" s="49"/>
      <c r="AYL37" s="49"/>
      <c r="AYM37" s="49"/>
      <c r="AYN37" s="49"/>
      <c r="AYO37" s="49"/>
      <c r="AYP37" s="49"/>
      <c r="AYQ37" s="49"/>
      <c r="AYR37" s="49"/>
      <c r="AYS37" s="49"/>
      <c r="AYT37" s="49"/>
      <c r="AYU37" s="49"/>
      <c r="AYV37" s="49"/>
      <c r="AYW37" s="49"/>
      <c r="AYX37" s="49"/>
      <c r="AYY37" s="49"/>
      <c r="AYZ37" s="49"/>
      <c r="AZA37" s="49"/>
      <c r="AZB37" s="49"/>
      <c r="AZC37" s="49"/>
      <c r="AZD37" s="49"/>
      <c r="AZE37" s="49"/>
      <c r="AZF37" s="49"/>
      <c r="AZG37" s="49"/>
      <c r="AZH37" s="49"/>
      <c r="AZI37" s="49"/>
      <c r="AZJ37" s="49"/>
      <c r="AZK37" s="49"/>
      <c r="AZL37" s="49"/>
      <c r="AZM37" s="49"/>
      <c r="AZN37" s="49"/>
      <c r="AZO37" s="49"/>
      <c r="AZP37" s="49"/>
      <c r="AZQ37" s="49"/>
      <c r="AZR37" s="49"/>
      <c r="AZS37" s="49"/>
      <c r="AZT37" s="49"/>
      <c r="AZU37" s="49"/>
      <c r="AZV37" s="49"/>
      <c r="AZW37" s="49"/>
      <c r="AZX37" s="49"/>
      <c r="AZY37" s="49"/>
      <c r="AZZ37" s="49"/>
      <c r="BAA37" s="49"/>
      <c r="BAB37" s="49"/>
      <c r="BAC37" s="49"/>
      <c r="BAD37" s="49"/>
      <c r="BAE37" s="49"/>
      <c r="BAF37" s="49"/>
      <c r="BAG37" s="49"/>
      <c r="BAH37" s="49"/>
      <c r="BAI37" s="49"/>
      <c r="BAJ37" s="49"/>
      <c r="BAK37" s="49"/>
      <c r="BAL37" s="49"/>
      <c r="BAM37" s="49"/>
      <c r="BAN37" s="49"/>
      <c r="BAO37" s="49"/>
      <c r="BAP37" s="49"/>
      <c r="BAQ37" s="49"/>
      <c r="BAR37" s="49"/>
      <c r="BAS37" s="49"/>
      <c r="BAT37" s="49"/>
      <c r="BAU37" s="49"/>
      <c r="BAV37" s="49"/>
      <c r="BAW37" s="49"/>
      <c r="BAX37" s="49"/>
      <c r="BAY37" s="49"/>
      <c r="BAZ37" s="49"/>
      <c r="BBA37" s="49"/>
      <c r="BBB37" s="49"/>
      <c r="BBC37" s="49"/>
      <c r="BBD37" s="49"/>
      <c r="BBE37" s="49"/>
      <c r="BBF37" s="49"/>
      <c r="BBG37" s="49"/>
      <c r="BBH37" s="49"/>
      <c r="BBI37" s="49"/>
      <c r="BBJ37" s="49"/>
      <c r="BBK37" s="49"/>
      <c r="BBL37" s="49"/>
      <c r="BBM37" s="49"/>
      <c r="BBN37" s="49"/>
      <c r="BBO37" s="49"/>
      <c r="BBP37" s="49"/>
      <c r="BBQ37" s="49"/>
      <c r="BBR37" s="49"/>
      <c r="BBS37" s="49"/>
      <c r="BBT37" s="49"/>
      <c r="BBU37" s="49"/>
      <c r="BBV37" s="49"/>
      <c r="BBW37" s="49"/>
      <c r="BBX37" s="49"/>
      <c r="BBY37" s="49"/>
      <c r="BBZ37" s="49"/>
      <c r="BCA37" s="49"/>
      <c r="BCB37" s="49"/>
      <c r="BCC37" s="49"/>
      <c r="BCD37" s="49"/>
      <c r="BCE37" s="49"/>
      <c r="BCF37" s="49"/>
      <c r="BCG37" s="49"/>
      <c r="BCH37" s="49"/>
      <c r="BCI37" s="49"/>
      <c r="BCJ37" s="49"/>
      <c r="BCK37" s="49"/>
      <c r="BCL37" s="49"/>
      <c r="BCM37" s="49"/>
      <c r="BCN37" s="49"/>
      <c r="BCO37" s="49"/>
      <c r="BCP37" s="49"/>
      <c r="BCQ37" s="49"/>
      <c r="BCR37" s="49"/>
      <c r="BCS37" s="49"/>
      <c r="BCT37" s="49"/>
      <c r="BCU37" s="49"/>
      <c r="BCV37" s="49"/>
      <c r="BCW37" s="49"/>
      <c r="BCX37" s="49"/>
      <c r="BCY37" s="49"/>
      <c r="BCZ37" s="49"/>
      <c r="BDA37" s="49"/>
      <c r="BDB37" s="49"/>
      <c r="BDC37" s="49"/>
      <c r="BDD37" s="49"/>
      <c r="BDE37" s="49"/>
      <c r="BDF37" s="49"/>
      <c r="BDG37" s="49"/>
      <c r="BDH37" s="49"/>
      <c r="BDI37" s="49"/>
      <c r="BDJ37" s="49"/>
      <c r="BDK37" s="49"/>
      <c r="BDL37" s="49"/>
      <c r="BDM37" s="49"/>
      <c r="BDN37" s="49"/>
      <c r="BDO37" s="49"/>
      <c r="BDP37" s="49"/>
      <c r="BDQ37" s="49"/>
      <c r="BDR37" s="49"/>
      <c r="BDS37" s="49"/>
      <c r="BDT37" s="49"/>
      <c r="BDU37" s="49"/>
      <c r="BDV37" s="49"/>
      <c r="BDW37" s="49"/>
      <c r="BDX37" s="49"/>
      <c r="BDY37" s="49"/>
      <c r="BDZ37" s="49"/>
      <c r="BEA37" s="49"/>
      <c r="BEB37" s="49"/>
      <c r="BEC37" s="49"/>
      <c r="BED37" s="49"/>
      <c r="BEE37" s="49"/>
      <c r="BEF37" s="49"/>
      <c r="BEG37" s="49"/>
      <c r="BEH37" s="49"/>
      <c r="BEI37" s="49"/>
      <c r="BEJ37" s="49"/>
      <c r="BEK37" s="49"/>
      <c r="BEL37" s="49"/>
      <c r="BEM37" s="49"/>
      <c r="BEN37" s="49"/>
      <c r="BEO37" s="49"/>
      <c r="BEP37" s="49"/>
      <c r="BEQ37" s="49"/>
      <c r="BER37" s="49"/>
      <c r="BES37" s="49"/>
      <c r="BET37" s="49"/>
      <c r="BEU37" s="49"/>
      <c r="BEV37" s="49"/>
      <c r="BEW37" s="49"/>
      <c r="BEX37" s="49"/>
      <c r="BEY37" s="49"/>
      <c r="BEZ37" s="49"/>
      <c r="BFA37" s="49"/>
      <c r="BFB37" s="49"/>
      <c r="BFC37" s="49"/>
      <c r="BFD37" s="49"/>
      <c r="BFE37" s="49"/>
      <c r="BFF37" s="49"/>
      <c r="BFG37" s="49"/>
      <c r="BFH37" s="49"/>
      <c r="BFI37" s="49"/>
      <c r="BFJ37" s="49"/>
      <c r="BFK37" s="49"/>
      <c r="BFL37" s="49"/>
      <c r="BFM37" s="49"/>
      <c r="BFN37" s="49"/>
      <c r="BFO37" s="49"/>
      <c r="BFP37" s="49"/>
      <c r="BFQ37" s="49"/>
      <c r="BFR37" s="49"/>
      <c r="BFS37" s="49"/>
      <c r="BFT37" s="49"/>
      <c r="BFU37" s="49"/>
      <c r="BFV37" s="49"/>
      <c r="BFW37" s="49"/>
      <c r="BFX37" s="49"/>
      <c r="BFY37" s="49"/>
      <c r="BFZ37" s="49"/>
      <c r="BGA37" s="49"/>
      <c r="BGB37" s="49"/>
      <c r="BGC37" s="49"/>
      <c r="BGD37" s="49"/>
      <c r="BGE37" s="49"/>
      <c r="BGF37" s="49"/>
      <c r="BGG37" s="49"/>
      <c r="BGH37" s="49"/>
      <c r="BGI37" s="49"/>
      <c r="BGJ37" s="49"/>
      <c r="BGK37" s="49"/>
      <c r="BGL37" s="49"/>
      <c r="BGM37" s="49"/>
      <c r="BGN37" s="49"/>
      <c r="BGO37" s="49"/>
      <c r="BGP37" s="49"/>
      <c r="BGQ37" s="49"/>
      <c r="BGR37" s="49"/>
      <c r="BGS37" s="49"/>
      <c r="BGT37" s="49"/>
      <c r="BGU37" s="49"/>
      <c r="BGV37" s="49"/>
      <c r="BGW37" s="49"/>
      <c r="BGX37" s="49"/>
      <c r="BGY37" s="49"/>
      <c r="BGZ37" s="49"/>
      <c r="BHA37" s="49"/>
      <c r="BHB37" s="49"/>
      <c r="BHC37" s="49"/>
      <c r="BHD37" s="49"/>
      <c r="BHE37" s="49"/>
      <c r="BHF37" s="49"/>
      <c r="BHG37" s="49"/>
      <c r="BHH37" s="49"/>
      <c r="BHI37" s="49"/>
      <c r="BHJ37" s="49"/>
      <c r="BHK37" s="49"/>
      <c r="BHL37" s="49"/>
      <c r="BHM37" s="49"/>
      <c r="BHN37" s="49"/>
      <c r="BHO37" s="49"/>
      <c r="BHP37" s="49"/>
      <c r="BHQ37" s="49"/>
      <c r="BHR37" s="49"/>
      <c r="BHS37" s="49"/>
      <c r="BHT37" s="49"/>
      <c r="BHU37" s="49"/>
      <c r="BHV37" s="49"/>
      <c r="BHW37" s="49"/>
      <c r="BHX37" s="49"/>
      <c r="BHY37" s="49"/>
      <c r="BHZ37" s="49"/>
      <c r="BIA37" s="49"/>
      <c r="BIB37" s="49"/>
      <c r="BIC37" s="49"/>
      <c r="BID37" s="49"/>
      <c r="BIE37" s="49"/>
      <c r="BIF37" s="49"/>
      <c r="BIG37" s="49"/>
      <c r="BIH37" s="49"/>
      <c r="BII37" s="49"/>
      <c r="BIJ37" s="49"/>
      <c r="BIK37" s="49"/>
      <c r="BIL37" s="49"/>
      <c r="BIM37" s="49"/>
      <c r="BIN37" s="49"/>
      <c r="BIO37" s="49"/>
      <c r="BIP37" s="49"/>
      <c r="BIQ37" s="49"/>
      <c r="BIR37" s="49"/>
      <c r="BIS37" s="49"/>
      <c r="BIT37" s="49"/>
      <c r="BIU37" s="49"/>
      <c r="BIV37" s="49"/>
      <c r="BIW37" s="49"/>
      <c r="BIX37" s="49"/>
      <c r="BIY37" s="49"/>
      <c r="BIZ37" s="49"/>
      <c r="BJA37" s="49"/>
      <c r="BJB37" s="49"/>
      <c r="BJC37" s="49"/>
      <c r="BJD37" s="49"/>
      <c r="BJE37" s="49"/>
      <c r="BJF37" s="49"/>
      <c r="BJG37" s="49"/>
      <c r="BJH37" s="49"/>
      <c r="BJI37" s="49"/>
      <c r="BJJ37" s="49"/>
      <c r="BJK37" s="49"/>
      <c r="BJL37" s="49"/>
      <c r="BJM37" s="49"/>
      <c r="BJN37" s="49"/>
      <c r="BJO37" s="49"/>
      <c r="BJP37" s="49"/>
      <c r="BJQ37" s="49"/>
      <c r="BJR37" s="49"/>
      <c r="BJS37" s="49"/>
      <c r="BJT37" s="49"/>
      <c r="BJU37" s="49"/>
      <c r="BJV37" s="49"/>
      <c r="BJW37" s="49"/>
      <c r="BJX37" s="49"/>
      <c r="BJY37" s="49"/>
      <c r="BJZ37" s="49"/>
      <c r="BKA37" s="49"/>
      <c r="BKB37" s="49"/>
      <c r="BKC37" s="49"/>
      <c r="BKD37" s="49"/>
      <c r="BKE37" s="49"/>
      <c r="BKF37" s="49"/>
      <c r="BKG37" s="49"/>
      <c r="BKH37" s="49"/>
      <c r="BKI37" s="49"/>
      <c r="BKJ37" s="49"/>
      <c r="BKK37" s="49"/>
      <c r="BKL37" s="49"/>
      <c r="BKM37" s="49"/>
      <c r="BKN37" s="49"/>
      <c r="BKO37" s="49"/>
      <c r="BKP37" s="49"/>
      <c r="BKQ37" s="49"/>
      <c r="BKR37" s="49"/>
      <c r="BKS37" s="49"/>
      <c r="BKT37" s="49"/>
      <c r="BKU37" s="49"/>
      <c r="BKV37" s="49"/>
      <c r="BKW37" s="49"/>
      <c r="BKX37" s="49"/>
      <c r="BKY37" s="49"/>
      <c r="BKZ37" s="49"/>
      <c r="BLA37" s="49"/>
      <c r="BLB37" s="49"/>
      <c r="BLC37" s="49"/>
      <c r="BLD37" s="49"/>
      <c r="BLE37" s="49"/>
      <c r="BLF37" s="49"/>
      <c r="BLG37" s="49"/>
      <c r="BLH37" s="49"/>
      <c r="BLI37" s="49"/>
      <c r="BLJ37" s="49"/>
      <c r="BLK37" s="49"/>
      <c r="BLL37" s="49"/>
      <c r="BLM37" s="49"/>
      <c r="BLN37" s="49"/>
      <c r="BLO37" s="49"/>
      <c r="BLP37" s="49"/>
      <c r="BLQ37" s="49"/>
      <c r="BLR37" s="49"/>
      <c r="BLS37" s="49"/>
      <c r="BLT37" s="49"/>
      <c r="BLU37" s="49"/>
      <c r="BLV37" s="49"/>
      <c r="BLW37" s="49"/>
      <c r="BLX37" s="49"/>
      <c r="BLY37" s="49"/>
      <c r="BLZ37" s="49"/>
      <c r="BMA37" s="49"/>
      <c r="BMB37" s="49"/>
      <c r="BMC37" s="49"/>
      <c r="BMD37" s="49"/>
      <c r="BME37" s="49"/>
      <c r="BMF37" s="49"/>
      <c r="BMG37" s="49"/>
      <c r="BMH37" s="49"/>
      <c r="BMI37" s="49"/>
      <c r="BMJ37" s="49"/>
      <c r="BMK37" s="49"/>
      <c r="BML37" s="49"/>
      <c r="BMM37" s="49"/>
      <c r="BMN37" s="49"/>
      <c r="BMO37" s="49"/>
      <c r="BMP37" s="49"/>
      <c r="BMQ37" s="49"/>
      <c r="BMR37" s="49"/>
      <c r="BMS37" s="49"/>
      <c r="BMT37" s="49"/>
      <c r="BMU37" s="49"/>
      <c r="BMV37" s="49"/>
      <c r="BMW37" s="49"/>
      <c r="BMX37" s="49"/>
      <c r="BMY37" s="49"/>
      <c r="BMZ37" s="49"/>
      <c r="BNA37" s="49"/>
      <c r="BNB37" s="49"/>
      <c r="BNC37" s="49"/>
      <c r="BND37" s="49"/>
      <c r="BNE37" s="49"/>
      <c r="BNF37" s="49"/>
      <c r="BNG37" s="49"/>
      <c r="BNH37" s="49"/>
      <c r="BNI37" s="49"/>
      <c r="BNJ37" s="49"/>
      <c r="BNK37" s="49"/>
      <c r="BNL37" s="49"/>
      <c r="BNM37" s="49"/>
      <c r="BNN37" s="49"/>
      <c r="BNO37" s="49"/>
      <c r="BNP37" s="49"/>
      <c r="BNQ37" s="49"/>
      <c r="BNR37" s="49"/>
      <c r="BNS37" s="49"/>
      <c r="BNT37" s="49"/>
      <c r="BNU37" s="49"/>
      <c r="BNV37" s="49"/>
      <c r="BNW37" s="49"/>
      <c r="BNX37" s="49"/>
      <c r="BNY37" s="49"/>
      <c r="BNZ37" s="49"/>
      <c r="BOA37" s="49"/>
      <c r="BOB37" s="49"/>
      <c r="BOC37" s="49"/>
      <c r="BOD37" s="49"/>
      <c r="BOE37" s="49"/>
      <c r="BOF37" s="49"/>
      <c r="BOG37" s="49"/>
      <c r="BOH37" s="49"/>
      <c r="BOI37" s="49"/>
      <c r="BOJ37" s="49"/>
      <c r="BOK37" s="49"/>
      <c r="BOL37" s="49"/>
      <c r="BOM37" s="49"/>
      <c r="BON37" s="49"/>
      <c r="BOO37" s="49"/>
      <c r="BOP37" s="49"/>
      <c r="BOQ37" s="49"/>
      <c r="BOR37" s="49"/>
      <c r="BOS37" s="49"/>
      <c r="BOT37" s="49"/>
      <c r="BOU37" s="49"/>
      <c r="BOV37" s="49"/>
      <c r="BOW37" s="49"/>
      <c r="BOX37" s="49"/>
      <c r="BOY37" s="49"/>
      <c r="BOZ37" s="49"/>
      <c r="BPA37" s="49"/>
      <c r="BPB37" s="49"/>
      <c r="BPC37" s="49"/>
      <c r="BPD37" s="49"/>
      <c r="BPE37" s="49"/>
      <c r="BPF37" s="49"/>
      <c r="BPG37" s="49"/>
      <c r="BPH37" s="49"/>
      <c r="BPI37" s="49"/>
      <c r="BPJ37" s="49"/>
      <c r="BPK37" s="49"/>
      <c r="BPL37" s="49"/>
      <c r="BPM37" s="49"/>
      <c r="BPN37" s="49"/>
      <c r="BPO37" s="49"/>
      <c r="BPP37" s="49"/>
      <c r="BPQ37" s="49"/>
      <c r="BPR37" s="49"/>
      <c r="BPS37" s="49"/>
      <c r="BPT37" s="49"/>
      <c r="BPU37" s="49"/>
      <c r="BPV37" s="49"/>
      <c r="BPW37" s="49"/>
      <c r="BPX37" s="49"/>
      <c r="BPY37" s="49"/>
      <c r="BPZ37" s="49"/>
      <c r="BQA37" s="49"/>
      <c r="BQB37" s="49"/>
      <c r="BQC37" s="49"/>
      <c r="BQD37" s="49"/>
      <c r="BQE37" s="49"/>
      <c r="BQF37" s="49"/>
      <c r="BQG37" s="49"/>
      <c r="BQH37" s="49"/>
      <c r="BQI37" s="49"/>
      <c r="BQJ37" s="49"/>
      <c r="BQK37" s="49"/>
      <c r="BQL37" s="49"/>
      <c r="BQM37" s="49"/>
      <c r="BQN37" s="49"/>
      <c r="BQO37" s="49"/>
      <c r="BQP37" s="49"/>
      <c r="BQQ37" s="49"/>
      <c r="BQR37" s="49"/>
      <c r="BQS37" s="49"/>
      <c r="BQT37" s="49"/>
      <c r="BQU37" s="49"/>
      <c r="BQV37" s="49"/>
      <c r="BQW37" s="49"/>
      <c r="BQX37" s="49"/>
      <c r="BQY37" s="49"/>
      <c r="BQZ37" s="49"/>
      <c r="BRA37" s="49"/>
      <c r="BRB37" s="49"/>
      <c r="BRC37" s="49"/>
      <c r="BRD37" s="49"/>
      <c r="BRE37" s="49"/>
      <c r="BRF37" s="49"/>
      <c r="BRG37" s="49"/>
      <c r="BRH37" s="49"/>
      <c r="BRI37" s="49"/>
      <c r="BRJ37" s="49"/>
      <c r="BRK37" s="49"/>
      <c r="BRL37" s="49"/>
      <c r="BRM37" s="49"/>
      <c r="BRN37" s="49"/>
      <c r="BRO37" s="49"/>
      <c r="BRP37" s="49"/>
      <c r="BRQ37" s="49"/>
      <c r="BRR37" s="49"/>
      <c r="BRS37" s="49"/>
      <c r="BRT37" s="49"/>
      <c r="BRU37" s="49"/>
      <c r="BRV37" s="49"/>
      <c r="BRW37" s="49"/>
      <c r="BRX37" s="49"/>
      <c r="BRY37" s="49"/>
      <c r="BRZ37" s="49"/>
      <c r="BSA37" s="49"/>
      <c r="BSB37" s="49"/>
      <c r="BSC37" s="49"/>
      <c r="BSD37" s="49"/>
      <c r="BSE37" s="49"/>
      <c r="BSF37" s="49"/>
      <c r="BSG37" s="49"/>
      <c r="BSH37" s="49"/>
      <c r="BSI37" s="49"/>
      <c r="BSJ37" s="49"/>
      <c r="BSK37" s="49"/>
      <c r="BSL37" s="49"/>
      <c r="BSM37" s="49"/>
      <c r="BSN37" s="49"/>
      <c r="BSO37" s="49"/>
      <c r="BSP37" s="49"/>
      <c r="BSQ37" s="49"/>
      <c r="BSR37" s="49"/>
      <c r="BSS37" s="49"/>
      <c r="BST37" s="49"/>
      <c r="BSU37" s="49"/>
      <c r="BSV37" s="49"/>
      <c r="BSW37" s="49"/>
      <c r="BSX37" s="49"/>
      <c r="BSY37" s="49"/>
      <c r="BSZ37" s="49"/>
      <c r="BTA37" s="49"/>
      <c r="BTB37" s="49"/>
      <c r="BTC37" s="49"/>
      <c r="BTD37" s="49"/>
      <c r="BTE37" s="49"/>
      <c r="BTF37" s="49"/>
      <c r="BTG37" s="49"/>
      <c r="BTH37" s="49"/>
      <c r="BTI37" s="49"/>
      <c r="BTJ37" s="49"/>
      <c r="BTK37" s="49"/>
      <c r="BTL37" s="49"/>
      <c r="BTM37" s="49"/>
      <c r="BTN37" s="49"/>
      <c r="BTO37" s="49"/>
      <c r="BTP37" s="49"/>
      <c r="BTQ37" s="49"/>
      <c r="BTR37" s="49"/>
      <c r="BTS37" s="49"/>
      <c r="BTT37" s="49"/>
      <c r="BTU37" s="49"/>
      <c r="BTV37" s="49"/>
      <c r="BTW37" s="49"/>
      <c r="BTX37" s="49"/>
      <c r="BTY37" s="49"/>
      <c r="BTZ37" s="49"/>
      <c r="BUA37" s="49"/>
      <c r="BUB37" s="49"/>
      <c r="BUC37" s="49"/>
      <c r="BUD37" s="49"/>
      <c r="BUE37" s="49"/>
      <c r="BUF37" s="49"/>
      <c r="BUG37" s="49"/>
      <c r="BUH37" s="49"/>
      <c r="BUI37" s="49"/>
      <c r="BUJ37" s="49"/>
      <c r="BUK37" s="49"/>
      <c r="BUL37" s="49"/>
      <c r="BUM37" s="49"/>
      <c r="BUN37" s="49"/>
      <c r="BUO37" s="49"/>
      <c r="BUP37" s="49"/>
      <c r="BUQ37" s="49"/>
      <c r="BUR37" s="49"/>
      <c r="BUS37" s="49"/>
      <c r="BUT37" s="49"/>
      <c r="BUU37" s="49"/>
      <c r="BUV37" s="49"/>
      <c r="BUW37" s="49"/>
      <c r="BUX37" s="49"/>
      <c r="BUY37" s="49"/>
      <c r="BUZ37" s="49"/>
      <c r="BVA37" s="49"/>
      <c r="BVB37" s="49"/>
      <c r="BVC37" s="49"/>
      <c r="BVD37" s="49"/>
      <c r="BVE37" s="49"/>
      <c r="BVF37" s="49"/>
      <c r="BVG37" s="49"/>
      <c r="BVH37" s="49"/>
      <c r="BVI37" s="49"/>
      <c r="BVJ37" s="49"/>
      <c r="BVK37" s="49"/>
      <c r="BVL37" s="49"/>
      <c r="BVM37" s="49"/>
      <c r="BVN37" s="49"/>
      <c r="BVO37" s="49"/>
      <c r="BVP37" s="49"/>
      <c r="BVQ37" s="49"/>
      <c r="BVR37" s="49"/>
      <c r="BVS37" s="49"/>
      <c r="BVT37" s="49"/>
      <c r="BVU37" s="49"/>
      <c r="BVV37" s="49"/>
      <c r="BVW37" s="49"/>
      <c r="BVX37" s="49"/>
      <c r="BVY37" s="49"/>
      <c r="BVZ37" s="49"/>
      <c r="BWA37" s="49"/>
      <c r="BWB37" s="49"/>
      <c r="BWC37" s="49"/>
      <c r="BWD37" s="49"/>
      <c r="BWE37" s="49"/>
      <c r="BWF37" s="49"/>
      <c r="BWG37" s="49"/>
      <c r="BWH37" s="49"/>
      <c r="BWI37" s="49"/>
      <c r="BWJ37" s="49"/>
      <c r="BWK37" s="49"/>
      <c r="BWL37" s="49"/>
      <c r="BWM37" s="49"/>
      <c r="BWN37" s="49"/>
      <c r="BWO37" s="49"/>
      <c r="BWP37" s="49"/>
      <c r="BWQ37" s="49"/>
      <c r="BWR37" s="49"/>
      <c r="BWS37" s="49"/>
      <c r="BWT37" s="49"/>
      <c r="BWU37" s="49"/>
      <c r="BWV37" s="49"/>
      <c r="BWW37" s="49"/>
      <c r="BWX37" s="49"/>
      <c r="BWY37" s="49"/>
      <c r="BWZ37" s="49"/>
      <c r="BXA37" s="49"/>
      <c r="BXB37" s="49"/>
      <c r="BXC37" s="49"/>
      <c r="BXD37" s="49"/>
      <c r="BXE37" s="49"/>
      <c r="BXF37" s="49"/>
      <c r="BXG37" s="49"/>
      <c r="BXH37" s="49"/>
      <c r="BXI37" s="49"/>
      <c r="BXJ37" s="49"/>
      <c r="BXK37" s="49"/>
      <c r="BXL37" s="49"/>
      <c r="BXM37" s="49"/>
      <c r="BXN37" s="49"/>
      <c r="BXO37" s="49"/>
      <c r="BXP37" s="49"/>
      <c r="BXQ37" s="49"/>
      <c r="BXR37" s="49"/>
      <c r="BXS37" s="49"/>
      <c r="BXT37" s="49"/>
      <c r="BXU37" s="49"/>
      <c r="BXV37" s="49"/>
      <c r="BXW37" s="49"/>
      <c r="BXX37" s="49"/>
      <c r="BXY37" s="49"/>
      <c r="BXZ37" s="49"/>
      <c r="BYA37" s="49"/>
      <c r="BYB37" s="49"/>
      <c r="BYC37" s="49"/>
      <c r="BYD37" s="49"/>
      <c r="BYE37" s="49"/>
      <c r="BYF37" s="49"/>
      <c r="BYG37" s="49"/>
      <c r="BYH37" s="49"/>
      <c r="BYI37" s="49"/>
      <c r="BYJ37" s="49"/>
      <c r="BYK37" s="49"/>
      <c r="BYL37" s="49"/>
      <c r="BYM37" s="49"/>
      <c r="BYN37" s="49"/>
      <c r="BYO37" s="49"/>
      <c r="BYP37" s="49"/>
      <c r="BYQ37" s="49"/>
      <c r="BYR37" s="49"/>
      <c r="BYS37" s="49"/>
      <c r="BYT37" s="49"/>
      <c r="BYU37" s="49"/>
      <c r="BYV37" s="49"/>
      <c r="BYW37" s="49"/>
      <c r="BYX37" s="49"/>
      <c r="BYY37" s="49"/>
      <c r="BYZ37" s="49"/>
      <c r="BZA37" s="49"/>
      <c r="BZB37" s="49"/>
      <c r="BZC37" s="49"/>
      <c r="BZD37" s="49"/>
      <c r="BZE37" s="49"/>
      <c r="BZF37" s="49"/>
      <c r="BZG37" s="49"/>
      <c r="BZH37" s="49"/>
      <c r="BZI37" s="49"/>
      <c r="BZJ37" s="49"/>
      <c r="BZK37" s="49"/>
      <c r="BZL37" s="49"/>
      <c r="BZM37" s="49"/>
      <c r="BZN37" s="49"/>
      <c r="BZO37" s="49"/>
      <c r="BZP37" s="49"/>
      <c r="BZQ37" s="49"/>
      <c r="BZR37" s="49"/>
      <c r="BZS37" s="49"/>
      <c r="BZT37" s="49"/>
      <c r="BZU37" s="49"/>
      <c r="BZV37" s="49"/>
      <c r="BZW37" s="49"/>
      <c r="BZX37" s="49"/>
      <c r="BZY37" s="49"/>
      <c r="BZZ37" s="49"/>
      <c r="CAA37" s="49"/>
      <c r="CAB37" s="49"/>
      <c r="CAC37" s="49"/>
      <c r="CAD37" s="49"/>
      <c r="CAE37" s="49"/>
      <c r="CAF37" s="49"/>
      <c r="CAG37" s="49"/>
      <c r="CAH37" s="49"/>
      <c r="CAI37" s="49"/>
      <c r="CAJ37" s="49"/>
      <c r="CAK37" s="49"/>
      <c r="CAL37" s="49"/>
      <c r="CAM37" s="49"/>
      <c r="CAN37" s="49"/>
      <c r="CAO37" s="49"/>
      <c r="CAP37" s="49"/>
      <c r="CAQ37" s="49"/>
      <c r="CAR37" s="49"/>
      <c r="CAS37" s="49"/>
      <c r="CAT37" s="49"/>
      <c r="CAU37" s="49"/>
      <c r="CAV37" s="49"/>
      <c r="CAW37" s="49"/>
      <c r="CAX37" s="49"/>
      <c r="CAY37" s="49"/>
      <c r="CAZ37" s="49"/>
      <c r="CBA37" s="49"/>
      <c r="CBB37" s="49"/>
      <c r="CBC37" s="49"/>
      <c r="CBD37" s="49"/>
      <c r="CBE37" s="49"/>
      <c r="CBF37" s="49"/>
      <c r="CBG37" s="49"/>
      <c r="CBH37" s="49"/>
      <c r="CBI37" s="49"/>
      <c r="CBJ37" s="49"/>
      <c r="CBK37" s="49"/>
      <c r="CBL37" s="49"/>
      <c r="CBM37" s="49"/>
      <c r="CBN37" s="49"/>
      <c r="CBO37" s="49"/>
      <c r="CBP37" s="49"/>
      <c r="CBQ37" s="49"/>
      <c r="CBR37" s="49"/>
      <c r="CBS37" s="49"/>
      <c r="CBT37" s="49"/>
      <c r="CBU37" s="49"/>
      <c r="CBV37" s="49"/>
      <c r="CBW37" s="49"/>
      <c r="CBX37" s="49"/>
      <c r="CBY37" s="49"/>
      <c r="CBZ37" s="49"/>
      <c r="CCA37" s="49"/>
      <c r="CCB37" s="49"/>
      <c r="CCC37" s="49"/>
      <c r="CCD37" s="49"/>
      <c r="CCE37" s="49"/>
      <c r="CCF37" s="49"/>
      <c r="CCG37" s="49"/>
      <c r="CCH37" s="49"/>
      <c r="CCI37" s="49"/>
      <c r="CCJ37" s="49"/>
      <c r="CCK37" s="49"/>
      <c r="CCL37" s="49"/>
      <c r="CCM37" s="49"/>
      <c r="CCN37" s="49"/>
      <c r="CCO37" s="49"/>
      <c r="CCP37" s="49"/>
      <c r="CCQ37" s="49"/>
      <c r="CCR37" s="49"/>
      <c r="CCS37" s="49"/>
      <c r="CCT37" s="49"/>
      <c r="CCU37" s="49"/>
      <c r="CCV37" s="49"/>
      <c r="CCW37" s="49"/>
      <c r="CCX37" s="49"/>
      <c r="CCY37" s="49"/>
      <c r="CCZ37" s="49"/>
      <c r="CDA37" s="49"/>
      <c r="CDB37" s="49"/>
      <c r="CDC37" s="49"/>
      <c r="CDD37" s="49"/>
      <c r="CDE37" s="49"/>
      <c r="CDF37" s="49"/>
      <c r="CDG37" s="49"/>
      <c r="CDH37" s="49"/>
      <c r="CDI37" s="49"/>
      <c r="CDJ37" s="49"/>
      <c r="CDK37" s="49"/>
      <c r="CDL37" s="49"/>
      <c r="CDM37" s="49"/>
      <c r="CDN37" s="49"/>
      <c r="CDO37" s="49"/>
      <c r="CDP37" s="49"/>
      <c r="CDQ37" s="49"/>
      <c r="CDR37" s="49"/>
      <c r="CDS37" s="49"/>
      <c r="CDT37" s="49"/>
      <c r="CDU37" s="49"/>
      <c r="CDV37" s="49"/>
      <c r="CDW37" s="49"/>
      <c r="CDX37" s="49"/>
      <c r="CDY37" s="49"/>
      <c r="CDZ37" s="49"/>
      <c r="CEA37" s="49"/>
      <c r="CEB37" s="49"/>
      <c r="CEC37" s="49"/>
      <c r="CED37" s="49"/>
      <c r="CEE37" s="49"/>
      <c r="CEF37" s="49"/>
      <c r="CEG37" s="49"/>
      <c r="CEH37" s="49"/>
      <c r="CEI37" s="49"/>
      <c r="CEJ37" s="49"/>
      <c r="CEK37" s="49"/>
      <c r="CEL37" s="49"/>
      <c r="CEM37" s="49"/>
      <c r="CEN37" s="49"/>
      <c r="CEO37" s="49"/>
      <c r="CEP37" s="49"/>
      <c r="CEQ37" s="49"/>
      <c r="CER37" s="49"/>
      <c r="CES37" s="49"/>
      <c r="CET37" s="49"/>
      <c r="CEU37" s="49"/>
      <c r="CEV37" s="49"/>
      <c r="CEW37" s="49"/>
      <c r="CEX37" s="49"/>
      <c r="CEY37" s="49"/>
      <c r="CEZ37" s="49"/>
      <c r="CFA37" s="49"/>
      <c r="CFB37" s="49"/>
      <c r="CFC37" s="49"/>
      <c r="CFD37" s="49"/>
      <c r="CFE37" s="49"/>
      <c r="CFF37" s="49"/>
      <c r="CFG37" s="49"/>
      <c r="CFH37" s="49"/>
      <c r="CFI37" s="49"/>
      <c r="CFJ37" s="49"/>
      <c r="CFK37" s="49"/>
      <c r="CFL37" s="49"/>
      <c r="CFM37" s="49"/>
      <c r="CFN37" s="49"/>
      <c r="CFO37" s="49"/>
      <c r="CFP37" s="49"/>
      <c r="CFQ37" s="49"/>
      <c r="CFR37" s="49"/>
      <c r="CFS37" s="49"/>
      <c r="CFT37" s="49"/>
      <c r="CFU37" s="49"/>
      <c r="CFV37" s="49"/>
      <c r="CFW37" s="49"/>
      <c r="CFX37" s="49"/>
      <c r="CFY37" s="49"/>
      <c r="CFZ37" s="49"/>
      <c r="CGA37" s="49"/>
      <c r="CGB37" s="49"/>
      <c r="CGC37" s="49"/>
      <c r="CGD37" s="49"/>
      <c r="CGE37" s="49"/>
      <c r="CGF37" s="49"/>
      <c r="CGG37" s="49"/>
      <c r="CGH37" s="49"/>
      <c r="CGI37" s="49"/>
      <c r="CGJ37" s="49"/>
      <c r="CGK37" s="49"/>
      <c r="CGL37" s="49"/>
      <c r="CGM37" s="49"/>
      <c r="CGN37" s="49"/>
      <c r="CGO37" s="49"/>
      <c r="CGP37" s="49"/>
      <c r="CGQ37" s="49"/>
      <c r="CGR37" s="49"/>
      <c r="CGS37" s="49"/>
      <c r="CGT37" s="49"/>
      <c r="CGU37" s="49"/>
      <c r="CGV37" s="49"/>
      <c r="CGW37" s="49"/>
      <c r="CGX37" s="49"/>
      <c r="CGY37" s="49"/>
      <c r="CGZ37" s="49"/>
      <c r="CHA37" s="49"/>
      <c r="CHB37" s="49"/>
      <c r="CHC37" s="49"/>
      <c r="CHD37" s="49"/>
      <c r="CHE37" s="49"/>
      <c r="CHF37" s="49"/>
      <c r="CHG37" s="49"/>
      <c r="CHH37" s="49"/>
      <c r="CHI37" s="49"/>
      <c r="CHJ37" s="49"/>
      <c r="CHK37" s="49"/>
      <c r="CHL37" s="49"/>
      <c r="CHM37" s="49"/>
      <c r="CHN37" s="49"/>
      <c r="CHO37" s="49"/>
      <c r="CHP37" s="49"/>
      <c r="CHQ37" s="49"/>
      <c r="CHR37" s="49"/>
      <c r="CHS37" s="49"/>
      <c r="CHT37" s="49"/>
      <c r="CHU37" s="49"/>
      <c r="CHV37" s="49"/>
      <c r="CHW37" s="49"/>
      <c r="CHX37" s="49"/>
      <c r="CHY37" s="49"/>
      <c r="CHZ37" s="49"/>
      <c r="CIA37" s="49"/>
      <c r="CIB37" s="49"/>
      <c r="CIC37" s="49"/>
      <c r="CID37" s="49"/>
      <c r="CIE37" s="49"/>
      <c r="CIF37" s="49"/>
      <c r="CIG37" s="49"/>
      <c r="CIH37" s="49"/>
      <c r="CII37" s="49"/>
      <c r="CIJ37" s="49"/>
      <c r="CIK37" s="49"/>
      <c r="CIL37" s="49"/>
      <c r="CIM37" s="49"/>
      <c r="CIN37" s="49"/>
      <c r="CIO37" s="49"/>
      <c r="CIP37" s="49"/>
      <c r="CIQ37" s="49"/>
      <c r="CIR37" s="49"/>
      <c r="CIS37" s="49"/>
      <c r="CIT37" s="49"/>
      <c r="CIU37" s="49"/>
      <c r="CIV37" s="49"/>
      <c r="CIW37" s="49"/>
      <c r="CIX37" s="49"/>
      <c r="CIY37" s="49"/>
      <c r="CIZ37" s="49"/>
      <c r="CJA37" s="49"/>
      <c r="CJB37" s="49"/>
      <c r="CJC37" s="49"/>
      <c r="CJD37" s="49"/>
      <c r="CJE37" s="49"/>
      <c r="CJF37" s="49"/>
      <c r="CJG37" s="49"/>
      <c r="CJH37" s="49"/>
      <c r="CJI37" s="49"/>
      <c r="CJJ37" s="49"/>
      <c r="CJK37" s="49"/>
      <c r="CJL37" s="49"/>
      <c r="CJM37" s="49"/>
      <c r="CJN37" s="49"/>
      <c r="CJO37" s="49"/>
      <c r="CJP37" s="49"/>
      <c r="CJQ37" s="49"/>
      <c r="CJR37" s="49"/>
      <c r="CJS37" s="49"/>
      <c r="CJT37" s="49"/>
      <c r="CJU37" s="49"/>
      <c r="CJV37" s="49"/>
      <c r="CJW37" s="49"/>
      <c r="CJX37" s="49"/>
      <c r="CJY37" s="49"/>
      <c r="CJZ37" s="49"/>
      <c r="CKA37" s="49"/>
      <c r="CKB37" s="49"/>
      <c r="CKC37" s="49"/>
      <c r="CKD37" s="49"/>
      <c r="CKE37" s="49"/>
      <c r="CKF37" s="49"/>
      <c r="CKG37" s="49"/>
      <c r="CKH37" s="49"/>
      <c r="CKI37" s="49"/>
      <c r="CKJ37" s="49"/>
      <c r="CKK37" s="49"/>
      <c r="CKL37" s="49"/>
      <c r="CKM37" s="49"/>
      <c r="CKN37" s="49"/>
      <c r="CKO37" s="49"/>
      <c r="CKP37" s="49"/>
      <c r="CKQ37" s="49"/>
      <c r="CKR37" s="49"/>
      <c r="CKS37" s="49"/>
      <c r="CKT37" s="49"/>
      <c r="CKU37" s="49"/>
      <c r="CKV37" s="49"/>
      <c r="CKW37" s="49"/>
      <c r="CKX37" s="49"/>
      <c r="CKY37" s="49"/>
      <c r="CKZ37" s="49"/>
      <c r="CLA37" s="49"/>
      <c r="CLB37" s="49"/>
      <c r="CLC37" s="49"/>
      <c r="CLD37" s="49"/>
      <c r="CLE37" s="49"/>
      <c r="CLF37" s="49"/>
      <c r="CLG37" s="49"/>
      <c r="CLH37" s="49"/>
      <c r="CLI37" s="49"/>
      <c r="CLJ37" s="49"/>
      <c r="CLK37" s="49"/>
      <c r="CLL37" s="49"/>
      <c r="CLM37" s="49"/>
      <c r="CLN37" s="49"/>
      <c r="CLO37" s="49"/>
      <c r="CLP37" s="49"/>
      <c r="CLQ37" s="49"/>
      <c r="CLR37" s="49"/>
      <c r="CLS37" s="49"/>
      <c r="CLT37" s="49"/>
      <c r="CLU37" s="49"/>
      <c r="CLV37" s="49"/>
      <c r="CLW37" s="49"/>
      <c r="CLX37" s="49"/>
      <c r="CLY37" s="49"/>
      <c r="CLZ37" s="49"/>
      <c r="CMA37" s="49"/>
      <c r="CMB37" s="49"/>
      <c r="CMC37" s="49"/>
      <c r="CMD37" s="49"/>
      <c r="CME37" s="49"/>
      <c r="CMF37" s="49"/>
      <c r="CMG37" s="49"/>
      <c r="CMH37" s="49"/>
      <c r="CMI37" s="49"/>
      <c r="CMJ37" s="49"/>
      <c r="CMK37" s="49"/>
      <c r="CML37" s="49"/>
      <c r="CMM37" s="49"/>
      <c r="CMN37" s="49"/>
      <c r="CMO37" s="49"/>
      <c r="CMP37" s="49"/>
      <c r="CMQ37" s="49"/>
      <c r="CMR37" s="49"/>
      <c r="CMS37" s="49"/>
      <c r="CMT37" s="49"/>
      <c r="CMU37" s="49"/>
      <c r="CMV37" s="49"/>
      <c r="CMW37" s="49"/>
      <c r="CMX37" s="49"/>
      <c r="CMY37" s="49"/>
      <c r="CMZ37" s="49"/>
      <c r="CNA37" s="49"/>
      <c r="CNB37" s="49"/>
      <c r="CNC37" s="49"/>
      <c r="CND37" s="49"/>
      <c r="CNE37" s="49"/>
      <c r="CNF37" s="49"/>
      <c r="CNG37" s="49"/>
      <c r="CNH37" s="49"/>
      <c r="CNI37" s="49"/>
      <c r="CNJ37" s="49"/>
      <c r="CNK37" s="49"/>
      <c r="CNL37" s="49"/>
      <c r="CNM37" s="49"/>
      <c r="CNN37" s="49"/>
      <c r="CNO37" s="49"/>
      <c r="CNP37" s="49"/>
      <c r="CNQ37" s="49"/>
      <c r="CNR37" s="49"/>
      <c r="CNS37" s="49"/>
      <c r="CNT37" s="49"/>
      <c r="CNU37" s="49"/>
      <c r="CNV37" s="49"/>
      <c r="CNW37" s="49"/>
      <c r="CNX37" s="49"/>
      <c r="CNY37" s="49"/>
      <c r="CNZ37" s="49"/>
      <c r="COA37" s="49"/>
      <c r="COB37" s="49"/>
      <c r="COC37" s="49"/>
      <c r="COD37" s="49"/>
      <c r="COE37" s="49"/>
      <c r="COF37" s="49"/>
      <c r="COG37" s="49"/>
      <c r="COH37" s="49"/>
      <c r="COI37" s="49"/>
      <c r="COJ37" s="49"/>
      <c r="COK37" s="49"/>
      <c r="COL37" s="49"/>
      <c r="COM37" s="49"/>
      <c r="CON37" s="49"/>
      <c r="COO37" s="49"/>
      <c r="COP37" s="49"/>
      <c r="COQ37" s="49"/>
      <c r="COR37" s="49"/>
      <c r="COS37" s="49"/>
      <c r="COT37" s="49"/>
      <c r="COU37" s="49"/>
      <c r="COV37" s="49"/>
      <c r="COW37" s="49"/>
      <c r="COX37" s="49"/>
      <c r="COY37" s="49"/>
      <c r="COZ37" s="49"/>
      <c r="CPA37" s="49"/>
      <c r="CPB37" s="49"/>
      <c r="CPC37" s="49"/>
      <c r="CPD37" s="49"/>
      <c r="CPE37" s="49"/>
      <c r="CPF37" s="49"/>
      <c r="CPG37" s="49"/>
      <c r="CPH37" s="49"/>
      <c r="CPI37" s="49"/>
      <c r="CPJ37" s="49"/>
      <c r="CPK37" s="49"/>
      <c r="CPL37" s="49"/>
      <c r="CPM37" s="49"/>
      <c r="CPN37" s="49"/>
      <c r="CPO37" s="49"/>
      <c r="CPP37" s="49"/>
      <c r="CPQ37" s="49"/>
      <c r="CPR37" s="49"/>
      <c r="CPS37" s="49"/>
      <c r="CPT37" s="49"/>
      <c r="CPU37" s="49"/>
      <c r="CPV37" s="49"/>
      <c r="CPW37" s="49"/>
      <c r="CPX37" s="49"/>
      <c r="CPY37" s="49"/>
      <c r="CPZ37" s="49"/>
      <c r="CQA37" s="49"/>
      <c r="CQB37" s="49"/>
      <c r="CQC37" s="49"/>
      <c r="CQD37" s="49"/>
      <c r="CQE37" s="49"/>
      <c r="CQF37" s="49"/>
      <c r="CQG37" s="49"/>
      <c r="CQH37" s="49"/>
      <c r="CQI37" s="49"/>
      <c r="CQJ37" s="49"/>
      <c r="CQK37" s="49"/>
      <c r="CQL37" s="49"/>
      <c r="CQM37" s="49"/>
      <c r="CQN37" s="49"/>
      <c r="CQO37" s="49"/>
      <c r="CQP37" s="49"/>
      <c r="CQQ37" s="49"/>
      <c r="CQR37" s="49"/>
      <c r="CQS37" s="49"/>
      <c r="CQT37" s="49"/>
      <c r="CQU37" s="49"/>
      <c r="CQV37" s="49"/>
      <c r="CQW37" s="49"/>
      <c r="CQX37" s="49"/>
      <c r="CQY37" s="49"/>
      <c r="CQZ37" s="49"/>
      <c r="CRA37" s="49"/>
      <c r="CRB37" s="49"/>
      <c r="CRC37" s="49"/>
      <c r="CRD37" s="49"/>
      <c r="CRE37" s="49"/>
      <c r="CRF37" s="49"/>
      <c r="CRG37" s="49"/>
      <c r="CRH37" s="49"/>
      <c r="CRI37" s="49"/>
      <c r="CRJ37" s="49"/>
      <c r="CRK37" s="49"/>
      <c r="CRL37" s="49"/>
      <c r="CRM37" s="49"/>
      <c r="CRN37" s="49"/>
      <c r="CRO37" s="49"/>
      <c r="CRP37" s="49"/>
      <c r="CRQ37" s="49"/>
      <c r="CRR37" s="49"/>
      <c r="CRS37" s="49"/>
      <c r="CRT37" s="49"/>
      <c r="CRU37" s="49"/>
      <c r="CRV37" s="49"/>
      <c r="CRW37" s="49"/>
      <c r="CRX37" s="49"/>
      <c r="CRY37" s="49"/>
      <c r="CRZ37" s="49"/>
      <c r="CSA37" s="49"/>
      <c r="CSB37" s="49"/>
      <c r="CSC37" s="49"/>
      <c r="CSD37" s="49"/>
      <c r="CSE37" s="49"/>
      <c r="CSF37" s="49"/>
      <c r="CSG37" s="49"/>
      <c r="CSH37" s="49"/>
      <c r="CSI37" s="49"/>
      <c r="CSJ37" s="49"/>
      <c r="CSK37" s="49"/>
      <c r="CSL37" s="49"/>
      <c r="CSM37" s="49"/>
      <c r="CSN37" s="49"/>
      <c r="CSO37" s="49"/>
      <c r="CSP37" s="49"/>
      <c r="CSQ37" s="49"/>
      <c r="CSR37" s="49"/>
      <c r="CSS37" s="49"/>
      <c r="CST37" s="49"/>
      <c r="CSU37" s="49"/>
      <c r="CSV37" s="49"/>
      <c r="CSW37" s="49"/>
      <c r="CSX37" s="49"/>
      <c r="CSY37" s="49"/>
      <c r="CSZ37" s="49"/>
      <c r="CTA37" s="49"/>
      <c r="CTB37" s="49"/>
      <c r="CTC37" s="49"/>
      <c r="CTD37" s="49"/>
      <c r="CTE37" s="49"/>
      <c r="CTF37" s="49"/>
      <c r="CTG37" s="49"/>
      <c r="CTH37" s="49"/>
      <c r="CTI37" s="49"/>
      <c r="CTJ37" s="49"/>
      <c r="CTK37" s="49"/>
      <c r="CTL37" s="49"/>
      <c r="CTM37" s="49"/>
      <c r="CTN37" s="49"/>
      <c r="CTO37" s="49"/>
      <c r="CTP37" s="49"/>
      <c r="CTQ37" s="49"/>
      <c r="CTR37" s="49"/>
      <c r="CTS37" s="49"/>
      <c r="CTT37" s="49"/>
      <c r="CTU37" s="49"/>
      <c r="CTV37" s="49"/>
      <c r="CTW37" s="49"/>
      <c r="CTX37" s="49"/>
      <c r="CTY37" s="49"/>
      <c r="CTZ37" s="49"/>
      <c r="CUA37" s="49"/>
      <c r="CUB37" s="49"/>
      <c r="CUC37" s="49"/>
      <c r="CUD37" s="49"/>
      <c r="CUE37" s="49"/>
      <c r="CUF37" s="49"/>
      <c r="CUG37" s="49"/>
      <c r="CUH37" s="49"/>
      <c r="CUI37" s="49"/>
      <c r="CUJ37" s="49"/>
      <c r="CUK37" s="49"/>
      <c r="CUL37" s="49"/>
      <c r="CUM37" s="49"/>
      <c r="CUN37" s="49"/>
      <c r="CUO37" s="49"/>
      <c r="CUP37" s="49"/>
      <c r="CUQ37" s="49"/>
      <c r="CUR37" s="49"/>
      <c r="CUS37" s="49"/>
      <c r="CUT37" s="49"/>
      <c r="CUU37" s="49"/>
      <c r="CUV37" s="49"/>
      <c r="CUW37" s="49"/>
      <c r="CUX37" s="49"/>
      <c r="CUY37" s="49"/>
      <c r="CUZ37" s="49"/>
      <c r="CVA37" s="49"/>
      <c r="CVB37" s="49"/>
      <c r="CVC37" s="49"/>
      <c r="CVD37" s="49"/>
      <c r="CVE37" s="49"/>
      <c r="CVF37" s="49"/>
      <c r="CVG37" s="49"/>
      <c r="CVH37" s="49"/>
      <c r="CVI37" s="49"/>
      <c r="CVJ37" s="49"/>
      <c r="CVK37" s="49"/>
      <c r="CVL37" s="49"/>
      <c r="CVM37" s="49"/>
      <c r="CVN37" s="49"/>
      <c r="CVO37" s="49"/>
      <c r="CVP37" s="49"/>
      <c r="CVQ37" s="49"/>
      <c r="CVR37" s="49"/>
      <c r="CVS37" s="49"/>
      <c r="CVT37" s="49"/>
      <c r="CVU37" s="49"/>
      <c r="CVV37" s="49"/>
      <c r="CVW37" s="49"/>
      <c r="CVX37" s="49"/>
      <c r="CVY37" s="49"/>
      <c r="CVZ37" s="49"/>
      <c r="CWA37" s="49"/>
      <c r="CWB37" s="49"/>
      <c r="CWC37" s="49"/>
      <c r="CWD37" s="49"/>
      <c r="CWE37" s="49"/>
      <c r="CWF37" s="49"/>
      <c r="CWG37" s="49"/>
      <c r="CWH37" s="49"/>
      <c r="CWI37" s="49"/>
      <c r="CWJ37" s="49"/>
      <c r="CWK37" s="49"/>
      <c r="CWL37" s="49"/>
      <c r="CWM37" s="49"/>
      <c r="CWN37" s="49"/>
      <c r="CWO37" s="49"/>
      <c r="CWP37" s="49"/>
      <c r="CWQ37" s="49"/>
      <c r="CWR37" s="49"/>
      <c r="CWS37" s="49"/>
      <c r="CWT37" s="49"/>
      <c r="CWU37" s="49"/>
      <c r="CWV37" s="49"/>
      <c r="CWW37" s="49"/>
      <c r="CWX37" s="49"/>
      <c r="CWY37" s="49"/>
      <c r="CWZ37" s="49"/>
      <c r="CXA37" s="49"/>
      <c r="CXB37" s="49"/>
      <c r="CXC37" s="49"/>
      <c r="CXD37" s="49"/>
      <c r="CXE37" s="49"/>
      <c r="CXF37" s="49"/>
      <c r="CXG37" s="49"/>
      <c r="CXH37" s="49"/>
      <c r="CXI37" s="49"/>
      <c r="CXJ37" s="49"/>
      <c r="CXK37" s="49"/>
      <c r="CXL37" s="49"/>
      <c r="CXM37" s="49"/>
      <c r="CXN37" s="49"/>
      <c r="CXO37" s="49"/>
      <c r="CXP37" s="49"/>
      <c r="CXQ37" s="49"/>
      <c r="CXR37" s="49"/>
      <c r="CXS37" s="49"/>
      <c r="CXT37" s="49"/>
      <c r="CXU37" s="49"/>
      <c r="CXV37" s="49"/>
      <c r="CXW37" s="49"/>
      <c r="CXX37" s="49"/>
      <c r="CXY37" s="49"/>
      <c r="CXZ37" s="49"/>
      <c r="CYA37" s="49"/>
      <c r="CYB37" s="49"/>
      <c r="CYC37" s="49"/>
      <c r="CYD37" s="49"/>
      <c r="CYE37" s="49"/>
      <c r="CYF37" s="49"/>
      <c r="CYG37" s="49"/>
      <c r="CYH37" s="49"/>
      <c r="CYI37" s="49"/>
      <c r="CYJ37" s="49"/>
      <c r="CYK37" s="49"/>
      <c r="CYL37" s="49"/>
      <c r="CYM37" s="49"/>
      <c r="CYN37" s="49"/>
      <c r="CYO37" s="49"/>
      <c r="CYP37" s="49"/>
      <c r="CYQ37" s="49"/>
      <c r="CYR37" s="49"/>
      <c r="CYS37" s="49"/>
      <c r="CYT37" s="49"/>
      <c r="CYU37" s="49"/>
      <c r="CYV37" s="49"/>
      <c r="CYW37" s="49"/>
      <c r="CYX37" s="49"/>
      <c r="CYY37" s="49"/>
      <c r="CYZ37" s="49"/>
      <c r="CZA37" s="49"/>
      <c r="CZB37" s="49"/>
      <c r="CZC37" s="49"/>
      <c r="CZD37" s="49"/>
      <c r="CZE37" s="49"/>
      <c r="CZF37" s="49"/>
      <c r="CZG37" s="49"/>
      <c r="CZH37" s="49"/>
      <c r="CZI37" s="49"/>
      <c r="CZJ37" s="49"/>
      <c r="CZK37" s="49"/>
      <c r="CZL37" s="49"/>
      <c r="CZM37" s="49"/>
      <c r="CZN37" s="49"/>
      <c r="CZO37" s="49"/>
      <c r="CZP37" s="49"/>
      <c r="CZQ37" s="49"/>
      <c r="CZR37" s="49"/>
      <c r="CZS37" s="49"/>
      <c r="CZT37" s="49"/>
      <c r="CZU37" s="49"/>
      <c r="CZV37" s="49"/>
      <c r="CZW37" s="49"/>
      <c r="CZX37" s="49"/>
      <c r="CZY37" s="49"/>
      <c r="CZZ37" s="49"/>
      <c r="DAA37" s="49"/>
      <c r="DAB37" s="49"/>
      <c r="DAC37" s="49"/>
      <c r="DAD37" s="49"/>
      <c r="DAE37" s="49"/>
      <c r="DAF37" s="49"/>
      <c r="DAG37" s="49"/>
      <c r="DAH37" s="49"/>
      <c r="DAI37" s="49"/>
      <c r="DAJ37" s="49"/>
      <c r="DAK37" s="49"/>
      <c r="DAL37" s="49"/>
      <c r="DAM37" s="49"/>
      <c r="DAN37" s="49"/>
      <c r="DAO37" s="49"/>
      <c r="DAP37" s="49"/>
      <c r="DAQ37" s="49"/>
      <c r="DAR37" s="49"/>
      <c r="DAS37" s="49"/>
      <c r="DAT37" s="49"/>
      <c r="DAU37" s="49"/>
      <c r="DAV37" s="49"/>
      <c r="DAW37" s="49"/>
      <c r="DAX37" s="49"/>
      <c r="DAY37" s="49"/>
      <c r="DAZ37" s="49"/>
      <c r="DBA37" s="49"/>
      <c r="DBB37" s="49"/>
      <c r="DBC37" s="49"/>
      <c r="DBD37" s="49"/>
      <c r="DBE37" s="49"/>
      <c r="DBF37" s="49"/>
      <c r="DBG37" s="49"/>
      <c r="DBH37" s="49"/>
      <c r="DBI37" s="49"/>
      <c r="DBJ37" s="49"/>
      <c r="DBK37" s="49"/>
      <c r="DBL37" s="49"/>
      <c r="DBM37" s="49"/>
      <c r="DBN37" s="49"/>
      <c r="DBO37" s="49"/>
      <c r="DBP37" s="49"/>
      <c r="DBQ37" s="49"/>
      <c r="DBR37" s="49"/>
      <c r="DBS37" s="49"/>
      <c r="DBT37" s="49"/>
      <c r="DBU37" s="49"/>
      <c r="DBV37" s="49"/>
      <c r="DBW37" s="49"/>
      <c r="DBX37" s="49"/>
      <c r="DBY37" s="49"/>
      <c r="DBZ37" s="49"/>
      <c r="DCA37" s="49"/>
      <c r="DCB37" s="49"/>
      <c r="DCC37" s="49"/>
      <c r="DCD37" s="49"/>
      <c r="DCE37" s="49"/>
      <c r="DCF37" s="49"/>
      <c r="DCG37" s="49"/>
      <c r="DCH37" s="49"/>
      <c r="DCI37" s="49"/>
      <c r="DCJ37" s="49"/>
      <c r="DCK37" s="49"/>
      <c r="DCL37" s="49"/>
      <c r="DCM37" s="49"/>
      <c r="DCN37" s="49"/>
      <c r="DCO37" s="49"/>
      <c r="DCP37" s="49"/>
      <c r="DCQ37" s="49"/>
      <c r="DCR37" s="49"/>
      <c r="DCS37" s="49"/>
      <c r="DCT37" s="49"/>
      <c r="DCU37" s="49"/>
      <c r="DCV37" s="49"/>
      <c r="DCW37" s="49"/>
      <c r="DCX37" s="49"/>
      <c r="DCY37" s="49"/>
      <c r="DCZ37" s="49"/>
      <c r="DDA37" s="49"/>
      <c r="DDB37" s="49"/>
      <c r="DDC37" s="49"/>
      <c r="DDD37" s="49"/>
      <c r="DDE37" s="49"/>
      <c r="DDF37" s="49"/>
      <c r="DDG37" s="49"/>
      <c r="DDH37" s="49"/>
      <c r="DDI37" s="49"/>
      <c r="DDJ37" s="49"/>
      <c r="DDK37" s="49"/>
      <c r="DDL37" s="49"/>
      <c r="DDM37" s="49"/>
      <c r="DDN37" s="49"/>
      <c r="DDO37" s="49"/>
      <c r="DDP37" s="49"/>
      <c r="DDQ37" s="49"/>
      <c r="DDR37" s="49"/>
      <c r="DDS37" s="49"/>
      <c r="DDT37" s="49"/>
      <c r="DDU37" s="49"/>
      <c r="DDV37" s="49"/>
      <c r="DDW37" s="49"/>
      <c r="DDX37" s="49"/>
      <c r="DDY37" s="49"/>
      <c r="DDZ37" s="49"/>
      <c r="DEA37" s="49"/>
      <c r="DEB37" s="49"/>
      <c r="DEC37" s="49"/>
      <c r="DED37" s="49"/>
      <c r="DEE37" s="49"/>
      <c r="DEF37" s="49"/>
      <c r="DEG37" s="49"/>
      <c r="DEH37" s="49"/>
      <c r="DEI37" s="49"/>
      <c r="DEJ37" s="49"/>
      <c r="DEK37" s="49"/>
      <c r="DEL37" s="49"/>
      <c r="DEM37" s="49"/>
      <c r="DEN37" s="49"/>
      <c r="DEO37" s="49"/>
      <c r="DEP37" s="49"/>
      <c r="DEQ37" s="49"/>
      <c r="DER37" s="49"/>
      <c r="DES37" s="49"/>
      <c r="DET37" s="49"/>
      <c r="DEU37" s="49"/>
      <c r="DEV37" s="49"/>
      <c r="DEW37" s="49"/>
      <c r="DEX37" s="49"/>
      <c r="DEY37" s="49"/>
      <c r="DEZ37" s="49"/>
      <c r="DFA37" s="49"/>
      <c r="DFB37" s="49"/>
      <c r="DFC37" s="49"/>
      <c r="DFD37" s="49"/>
      <c r="DFE37" s="49"/>
      <c r="DFF37" s="49"/>
      <c r="DFG37" s="49"/>
      <c r="DFH37" s="49"/>
      <c r="DFI37" s="49"/>
      <c r="DFJ37" s="49"/>
      <c r="DFK37" s="49"/>
      <c r="DFL37" s="49"/>
      <c r="DFM37" s="49"/>
      <c r="DFN37" s="49"/>
      <c r="DFO37" s="49"/>
      <c r="DFP37" s="49"/>
      <c r="DFQ37" s="49"/>
      <c r="DFR37" s="49"/>
      <c r="DFS37" s="49"/>
      <c r="DFT37" s="49"/>
      <c r="DFU37" s="49"/>
      <c r="DFV37" s="49"/>
      <c r="DFW37" s="49"/>
      <c r="DFX37" s="49"/>
      <c r="DFY37" s="49"/>
      <c r="DFZ37" s="49"/>
      <c r="DGA37" s="49"/>
      <c r="DGB37" s="49"/>
      <c r="DGC37" s="49"/>
      <c r="DGD37" s="49"/>
      <c r="DGE37" s="49"/>
      <c r="DGF37" s="49"/>
      <c r="DGG37" s="49"/>
      <c r="DGH37" s="49"/>
      <c r="DGI37" s="49"/>
      <c r="DGJ37" s="49"/>
      <c r="DGK37" s="49"/>
      <c r="DGL37" s="49"/>
      <c r="DGM37" s="49"/>
      <c r="DGN37" s="49"/>
      <c r="DGO37" s="49"/>
      <c r="DGP37" s="49"/>
      <c r="DGQ37" s="49"/>
      <c r="DGR37" s="49"/>
      <c r="DGS37" s="49"/>
      <c r="DGT37" s="49"/>
      <c r="DGU37" s="49"/>
      <c r="DGV37" s="49"/>
      <c r="DGW37" s="49"/>
      <c r="DGX37" s="49"/>
      <c r="DGY37" s="49"/>
      <c r="DGZ37" s="49"/>
      <c r="DHA37" s="49"/>
      <c r="DHB37" s="49"/>
      <c r="DHC37" s="49"/>
      <c r="DHD37" s="49"/>
      <c r="DHE37" s="49"/>
      <c r="DHF37" s="49"/>
      <c r="DHG37" s="49"/>
      <c r="DHH37" s="49"/>
      <c r="DHI37" s="49"/>
      <c r="DHJ37" s="49"/>
      <c r="DHK37" s="49"/>
      <c r="DHL37" s="49"/>
      <c r="DHM37" s="49"/>
      <c r="DHN37" s="49"/>
      <c r="DHO37" s="49"/>
      <c r="DHP37" s="49"/>
      <c r="DHQ37" s="49"/>
      <c r="DHR37" s="49"/>
      <c r="DHS37" s="49"/>
      <c r="DHT37" s="49"/>
      <c r="DHU37" s="49"/>
      <c r="DHV37" s="49"/>
      <c r="DHW37" s="49"/>
      <c r="DHX37" s="49"/>
      <c r="DHY37" s="49"/>
      <c r="DHZ37" s="49"/>
      <c r="DIA37" s="49"/>
      <c r="DIB37" s="49"/>
      <c r="DIC37" s="49"/>
      <c r="DID37" s="49"/>
      <c r="DIE37" s="49"/>
      <c r="DIF37" s="49"/>
      <c r="DIG37" s="49"/>
      <c r="DIH37" s="49"/>
      <c r="DII37" s="49"/>
      <c r="DIJ37" s="49"/>
      <c r="DIK37" s="49"/>
      <c r="DIL37" s="49"/>
      <c r="DIM37" s="49"/>
      <c r="DIN37" s="49"/>
      <c r="DIO37" s="49"/>
      <c r="DIP37" s="49"/>
      <c r="DIQ37" s="49"/>
      <c r="DIR37" s="49"/>
      <c r="DIS37" s="49"/>
      <c r="DIT37" s="49"/>
      <c r="DIU37" s="49"/>
      <c r="DIV37" s="49"/>
      <c r="DIW37" s="49"/>
      <c r="DIX37" s="49"/>
      <c r="DIY37" s="49"/>
      <c r="DIZ37" s="49"/>
      <c r="DJA37" s="49"/>
      <c r="DJB37" s="49"/>
      <c r="DJC37" s="49"/>
      <c r="DJD37" s="49"/>
      <c r="DJE37" s="49"/>
      <c r="DJF37" s="49"/>
      <c r="DJG37" s="49"/>
      <c r="DJH37" s="49"/>
      <c r="DJI37" s="49"/>
      <c r="DJJ37" s="49"/>
      <c r="DJK37" s="49"/>
      <c r="DJL37" s="49"/>
      <c r="DJM37" s="49"/>
      <c r="DJN37" s="49"/>
      <c r="DJO37" s="49"/>
      <c r="DJP37" s="49"/>
      <c r="DJQ37" s="49"/>
      <c r="DJR37" s="49"/>
      <c r="DJS37" s="49"/>
      <c r="DJT37" s="49"/>
      <c r="DJU37" s="49"/>
      <c r="DJV37" s="49"/>
      <c r="DJW37" s="49"/>
      <c r="DJX37" s="49"/>
      <c r="DJY37" s="49"/>
      <c r="DJZ37" s="49"/>
      <c r="DKA37" s="49"/>
      <c r="DKB37" s="49"/>
      <c r="DKC37" s="49"/>
      <c r="DKD37" s="49"/>
      <c r="DKE37" s="49"/>
      <c r="DKF37" s="49"/>
      <c r="DKG37" s="49"/>
      <c r="DKH37" s="49"/>
      <c r="DKI37" s="49"/>
      <c r="DKJ37" s="49"/>
      <c r="DKK37" s="49"/>
      <c r="DKL37" s="49"/>
      <c r="DKM37" s="49"/>
      <c r="DKN37" s="49"/>
      <c r="DKO37" s="49"/>
      <c r="DKP37" s="49"/>
      <c r="DKQ37" s="49"/>
      <c r="DKR37" s="49"/>
      <c r="DKS37" s="49"/>
      <c r="DKT37" s="49"/>
      <c r="DKU37" s="49"/>
      <c r="DKV37" s="49"/>
      <c r="DKW37" s="49"/>
      <c r="DKX37" s="49"/>
      <c r="DKY37" s="49"/>
      <c r="DKZ37" s="49"/>
      <c r="DLA37" s="49"/>
      <c r="DLB37" s="49"/>
      <c r="DLC37" s="49"/>
      <c r="DLD37" s="49"/>
      <c r="DLE37" s="49"/>
      <c r="DLF37" s="49"/>
      <c r="DLG37" s="49"/>
      <c r="DLH37" s="49"/>
      <c r="DLI37" s="49"/>
      <c r="DLJ37" s="49"/>
      <c r="DLK37" s="49"/>
      <c r="DLL37" s="49"/>
      <c r="DLM37" s="49"/>
      <c r="DLN37" s="49"/>
      <c r="DLO37" s="49"/>
      <c r="DLP37" s="49"/>
      <c r="DLQ37" s="49"/>
      <c r="DLR37" s="49"/>
      <c r="DLS37" s="49"/>
      <c r="DLT37" s="49"/>
      <c r="DLU37" s="49"/>
      <c r="DLV37" s="49"/>
      <c r="DLW37" s="49"/>
      <c r="DLX37" s="49"/>
      <c r="DLY37" s="49"/>
      <c r="DLZ37" s="49"/>
      <c r="DMA37" s="49"/>
      <c r="DMB37" s="49"/>
      <c r="DMC37" s="49"/>
      <c r="DMD37" s="49"/>
      <c r="DME37" s="49"/>
      <c r="DMF37" s="49"/>
      <c r="DMG37" s="49"/>
      <c r="DMH37" s="49"/>
      <c r="DMI37" s="49"/>
      <c r="DMJ37" s="49"/>
      <c r="DMK37" s="49"/>
      <c r="DML37" s="49"/>
      <c r="DMM37" s="49"/>
      <c r="DMN37" s="49"/>
      <c r="DMO37" s="49"/>
      <c r="DMP37" s="49"/>
      <c r="DMQ37" s="49"/>
      <c r="DMR37" s="49"/>
      <c r="DMS37" s="49"/>
      <c r="DMT37" s="49"/>
      <c r="DMU37" s="49"/>
      <c r="DMV37" s="49"/>
      <c r="DMW37" s="49"/>
      <c r="DMX37" s="49"/>
      <c r="DMY37" s="49"/>
      <c r="DMZ37" s="49"/>
      <c r="DNA37" s="49"/>
      <c r="DNB37" s="49"/>
      <c r="DNC37" s="49"/>
      <c r="DND37" s="49"/>
      <c r="DNE37" s="49"/>
      <c r="DNF37" s="49"/>
      <c r="DNG37" s="49"/>
      <c r="DNH37" s="49"/>
      <c r="DNI37" s="49"/>
      <c r="DNJ37" s="49"/>
      <c r="DNK37" s="49"/>
      <c r="DNL37" s="49"/>
      <c r="DNM37" s="49"/>
      <c r="DNN37" s="49"/>
      <c r="DNO37" s="49"/>
      <c r="DNP37" s="49"/>
      <c r="DNQ37" s="49"/>
      <c r="DNR37" s="49"/>
      <c r="DNS37" s="49"/>
      <c r="DNT37" s="49"/>
      <c r="DNU37" s="49"/>
      <c r="DNV37" s="49"/>
      <c r="DNW37" s="49"/>
      <c r="DNX37" s="49"/>
      <c r="DNY37" s="49"/>
      <c r="DNZ37" s="49"/>
      <c r="DOA37" s="49"/>
      <c r="DOB37" s="49"/>
      <c r="DOC37" s="49"/>
      <c r="DOD37" s="49"/>
      <c r="DOE37" s="49"/>
      <c r="DOF37" s="49"/>
      <c r="DOG37" s="49"/>
      <c r="DOH37" s="49"/>
      <c r="DOI37" s="49"/>
      <c r="DOJ37" s="49"/>
      <c r="DOK37" s="49"/>
      <c r="DOL37" s="49"/>
      <c r="DOM37" s="49"/>
      <c r="DON37" s="49"/>
      <c r="DOO37" s="49"/>
      <c r="DOP37" s="49"/>
      <c r="DOQ37" s="49"/>
      <c r="DOR37" s="49"/>
      <c r="DOS37" s="49"/>
      <c r="DOT37" s="49"/>
      <c r="DOU37" s="49"/>
      <c r="DOV37" s="49"/>
      <c r="DOW37" s="49"/>
      <c r="DOX37" s="49"/>
      <c r="DOY37" s="49"/>
      <c r="DOZ37" s="49"/>
      <c r="DPA37" s="49"/>
      <c r="DPB37" s="49"/>
      <c r="DPC37" s="49"/>
      <c r="DPD37" s="49"/>
      <c r="DPE37" s="49"/>
      <c r="DPF37" s="49"/>
      <c r="DPG37" s="49"/>
      <c r="DPH37" s="49"/>
      <c r="DPI37" s="49"/>
      <c r="DPJ37" s="49"/>
      <c r="DPK37" s="49"/>
      <c r="DPL37" s="49"/>
      <c r="DPM37" s="49"/>
      <c r="DPN37" s="49"/>
      <c r="DPO37" s="49"/>
      <c r="DPP37" s="49"/>
      <c r="DPQ37" s="49"/>
      <c r="DPR37" s="49"/>
      <c r="DPS37" s="49"/>
      <c r="DPT37" s="49"/>
      <c r="DPU37" s="49"/>
      <c r="DPV37" s="49"/>
      <c r="DPW37" s="49"/>
      <c r="DPX37" s="49"/>
      <c r="DPY37" s="49"/>
      <c r="DPZ37" s="49"/>
      <c r="DQA37" s="49"/>
      <c r="DQB37" s="49"/>
      <c r="DQC37" s="49"/>
      <c r="DQD37" s="49"/>
      <c r="DQE37" s="49"/>
      <c r="DQF37" s="49"/>
      <c r="DQG37" s="49"/>
      <c r="DQH37" s="49"/>
      <c r="DQI37" s="49"/>
      <c r="DQJ37" s="49"/>
      <c r="DQK37" s="49"/>
      <c r="DQL37" s="49"/>
      <c r="DQM37" s="49"/>
      <c r="DQN37" s="49"/>
      <c r="DQO37" s="49"/>
      <c r="DQP37" s="49"/>
      <c r="DQQ37" s="49"/>
      <c r="DQR37" s="49"/>
      <c r="DQS37" s="49"/>
      <c r="DQT37" s="49"/>
      <c r="DQU37" s="49"/>
      <c r="DQV37" s="49"/>
      <c r="DQW37" s="49"/>
      <c r="DQX37" s="49"/>
      <c r="DQY37" s="49"/>
      <c r="DQZ37" s="49"/>
      <c r="DRA37" s="49"/>
      <c r="DRB37" s="49"/>
      <c r="DRC37" s="49"/>
      <c r="DRD37" s="49"/>
      <c r="DRE37" s="49"/>
      <c r="DRF37" s="49"/>
      <c r="DRG37" s="49"/>
      <c r="DRH37" s="49"/>
      <c r="DRI37" s="49"/>
      <c r="DRJ37" s="49"/>
      <c r="DRK37" s="49"/>
      <c r="DRL37" s="49"/>
      <c r="DRM37" s="49"/>
      <c r="DRN37" s="49"/>
      <c r="DRO37" s="49"/>
      <c r="DRP37" s="49"/>
      <c r="DRQ37" s="49"/>
      <c r="DRR37" s="49"/>
      <c r="DRS37" s="49"/>
      <c r="DRT37" s="49"/>
      <c r="DRU37" s="49"/>
      <c r="DRV37" s="49"/>
      <c r="DRW37" s="49"/>
      <c r="DRX37" s="49"/>
      <c r="DRY37" s="49"/>
      <c r="DRZ37" s="49"/>
      <c r="DSA37" s="49"/>
      <c r="DSB37" s="49"/>
      <c r="DSC37" s="49"/>
      <c r="DSD37" s="49"/>
      <c r="DSE37" s="49"/>
      <c r="DSF37" s="49"/>
      <c r="DSG37" s="49"/>
      <c r="DSH37" s="49"/>
      <c r="DSI37" s="49"/>
      <c r="DSJ37" s="49"/>
      <c r="DSK37" s="49"/>
      <c r="DSL37" s="49"/>
      <c r="DSM37" s="49"/>
      <c r="DSN37" s="49"/>
      <c r="DSO37" s="49"/>
      <c r="DSP37" s="49"/>
      <c r="DSQ37" s="49"/>
      <c r="DSR37" s="49"/>
      <c r="DSS37" s="49"/>
      <c r="DST37" s="49"/>
      <c r="DSU37" s="49"/>
      <c r="DSV37" s="49"/>
      <c r="DSW37" s="49"/>
      <c r="DSX37" s="49"/>
      <c r="DSY37" s="49"/>
      <c r="DSZ37" s="49"/>
      <c r="DTA37" s="49"/>
      <c r="DTB37" s="49"/>
      <c r="DTC37" s="49"/>
      <c r="DTD37" s="49"/>
      <c r="DTE37" s="49"/>
      <c r="DTF37" s="49"/>
      <c r="DTG37" s="49"/>
      <c r="DTH37" s="49"/>
      <c r="DTI37" s="49"/>
      <c r="DTJ37" s="49"/>
      <c r="DTK37" s="49"/>
      <c r="DTL37" s="49"/>
      <c r="DTM37" s="49"/>
      <c r="DTN37" s="49"/>
      <c r="DTO37" s="49"/>
      <c r="DTP37" s="49"/>
      <c r="DTQ37" s="49"/>
      <c r="DTR37" s="49"/>
      <c r="DTS37" s="49"/>
      <c r="DTT37" s="49"/>
      <c r="DTU37" s="49"/>
      <c r="DTV37" s="49"/>
      <c r="DTW37" s="49"/>
      <c r="DTX37" s="49"/>
      <c r="DTY37" s="49"/>
      <c r="DTZ37" s="49"/>
      <c r="DUA37" s="49"/>
      <c r="DUB37" s="49"/>
      <c r="DUC37" s="49"/>
      <c r="DUD37" s="49"/>
      <c r="DUE37" s="49"/>
      <c r="DUF37" s="49"/>
      <c r="DUG37" s="49"/>
      <c r="DUH37" s="49"/>
      <c r="DUI37" s="49"/>
      <c r="DUJ37" s="49"/>
      <c r="DUK37" s="49"/>
      <c r="DUL37" s="49"/>
      <c r="DUM37" s="49"/>
      <c r="DUN37" s="49"/>
      <c r="DUO37" s="49"/>
      <c r="DUP37" s="49"/>
      <c r="DUQ37" s="49"/>
      <c r="DUR37" s="49"/>
      <c r="DUS37" s="49"/>
      <c r="DUT37" s="49"/>
      <c r="DUU37" s="49"/>
      <c r="DUV37" s="49"/>
      <c r="DUW37" s="49"/>
      <c r="DUX37" s="49"/>
      <c r="DUY37" s="49"/>
      <c r="DUZ37" s="49"/>
      <c r="DVA37" s="49"/>
      <c r="DVB37" s="49"/>
      <c r="DVC37" s="49"/>
      <c r="DVD37" s="49"/>
      <c r="DVE37" s="49"/>
      <c r="DVF37" s="49"/>
      <c r="DVG37" s="49"/>
      <c r="DVH37" s="49"/>
      <c r="DVI37" s="49"/>
      <c r="DVJ37" s="49"/>
      <c r="DVK37" s="49"/>
      <c r="DVL37" s="49"/>
      <c r="DVM37" s="49"/>
      <c r="DVN37" s="49"/>
      <c r="DVO37" s="49"/>
      <c r="DVP37" s="49"/>
      <c r="DVQ37" s="49"/>
      <c r="DVR37" s="49"/>
      <c r="DVS37" s="49"/>
      <c r="DVT37" s="49"/>
      <c r="DVU37" s="49"/>
      <c r="DVV37" s="49"/>
      <c r="DVW37" s="49"/>
      <c r="DVX37" s="49"/>
      <c r="DVY37" s="49"/>
      <c r="DVZ37" s="49"/>
      <c r="DWA37" s="49"/>
      <c r="DWB37" s="49"/>
      <c r="DWC37" s="49"/>
      <c r="DWD37" s="49"/>
      <c r="DWE37" s="49"/>
      <c r="DWF37" s="49"/>
      <c r="DWG37" s="49"/>
      <c r="DWH37" s="49"/>
      <c r="DWI37" s="49"/>
      <c r="DWJ37" s="49"/>
      <c r="DWK37" s="49"/>
      <c r="DWL37" s="49"/>
      <c r="DWM37" s="49"/>
      <c r="DWN37" s="49"/>
      <c r="DWO37" s="49"/>
      <c r="DWP37" s="49"/>
      <c r="DWQ37" s="49"/>
      <c r="DWR37" s="49"/>
      <c r="DWS37" s="49"/>
      <c r="DWT37" s="49"/>
      <c r="DWU37" s="49"/>
      <c r="DWV37" s="49"/>
      <c r="DWW37" s="49"/>
      <c r="DWX37" s="49"/>
      <c r="DWY37" s="49"/>
      <c r="DWZ37" s="49"/>
      <c r="DXA37" s="49"/>
      <c r="DXB37" s="49"/>
      <c r="DXC37" s="49"/>
      <c r="DXD37" s="49"/>
      <c r="DXE37" s="49"/>
      <c r="DXF37" s="49"/>
      <c r="DXG37" s="49"/>
      <c r="DXH37" s="49"/>
      <c r="DXI37" s="49"/>
      <c r="DXJ37" s="49"/>
      <c r="DXK37" s="49"/>
      <c r="DXL37" s="49"/>
      <c r="DXM37" s="49"/>
      <c r="DXN37" s="49"/>
      <c r="DXO37" s="49"/>
      <c r="DXP37" s="49"/>
      <c r="DXQ37" s="49"/>
      <c r="DXR37" s="49"/>
      <c r="DXS37" s="49"/>
      <c r="DXT37" s="49"/>
      <c r="DXU37" s="49"/>
      <c r="DXV37" s="49"/>
      <c r="DXW37" s="49"/>
      <c r="DXX37" s="49"/>
      <c r="DXY37" s="49"/>
      <c r="DXZ37" s="49"/>
      <c r="DYA37" s="49"/>
      <c r="DYB37" s="49"/>
      <c r="DYC37" s="49"/>
      <c r="DYD37" s="49"/>
      <c r="DYE37" s="49"/>
      <c r="DYF37" s="49"/>
      <c r="DYG37" s="49"/>
      <c r="DYH37" s="49"/>
      <c r="DYI37" s="49"/>
      <c r="DYJ37" s="49"/>
      <c r="DYK37" s="49"/>
      <c r="DYL37" s="49"/>
      <c r="DYM37" s="49"/>
      <c r="DYN37" s="49"/>
      <c r="DYO37" s="49"/>
      <c r="DYP37" s="49"/>
      <c r="DYQ37" s="49"/>
      <c r="DYR37" s="49"/>
      <c r="DYS37" s="49"/>
      <c r="DYT37" s="49"/>
      <c r="DYU37" s="49"/>
      <c r="DYV37" s="49"/>
      <c r="DYW37" s="49"/>
      <c r="DYX37" s="49"/>
      <c r="DYY37" s="49"/>
      <c r="DYZ37" s="49"/>
      <c r="DZA37" s="49"/>
      <c r="DZB37" s="49"/>
      <c r="DZC37" s="49"/>
      <c r="DZD37" s="49"/>
      <c r="DZE37" s="49"/>
      <c r="DZF37" s="49"/>
      <c r="DZG37" s="49"/>
      <c r="DZH37" s="49"/>
      <c r="DZI37" s="49"/>
      <c r="DZJ37" s="49"/>
      <c r="DZK37" s="49"/>
      <c r="DZL37" s="49"/>
      <c r="DZM37" s="49"/>
      <c r="DZN37" s="49"/>
      <c r="DZO37" s="49"/>
      <c r="DZP37" s="49"/>
      <c r="DZQ37" s="49"/>
      <c r="DZR37" s="49"/>
      <c r="DZS37" s="49"/>
      <c r="DZT37" s="49"/>
      <c r="DZU37" s="49"/>
      <c r="DZV37" s="49"/>
      <c r="DZW37" s="49"/>
      <c r="DZX37" s="49"/>
      <c r="DZY37" s="49"/>
      <c r="DZZ37" s="49"/>
      <c r="EAA37" s="49"/>
      <c r="EAB37" s="49"/>
      <c r="EAC37" s="49"/>
      <c r="EAD37" s="49"/>
      <c r="EAE37" s="49"/>
      <c r="EAF37" s="49"/>
      <c r="EAG37" s="49"/>
      <c r="EAH37" s="49"/>
      <c r="EAI37" s="49"/>
      <c r="EAJ37" s="49"/>
      <c r="EAK37" s="49"/>
      <c r="EAL37" s="49"/>
      <c r="EAM37" s="49"/>
      <c r="EAN37" s="49"/>
      <c r="EAO37" s="49"/>
      <c r="EAP37" s="49"/>
      <c r="EAQ37" s="49"/>
      <c r="EAR37" s="49"/>
      <c r="EAS37" s="49"/>
      <c r="EAT37" s="49"/>
      <c r="EAU37" s="49"/>
      <c r="EAV37" s="49"/>
      <c r="EAW37" s="49"/>
      <c r="EAX37" s="49"/>
      <c r="EAY37" s="49"/>
      <c r="EAZ37" s="49"/>
      <c r="EBA37" s="49"/>
      <c r="EBB37" s="49"/>
      <c r="EBC37" s="49"/>
      <c r="EBD37" s="49"/>
      <c r="EBE37" s="49"/>
      <c r="EBF37" s="49"/>
      <c r="EBG37" s="49"/>
      <c r="EBH37" s="49"/>
      <c r="EBI37" s="49"/>
      <c r="EBJ37" s="49"/>
      <c r="EBK37" s="49"/>
      <c r="EBL37" s="49"/>
      <c r="EBM37" s="49"/>
      <c r="EBN37" s="49"/>
      <c r="EBO37" s="49"/>
      <c r="EBP37" s="49"/>
      <c r="EBQ37" s="49"/>
      <c r="EBR37" s="49"/>
      <c r="EBS37" s="49"/>
      <c r="EBT37" s="49"/>
      <c r="EBU37" s="49"/>
      <c r="EBV37" s="49"/>
      <c r="EBW37" s="49"/>
      <c r="EBX37" s="49"/>
      <c r="EBY37" s="49"/>
      <c r="EBZ37" s="49"/>
      <c r="ECA37" s="49"/>
      <c r="ECB37" s="49"/>
      <c r="ECC37" s="49"/>
      <c r="ECD37" s="49"/>
      <c r="ECE37" s="49"/>
      <c r="ECF37" s="49"/>
      <c r="ECG37" s="49"/>
      <c r="ECH37" s="49"/>
      <c r="ECI37" s="49"/>
      <c r="ECJ37" s="49"/>
      <c r="ECK37" s="49"/>
      <c r="ECL37" s="49"/>
      <c r="ECM37" s="49"/>
      <c r="ECN37" s="49"/>
      <c r="ECO37" s="49"/>
      <c r="ECP37" s="49"/>
      <c r="ECQ37" s="49"/>
      <c r="ECR37" s="49"/>
      <c r="ECS37" s="49"/>
      <c r="ECT37" s="49"/>
      <c r="ECU37" s="49"/>
      <c r="ECV37" s="49"/>
      <c r="ECW37" s="49"/>
      <c r="ECX37" s="49"/>
      <c r="ECY37" s="49"/>
      <c r="ECZ37" s="49"/>
      <c r="EDA37" s="49"/>
      <c r="EDB37" s="49"/>
      <c r="EDC37" s="49"/>
      <c r="EDD37" s="49"/>
      <c r="EDE37" s="49"/>
      <c r="EDF37" s="49"/>
      <c r="EDG37" s="49"/>
      <c r="EDH37" s="49"/>
      <c r="EDI37" s="49"/>
      <c r="EDJ37" s="49"/>
      <c r="EDK37" s="49"/>
      <c r="EDL37" s="49"/>
      <c r="EDM37" s="49"/>
      <c r="EDN37" s="49"/>
      <c r="EDO37" s="49"/>
      <c r="EDP37" s="49"/>
      <c r="EDQ37" s="49"/>
      <c r="EDR37" s="49"/>
      <c r="EDS37" s="49"/>
      <c r="EDT37" s="49"/>
      <c r="EDU37" s="49"/>
      <c r="EDV37" s="49"/>
      <c r="EDW37" s="49"/>
      <c r="EDX37" s="49"/>
      <c r="EDY37" s="49"/>
      <c r="EDZ37" s="49"/>
      <c r="EEA37" s="49"/>
      <c r="EEB37" s="49"/>
      <c r="EEC37" s="49"/>
      <c r="EED37" s="49"/>
      <c r="EEE37" s="49"/>
      <c r="EEF37" s="49"/>
      <c r="EEG37" s="49"/>
      <c r="EEH37" s="49"/>
      <c r="EEI37" s="49"/>
      <c r="EEJ37" s="49"/>
      <c r="EEK37" s="49"/>
      <c r="EEL37" s="49"/>
      <c r="EEM37" s="49"/>
      <c r="EEN37" s="49"/>
      <c r="EEO37" s="49"/>
      <c r="EEP37" s="49"/>
      <c r="EEQ37" s="49"/>
      <c r="EER37" s="49"/>
      <c r="EES37" s="49"/>
      <c r="EET37" s="49"/>
      <c r="EEU37" s="49"/>
      <c r="EEV37" s="49"/>
      <c r="EEW37" s="49"/>
      <c r="EEX37" s="49"/>
      <c r="EEY37" s="49"/>
      <c r="EEZ37" s="49"/>
      <c r="EFA37" s="49"/>
      <c r="EFB37" s="49"/>
      <c r="EFC37" s="49"/>
      <c r="EFD37" s="49"/>
      <c r="EFE37" s="49"/>
      <c r="EFF37" s="49"/>
      <c r="EFG37" s="49"/>
      <c r="EFH37" s="49"/>
      <c r="EFI37" s="49"/>
      <c r="EFJ37" s="49"/>
      <c r="EFK37" s="49"/>
      <c r="EFL37" s="49"/>
      <c r="EFM37" s="49"/>
      <c r="EFN37" s="49"/>
      <c r="EFO37" s="49"/>
      <c r="EFP37" s="49"/>
      <c r="EFQ37" s="49"/>
      <c r="EFR37" s="49"/>
      <c r="EFS37" s="49"/>
      <c r="EFT37" s="49"/>
      <c r="EFU37" s="49"/>
      <c r="EFV37" s="49"/>
      <c r="EFW37" s="49"/>
      <c r="EFX37" s="49"/>
      <c r="EFY37" s="49"/>
      <c r="EFZ37" s="49"/>
      <c r="EGA37" s="49"/>
      <c r="EGB37" s="49"/>
      <c r="EGC37" s="49"/>
      <c r="EGD37" s="49"/>
      <c r="EGE37" s="49"/>
      <c r="EGF37" s="49"/>
      <c r="EGG37" s="49"/>
      <c r="EGH37" s="49"/>
      <c r="EGI37" s="49"/>
      <c r="EGJ37" s="49"/>
      <c r="EGK37" s="49"/>
      <c r="EGL37" s="49"/>
      <c r="EGM37" s="49"/>
      <c r="EGN37" s="49"/>
      <c r="EGO37" s="49"/>
      <c r="EGP37" s="49"/>
      <c r="EGQ37" s="49"/>
      <c r="EGR37" s="49"/>
      <c r="EGS37" s="49"/>
      <c r="EGT37" s="49"/>
      <c r="EGU37" s="49"/>
      <c r="EGV37" s="49"/>
      <c r="EGW37" s="49"/>
      <c r="EGX37" s="49"/>
      <c r="EGY37" s="49"/>
      <c r="EGZ37" s="49"/>
      <c r="EHA37" s="49"/>
      <c r="EHB37" s="49"/>
      <c r="EHC37" s="49"/>
      <c r="EHD37" s="49"/>
      <c r="EHE37" s="49"/>
      <c r="EHF37" s="49"/>
      <c r="EHG37" s="49"/>
      <c r="EHH37" s="49"/>
      <c r="EHI37" s="49"/>
      <c r="EHJ37" s="49"/>
      <c r="EHK37" s="49"/>
      <c r="EHL37" s="49"/>
      <c r="EHM37" s="49"/>
      <c r="EHN37" s="49"/>
      <c r="EHO37" s="49"/>
      <c r="EHP37" s="49"/>
      <c r="EHQ37" s="49"/>
      <c r="EHR37" s="49"/>
      <c r="EHS37" s="49"/>
      <c r="EHT37" s="49"/>
      <c r="EHU37" s="49"/>
      <c r="EHV37" s="49"/>
      <c r="EHW37" s="49"/>
      <c r="EHX37" s="49"/>
      <c r="EHY37" s="49"/>
      <c r="EHZ37" s="49"/>
      <c r="EIA37" s="49"/>
      <c r="EIB37" s="49"/>
      <c r="EIC37" s="49"/>
      <c r="EID37" s="49"/>
      <c r="EIE37" s="49"/>
      <c r="EIF37" s="49"/>
      <c r="EIG37" s="49"/>
      <c r="EIH37" s="49"/>
      <c r="EII37" s="49"/>
      <c r="EIJ37" s="49"/>
      <c r="EIK37" s="49"/>
      <c r="EIL37" s="49"/>
      <c r="EIM37" s="49"/>
      <c r="EIN37" s="49"/>
      <c r="EIO37" s="49"/>
      <c r="EIP37" s="49"/>
      <c r="EIQ37" s="49"/>
      <c r="EIR37" s="49"/>
      <c r="EIS37" s="49"/>
      <c r="EIT37" s="49"/>
      <c r="EIU37" s="49"/>
      <c r="EIV37" s="49"/>
      <c r="EIW37" s="49"/>
      <c r="EIX37" s="49"/>
      <c r="EIY37" s="49"/>
      <c r="EIZ37" s="49"/>
      <c r="EJA37" s="49"/>
      <c r="EJB37" s="49"/>
      <c r="EJC37" s="49"/>
      <c r="EJD37" s="49"/>
      <c r="EJE37" s="49"/>
      <c r="EJF37" s="49"/>
      <c r="EJG37" s="49"/>
      <c r="EJH37" s="49"/>
      <c r="EJI37" s="49"/>
      <c r="EJJ37" s="49"/>
      <c r="EJK37" s="49"/>
      <c r="EJL37" s="49"/>
      <c r="EJM37" s="49"/>
      <c r="EJN37" s="49"/>
      <c r="EJO37" s="49"/>
      <c r="EJP37" s="49"/>
      <c r="EJQ37" s="49"/>
      <c r="EJR37" s="49"/>
      <c r="EJS37" s="49"/>
      <c r="EJT37" s="49"/>
      <c r="EJU37" s="49"/>
    </row>
    <row r="38" spans="1:3661" s="18" customFormat="1" ht="28.5" customHeight="1">
      <c r="A38" s="14" t="s">
        <v>7</v>
      </c>
      <c r="B38" s="14"/>
      <c r="C38" s="14" t="s">
        <v>49</v>
      </c>
      <c r="D38" s="9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6"/>
      <c r="S38" s="14"/>
      <c r="T38" s="14"/>
      <c r="U38" s="9"/>
      <c r="V38" s="14"/>
      <c r="W38" s="14"/>
      <c r="X38" s="14"/>
      <c r="Y38" s="17"/>
      <c r="Z38" s="14"/>
      <c r="AA38" s="14"/>
      <c r="AB38" s="14"/>
      <c r="AC38" s="14"/>
      <c r="AD38" s="9"/>
      <c r="AE38" s="14"/>
      <c r="AF38" s="14"/>
      <c r="AG38" s="14"/>
      <c r="AH38" s="14"/>
      <c r="AI38" s="56"/>
      <c r="AJ38" s="14"/>
      <c r="AK38" s="14"/>
      <c r="AL38" s="116"/>
      <c r="AM38" s="16"/>
      <c r="AN38" s="16"/>
      <c r="AO38" s="14"/>
      <c r="AP38" s="56"/>
      <c r="AQ38" s="56"/>
      <c r="AR38" s="61"/>
      <c r="AS38" s="9"/>
      <c r="AT38" s="14" t="s">
        <v>7</v>
      </c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  <c r="JA38" s="49"/>
      <c r="JB38" s="49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9"/>
      <c r="LQ38" s="49"/>
      <c r="LR38" s="49"/>
      <c r="LS38" s="49"/>
      <c r="LT38" s="49"/>
      <c r="LU38" s="49"/>
      <c r="LV38" s="49"/>
      <c r="LW38" s="49"/>
      <c r="LX38" s="49"/>
      <c r="LY38" s="49"/>
      <c r="LZ38" s="49"/>
      <c r="MA38" s="49"/>
      <c r="MB38" s="49"/>
      <c r="MC38" s="49"/>
      <c r="MD38" s="49"/>
      <c r="ME38" s="49"/>
      <c r="MF38" s="49"/>
      <c r="MG38" s="49"/>
      <c r="MH38" s="49"/>
      <c r="MI38" s="49"/>
      <c r="MJ38" s="49"/>
      <c r="MK38" s="49"/>
      <c r="ML38" s="49"/>
      <c r="MM38" s="49"/>
      <c r="MN38" s="49"/>
      <c r="MO38" s="49"/>
      <c r="MP38" s="49"/>
      <c r="MQ38" s="49"/>
      <c r="MR38" s="49"/>
      <c r="MS38" s="49"/>
      <c r="MT38" s="49"/>
      <c r="MU38" s="49"/>
      <c r="MV38" s="49"/>
      <c r="MW38" s="49"/>
      <c r="MX38" s="49"/>
      <c r="MY38" s="49"/>
      <c r="MZ38" s="49"/>
      <c r="NA38" s="49"/>
      <c r="NB38" s="49"/>
      <c r="NC38" s="49"/>
      <c r="ND38" s="49"/>
      <c r="NE38" s="49"/>
      <c r="NF38" s="49"/>
      <c r="NG38" s="49"/>
      <c r="NH38" s="49"/>
      <c r="NI38" s="49"/>
      <c r="NJ38" s="49"/>
      <c r="NK38" s="49"/>
      <c r="NL38" s="49"/>
      <c r="NM38" s="49"/>
      <c r="NN38" s="49"/>
      <c r="NO38" s="49"/>
      <c r="NP38" s="49"/>
      <c r="NQ38" s="49"/>
      <c r="NR38" s="49"/>
      <c r="NS38" s="49"/>
      <c r="NT38" s="49"/>
      <c r="NU38" s="49"/>
      <c r="NV38" s="49"/>
      <c r="NW38" s="49"/>
      <c r="NX38" s="49"/>
      <c r="NY38" s="49"/>
      <c r="NZ38" s="49"/>
      <c r="OA38" s="49"/>
      <c r="OB38" s="49"/>
      <c r="OC38" s="49"/>
      <c r="OD38" s="49"/>
      <c r="OE38" s="49"/>
      <c r="OF38" s="49"/>
      <c r="OG38" s="49"/>
      <c r="OH38" s="49"/>
      <c r="OI38" s="49"/>
      <c r="OJ38" s="49"/>
      <c r="OK38" s="49"/>
      <c r="OL38" s="49"/>
      <c r="OM38" s="49"/>
      <c r="ON38" s="49"/>
      <c r="OO38" s="49"/>
      <c r="OP38" s="49"/>
      <c r="OQ38" s="49"/>
      <c r="OR38" s="49"/>
      <c r="OS38" s="49"/>
      <c r="OT38" s="49"/>
      <c r="OU38" s="49"/>
      <c r="OV38" s="49"/>
      <c r="OW38" s="49"/>
      <c r="OX38" s="49"/>
      <c r="OY38" s="49"/>
      <c r="OZ38" s="49"/>
      <c r="PA38" s="49"/>
      <c r="PB38" s="49"/>
      <c r="PC38" s="49"/>
      <c r="PD38" s="49"/>
      <c r="PE38" s="49"/>
      <c r="PF38" s="49"/>
      <c r="PG38" s="49"/>
      <c r="PH38" s="49"/>
      <c r="PI38" s="49"/>
      <c r="PJ38" s="49"/>
      <c r="PK38" s="49"/>
      <c r="PL38" s="49"/>
      <c r="PM38" s="49"/>
      <c r="PN38" s="49"/>
      <c r="PO38" s="49"/>
      <c r="PP38" s="49"/>
      <c r="PQ38" s="49"/>
      <c r="PR38" s="49"/>
      <c r="PS38" s="49"/>
      <c r="PT38" s="49"/>
      <c r="PU38" s="49"/>
      <c r="PV38" s="49"/>
      <c r="PW38" s="49"/>
      <c r="PX38" s="49"/>
      <c r="PY38" s="49"/>
      <c r="PZ38" s="49"/>
      <c r="QA38" s="49"/>
      <c r="QB38" s="49"/>
      <c r="QC38" s="49"/>
      <c r="QD38" s="49"/>
      <c r="QE38" s="49"/>
      <c r="QF38" s="49"/>
      <c r="QG38" s="49"/>
      <c r="QH38" s="49"/>
      <c r="QI38" s="49"/>
      <c r="QJ38" s="49"/>
      <c r="QK38" s="49"/>
      <c r="QL38" s="49"/>
      <c r="QM38" s="49"/>
      <c r="QN38" s="49"/>
      <c r="QO38" s="49"/>
      <c r="QP38" s="49"/>
      <c r="QQ38" s="49"/>
      <c r="QR38" s="49"/>
      <c r="QS38" s="49"/>
      <c r="QT38" s="49"/>
      <c r="QU38" s="49"/>
      <c r="QV38" s="49"/>
      <c r="QW38" s="49"/>
      <c r="QX38" s="49"/>
      <c r="QY38" s="49"/>
      <c r="QZ38" s="49"/>
      <c r="RA38" s="49"/>
      <c r="RB38" s="49"/>
      <c r="RC38" s="49"/>
      <c r="RD38" s="49"/>
      <c r="RE38" s="49"/>
      <c r="RF38" s="49"/>
      <c r="RG38" s="49"/>
      <c r="RH38" s="49"/>
      <c r="RI38" s="49"/>
      <c r="RJ38" s="49"/>
      <c r="RK38" s="49"/>
      <c r="RL38" s="49"/>
      <c r="RM38" s="49"/>
      <c r="RN38" s="49"/>
      <c r="RO38" s="49"/>
      <c r="RP38" s="49"/>
      <c r="RQ38" s="49"/>
      <c r="RR38" s="49"/>
      <c r="RS38" s="49"/>
      <c r="RT38" s="49"/>
      <c r="RU38" s="49"/>
      <c r="RV38" s="49"/>
      <c r="RW38" s="49"/>
      <c r="RX38" s="49"/>
      <c r="RY38" s="49"/>
      <c r="RZ38" s="49"/>
      <c r="SA38" s="49"/>
      <c r="SB38" s="49"/>
      <c r="SC38" s="49"/>
      <c r="SD38" s="49"/>
      <c r="SE38" s="49"/>
      <c r="SF38" s="49"/>
      <c r="SG38" s="49"/>
      <c r="SH38" s="49"/>
      <c r="SI38" s="49"/>
      <c r="SJ38" s="49"/>
      <c r="SK38" s="49"/>
      <c r="SL38" s="49"/>
      <c r="SM38" s="49"/>
      <c r="SN38" s="49"/>
      <c r="SO38" s="49"/>
      <c r="SP38" s="49"/>
      <c r="SQ38" s="49"/>
      <c r="SR38" s="49"/>
      <c r="SS38" s="49"/>
      <c r="ST38" s="49"/>
      <c r="SU38" s="49"/>
      <c r="SV38" s="49"/>
      <c r="SW38" s="49"/>
      <c r="SX38" s="49"/>
      <c r="SY38" s="49"/>
      <c r="SZ38" s="49"/>
      <c r="TA38" s="49"/>
      <c r="TB38" s="49"/>
      <c r="TC38" s="49"/>
      <c r="TD38" s="49"/>
      <c r="TE38" s="49"/>
      <c r="TF38" s="49"/>
      <c r="TG38" s="49"/>
      <c r="TH38" s="49"/>
      <c r="TI38" s="49"/>
      <c r="TJ38" s="49"/>
      <c r="TK38" s="49"/>
      <c r="TL38" s="49"/>
      <c r="TM38" s="49"/>
      <c r="TN38" s="49"/>
      <c r="TO38" s="49"/>
      <c r="TP38" s="49"/>
      <c r="TQ38" s="49"/>
      <c r="TR38" s="49"/>
      <c r="TS38" s="49"/>
      <c r="TT38" s="49"/>
      <c r="TU38" s="49"/>
      <c r="TV38" s="49"/>
      <c r="TW38" s="49"/>
      <c r="TX38" s="49"/>
      <c r="TY38" s="49"/>
      <c r="TZ38" s="49"/>
      <c r="UA38" s="49"/>
      <c r="UB38" s="49"/>
      <c r="UC38" s="49"/>
      <c r="UD38" s="49"/>
      <c r="UE38" s="49"/>
      <c r="UF38" s="49"/>
      <c r="UG38" s="49"/>
      <c r="UH38" s="49"/>
      <c r="UI38" s="49"/>
      <c r="UJ38" s="49"/>
      <c r="UK38" s="49"/>
      <c r="UL38" s="49"/>
      <c r="UM38" s="49"/>
      <c r="UN38" s="49"/>
      <c r="UO38" s="49"/>
      <c r="UP38" s="49"/>
      <c r="UQ38" s="49"/>
      <c r="UR38" s="49"/>
      <c r="US38" s="49"/>
      <c r="UT38" s="49"/>
      <c r="UU38" s="49"/>
      <c r="UV38" s="49"/>
      <c r="UW38" s="49"/>
      <c r="UX38" s="49"/>
      <c r="UY38" s="49"/>
      <c r="UZ38" s="49"/>
      <c r="VA38" s="49"/>
      <c r="VB38" s="49"/>
      <c r="VC38" s="49"/>
      <c r="VD38" s="49"/>
      <c r="VE38" s="49"/>
      <c r="VF38" s="49"/>
      <c r="VG38" s="49"/>
      <c r="VH38" s="49"/>
      <c r="VI38" s="49"/>
      <c r="VJ38" s="49"/>
      <c r="VK38" s="49"/>
      <c r="VL38" s="49"/>
      <c r="VM38" s="49"/>
      <c r="VN38" s="49"/>
      <c r="VO38" s="49"/>
      <c r="VP38" s="49"/>
      <c r="VQ38" s="49"/>
      <c r="VR38" s="49"/>
      <c r="VS38" s="49"/>
      <c r="VT38" s="49"/>
      <c r="VU38" s="49"/>
      <c r="VV38" s="49"/>
      <c r="VW38" s="49"/>
      <c r="VX38" s="49"/>
      <c r="VY38" s="49"/>
      <c r="VZ38" s="49"/>
      <c r="WA38" s="49"/>
      <c r="WB38" s="49"/>
      <c r="WC38" s="49"/>
      <c r="WD38" s="49"/>
      <c r="WE38" s="49"/>
      <c r="WF38" s="49"/>
      <c r="WG38" s="49"/>
      <c r="WH38" s="49"/>
      <c r="WI38" s="49"/>
      <c r="WJ38" s="49"/>
      <c r="WK38" s="49"/>
      <c r="WL38" s="49"/>
      <c r="WM38" s="49"/>
      <c r="WN38" s="49"/>
      <c r="WO38" s="49"/>
      <c r="WP38" s="49"/>
      <c r="WQ38" s="49"/>
      <c r="WR38" s="49"/>
      <c r="WS38" s="49"/>
      <c r="WT38" s="49"/>
      <c r="WU38" s="49"/>
      <c r="WV38" s="49"/>
      <c r="WW38" s="49"/>
      <c r="WX38" s="49"/>
      <c r="WY38" s="49"/>
      <c r="WZ38" s="49"/>
      <c r="XA38" s="49"/>
      <c r="XB38" s="49"/>
      <c r="XC38" s="49"/>
      <c r="XD38" s="49"/>
      <c r="XE38" s="49"/>
      <c r="XF38" s="49"/>
      <c r="XG38" s="49"/>
      <c r="XH38" s="49"/>
      <c r="XI38" s="49"/>
      <c r="XJ38" s="49"/>
      <c r="XK38" s="49"/>
      <c r="XL38" s="49"/>
      <c r="XM38" s="49"/>
      <c r="XN38" s="49"/>
      <c r="XO38" s="49"/>
      <c r="XP38" s="49"/>
      <c r="XQ38" s="49"/>
      <c r="XR38" s="49"/>
      <c r="XS38" s="49"/>
      <c r="XT38" s="49"/>
      <c r="XU38" s="49"/>
      <c r="XV38" s="49"/>
      <c r="XW38" s="49"/>
      <c r="XX38" s="49"/>
      <c r="XY38" s="49"/>
      <c r="XZ38" s="49"/>
      <c r="YA38" s="49"/>
      <c r="YB38" s="49"/>
      <c r="YC38" s="49"/>
      <c r="YD38" s="49"/>
      <c r="YE38" s="49"/>
      <c r="YF38" s="49"/>
      <c r="YG38" s="49"/>
      <c r="YH38" s="49"/>
      <c r="YI38" s="49"/>
      <c r="YJ38" s="49"/>
      <c r="YK38" s="49"/>
      <c r="YL38" s="49"/>
      <c r="YM38" s="49"/>
      <c r="YN38" s="49"/>
      <c r="YO38" s="49"/>
      <c r="YP38" s="49"/>
      <c r="YQ38" s="49"/>
      <c r="YR38" s="49"/>
      <c r="YS38" s="49"/>
      <c r="YT38" s="49"/>
      <c r="YU38" s="49"/>
      <c r="YV38" s="49"/>
      <c r="YW38" s="49"/>
      <c r="YX38" s="49"/>
      <c r="YY38" s="49"/>
      <c r="YZ38" s="49"/>
      <c r="ZA38" s="49"/>
      <c r="ZB38" s="49"/>
      <c r="ZC38" s="49"/>
      <c r="ZD38" s="49"/>
      <c r="ZE38" s="49"/>
      <c r="ZF38" s="49"/>
      <c r="ZG38" s="49"/>
      <c r="ZH38" s="49"/>
      <c r="ZI38" s="49"/>
      <c r="ZJ38" s="49"/>
      <c r="ZK38" s="49"/>
      <c r="ZL38" s="49"/>
      <c r="ZM38" s="49"/>
      <c r="ZN38" s="49"/>
      <c r="ZO38" s="49"/>
      <c r="ZP38" s="49"/>
      <c r="ZQ38" s="49"/>
      <c r="ZR38" s="49"/>
      <c r="ZS38" s="49"/>
      <c r="ZT38" s="49"/>
      <c r="ZU38" s="49"/>
      <c r="ZV38" s="49"/>
      <c r="ZW38" s="49"/>
      <c r="ZX38" s="49"/>
      <c r="ZY38" s="49"/>
      <c r="ZZ38" s="49"/>
      <c r="AAA38" s="49"/>
      <c r="AAB38" s="49"/>
      <c r="AAC38" s="49"/>
      <c r="AAD38" s="49"/>
      <c r="AAE38" s="49"/>
      <c r="AAF38" s="49"/>
      <c r="AAG38" s="49"/>
      <c r="AAH38" s="49"/>
      <c r="AAI38" s="49"/>
      <c r="AAJ38" s="49"/>
      <c r="AAK38" s="49"/>
      <c r="AAL38" s="49"/>
      <c r="AAM38" s="49"/>
      <c r="AAN38" s="49"/>
      <c r="AAO38" s="49"/>
      <c r="AAP38" s="49"/>
      <c r="AAQ38" s="49"/>
      <c r="AAR38" s="49"/>
      <c r="AAS38" s="49"/>
      <c r="AAT38" s="49"/>
      <c r="AAU38" s="49"/>
      <c r="AAV38" s="49"/>
      <c r="AAW38" s="49"/>
      <c r="AAX38" s="49"/>
      <c r="AAY38" s="49"/>
      <c r="AAZ38" s="49"/>
      <c r="ABA38" s="49"/>
      <c r="ABB38" s="49"/>
      <c r="ABC38" s="49"/>
      <c r="ABD38" s="49"/>
      <c r="ABE38" s="49"/>
      <c r="ABF38" s="49"/>
      <c r="ABG38" s="49"/>
      <c r="ABH38" s="49"/>
      <c r="ABI38" s="49"/>
      <c r="ABJ38" s="49"/>
      <c r="ABK38" s="49"/>
      <c r="ABL38" s="49"/>
      <c r="ABM38" s="49"/>
      <c r="ABN38" s="49"/>
      <c r="ABO38" s="49"/>
      <c r="ABP38" s="49"/>
      <c r="ABQ38" s="49"/>
      <c r="ABR38" s="49"/>
      <c r="ABS38" s="49"/>
      <c r="ABT38" s="49"/>
      <c r="ABU38" s="49"/>
      <c r="ABV38" s="49"/>
      <c r="ABW38" s="49"/>
      <c r="ABX38" s="49"/>
      <c r="ABY38" s="49"/>
      <c r="ABZ38" s="49"/>
      <c r="ACA38" s="49"/>
      <c r="ACB38" s="49"/>
      <c r="ACC38" s="49"/>
      <c r="ACD38" s="49"/>
      <c r="ACE38" s="49"/>
      <c r="ACF38" s="49"/>
      <c r="ACG38" s="49"/>
      <c r="ACH38" s="49"/>
      <c r="ACI38" s="49"/>
      <c r="ACJ38" s="49"/>
      <c r="ACK38" s="49"/>
      <c r="ACL38" s="49"/>
      <c r="ACM38" s="49"/>
      <c r="ACN38" s="49"/>
      <c r="ACO38" s="49"/>
      <c r="ACP38" s="49"/>
      <c r="ACQ38" s="49"/>
      <c r="ACR38" s="49"/>
      <c r="ACS38" s="49"/>
      <c r="ACT38" s="49"/>
      <c r="ACU38" s="49"/>
      <c r="ACV38" s="49"/>
      <c r="ACW38" s="49"/>
      <c r="ACX38" s="49"/>
      <c r="ACY38" s="49"/>
      <c r="ACZ38" s="49"/>
      <c r="ADA38" s="49"/>
      <c r="ADB38" s="49"/>
      <c r="ADC38" s="49"/>
      <c r="ADD38" s="49"/>
      <c r="ADE38" s="49"/>
      <c r="ADF38" s="49"/>
      <c r="ADG38" s="49"/>
      <c r="ADH38" s="49"/>
      <c r="ADI38" s="49"/>
      <c r="ADJ38" s="49"/>
      <c r="ADK38" s="49"/>
      <c r="ADL38" s="49"/>
      <c r="ADM38" s="49"/>
      <c r="ADN38" s="49"/>
      <c r="ADO38" s="49"/>
      <c r="ADP38" s="49"/>
      <c r="ADQ38" s="49"/>
      <c r="ADR38" s="49"/>
      <c r="ADS38" s="49"/>
      <c r="ADT38" s="49"/>
      <c r="ADU38" s="49"/>
      <c r="ADV38" s="49"/>
      <c r="ADW38" s="49"/>
      <c r="ADX38" s="49"/>
      <c r="ADY38" s="49"/>
      <c r="ADZ38" s="49"/>
      <c r="AEA38" s="49"/>
      <c r="AEB38" s="49"/>
      <c r="AEC38" s="49"/>
      <c r="AED38" s="49"/>
      <c r="AEE38" s="49"/>
      <c r="AEF38" s="49"/>
      <c r="AEG38" s="49"/>
      <c r="AEH38" s="49"/>
      <c r="AEI38" s="49"/>
      <c r="AEJ38" s="49"/>
      <c r="AEK38" s="49"/>
      <c r="AEL38" s="49"/>
      <c r="AEM38" s="49"/>
      <c r="AEN38" s="49"/>
      <c r="AEO38" s="49"/>
      <c r="AEP38" s="49"/>
      <c r="AEQ38" s="49"/>
      <c r="AER38" s="49"/>
      <c r="AES38" s="49"/>
      <c r="AET38" s="49"/>
      <c r="AEU38" s="49"/>
      <c r="AEV38" s="49"/>
      <c r="AEW38" s="49"/>
      <c r="AEX38" s="49"/>
      <c r="AEY38" s="49"/>
      <c r="AEZ38" s="49"/>
      <c r="AFA38" s="49"/>
      <c r="AFB38" s="49"/>
      <c r="AFC38" s="49"/>
      <c r="AFD38" s="49"/>
      <c r="AFE38" s="49"/>
      <c r="AFF38" s="49"/>
      <c r="AFG38" s="49"/>
      <c r="AFH38" s="49"/>
      <c r="AFI38" s="49"/>
      <c r="AFJ38" s="49"/>
      <c r="AFK38" s="49"/>
      <c r="AFL38" s="49"/>
      <c r="AFM38" s="49"/>
      <c r="AFN38" s="49"/>
      <c r="AFO38" s="49"/>
      <c r="AFP38" s="49"/>
      <c r="AFQ38" s="49"/>
      <c r="AFR38" s="49"/>
      <c r="AFS38" s="49"/>
      <c r="AFT38" s="49"/>
      <c r="AFU38" s="49"/>
      <c r="AFV38" s="49"/>
      <c r="AFW38" s="49"/>
      <c r="AFX38" s="49"/>
      <c r="AFY38" s="49"/>
      <c r="AFZ38" s="49"/>
      <c r="AGA38" s="49"/>
      <c r="AGB38" s="49"/>
      <c r="AGC38" s="49"/>
      <c r="AGD38" s="49"/>
      <c r="AGE38" s="49"/>
      <c r="AGF38" s="49"/>
      <c r="AGG38" s="49"/>
      <c r="AGH38" s="49"/>
      <c r="AGI38" s="49"/>
      <c r="AGJ38" s="49"/>
      <c r="AGK38" s="49"/>
      <c r="AGL38" s="49"/>
      <c r="AGM38" s="49"/>
      <c r="AGN38" s="49"/>
      <c r="AGO38" s="49"/>
      <c r="AGP38" s="49"/>
      <c r="AGQ38" s="49"/>
      <c r="AGR38" s="49"/>
      <c r="AGS38" s="49"/>
      <c r="AGT38" s="49"/>
      <c r="AGU38" s="49"/>
      <c r="AGV38" s="49"/>
      <c r="AGW38" s="49"/>
      <c r="AGX38" s="49"/>
      <c r="AGY38" s="49"/>
      <c r="AGZ38" s="49"/>
      <c r="AHA38" s="49"/>
      <c r="AHB38" s="49"/>
      <c r="AHC38" s="49"/>
      <c r="AHD38" s="49"/>
      <c r="AHE38" s="49"/>
      <c r="AHF38" s="49"/>
      <c r="AHG38" s="49"/>
      <c r="AHH38" s="49"/>
      <c r="AHI38" s="49"/>
      <c r="AHJ38" s="49"/>
      <c r="AHK38" s="49"/>
      <c r="AHL38" s="49"/>
      <c r="AHM38" s="49"/>
      <c r="AHN38" s="49"/>
      <c r="AHO38" s="49"/>
      <c r="AHP38" s="49"/>
      <c r="AHQ38" s="49"/>
      <c r="AHR38" s="49"/>
      <c r="AHS38" s="49"/>
      <c r="AHT38" s="49"/>
      <c r="AHU38" s="49"/>
      <c r="AHV38" s="49"/>
      <c r="AHW38" s="49"/>
      <c r="AHX38" s="49"/>
      <c r="AHY38" s="49"/>
      <c r="AHZ38" s="49"/>
      <c r="AIA38" s="49"/>
      <c r="AIB38" s="49"/>
      <c r="AIC38" s="49"/>
      <c r="AID38" s="49"/>
      <c r="AIE38" s="49"/>
      <c r="AIF38" s="49"/>
      <c r="AIG38" s="49"/>
      <c r="AIH38" s="49"/>
      <c r="AII38" s="49"/>
      <c r="AIJ38" s="49"/>
      <c r="AIK38" s="49"/>
      <c r="AIL38" s="49"/>
      <c r="AIM38" s="49"/>
      <c r="AIN38" s="49"/>
      <c r="AIO38" s="49"/>
      <c r="AIP38" s="49"/>
      <c r="AIQ38" s="49"/>
      <c r="AIR38" s="49"/>
      <c r="AIS38" s="49"/>
      <c r="AIT38" s="49"/>
      <c r="AIU38" s="49"/>
      <c r="AIV38" s="49"/>
      <c r="AIW38" s="49"/>
      <c r="AIX38" s="49"/>
      <c r="AIY38" s="49"/>
      <c r="AIZ38" s="49"/>
      <c r="AJA38" s="49"/>
      <c r="AJB38" s="49"/>
      <c r="AJC38" s="49"/>
      <c r="AJD38" s="49"/>
      <c r="AJE38" s="49"/>
      <c r="AJF38" s="49"/>
      <c r="AJG38" s="49"/>
      <c r="AJH38" s="49"/>
      <c r="AJI38" s="49"/>
      <c r="AJJ38" s="49"/>
      <c r="AJK38" s="49"/>
      <c r="AJL38" s="49"/>
      <c r="AJM38" s="49"/>
      <c r="AJN38" s="49"/>
      <c r="AJO38" s="49"/>
      <c r="AJP38" s="49"/>
      <c r="AJQ38" s="49"/>
      <c r="AJR38" s="49"/>
      <c r="AJS38" s="49"/>
      <c r="AJT38" s="49"/>
      <c r="AJU38" s="49"/>
      <c r="AJV38" s="49"/>
      <c r="AJW38" s="49"/>
      <c r="AJX38" s="49"/>
      <c r="AJY38" s="49"/>
      <c r="AJZ38" s="49"/>
      <c r="AKA38" s="49"/>
      <c r="AKB38" s="49"/>
      <c r="AKC38" s="49"/>
      <c r="AKD38" s="49"/>
      <c r="AKE38" s="49"/>
      <c r="AKF38" s="49"/>
      <c r="AKG38" s="49"/>
      <c r="AKH38" s="49"/>
      <c r="AKI38" s="49"/>
      <c r="AKJ38" s="49"/>
      <c r="AKK38" s="49"/>
      <c r="AKL38" s="49"/>
      <c r="AKM38" s="49"/>
      <c r="AKN38" s="49"/>
      <c r="AKO38" s="49"/>
      <c r="AKP38" s="49"/>
      <c r="AKQ38" s="49"/>
      <c r="AKR38" s="49"/>
      <c r="AKS38" s="49"/>
      <c r="AKT38" s="49"/>
      <c r="AKU38" s="49"/>
      <c r="AKV38" s="49"/>
      <c r="AKW38" s="49"/>
      <c r="AKX38" s="49"/>
      <c r="AKY38" s="49"/>
      <c r="AKZ38" s="49"/>
      <c r="ALA38" s="49"/>
      <c r="ALB38" s="49"/>
      <c r="ALC38" s="49"/>
      <c r="ALD38" s="49"/>
      <c r="ALE38" s="49"/>
      <c r="ALF38" s="49"/>
      <c r="ALG38" s="49"/>
      <c r="ALH38" s="49"/>
      <c r="ALI38" s="49"/>
      <c r="ALJ38" s="49"/>
      <c r="ALK38" s="49"/>
      <c r="ALL38" s="49"/>
      <c r="ALM38" s="49"/>
      <c r="ALN38" s="49"/>
      <c r="ALO38" s="49"/>
      <c r="ALP38" s="49"/>
      <c r="ALQ38" s="49"/>
      <c r="ALR38" s="49"/>
      <c r="ALS38" s="49"/>
      <c r="ALT38" s="49"/>
      <c r="ALU38" s="49"/>
      <c r="ALV38" s="49"/>
      <c r="ALW38" s="49"/>
      <c r="ALX38" s="49"/>
      <c r="ALY38" s="49"/>
      <c r="ALZ38" s="49"/>
      <c r="AMA38" s="49"/>
      <c r="AMB38" s="49"/>
      <c r="AMC38" s="49"/>
      <c r="AMD38" s="49"/>
      <c r="AME38" s="49"/>
      <c r="AMF38" s="49"/>
      <c r="AMG38" s="49"/>
      <c r="AMH38" s="49"/>
      <c r="AMI38" s="49"/>
      <c r="AMJ38" s="49"/>
      <c r="AMK38" s="49"/>
      <c r="AML38" s="49"/>
      <c r="AMM38" s="49"/>
      <c r="AMN38" s="49"/>
      <c r="AMO38" s="49"/>
      <c r="AMP38" s="49"/>
      <c r="AMQ38" s="49"/>
      <c r="AMR38" s="49"/>
      <c r="AMS38" s="49"/>
      <c r="AMT38" s="49"/>
      <c r="AMU38" s="49"/>
      <c r="AMV38" s="49"/>
      <c r="AMW38" s="49"/>
      <c r="AMX38" s="49"/>
      <c r="AMY38" s="49"/>
      <c r="AMZ38" s="49"/>
      <c r="ANA38" s="49"/>
      <c r="ANB38" s="49"/>
      <c r="ANC38" s="49"/>
      <c r="AND38" s="49"/>
      <c r="ANE38" s="49"/>
      <c r="ANF38" s="49"/>
      <c r="ANG38" s="49"/>
      <c r="ANH38" s="49"/>
      <c r="ANI38" s="49"/>
      <c r="ANJ38" s="49"/>
      <c r="ANK38" s="49"/>
      <c r="ANL38" s="49"/>
      <c r="ANM38" s="49"/>
      <c r="ANN38" s="49"/>
      <c r="ANO38" s="49"/>
      <c r="ANP38" s="49"/>
      <c r="ANQ38" s="49"/>
      <c r="ANR38" s="49"/>
      <c r="ANS38" s="49"/>
      <c r="ANT38" s="49"/>
      <c r="ANU38" s="49"/>
      <c r="ANV38" s="49"/>
      <c r="ANW38" s="49"/>
      <c r="ANX38" s="49"/>
      <c r="ANY38" s="49"/>
      <c r="ANZ38" s="49"/>
      <c r="AOA38" s="49"/>
      <c r="AOB38" s="49"/>
      <c r="AOC38" s="49"/>
      <c r="AOD38" s="49"/>
      <c r="AOE38" s="49"/>
      <c r="AOF38" s="49"/>
      <c r="AOG38" s="49"/>
      <c r="AOH38" s="49"/>
      <c r="AOI38" s="49"/>
      <c r="AOJ38" s="49"/>
      <c r="AOK38" s="49"/>
      <c r="AOL38" s="49"/>
      <c r="AOM38" s="49"/>
      <c r="AON38" s="49"/>
      <c r="AOO38" s="49"/>
      <c r="AOP38" s="49"/>
      <c r="AOQ38" s="49"/>
      <c r="AOR38" s="49"/>
      <c r="AOS38" s="49"/>
      <c r="AOT38" s="49"/>
      <c r="AOU38" s="49"/>
      <c r="AOV38" s="49"/>
      <c r="AOW38" s="49"/>
      <c r="AOX38" s="49"/>
      <c r="AOY38" s="49"/>
      <c r="AOZ38" s="49"/>
      <c r="APA38" s="49"/>
      <c r="APB38" s="49"/>
      <c r="APC38" s="49"/>
      <c r="APD38" s="49"/>
      <c r="APE38" s="49"/>
      <c r="APF38" s="49"/>
      <c r="APG38" s="49"/>
      <c r="APH38" s="49"/>
      <c r="API38" s="49"/>
      <c r="APJ38" s="49"/>
      <c r="APK38" s="49"/>
      <c r="APL38" s="49"/>
      <c r="APM38" s="49"/>
      <c r="APN38" s="49"/>
      <c r="APO38" s="49"/>
      <c r="APP38" s="49"/>
      <c r="APQ38" s="49"/>
      <c r="APR38" s="49"/>
      <c r="APS38" s="49"/>
      <c r="APT38" s="49"/>
      <c r="APU38" s="49"/>
      <c r="APV38" s="49"/>
      <c r="APW38" s="49"/>
      <c r="APX38" s="49"/>
      <c r="APY38" s="49"/>
      <c r="APZ38" s="49"/>
      <c r="AQA38" s="49"/>
      <c r="AQB38" s="49"/>
      <c r="AQC38" s="49"/>
      <c r="AQD38" s="49"/>
      <c r="AQE38" s="49"/>
      <c r="AQF38" s="49"/>
      <c r="AQG38" s="49"/>
      <c r="AQH38" s="49"/>
      <c r="AQI38" s="49"/>
      <c r="AQJ38" s="49"/>
      <c r="AQK38" s="49"/>
      <c r="AQL38" s="49"/>
      <c r="AQM38" s="49"/>
      <c r="AQN38" s="49"/>
      <c r="AQO38" s="49"/>
      <c r="AQP38" s="49"/>
      <c r="AQQ38" s="49"/>
      <c r="AQR38" s="49"/>
      <c r="AQS38" s="49"/>
      <c r="AQT38" s="49"/>
      <c r="AQU38" s="49"/>
      <c r="AQV38" s="49"/>
      <c r="AQW38" s="49"/>
      <c r="AQX38" s="49"/>
      <c r="AQY38" s="49"/>
      <c r="AQZ38" s="49"/>
      <c r="ARA38" s="49"/>
      <c r="ARB38" s="49"/>
      <c r="ARC38" s="49"/>
      <c r="ARD38" s="49"/>
      <c r="ARE38" s="49"/>
      <c r="ARF38" s="49"/>
      <c r="ARG38" s="49"/>
      <c r="ARH38" s="49"/>
      <c r="ARI38" s="49"/>
      <c r="ARJ38" s="49"/>
      <c r="ARK38" s="49"/>
      <c r="ARL38" s="49"/>
      <c r="ARM38" s="49"/>
      <c r="ARN38" s="49"/>
      <c r="ARO38" s="49"/>
      <c r="ARP38" s="49"/>
      <c r="ARQ38" s="49"/>
      <c r="ARR38" s="49"/>
      <c r="ARS38" s="49"/>
      <c r="ART38" s="49"/>
      <c r="ARU38" s="49"/>
      <c r="ARV38" s="49"/>
      <c r="ARW38" s="49"/>
      <c r="ARX38" s="49"/>
      <c r="ARY38" s="49"/>
      <c r="ARZ38" s="49"/>
      <c r="ASA38" s="49"/>
      <c r="ASB38" s="49"/>
      <c r="ASC38" s="49"/>
      <c r="ASD38" s="49"/>
      <c r="ASE38" s="49"/>
      <c r="ASF38" s="49"/>
      <c r="ASG38" s="49"/>
      <c r="ASH38" s="49"/>
      <c r="ASI38" s="49"/>
      <c r="ASJ38" s="49"/>
      <c r="ASK38" s="49"/>
      <c r="ASL38" s="49"/>
      <c r="ASM38" s="49"/>
      <c r="ASN38" s="49"/>
      <c r="ASO38" s="49"/>
      <c r="ASP38" s="49"/>
      <c r="ASQ38" s="49"/>
      <c r="ASR38" s="49"/>
      <c r="ASS38" s="49"/>
      <c r="AST38" s="49"/>
      <c r="ASU38" s="49"/>
      <c r="ASV38" s="49"/>
      <c r="ASW38" s="49"/>
      <c r="ASX38" s="49"/>
      <c r="ASY38" s="49"/>
      <c r="ASZ38" s="49"/>
      <c r="ATA38" s="49"/>
      <c r="ATB38" s="49"/>
      <c r="ATC38" s="49"/>
      <c r="ATD38" s="49"/>
      <c r="ATE38" s="49"/>
      <c r="ATF38" s="49"/>
      <c r="ATG38" s="49"/>
      <c r="ATH38" s="49"/>
      <c r="ATI38" s="49"/>
      <c r="ATJ38" s="49"/>
      <c r="ATK38" s="49"/>
      <c r="ATL38" s="49"/>
      <c r="ATM38" s="49"/>
      <c r="ATN38" s="49"/>
      <c r="ATO38" s="49"/>
      <c r="ATP38" s="49"/>
      <c r="ATQ38" s="49"/>
      <c r="ATR38" s="49"/>
      <c r="ATS38" s="49"/>
      <c r="ATT38" s="49"/>
      <c r="ATU38" s="49"/>
      <c r="ATV38" s="49"/>
      <c r="ATW38" s="49"/>
      <c r="ATX38" s="49"/>
      <c r="ATY38" s="49"/>
      <c r="ATZ38" s="49"/>
      <c r="AUA38" s="49"/>
      <c r="AUB38" s="49"/>
      <c r="AUC38" s="49"/>
      <c r="AUD38" s="49"/>
      <c r="AUE38" s="49"/>
      <c r="AUF38" s="49"/>
      <c r="AUG38" s="49"/>
      <c r="AUH38" s="49"/>
      <c r="AUI38" s="49"/>
      <c r="AUJ38" s="49"/>
      <c r="AUK38" s="49"/>
      <c r="AUL38" s="49"/>
      <c r="AUM38" s="49"/>
      <c r="AUN38" s="49"/>
      <c r="AUO38" s="49"/>
      <c r="AUP38" s="49"/>
      <c r="AUQ38" s="49"/>
      <c r="AUR38" s="49"/>
      <c r="AUS38" s="49"/>
      <c r="AUT38" s="49"/>
      <c r="AUU38" s="49"/>
      <c r="AUV38" s="49"/>
      <c r="AUW38" s="49"/>
      <c r="AUX38" s="49"/>
      <c r="AUY38" s="49"/>
      <c r="AUZ38" s="49"/>
      <c r="AVA38" s="49"/>
      <c r="AVB38" s="49"/>
      <c r="AVC38" s="49"/>
      <c r="AVD38" s="49"/>
      <c r="AVE38" s="49"/>
      <c r="AVF38" s="49"/>
      <c r="AVG38" s="49"/>
      <c r="AVH38" s="49"/>
      <c r="AVI38" s="49"/>
      <c r="AVJ38" s="49"/>
      <c r="AVK38" s="49"/>
      <c r="AVL38" s="49"/>
      <c r="AVM38" s="49"/>
      <c r="AVN38" s="49"/>
      <c r="AVO38" s="49"/>
      <c r="AVP38" s="49"/>
      <c r="AVQ38" s="49"/>
      <c r="AVR38" s="49"/>
      <c r="AVS38" s="49"/>
      <c r="AVT38" s="49"/>
      <c r="AVU38" s="49"/>
      <c r="AVV38" s="49"/>
      <c r="AVW38" s="49"/>
      <c r="AVX38" s="49"/>
      <c r="AVY38" s="49"/>
      <c r="AVZ38" s="49"/>
      <c r="AWA38" s="49"/>
      <c r="AWB38" s="49"/>
      <c r="AWC38" s="49"/>
      <c r="AWD38" s="49"/>
      <c r="AWE38" s="49"/>
      <c r="AWF38" s="49"/>
      <c r="AWG38" s="49"/>
      <c r="AWH38" s="49"/>
      <c r="AWI38" s="49"/>
      <c r="AWJ38" s="49"/>
      <c r="AWK38" s="49"/>
      <c r="AWL38" s="49"/>
      <c r="AWM38" s="49"/>
      <c r="AWN38" s="49"/>
      <c r="AWO38" s="49"/>
      <c r="AWP38" s="49"/>
      <c r="AWQ38" s="49"/>
      <c r="AWR38" s="49"/>
      <c r="AWS38" s="49"/>
      <c r="AWT38" s="49"/>
      <c r="AWU38" s="49"/>
      <c r="AWV38" s="49"/>
      <c r="AWW38" s="49"/>
      <c r="AWX38" s="49"/>
      <c r="AWY38" s="49"/>
      <c r="AWZ38" s="49"/>
      <c r="AXA38" s="49"/>
      <c r="AXB38" s="49"/>
      <c r="AXC38" s="49"/>
      <c r="AXD38" s="49"/>
      <c r="AXE38" s="49"/>
      <c r="AXF38" s="49"/>
      <c r="AXG38" s="49"/>
      <c r="AXH38" s="49"/>
      <c r="AXI38" s="49"/>
      <c r="AXJ38" s="49"/>
      <c r="AXK38" s="49"/>
      <c r="AXL38" s="49"/>
      <c r="AXM38" s="49"/>
      <c r="AXN38" s="49"/>
      <c r="AXO38" s="49"/>
      <c r="AXP38" s="49"/>
      <c r="AXQ38" s="49"/>
      <c r="AXR38" s="49"/>
      <c r="AXS38" s="49"/>
      <c r="AXT38" s="49"/>
      <c r="AXU38" s="49"/>
      <c r="AXV38" s="49"/>
      <c r="AXW38" s="49"/>
      <c r="AXX38" s="49"/>
      <c r="AXY38" s="49"/>
      <c r="AXZ38" s="49"/>
      <c r="AYA38" s="49"/>
      <c r="AYB38" s="49"/>
      <c r="AYC38" s="49"/>
      <c r="AYD38" s="49"/>
      <c r="AYE38" s="49"/>
      <c r="AYF38" s="49"/>
      <c r="AYG38" s="49"/>
      <c r="AYH38" s="49"/>
      <c r="AYI38" s="49"/>
      <c r="AYJ38" s="49"/>
      <c r="AYK38" s="49"/>
      <c r="AYL38" s="49"/>
      <c r="AYM38" s="49"/>
      <c r="AYN38" s="49"/>
      <c r="AYO38" s="49"/>
      <c r="AYP38" s="49"/>
      <c r="AYQ38" s="49"/>
      <c r="AYR38" s="49"/>
      <c r="AYS38" s="49"/>
      <c r="AYT38" s="49"/>
      <c r="AYU38" s="49"/>
      <c r="AYV38" s="49"/>
      <c r="AYW38" s="49"/>
      <c r="AYX38" s="49"/>
      <c r="AYY38" s="49"/>
      <c r="AYZ38" s="49"/>
      <c r="AZA38" s="49"/>
      <c r="AZB38" s="49"/>
      <c r="AZC38" s="49"/>
      <c r="AZD38" s="49"/>
      <c r="AZE38" s="49"/>
      <c r="AZF38" s="49"/>
      <c r="AZG38" s="49"/>
      <c r="AZH38" s="49"/>
      <c r="AZI38" s="49"/>
      <c r="AZJ38" s="49"/>
      <c r="AZK38" s="49"/>
      <c r="AZL38" s="49"/>
      <c r="AZM38" s="49"/>
      <c r="AZN38" s="49"/>
      <c r="AZO38" s="49"/>
      <c r="AZP38" s="49"/>
      <c r="AZQ38" s="49"/>
      <c r="AZR38" s="49"/>
      <c r="AZS38" s="49"/>
      <c r="AZT38" s="49"/>
      <c r="AZU38" s="49"/>
      <c r="AZV38" s="49"/>
      <c r="AZW38" s="49"/>
      <c r="AZX38" s="49"/>
      <c r="AZY38" s="49"/>
      <c r="AZZ38" s="49"/>
      <c r="BAA38" s="49"/>
      <c r="BAB38" s="49"/>
      <c r="BAC38" s="49"/>
      <c r="BAD38" s="49"/>
      <c r="BAE38" s="49"/>
      <c r="BAF38" s="49"/>
      <c r="BAG38" s="49"/>
      <c r="BAH38" s="49"/>
      <c r="BAI38" s="49"/>
      <c r="BAJ38" s="49"/>
      <c r="BAK38" s="49"/>
      <c r="BAL38" s="49"/>
      <c r="BAM38" s="49"/>
      <c r="BAN38" s="49"/>
      <c r="BAO38" s="49"/>
      <c r="BAP38" s="49"/>
      <c r="BAQ38" s="49"/>
      <c r="BAR38" s="49"/>
      <c r="BAS38" s="49"/>
      <c r="BAT38" s="49"/>
      <c r="BAU38" s="49"/>
      <c r="BAV38" s="49"/>
      <c r="BAW38" s="49"/>
      <c r="BAX38" s="49"/>
      <c r="BAY38" s="49"/>
      <c r="BAZ38" s="49"/>
      <c r="BBA38" s="49"/>
      <c r="BBB38" s="49"/>
      <c r="BBC38" s="49"/>
      <c r="BBD38" s="49"/>
      <c r="BBE38" s="49"/>
      <c r="BBF38" s="49"/>
      <c r="BBG38" s="49"/>
      <c r="BBH38" s="49"/>
      <c r="BBI38" s="49"/>
      <c r="BBJ38" s="49"/>
      <c r="BBK38" s="49"/>
      <c r="BBL38" s="49"/>
      <c r="BBM38" s="49"/>
      <c r="BBN38" s="49"/>
      <c r="BBO38" s="49"/>
      <c r="BBP38" s="49"/>
      <c r="BBQ38" s="49"/>
      <c r="BBR38" s="49"/>
      <c r="BBS38" s="49"/>
      <c r="BBT38" s="49"/>
      <c r="BBU38" s="49"/>
      <c r="BBV38" s="49"/>
      <c r="BBW38" s="49"/>
      <c r="BBX38" s="49"/>
      <c r="BBY38" s="49"/>
      <c r="BBZ38" s="49"/>
      <c r="BCA38" s="49"/>
      <c r="BCB38" s="49"/>
      <c r="BCC38" s="49"/>
      <c r="BCD38" s="49"/>
      <c r="BCE38" s="49"/>
      <c r="BCF38" s="49"/>
      <c r="BCG38" s="49"/>
      <c r="BCH38" s="49"/>
      <c r="BCI38" s="49"/>
      <c r="BCJ38" s="49"/>
      <c r="BCK38" s="49"/>
      <c r="BCL38" s="49"/>
      <c r="BCM38" s="49"/>
      <c r="BCN38" s="49"/>
      <c r="BCO38" s="49"/>
      <c r="BCP38" s="49"/>
      <c r="BCQ38" s="49"/>
      <c r="BCR38" s="49"/>
      <c r="BCS38" s="49"/>
      <c r="BCT38" s="49"/>
      <c r="BCU38" s="49"/>
      <c r="BCV38" s="49"/>
      <c r="BCW38" s="49"/>
      <c r="BCX38" s="49"/>
      <c r="BCY38" s="49"/>
      <c r="BCZ38" s="49"/>
      <c r="BDA38" s="49"/>
      <c r="BDB38" s="49"/>
      <c r="BDC38" s="49"/>
      <c r="BDD38" s="49"/>
      <c r="BDE38" s="49"/>
      <c r="BDF38" s="49"/>
      <c r="BDG38" s="49"/>
      <c r="BDH38" s="49"/>
      <c r="BDI38" s="49"/>
      <c r="BDJ38" s="49"/>
      <c r="BDK38" s="49"/>
      <c r="BDL38" s="49"/>
      <c r="BDM38" s="49"/>
      <c r="BDN38" s="49"/>
      <c r="BDO38" s="49"/>
      <c r="BDP38" s="49"/>
      <c r="BDQ38" s="49"/>
      <c r="BDR38" s="49"/>
      <c r="BDS38" s="49"/>
      <c r="BDT38" s="49"/>
      <c r="BDU38" s="49"/>
      <c r="BDV38" s="49"/>
      <c r="BDW38" s="49"/>
      <c r="BDX38" s="49"/>
      <c r="BDY38" s="49"/>
      <c r="BDZ38" s="49"/>
      <c r="BEA38" s="49"/>
      <c r="BEB38" s="49"/>
      <c r="BEC38" s="49"/>
      <c r="BED38" s="49"/>
      <c r="BEE38" s="49"/>
      <c r="BEF38" s="49"/>
      <c r="BEG38" s="49"/>
      <c r="BEH38" s="49"/>
      <c r="BEI38" s="49"/>
      <c r="BEJ38" s="49"/>
      <c r="BEK38" s="49"/>
      <c r="BEL38" s="49"/>
      <c r="BEM38" s="49"/>
      <c r="BEN38" s="49"/>
      <c r="BEO38" s="49"/>
      <c r="BEP38" s="49"/>
      <c r="BEQ38" s="49"/>
      <c r="BER38" s="49"/>
      <c r="BES38" s="49"/>
      <c r="BET38" s="49"/>
      <c r="BEU38" s="49"/>
      <c r="BEV38" s="49"/>
      <c r="BEW38" s="49"/>
      <c r="BEX38" s="49"/>
      <c r="BEY38" s="49"/>
      <c r="BEZ38" s="49"/>
      <c r="BFA38" s="49"/>
      <c r="BFB38" s="49"/>
      <c r="BFC38" s="49"/>
      <c r="BFD38" s="49"/>
      <c r="BFE38" s="49"/>
      <c r="BFF38" s="49"/>
      <c r="BFG38" s="49"/>
      <c r="BFH38" s="49"/>
      <c r="BFI38" s="49"/>
      <c r="BFJ38" s="49"/>
      <c r="BFK38" s="49"/>
      <c r="BFL38" s="49"/>
      <c r="BFM38" s="49"/>
      <c r="BFN38" s="49"/>
      <c r="BFO38" s="49"/>
      <c r="BFP38" s="49"/>
      <c r="BFQ38" s="49"/>
      <c r="BFR38" s="49"/>
      <c r="BFS38" s="49"/>
      <c r="BFT38" s="49"/>
      <c r="BFU38" s="49"/>
      <c r="BFV38" s="49"/>
      <c r="BFW38" s="49"/>
      <c r="BFX38" s="49"/>
      <c r="BFY38" s="49"/>
      <c r="BFZ38" s="49"/>
      <c r="BGA38" s="49"/>
      <c r="BGB38" s="49"/>
      <c r="BGC38" s="49"/>
      <c r="BGD38" s="49"/>
      <c r="BGE38" s="49"/>
      <c r="BGF38" s="49"/>
      <c r="BGG38" s="49"/>
      <c r="BGH38" s="49"/>
      <c r="BGI38" s="49"/>
      <c r="BGJ38" s="49"/>
      <c r="BGK38" s="49"/>
      <c r="BGL38" s="49"/>
      <c r="BGM38" s="49"/>
      <c r="BGN38" s="49"/>
      <c r="BGO38" s="49"/>
      <c r="BGP38" s="49"/>
      <c r="BGQ38" s="49"/>
      <c r="BGR38" s="49"/>
      <c r="BGS38" s="49"/>
      <c r="BGT38" s="49"/>
      <c r="BGU38" s="49"/>
      <c r="BGV38" s="49"/>
      <c r="BGW38" s="49"/>
      <c r="BGX38" s="49"/>
      <c r="BGY38" s="49"/>
      <c r="BGZ38" s="49"/>
      <c r="BHA38" s="49"/>
      <c r="BHB38" s="49"/>
      <c r="BHC38" s="49"/>
      <c r="BHD38" s="49"/>
      <c r="BHE38" s="49"/>
      <c r="BHF38" s="49"/>
      <c r="BHG38" s="49"/>
      <c r="BHH38" s="49"/>
      <c r="BHI38" s="49"/>
      <c r="BHJ38" s="49"/>
      <c r="BHK38" s="49"/>
      <c r="BHL38" s="49"/>
      <c r="BHM38" s="49"/>
      <c r="BHN38" s="49"/>
      <c r="BHO38" s="49"/>
      <c r="BHP38" s="49"/>
      <c r="BHQ38" s="49"/>
      <c r="BHR38" s="49"/>
      <c r="BHS38" s="49"/>
      <c r="BHT38" s="49"/>
      <c r="BHU38" s="49"/>
      <c r="BHV38" s="49"/>
      <c r="BHW38" s="49"/>
      <c r="BHX38" s="49"/>
      <c r="BHY38" s="49"/>
      <c r="BHZ38" s="49"/>
      <c r="BIA38" s="49"/>
      <c r="BIB38" s="49"/>
      <c r="BIC38" s="49"/>
      <c r="BID38" s="49"/>
      <c r="BIE38" s="49"/>
      <c r="BIF38" s="49"/>
      <c r="BIG38" s="49"/>
      <c r="BIH38" s="49"/>
      <c r="BII38" s="49"/>
      <c r="BIJ38" s="49"/>
      <c r="BIK38" s="49"/>
      <c r="BIL38" s="49"/>
      <c r="BIM38" s="49"/>
      <c r="BIN38" s="49"/>
      <c r="BIO38" s="49"/>
      <c r="BIP38" s="49"/>
      <c r="BIQ38" s="49"/>
      <c r="BIR38" s="49"/>
      <c r="BIS38" s="49"/>
      <c r="BIT38" s="49"/>
      <c r="BIU38" s="49"/>
      <c r="BIV38" s="49"/>
      <c r="BIW38" s="49"/>
      <c r="BIX38" s="49"/>
      <c r="BIY38" s="49"/>
      <c r="BIZ38" s="49"/>
      <c r="BJA38" s="49"/>
      <c r="BJB38" s="49"/>
      <c r="BJC38" s="49"/>
      <c r="BJD38" s="49"/>
      <c r="BJE38" s="49"/>
      <c r="BJF38" s="49"/>
      <c r="BJG38" s="49"/>
      <c r="BJH38" s="49"/>
      <c r="BJI38" s="49"/>
      <c r="BJJ38" s="49"/>
      <c r="BJK38" s="49"/>
      <c r="BJL38" s="49"/>
      <c r="BJM38" s="49"/>
      <c r="BJN38" s="49"/>
      <c r="BJO38" s="49"/>
      <c r="BJP38" s="49"/>
      <c r="BJQ38" s="49"/>
      <c r="BJR38" s="49"/>
      <c r="BJS38" s="49"/>
      <c r="BJT38" s="49"/>
      <c r="BJU38" s="49"/>
      <c r="BJV38" s="49"/>
      <c r="BJW38" s="49"/>
      <c r="BJX38" s="49"/>
      <c r="BJY38" s="49"/>
      <c r="BJZ38" s="49"/>
      <c r="BKA38" s="49"/>
      <c r="BKB38" s="49"/>
      <c r="BKC38" s="49"/>
      <c r="BKD38" s="49"/>
      <c r="BKE38" s="49"/>
      <c r="BKF38" s="49"/>
      <c r="BKG38" s="49"/>
      <c r="BKH38" s="49"/>
      <c r="BKI38" s="49"/>
      <c r="BKJ38" s="49"/>
      <c r="BKK38" s="49"/>
      <c r="BKL38" s="49"/>
      <c r="BKM38" s="49"/>
      <c r="BKN38" s="49"/>
      <c r="BKO38" s="49"/>
      <c r="BKP38" s="49"/>
      <c r="BKQ38" s="49"/>
      <c r="BKR38" s="49"/>
      <c r="BKS38" s="49"/>
      <c r="BKT38" s="49"/>
      <c r="BKU38" s="49"/>
      <c r="BKV38" s="49"/>
      <c r="BKW38" s="49"/>
      <c r="BKX38" s="49"/>
      <c r="BKY38" s="49"/>
      <c r="BKZ38" s="49"/>
      <c r="BLA38" s="49"/>
      <c r="BLB38" s="49"/>
      <c r="BLC38" s="49"/>
      <c r="BLD38" s="49"/>
      <c r="BLE38" s="49"/>
      <c r="BLF38" s="49"/>
      <c r="BLG38" s="49"/>
      <c r="BLH38" s="49"/>
      <c r="BLI38" s="49"/>
      <c r="BLJ38" s="49"/>
      <c r="BLK38" s="49"/>
      <c r="BLL38" s="49"/>
      <c r="BLM38" s="49"/>
      <c r="BLN38" s="49"/>
      <c r="BLO38" s="49"/>
      <c r="BLP38" s="49"/>
      <c r="BLQ38" s="49"/>
      <c r="BLR38" s="49"/>
      <c r="BLS38" s="49"/>
      <c r="BLT38" s="49"/>
      <c r="BLU38" s="49"/>
      <c r="BLV38" s="49"/>
      <c r="BLW38" s="49"/>
      <c r="BLX38" s="49"/>
      <c r="BLY38" s="49"/>
      <c r="BLZ38" s="49"/>
      <c r="BMA38" s="49"/>
      <c r="BMB38" s="49"/>
      <c r="BMC38" s="49"/>
      <c r="BMD38" s="49"/>
      <c r="BME38" s="49"/>
      <c r="BMF38" s="49"/>
      <c r="BMG38" s="49"/>
      <c r="BMH38" s="49"/>
      <c r="BMI38" s="49"/>
      <c r="BMJ38" s="49"/>
      <c r="BMK38" s="49"/>
      <c r="BML38" s="49"/>
      <c r="BMM38" s="49"/>
      <c r="BMN38" s="49"/>
      <c r="BMO38" s="49"/>
      <c r="BMP38" s="49"/>
      <c r="BMQ38" s="49"/>
      <c r="BMR38" s="49"/>
      <c r="BMS38" s="49"/>
      <c r="BMT38" s="49"/>
      <c r="BMU38" s="49"/>
      <c r="BMV38" s="49"/>
      <c r="BMW38" s="49"/>
      <c r="BMX38" s="49"/>
      <c r="BMY38" s="49"/>
      <c r="BMZ38" s="49"/>
      <c r="BNA38" s="49"/>
      <c r="BNB38" s="49"/>
      <c r="BNC38" s="49"/>
      <c r="BND38" s="49"/>
      <c r="BNE38" s="49"/>
      <c r="BNF38" s="49"/>
      <c r="BNG38" s="49"/>
      <c r="BNH38" s="49"/>
      <c r="BNI38" s="49"/>
      <c r="BNJ38" s="49"/>
      <c r="BNK38" s="49"/>
      <c r="BNL38" s="49"/>
      <c r="BNM38" s="49"/>
      <c r="BNN38" s="49"/>
      <c r="BNO38" s="49"/>
      <c r="BNP38" s="49"/>
      <c r="BNQ38" s="49"/>
      <c r="BNR38" s="49"/>
      <c r="BNS38" s="49"/>
      <c r="BNT38" s="49"/>
      <c r="BNU38" s="49"/>
      <c r="BNV38" s="49"/>
      <c r="BNW38" s="49"/>
      <c r="BNX38" s="49"/>
      <c r="BNY38" s="49"/>
      <c r="BNZ38" s="49"/>
      <c r="BOA38" s="49"/>
      <c r="BOB38" s="49"/>
      <c r="BOC38" s="49"/>
      <c r="BOD38" s="49"/>
      <c r="BOE38" s="49"/>
      <c r="BOF38" s="49"/>
      <c r="BOG38" s="49"/>
      <c r="BOH38" s="49"/>
      <c r="BOI38" s="49"/>
      <c r="BOJ38" s="49"/>
      <c r="BOK38" s="49"/>
      <c r="BOL38" s="49"/>
      <c r="BOM38" s="49"/>
      <c r="BON38" s="49"/>
      <c r="BOO38" s="49"/>
      <c r="BOP38" s="49"/>
      <c r="BOQ38" s="49"/>
      <c r="BOR38" s="49"/>
      <c r="BOS38" s="49"/>
      <c r="BOT38" s="49"/>
      <c r="BOU38" s="49"/>
      <c r="BOV38" s="49"/>
      <c r="BOW38" s="49"/>
      <c r="BOX38" s="49"/>
      <c r="BOY38" s="49"/>
      <c r="BOZ38" s="49"/>
      <c r="BPA38" s="49"/>
      <c r="BPB38" s="49"/>
      <c r="BPC38" s="49"/>
      <c r="BPD38" s="49"/>
      <c r="BPE38" s="49"/>
      <c r="BPF38" s="49"/>
      <c r="BPG38" s="49"/>
      <c r="BPH38" s="49"/>
      <c r="BPI38" s="49"/>
      <c r="BPJ38" s="49"/>
      <c r="BPK38" s="49"/>
      <c r="BPL38" s="49"/>
      <c r="BPM38" s="49"/>
      <c r="BPN38" s="49"/>
      <c r="BPO38" s="49"/>
      <c r="BPP38" s="49"/>
      <c r="BPQ38" s="49"/>
      <c r="BPR38" s="49"/>
      <c r="BPS38" s="49"/>
      <c r="BPT38" s="49"/>
      <c r="BPU38" s="49"/>
      <c r="BPV38" s="49"/>
      <c r="BPW38" s="49"/>
      <c r="BPX38" s="49"/>
      <c r="BPY38" s="49"/>
      <c r="BPZ38" s="49"/>
      <c r="BQA38" s="49"/>
      <c r="BQB38" s="49"/>
      <c r="BQC38" s="49"/>
      <c r="BQD38" s="49"/>
      <c r="BQE38" s="49"/>
      <c r="BQF38" s="49"/>
      <c r="BQG38" s="49"/>
      <c r="BQH38" s="49"/>
      <c r="BQI38" s="49"/>
      <c r="BQJ38" s="49"/>
      <c r="BQK38" s="49"/>
      <c r="BQL38" s="49"/>
      <c r="BQM38" s="49"/>
      <c r="BQN38" s="49"/>
      <c r="BQO38" s="49"/>
      <c r="BQP38" s="49"/>
      <c r="BQQ38" s="49"/>
      <c r="BQR38" s="49"/>
      <c r="BQS38" s="49"/>
      <c r="BQT38" s="49"/>
      <c r="BQU38" s="49"/>
      <c r="BQV38" s="49"/>
      <c r="BQW38" s="49"/>
      <c r="BQX38" s="49"/>
      <c r="BQY38" s="49"/>
      <c r="BQZ38" s="49"/>
      <c r="BRA38" s="49"/>
      <c r="BRB38" s="49"/>
      <c r="BRC38" s="49"/>
      <c r="BRD38" s="49"/>
      <c r="BRE38" s="49"/>
      <c r="BRF38" s="49"/>
      <c r="BRG38" s="49"/>
      <c r="BRH38" s="49"/>
      <c r="BRI38" s="49"/>
      <c r="BRJ38" s="49"/>
      <c r="BRK38" s="49"/>
      <c r="BRL38" s="49"/>
      <c r="BRM38" s="49"/>
      <c r="BRN38" s="49"/>
      <c r="BRO38" s="49"/>
      <c r="BRP38" s="49"/>
      <c r="BRQ38" s="49"/>
      <c r="BRR38" s="49"/>
      <c r="BRS38" s="49"/>
      <c r="BRT38" s="49"/>
      <c r="BRU38" s="49"/>
      <c r="BRV38" s="49"/>
      <c r="BRW38" s="49"/>
      <c r="BRX38" s="49"/>
      <c r="BRY38" s="49"/>
      <c r="BRZ38" s="49"/>
      <c r="BSA38" s="49"/>
      <c r="BSB38" s="49"/>
      <c r="BSC38" s="49"/>
      <c r="BSD38" s="49"/>
      <c r="BSE38" s="49"/>
      <c r="BSF38" s="49"/>
      <c r="BSG38" s="49"/>
      <c r="BSH38" s="49"/>
      <c r="BSI38" s="49"/>
      <c r="BSJ38" s="49"/>
      <c r="BSK38" s="49"/>
      <c r="BSL38" s="49"/>
      <c r="BSM38" s="49"/>
      <c r="BSN38" s="49"/>
      <c r="BSO38" s="49"/>
      <c r="BSP38" s="49"/>
      <c r="BSQ38" s="49"/>
      <c r="BSR38" s="49"/>
      <c r="BSS38" s="49"/>
      <c r="BST38" s="49"/>
      <c r="BSU38" s="49"/>
      <c r="BSV38" s="49"/>
      <c r="BSW38" s="49"/>
      <c r="BSX38" s="49"/>
      <c r="BSY38" s="49"/>
      <c r="BSZ38" s="49"/>
      <c r="BTA38" s="49"/>
      <c r="BTB38" s="49"/>
      <c r="BTC38" s="49"/>
      <c r="BTD38" s="49"/>
      <c r="BTE38" s="49"/>
      <c r="BTF38" s="49"/>
      <c r="BTG38" s="49"/>
      <c r="BTH38" s="49"/>
      <c r="BTI38" s="49"/>
      <c r="BTJ38" s="49"/>
      <c r="BTK38" s="49"/>
      <c r="BTL38" s="49"/>
      <c r="BTM38" s="49"/>
      <c r="BTN38" s="49"/>
      <c r="BTO38" s="49"/>
      <c r="BTP38" s="49"/>
      <c r="BTQ38" s="49"/>
      <c r="BTR38" s="49"/>
      <c r="BTS38" s="49"/>
      <c r="BTT38" s="49"/>
      <c r="BTU38" s="49"/>
      <c r="BTV38" s="49"/>
      <c r="BTW38" s="49"/>
      <c r="BTX38" s="49"/>
      <c r="BTY38" s="49"/>
      <c r="BTZ38" s="49"/>
      <c r="BUA38" s="49"/>
      <c r="BUB38" s="49"/>
      <c r="BUC38" s="49"/>
      <c r="BUD38" s="49"/>
      <c r="BUE38" s="49"/>
      <c r="BUF38" s="49"/>
      <c r="BUG38" s="49"/>
      <c r="BUH38" s="49"/>
      <c r="BUI38" s="49"/>
      <c r="BUJ38" s="49"/>
      <c r="BUK38" s="49"/>
      <c r="BUL38" s="49"/>
      <c r="BUM38" s="49"/>
      <c r="BUN38" s="49"/>
      <c r="BUO38" s="49"/>
      <c r="BUP38" s="49"/>
      <c r="BUQ38" s="49"/>
      <c r="BUR38" s="49"/>
      <c r="BUS38" s="49"/>
      <c r="BUT38" s="49"/>
      <c r="BUU38" s="49"/>
      <c r="BUV38" s="49"/>
      <c r="BUW38" s="49"/>
      <c r="BUX38" s="49"/>
      <c r="BUY38" s="49"/>
      <c r="BUZ38" s="49"/>
      <c r="BVA38" s="49"/>
      <c r="BVB38" s="49"/>
      <c r="BVC38" s="49"/>
      <c r="BVD38" s="49"/>
      <c r="BVE38" s="49"/>
      <c r="BVF38" s="49"/>
      <c r="BVG38" s="49"/>
      <c r="BVH38" s="49"/>
      <c r="BVI38" s="49"/>
      <c r="BVJ38" s="49"/>
      <c r="BVK38" s="49"/>
      <c r="BVL38" s="49"/>
      <c r="BVM38" s="49"/>
      <c r="BVN38" s="49"/>
      <c r="BVO38" s="49"/>
      <c r="BVP38" s="49"/>
      <c r="BVQ38" s="49"/>
      <c r="BVR38" s="49"/>
      <c r="BVS38" s="49"/>
      <c r="BVT38" s="49"/>
      <c r="BVU38" s="49"/>
      <c r="BVV38" s="49"/>
      <c r="BVW38" s="49"/>
      <c r="BVX38" s="49"/>
      <c r="BVY38" s="49"/>
      <c r="BVZ38" s="49"/>
      <c r="BWA38" s="49"/>
      <c r="BWB38" s="49"/>
      <c r="BWC38" s="49"/>
      <c r="BWD38" s="49"/>
      <c r="BWE38" s="49"/>
      <c r="BWF38" s="49"/>
      <c r="BWG38" s="49"/>
      <c r="BWH38" s="49"/>
      <c r="BWI38" s="49"/>
      <c r="BWJ38" s="49"/>
      <c r="BWK38" s="49"/>
      <c r="BWL38" s="49"/>
      <c r="BWM38" s="49"/>
      <c r="BWN38" s="49"/>
      <c r="BWO38" s="49"/>
      <c r="BWP38" s="49"/>
      <c r="BWQ38" s="49"/>
      <c r="BWR38" s="49"/>
      <c r="BWS38" s="49"/>
      <c r="BWT38" s="49"/>
      <c r="BWU38" s="49"/>
      <c r="BWV38" s="49"/>
      <c r="BWW38" s="49"/>
      <c r="BWX38" s="49"/>
      <c r="BWY38" s="49"/>
      <c r="BWZ38" s="49"/>
      <c r="BXA38" s="49"/>
      <c r="BXB38" s="49"/>
      <c r="BXC38" s="49"/>
      <c r="BXD38" s="49"/>
      <c r="BXE38" s="49"/>
      <c r="BXF38" s="49"/>
      <c r="BXG38" s="49"/>
      <c r="BXH38" s="49"/>
      <c r="BXI38" s="49"/>
      <c r="BXJ38" s="49"/>
      <c r="BXK38" s="49"/>
      <c r="BXL38" s="49"/>
      <c r="BXM38" s="49"/>
      <c r="BXN38" s="49"/>
      <c r="BXO38" s="49"/>
      <c r="BXP38" s="49"/>
      <c r="BXQ38" s="49"/>
      <c r="BXR38" s="49"/>
      <c r="BXS38" s="49"/>
      <c r="BXT38" s="49"/>
      <c r="BXU38" s="49"/>
      <c r="BXV38" s="49"/>
      <c r="BXW38" s="49"/>
      <c r="BXX38" s="49"/>
      <c r="BXY38" s="49"/>
      <c r="BXZ38" s="49"/>
      <c r="BYA38" s="49"/>
      <c r="BYB38" s="49"/>
      <c r="BYC38" s="49"/>
      <c r="BYD38" s="49"/>
      <c r="BYE38" s="49"/>
      <c r="BYF38" s="49"/>
      <c r="BYG38" s="49"/>
      <c r="BYH38" s="49"/>
      <c r="BYI38" s="49"/>
      <c r="BYJ38" s="49"/>
      <c r="BYK38" s="49"/>
      <c r="BYL38" s="49"/>
      <c r="BYM38" s="49"/>
      <c r="BYN38" s="49"/>
      <c r="BYO38" s="49"/>
      <c r="BYP38" s="49"/>
      <c r="BYQ38" s="49"/>
      <c r="BYR38" s="49"/>
      <c r="BYS38" s="49"/>
      <c r="BYT38" s="49"/>
      <c r="BYU38" s="49"/>
      <c r="BYV38" s="49"/>
      <c r="BYW38" s="49"/>
      <c r="BYX38" s="49"/>
      <c r="BYY38" s="49"/>
      <c r="BYZ38" s="49"/>
      <c r="BZA38" s="49"/>
      <c r="BZB38" s="49"/>
      <c r="BZC38" s="49"/>
      <c r="BZD38" s="49"/>
      <c r="BZE38" s="49"/>
      <c r="BZF38" s="49"/>
      <c r="BZG38" s="49"/>
      <c r="BZH38" s="49"/>
      <c r="BZI38" s="49"/>
      <c r="BZJ38" s="49"/>
      <c r="BZK38" s="49"/>
      <c r="BZL38" s="49"/>
      <c r="BZM38" s="49"/>
      <c r="BZN38" s="49"/>
      <c r="BZO38" s="49"/>
      <c r="BZP38" s="49"/>
      <c r="BZQ38" s="49"/>
      <c r="BZR38" s="49"/>
      <c r="BZS38" s="49"/>
      <c r="BZT38" s="49"/>
      <c r="BZU38" s="49"/>
      <c r="BZV38" s="49"/>
      <c r="BZW38" s="49"/>
      <c r="BZX38" s="49"/>
      <c r="BZY38" s="49"/>
      <c r="BZZ38" s="49"/>
      <c r="CAA38" s="49"/>
      <c r="CAB38" s="49"/>
      <c r="CAC38" s="49"/>
      <c r="CAD38" s="49"/>
      <c r="CAE38" s="49"/>
      <c r="CAF38" s="49"/>
      <c r="CAG38" s="49"/>
      <c r="CAH38" s="49"/>
      <c r="CAI38" s="49"/>
      <c r="CAJ38" s="49"/>
      <c r="CAK38" s="49"/>
      <c r="CAL38" s="49"/>
      <c r="CAM38" s="49"/>
      <c r="CAN38" s="49"/>
      <c r="CAO38" s="49"/>
      <c r="CAP38" s="49"/>
      <c r="CAQ38" s="49"/>
      <c r="CAR38" s="49"/>
      <c r="CAS38" s="49"/>
      <c r="CAT38" s="49"/>
      <c r="CAU38" s="49"/>
      <c r="CAV38" s="49"/>
      <c r="CAW38" s="49"/>
      <c r="CAX38" s="49"/>
      <c r="CAY38" s="49"/>
      <c r="CAZ38" s="49"/>
      <c r="CBA38" s="49"/>
      <c r="CBB38" s="49"/>
      <c r="CBC38" s="49"/>
      <c r="CBD38" s="49"/>
      <c r="CBE38" s="49"/>
      <c r="CBF38" s="49"/>
      <c r="CBG38" s="49"/>
      <c r="CBH38" s="49"/>
      <c r="CBI38" s="49"/>
      <c r="CBJ38" s="49"/>
      <c r="CBK38" s="49"/>
      <c r="CBL38" s="49"/>
      <c r="CBM38" s="49"/>
      <c r="CBN38" s="49"/>
      <c r="CBO38" s="49"/>
      <c r="CBP38" s="49"/>
      <c r="CBQ38" s="49"/>
      <c r="CBR38" s="49"/>
      <c r="CBS38" s="49"/>
      <c r="CBT38" s="49"/>
      <c r="CBU38" s="49"/>
      <c r="CBV38" s="49"/>
      <c r="CBW38" s="49"/>
      <c r="CBX38" s="49"/>
      <c r="CBY38" s="49"/>
      <c r="CBZ38" s="49"/>
      <c r="CCA38" s="49"/>
      <c r="CCB38" s="49"/>
      <c r="CCC38" s="49"/>
      <c r="CCD38" s="49"/>
      <c r="CCE38" s="49"/>
      <c r="CCF38" s="49"/>
      <c r="CCG38" s="49"/>
      <c r="CCH38" s="49"/>
      <c r="CCI38" s="49"/>
      <c r="CCJ38" s="49"/>
      <c r="CCK38" s="49"/>
      <c r="CCL38" s="49"/>
      <c r="CCM38" s="49"/>
      <c r="CCN38" s="49"/>
      <c r="CCO38" s="49"/>
      <c r="CCP38" s="49"/>
      <c r="CCQ38" s="49"/>
      <c r="CCR38" s="49"/>
      <c r="CCS38" s="49"/>
      <c r="CCT38" s="49"/>
      <c r="CCU38" s="49"/>
      <c r="CCV38" s="49"/>
      <c r="CCW38" s="49"/>
      <c r="CCX38" s="49"/>
      <c r="CCY38" s="49"/>
      <c r="CCZ38" s="49"/>
      <c r="CDA38" s="49"/>
      <c r="CDB38" s="49"/>
      <c r="CDC38" s="49"/>
      <c r="CDD38" s="49"/>
      <c r="CDE38" s="49"/>
      <c r="CDF38" s="49"/>
      <c r="CDG38" s="49"/>
      <c r="CDH38" s="49"/>
      <c r="CDI38" s="49"/>
      <c r="CDJ38" s="49"/>
      <c r="CDK38" s="49"/>
      <c r="CDL38" s="49"/>
      <c r="CDM38" s="49"/>
      <c r="CDN38" s="49"/>
      <c r="CDO38" s="49"/>
      <c r="CDP38" s="49"/>
      <c r="CDQ38" s="49"/>
      <c r="CDR38" s="49"/>
      <c r="CDS38" s="49"/>
      <c r="CDT38" s="49"/>
      <c r="CDU38" s="49"/>
      <c r="CDV38" s="49"/>
      <c r="CDW38" s="49"/>
      <c r="CDX38" s="49"/>
      <c r="CDY38" s="49"/>
      <c r="CDZ38" s="49"/>
      <c r="CEA38" s="49"/>
      <c r="CEB38" s="49"/>
      <c r="CEC38" s="49"/>
      <c r="CED38" s="49"/>
      <c r="CEE38" s="49"/>
      <c r="CEF38" s="49"/>
      <c r="CEG38" s="49"/>
      <c r="CEH38" s="49"/>
      <c r="CEI38" s="49"/>
      <c r="CEJ38" s="49"/>
      <c r="CEK38" s="49"/>
      <c r="CEL38" s="49"/>
      <c r="CEM38" s="49"/>
      <c r="CEN38" s="49"/>
      <c r="CEO38" s="49"/>
      <c r="CEP38" s="49"/>
      <c r="CEQ38" s="49"/>
      <c r="CER38" s="49"/>
      <c r="CES38" s="49"/>
      <c r="CET38" s="49"/>
      <c r="CEU38" s="49"/>
      <c r="CEV38" s="49"/>
      <c r="CEW38" s="49"/>
      <c r="CEX38" s="49"/>
      <c r="CEY38" s="49"/>
      <c r="CEZ38" s="49"/>
      <c r="CFA38" s="49"/>
      <c r="CFB38" s="49"/>
      <c r="CFC38" s="49"/>
      <c r="CFD38" s="49"/>
      <c r="CFE38" s="49"/>
      <c r="CFF38" s="49"/>
      <c r="CFG38" s="49"/>
      <c r="CFH38" s="49"/>
      <c r="CFI38" s="49"/>
      <c r="CFJ38" s="49"/>
      <c r="CFK38" s="49"/>
      <c r="CFL38" s="49"/>
      <c r="CFM38" s="49"/>
      <c r="CFN38" s="49"/>
      <c r="CFO38" s="49"/>
      <c r="CFP38" s="49"/>
      <c r="CFQ38" s="49"/>
      <c r="CFR38" s="49"/>
      <c r="CFS38" s="49"/>
      <c r="CFT38" s="49"/>
      <c r="CFU38" s="49"/>
      <c r="CFV38" s="49"/>
      <c r="CFW38" s="49"/>
      <c r="CFX38" s="49"/>
      <c r="CFY38" s="49"/>
      <c r="CFZ38" s="49"/>
      <c r="CGA38" s="49"/>
      <c r="CGB38" s="49"/>
      <c r="CGC38" s="49"/>
      <c r="CGD38" s="49"/>
      <c r="CGE38" s="49"/>
      <c r="CGF38" s="49"/>
      <c r="CGG38" s="49"/>
      <c r="CGH38" s="49"/>
      <c r="CGI38" s="49"/>
      <c r="CGJ38" s="49"/>
      <c r="CGK38" s="49"/>
      <c r="CGL38" s="49"/>
      <c r="CGM38" s="49"/>
      <c r="CGN38" s="49"/>
      <c r="CGO38" s="49"/>
      <c r="CGP38" s="49"/>
      <c r="CGQ38" s="49"/>
      <c r="CGR38" s="49"/>
      <c r="CGS38" s="49"/>
      <c r="CGT38" s="49"/>
      <c r="CGU38" s="49"/>
      <c r="CGV38" s="49"/>
      <c r="CGW38" s="49"/>
      <c r="CGX38" s="49"/>
      <c r="CGY38" s="49"/>
      <c r="CGZ38" s="49"/>
      <c r="CHA38" s="49"/>
      <c r="CHB38" s="49"/>
      <c r="CHC38" s="49"/>
      <c r="CHD38" s="49"/>
      <c r="CHE38" s="49"/>
      <c r="CHF38" s="49"/>
      <c r="CHG38" s="49"/>
      <c r="CHH38" s="49"/>
      <c r="CHI38" s="49"/>
      <c r="CHJ38" s="49"/>
      <c r="CHK38" s="49"/>
      <c r="CHL38" s="49"/>
      <c r="CHM38" s="49"/>
      <c r="CHN38" s="49"/>
      <c r="CHO38" s="49"/>
      <c r="CHP38" s="49"/>
      <c r="CHQ38" s="49"/>
      <c r="CHR38" s="49"/>
      <c r="CHS38" s="49"/>
      <c r="CHT38" s="49"/>
      <c r="CHU38" s="49"/>
      <c r="CHV38" s="49"/>
      <c r="CHW38" s="49"/>
      <c r="CHX38" s="49"/>
      <c r="CHY38" s="49"/>
      <c r="CHZ38" s="49"/>
      <c r="CIA38" s="49"/>
      <c r="CIB38" s="49"/>
      <c r="CIC38" s="49"/>
      <c r="CID38" s="49"/>
      <c r="CIE38" s="49"/>
      <c r="CIF38" s="49"/>
      <c r="CIG38" s="49"/>
      <c r="CIH38" s="49"/>
      <c r="CII38" s="49"/>
      <c r="CIJ38" s="49"/>
      <c r="CIK38" s="49"/>
      <c r="CIL38" s="49"/>
      <c r="CIM38" s="49"/>
      <c r="CIN38" s="49"/>
      <c r="CIO38" s="49"/>
      <c r="CIP38" s="49"/>
      <c r="CIQ38" s="49"/>
      <c r="CIR38" s="49"/>
      <c r="CIS38" s="49"/>
      <c r="CIT38" s="49"/>
      <c r="CIU38" s="49"/>
      <c r="CIV38" s="49"/>
      <c r="CIW38" s="49"/>
      <c r="CIX38" s="49"/>
      <c r="CIY38" s="49"/>
      <c r="CIZ38" s="49"/>
      <c r="CJA38" s="49"/>
      <c r="CJB38" s="49"/>
      <c r="CJC38" s="49"/>
      <c r="CJD38" s="49"/>
      <c r="CJE38" s="49"/>
      <c r="CJF38" s="49"/>
      <c r="CJG38" s="49"/>
      <c r="CJH38" s="49"/>
      <c r="CJI38" s="49"/>
      <c r="CJJ38" s="49"/>
      <c r="CJK38" s="49"/>
      <c r="CJL38" s="49"/>
      <c r="CJM38" s="49"/>
      <c r="CJN38" s="49"/>
      <c r="CJO38" s="49"/>
      <c r="CJP38" s="49"/>
      <c r="CJQ38" s="49"/>
      <c r="CJR38" s="49"/>
      <c r="CJS38" s="49"/>
      <c r="CJT38" s="49"/>
      <c r="CJU38" s="49"/>
      <c r="CJV38" s="49"/>
      <c r="CJW38" s="49"/>
      <c r="CJX38" s="49"/>
      <c r="CJY38" s="49"/>
      <c r="CJZ38" s="49"/>
      <c r="CKA38" s="49"/>
      <c r="CKB38" s="49"/>
      <c r="CKC38" s="49"/>
      <c r="CKD38" s="49"/>
      <c r="CKE38" s="49"/>
      <c r="CKF38" s="49"/>
      <c r="CKG38" s="49"/>
      <c r="CKH38" s="49"/>
      <c r="CKI38" s="49"/>
      <c r="CKJ38" s="49"/>
      <c r="CKK38" s="49"/>
      <c r="CKL38" s="49"/>
      <c r="CKM38" s="49"/>
      <c r="CKN38" s="49"/>
      <c r="CKO38" s="49"/>
      <c r="CKP38" s="49"/>
      <c r="CKQ38" s="49"/>
      <c r="CKR38" s="49"/>
      <c r="CKS38" s="49"/>
      <c r="CKT38" s="49"/>
      <c r="CKU38" s="49"/>
      <c r="CKV38" s="49"/>
      <c r="CKW38" s="49"/>
      <c r="CKX38" s="49"/>
      <c r="CKY38" s="49"/>
      <c r="CKZ38" s="49"/>
      <c r="CLA38" s="49"/>
      <c r="CLB38" s="49"/>
      <c r="CLC38" s="49"/>
      <c r="CLD38" s="49"/>
      <c r="CLE38" s="49"/>
      <c r="CLF38" s="49"/>
      <c r="CLG38" s="49"/>
      <c r="CLH38" s="49"/>
      <c r="CLI38" s="49"/>
      <c r="CLJ38" s="49"/>
      <c r="CLK38" s="49"/>
      <c r="CLL38" s="49"/>
      <c r="CLM38" s="49"/>
      <c r="CLN38" s="49"/>
      <c r="CLO38" s="49"/>
      <c r="CLP38" s="49"/>
      <c r="CLQ38" s="49"/>
      <c r="CLR38" s="49"/>
      <c r="CLS38" s="49"/>
      <c r="CLT38" s="49"/>
      <c r="CLU38" s="49"/>
      <c r="CLV38" s="49"/>
      <c r="CLW38" s="49"/>
      <c r="CLX38" s="49"/>
      <c r="CLY38" s="49"/>
      <c r="CLZ38" s="49"/>
      <c r="CMA38" s="49"/>
      <c r="CMB38" s="49"/>
      <c r="CMC38" s="49"/>
      <c r="CMD38" s="49"/>
      <c r="CME38" s="49"/>
      <c r="CMF38" s="49"/>
      <c r="CMG38" s="49"/>
      <c r="CMH38" s="49"/>
      <c r="CMI38" s="49"/>
      <c r="CMJ38" s="49"/>
      <c r="CMK38" s="49"/>
      <c r="CML38" s="49"/>
      <c r="CMM38" s="49"/>
      <c r="CMN38" s="49"/>
      <c r="CMO38" s="49"/>
      <c r="CMP38" s="49"/>
      <c r="CMQ38" s="49"/>
      <c r="CMR38" s="49"/>
      <c r="CMS38" s="49"/>
      <c r="CMT38" s="49"/>
      <c r="CMU38" s="49"/>
      <c r="CMV38" s="49"/>
      <c r="CMW38" s="49"/>
      <c r="CMX38" s="49"/>
      <c r="CMY38" s="49"/>
      <c r="CMZ38" s="49"/>
      <c r="CNA38" s="49"/>
      <c r="CNB38" s="49"/>
      <c r="CNC38" s="49"/>
      <c r="CND38" s="49"/>
      <c r="CNE38" s="49"/>
      <c r="CNF38" s="49"/>
      <c r="CNG38" s="49"/>
      <c r="CNH38" s="49"/>
      <c r="CNI38" s="49"/>
      <c r="CNJ38" s="49"/>
      <c r="CNK38" s="49"/>
      <c r="CNL38" s="49"/>
      <c r="CNM38" s="49"/>
      <c r="CNN38" s="49"/>
      <c r="CNO38" s="49"/>
      <c r="CNP38" s="49"/>
      <c r="CNQ38" s="49"/>
      <c r="CNR38" s="49"/>
      <c r="CNS38" s="49"/>
      <c r="CNT38" s="49"/>
      <c r="CNU38" s="49"/>
      <c r="CNV38" s="49"/>
      <c r="CNW38" s="49"/>
      <c r="CNX38" s="49"/>
      <c r="CNY38" s="49"/>
      <c r="CNZ38" s="49"/>
      <c r="COA38" s="49"/>
      <c r="COB38" s="49"/>
      <c r="COC38" s="49"/>
      <c r="COD38" s="49"/>
      <c r="COE38" s="49"/>
      <c r="COF38" s="49"/>
      <c r="COG38" s="49"/>
      <c r="COH38" s="49"/>
      <c r="COI38" s="49"/>
      <c r="COJ38" s="49"/>
      <c r="COK38" s="49"/>
      <c r="COL38" s="49"/>
      <c r="COM38" s="49"/>
      <c r="CON38" s="49"/>
      <c r="COO38" s="49"/>
      <c r="COP38" s="49"/>
      <c r="COQ38" s="49"/>
      <c r="COR38" s="49"/>
      <c r="COS38" s="49"/>
      <c r="COT38" s="49"/>
      <c r="COU38" s="49"/>
      <c r="COV38" s="49"/>
      <c r="COW38" s="49"/>
      <c r="COX38" s="49"/>
      <c r="COY38" s="49"/>
      <c r="COZ38" s="49"/>
      <c r="CPA38" s="49"/>
      <c r="CPB38" s="49"/>
      <c r="CPC38" s="49"/>
      <c r="CPD38" s="49"/>
      <c r="CPE38" s="49"/>
      <c r="CPF38" s="49"/>
      <c r="CPG38" s="49"/>
      <c r="CPH38" s="49"/>
      <c r="CPI38" s="49"/>
      <c r="CPJ38" s="49"/>
      <c r="CPK38" s="49"/>
      <c r="CPL38" s="49"/>
      <c r="CPM38" s="49"/>
      <c r="CPN38" s="49"/>
      <c r="CPO38" s="49"/>
      <c r="CPP38" s="49"/>
      <c r="CPQ38" s="49"/>
      <c r="CPR38" s="49"/>
      <c r="CPS38" s="49"/>
      <c r="CPT38" s="49"/>
      <c r="CPU38" s="49"/>
      <c r="CPV38" s="49"/>
      <c r="CPW38" s="49"/>
      <c r="CPX38" s="49"/>
      <c r="CPY38" s="49"/>
      <c r="CPZ38" s="49"/>
      <c r="CQA38" s="49"/>
      <c r="CQB38" s="49"/>
      <c r="CQC38" s="49"/>
      <c r="CQD38" s="49"/>
      <c r="CQE38" s="49"/>
      <c r="CQF38" s="49"/>
      <c r="CQG38" s="49"/>
      <c r="CQH38" s="49"/>
      <c r="CQI38" s="49"/>
      <c r="CQJ38" s="49"/>
      <c r="CQK38" s="49"/>
      <c r="CQL38" s="49"/>
      <c r="CQM38" s="49"/>
      <c r="CQN38" s="49"/>
      <c r="CQO38" s="49"/>
      <c r="CQP38" s="49"/>
      <c r="CQQ38" s="49"/>
      <c r="CQR38" s="49"/>
      <c r="CQS38" s="49"/>
      <c r="CQT38" s="49"/>
      <c r="CQU38" s="49"/>
      <c r="CQV38" s="49"/>
      <c r="CQW38" s="49"/>
      <c r="CQX38" s="49"/>
      <c r="CQY38" s="49"/>
      <c r="CQZ38" s="49"/>
      <c r="CRA38" s="49"/>
      <c r="CRB38" s="49"/>
      <c r="CRC38" s="49"/>
      <c r="CRD38" s="49"/>
      <c r="CRE38" s="49"/>
      <c r="CRF38" s="49"/>
      <c r="CRG38" s="49"/>
      <c r="CRH38" s="49"/>
      <c r="CRI38" s="49"/>
      <c r="CRJ38" s="49"/>
      <c r="CRK38" s="49"/>
      <c r="CRL38" s="49"/>
      <c r="CRM38" s="49"/>
      <c r="CRN38" s="49"/>
      <c r="CRO38" s="49"/>
      <c r="CRP38" s="49"/>
      <c r="CRQ38" s="49"/>
      <c r="CRR38" s="49"/>
      <c r="CRS38" s="49"/>
      <c r="CRT38" s="49"/>
      <c r="CRU38" s="49"/>
      <c r="CRV38" s="49"/>
      <c r="CRW38" s="49"/>
      <c r="CRX38" s="49"/>
      <c r="CRY38" s="49"/>
      <c r="CRZ38" s="49"/>
      <c r="CSA38" s="49"/>
      <c r="CSB38" s="49"/>
      <c r="CSC38" s="49"/>
      <c r="CSD38" s="49"/>
      <c r="CSE38" s="49"/>
      <c r="CSF38" s="49"/>
      <c r="CSG38" s="49"/>
      <c r="CSH38" s="49"/>
      <c r="CSI38" s="49"/>
      <c r="CSJ38" s="49"/>
      <c r="CSK38" s="49"/>
      <c r="CSL38" s="49"/>
      <c r="CSM38" s="49"/>
      <c r="CSN38" s="49"/>
      <c r="CSO38" s="49"/>
      <c r="CSP38" s="49"/>
      <c r="CSQ38" s="49"/>
      <c r="CSR38" s="49"/>
      <c r="CSS38" s="49"/>
      <c r="CST38" s="49"/>
      <c r="CSU38" s="49"/>
      <c r="CSV38" s="49"/>
      <c r="CSW38" s="49"/>
      <c r="CSX38" s="49"/>
      <c r="CSY38" s="49"/>
      <c r="CSZ38" s="49"/>
      <c r="CTA38" s="49"/>
      <c r="CTB38" s="49"/>
      <c r="CTC38" s="49"/>
      <c r="CTD38" s="49"/>
      <c r="CTE38" s="49"/>
      <c r="CTF38" s="49"/>
      <c r="CTG38" s="49"/>
      <c r="CTH38" s="49"/>
      <c r="CTI38" s="49"/>
      <c r="CTJ38" s="49"/>
      <c r="CTK38" s="49"/>
      <c r="CTL38" s="49"/>
      <c r="CTM38" s="49"/>
      <c r="CTN38" s="49"/>
      <c r="CTO38" s="49"/>
      <c r="CTP38" s="49"/>
      <c r="CTQ38" s="49"/>
      <c r="CTR38" s="49"/>
      <c r="CTS38" s="49"/>
      <c r="CTT38" s="49"/>
      <c r="CTU38" s="49"/>
      <c r="CTV38" s="49"/>
      <c r="CTW38" s="49"/>
      <c r="CTX38" s="49"/>
      <c r="CTY38" s="49"/>
      <c r="CTZ38" s="49"/>
      <c r="CUA38" s="49"/>
      <c r="CUB38" s="49"/>
      <c r="CUC38" s="49"/>
      <c r="CUD38" s="49"/>
      <c r="CUE38" s="49"/>
      <c r="CUF38" s="49"/>
      <c r="CUG38" s="49"/>
      <c r="CUH38" s="49"/>
      <c r="CUI38" s="49"/>
      <c r="CUJ38" s="49"/>
      <c r="CUK38" s="49"/>
      <c r="CUL38" s="49"/>
      <c r="CUM38" s="49"/>
      <c r="CUN38" s="49"/>
      <c r="CUO38" s="49"/>
      <c r="CUP38" s="49"/>
      <c r="CUQ38" s="49"/>
      <c r="CUR38" s="49"/>
      <c r="CUS38" s="49"/>
      <c r="CUT38" s="49"/>
      <c r="CUU38" s="49"/>
      <c r="CUV38" s="49"/>
      <c r="CUW38" s="49"/>
      <c r="CUX38" s="49"/>
      <c r="CUY38" s="49"/>
      <c r="CUZ38" s="49"/>
      <c r="CVA38" s="49"/>
      <c r="CVB38" s="49"/>
      <c r="CVC38" s="49"/>
      <c r="CVD38" s="49"/>
      <c r="CVE38" s="49"/>
      <c r="CVF38" s="49"/>
      <c r="CVG38" s="49"/>
      <c r="CVH38" s="49"/>
      <c r="CVI38" s="49"/>
      <c r="CVJ38" s="49"/>
      <c r="CVK38" s="49"/>
      <c r="CVL38" s="49"/>
      <c r="CVM38" s="49"/>
      <c r="CVN38" s="49"/>
      <c r="CVO38" s="49"/>
      <c r="CVP38" s="49"/>
      <c r="CVQ38" s="49"/>
      <c r="CVR38" s="49"/>
      <c r="CVS38" s="49"/>
      <c r="CVT38" s="49"/>
      <c r="CVU38" s="49"/>
      <c r="CVV38" s="49"/>
      <c r="CVW38" s="49"/>
      <c r="CVX38" s="49"/>
      <c r="CVY38" s="49"/>
      <c r="CVZ38" s="49"/>
      <c r="CWA38" s="49"/>
      <c r="CWB38" s="49"/>
      <c r="CWC38" s="49"/>
      <c r="CWD38" s="49"/>
      <c r="CWE38" s="49"/>
      <c r="CWF38" s="49"/>
      <c r="CWG38" s="49"/>
      <c r="CWH38" s="49"/>
      <c r="CWI38" s="49"/>
      <c r="CWJ38" s="49"/>
      <c r="CWK38" s="49"/>
      <c r="CWL38" s="49"/>
      <c r="CWM38" s="49"/>
      <c r="CWN38" s="49"/>
      <c r="CWO38" s="49"/>
      <c r="CWP38" s="49"/>
      <c r="CWQ38" s="49"/>
      <c r="CWR38" s="49"/>
      <c r="CWS38" s="49"/>
      <c r="CWT38" s="49"/>
      <c r="CWU38" s="49"/>
      <c r="CWV38" s="49"/>
      <c r="CWW38" s="49"/>
      <c r="CWX38" s="49"/>
      <c r="CWY38" s="49"/>
      <c r="CWZ38" s="49"/>
      <c r="CXA38" s="49"/>
      <c r="CXB38" s="49"/>
      <c r="CXC38" s="49"/>
      <c r="CXD38" s="49"/>
      <c r="CXE38" s="49"/>
      <c r="CXF38" s="49"/>
      <c r="CXG38" s="49"/>
      <c r="CXH38" s="49"/>
      <c r="CXI38" s="49"/>
      <c r="CXJ38" s="49"/>
      <c r="CXK38" s="49"/>
      <c r="CXL38" s="49"/>
      <c r="CXM38" s="49"/>
      <c r="CXN38" s="49"/>
      <c r="CXO38" s="49"/>
      <c r="CXP38" s="49"/>
      <c r="CXQ38" s="49"/>
      <c r="CXR38" s="49"/>
      <c r="CXS38" s="49"/>
      <c r="CXT38" s="49"/>
      <c r="CXU38" s="49"/>
      <c r="CXV38" s="49"/>
      <c r="CXW38" s="49"/>
      <c r="CXX38" s="49"/>
      <c r="CXY38" s="49"/>
      <c r="CXZ38" s="49"/>
      <c r="CYA38" s="49"/>
      <c r="CYB38" s="49"/>
      <c r="CYC38" s="49"/>
      <c r="CYD38" s="49"/>
      <c r="CYE38" s="49"/>
      <c r="CYF38" s="49"/>
      <c r="CYG38" s="49"/>
      <c r="CYH38" s="49"/>
      <c r="CYI38" s="49"/>
      <c r="CYJ38" s="49"/>
      <c r="CYK38" s="49"/>
      <c r="CYL38" s="49"/>
      <c r="CYM38" s="49"/>
      <c r="CYN38" s="49"/>
      <c r="CYO38" s="49"/>
      <c r="CYP38" s="49"/>
      <c r="CYQ38" s="49"/>
      <c r="CYR38" s="49"/>
      <c r="CYS38" s="49"/>
      <c r="CYT38" s="49"/>
      <c r="CYU38" s="49"/>
      <c r="CYV38" s="49"/>
      <c r="CYW38" s="49"/>
      <c r="CYX38" s="49"/>
      <c r="CYY38" s="49"/>
      <c r="CYZ38" s="49"/>
      <c r="CZA38" s="49"/>
      <c r="CZB38" s="49"/>
      <c r="CZC38" s="49"/>
      <c r="CZD38" s="49"/>
      <c r="CZE38" s="49"/>
      <c r="CZF38" s="49"/>
      <c r="CZG38" s="49"/>
      <c r="CZH38" s="49"/>
      <c r="CZI38" s="49"/>
      <c r="CZJ38" s="49"/>
      <c r="CZK38" s="49"/>
      <c r="CZL38" s="49"/>
      <c r="CZM38" s="49"/>
      <c r="CZN38" s="49"/>
      <c r="CZO38" s="49"/>
      <c r="CZP38" s="49"/>
      <c r="CZQ38" s="49"/>
      <c r="CZR38" s="49"/>
      <c r="CZS38" s="49"/>
      <c r="CZT38" s="49"/>
      <c r="CZU38" s="49"/>
      <c r="CZV38" s="49"/>
      <c r="CZW38" s="49"/>
      <c r="CZX38" s="49"/>
      <c r="CZY38" s="49"/>
      <c r="CZZ38" s="49"/>
      <c r="DAA38" s="49"/>
      <c r="DAB38" s="49"/>
      <c r="DAC38" s="49"/>
      <c r="DAD38" s="49"/>
      <c r="DAE38" s="49"/>
      <c r="DAF38" s="49"/>
      <c r="DAG38" s="49"/>
      <c r="DAH38" s="49"/>
      <c r="DAI38" s="49"/>
      <c r="DAJ38" s="49"/>
      <c r="DAK38" s="49"/>
      <c r="DAL38" s="49"/>
      <c r="DAM38" s="49"/>
      <c r="DAN38" s="49"/>
      <c r="DAO38" s="49"/>
      <c r="DAP38" s="49"/>
      <c r="DAQ38" s="49"/>
      <c r="DAR38" s="49"/>
      <c r="DAS38" s="49"/>
      <c r="DAT38" s="49"/>
      <c r="DAU38" s="49"/>
      <c r="DAV38" s="49"/>
      <c r="DAW38" s="49"/>
      <c r="DAX38" s="49"/>
      <c r="DAY38" s="49"/>
      <c r="DAZ38" s="49"/>
      <c r="DBA38" s="49"/>
      <c r="DBB38" s="49"/>
      <c r="DBC38" s="49"/>
      <c r="DBD38" s="49"/>
      <c r="DBE38" s="49"/>
      <c r="DBF38" s="49"/>
      <c r="DBG38" s="49"/>
      <c r="DBH38" s="49"/>
      <c r="DBI38" s="49"/>
      <c r="DBJ38" s="49"/>
      <c r="DBK38" s="49"/>
      <c r="DBL38" s="49"/>
      <c r="DBM38" s="49"/>
      <c r="DBN38" s="49"/>
      <c r="DBO38" s="49"/>
      <c r="DBP38" s="49"/>
      <c r="DBQ38" s="49"/>
      <c r="DBR38" s="49"/>
      <c r="DBS38" s="49"/>
      <c r="DBT38" s="49"/>
      <c r="DBU38" s="49"/>
      <c r="DBV38" s="49"/>
      <c r="DBW38" s="49"/>
      <c r="DBX38" s="49"/>
      <c r="DBY38" s="49"/>
      <c r="DBZ38" s="49"/>
      <c r="DCA38" s="49"/>
      <c r="DCB38" s="49"/>
      <c r="DCC38" s="49"/>
      <c r="DCD38" s="49"/>
      <c r="DCE38" s="49"/>
      <c r="DCF38" s="49"/>
      <c r="DCG38" s="49"/>
      <c r="DCH38" s="49"/>
      <c r="DCI38" s="49"/>
      <c r="DCJ38" s="49"/>
      <c r="DCK38" s="49"/>
      <c r="DCL38" s="49"/>
      <c r="DCM38" s="49"/>
      <c r="DCN38" s="49"/>
      <c r="DCO38" s="49"/>
      <c r="DCP38" s="49"/>
      <c r="DCQ38" s="49"/>
      <c r="DCR38" s="49"/>
      <c r="DCS38" s="49"/>
      <c r="DCT38" s="49"/>
      <c r="DCU38" s="49"/>
      <c r="DCV38" s="49"/>
      <c r="DCW38" s="49"/>
      <c r="DCX38" s="49"/>
      <c r="DCY38" s="49"/>
      <c r="DCZ38" s="49"/>
      <c r="DDA38" s="49"/>
      <c r="DDB38" s="49"/>
      <c r="DDC38" s="49"/>
      <c r="DDD38" s="49"/>
      <c r="DDE38" s="49"/>
      <c r="DDF38" s="49"/>
      <c r="DDG38" s="49"/>
      <c r="DDH38" s="49"/>
      <c r="DDI38" s="49"/>
      <c r="DDJ38" s="49"/>
      <c r="DDK38" s="49"/>
      <c r="DDL38" s="49"/>
      <c r="DDM38" s="49"/>
      <c r="DDN38" s="49"/>
      <c r="DDO38" s="49"/>
      <c r="DDP38" s="49"/>
      <c r="DDQ38" s="49"/>
      <c r="DDR38" s="49"/>
      <c r="DDS38" s="49"/>
      <c r="DDT38" s="49"/>
      <c r="DDU38" s="49"/>
      <c r="DDV38" s="49"/>
      <c r="DDW38" s="49"/>
      <c r="DDX38" s="49"/>
      <c r="DDY38" s="49"/>
      <c r="DDZ38" s="49"/>
      <c r="DEA38" s="49"/>
      <c r="DEB38" s="49"/>
      <c r="DEC38" s="49"/>
      <c r="DED38" s="49"/>
      <c r="DEE38" s="49"/>
      <c r="DEF38" s="49"/>
      <c r="DEG38" s="49"/>
      <c r="DEH38" s="49"/>
      <c r="DEI38" s="49"/>
      <c r="DEJ38" s="49"/>
      <c r="DEK38" s="49"/>
      <c r="DEL38" s="49"/>
      <c r="DEM38" s="49"/>
      <c r="DEN38" s="49"/>
      <c r="DEO38" s="49"/>
      <c r="DEP38" s="49"/>
      <c r="DEQ38" s="49"/>
      <c r="DER38" s="49"/>
      <c r="DES38" s="49"/>
      <c r="DET38" s="49"/>
      <c r="DEU38" s="49"/>
      <c r="DEV38" s="49"/>
      <c r="DEW38" s="49"/>
      <c r="DEX38" s="49"/>
      <c r="DEY38" s="49"/>
      <c r="DEZ38" s="49"/>
      <c r="DFA38" s="49"/>
      <c r="DFB38" s="49"/>
      <c r="DFC38" s="49"/>
      <c r="DFD38" s="49"/>
      <c r="DFE38" s="49"/>
      <c r="DFF38" s="49"/>
      <c r="DFG38" s="49"/>
      <c r="DFH38" s="49"/>
      <c r="DFI38" s="49"/>
      <c r="DFJ38" s="49"/>
      <c r="DFK38" s="49"/>
      <c r="DFL38" s="49"/>
      <c r="DFM38" s="49"/>
      <c r="DFN38" s="49"/>
      <c r="DFO38" s="49"/>
      <c r="DFP38" s="49"/>
      <c r="DFQ38" s="49"/>
      <c r="DFR38" s="49"/>
      <c r="DFS38" s="49"/>
      <c r="DFT38" s="49"/>
      <c r="DFU38" s="49"/>
      <c r="DFV38" s="49"/>
      <c r="DFW38" s="49"/>
      <c r="DFX38" s="49"/>
      <c r="DFY38" s="49"/>
      <c r="DFZ38" s="49"/>
      <c r="DGA38" s="49"/>
      <c r="DGB38" s="49"/>
      <c r="DGC38" s="49"/>
      <c r="DGD38" s="49"/>
      <c r="DGE38" s="49"/>
      <c r="DGF38" s="49"/>
      <c r="DGG38" s="49"/>
      <c r="DGH38" s="49"/>
      <c r="DGI38" s="49"/>
      <c r="DGJ38" s="49"/>
      <c r="DGK38" s="49"/>
      <c r="DGL38" s="49"/>
      <c r="DGM38" s="49"/>
      <c r="DGN38" s="49"/>
      <c r="DGO38" s="49"/>
      <c r="DGP38" s="49"/>
      <c r="DGQ38" s="49"/>
      <c r="DGR38" s="49"/>
      <c r="DGS38" s="49"/>
      <c r="DGT38" s="49"/>
      <c r="DGU38" s="49"/>
      <c r="DGV38" s="49"/>
      <c r="DGW38" s="49"/>
      <c r="DGX38" s="49"/>
      <c r="DGY38" s="49"/>
      <c r="DGZ38" s="49"/>
      <c r="DHA38" s="49"/>
      <c r="DHB38" s="49"/>
      <c r="DHC38" s="49"/>
      <c r="DHD38" s="49"/>
      <c r="DHE38" s="49"/>
      <c r="DHF38" s="49"/>
      <c r="DHG38" s="49"/>
      <c r="DHH38" s="49"/>
      <c r="DHI38" s="49"/>
      <c r="DHJ38" s="49"/>
      <c r="DHK38" s="49"/>
      <c r="DHL38" s="49"/>
      <c r="DHM38" s="49"/>
      <c r="DHN38" s="49"/>
      <c r="DHO38" s="49"/>
      <c r="DHP38" s="49"/>
      <c r="DHQ38" s="49"/>
      <c r="DHR38" s="49"/>
      <c r="DHS38" s="49"/>
      <c r="DHT38" s="49"/>
      <c r="DHU38" s="49"/>
      <c r="DHV38" s="49"/>
      <c r="DHW38" s="49"/>
      <c r="DHX38" s="49"/>
      <c r="DHY38" s="49"/>
      <c r="DHZ38" s="49"/>
      <c r="DIA38" s="49"/>
      <c r="DIB38" s="49"/>
      <c r="DIC38" s="49"/>
      <c r="DID38" s="49"/>
      <c r="DIE38" s="49"/>
      <c r="DIF38" s="49"/>
      <c r="DIG38" s="49"/>
      <c r="DIH38" s="49"/>
      <c r="DII38" s="49"/>
      <c r="DIJ38" s="49"/>
      <c r="DIK38" s="49"/>
      <c r="DIL38" s="49"/>
      <c r="DIM38" s="49"/>
      <c r="DIN38" s="49"/>
      <c r="DIO38" s="49"/>
      <c r="DIP38" s="49"/>
      <c r="DIQ38" s="49"/>
      <c r="DIR38" s="49"/>
      <c r="DIS38" s="49"/>
      <c r="DIT38" s="49"/>
      <c r="DIU38" s="49"/>
      <c r="DIV38" s="49"/>
      <c r="DIW38" s="49"/>
      <c r="DIX38" s="49"/>
      <c r="DIY38" s="49"/>
      <c r="DIZ38" s="49"/>
      <c r="DJA38" s="49"/>
      <c r="DJB38" s="49"/>
      <c r="DJC38" s="49"/>
      <c r="DJD38" s="49"/>
      <c r="DJE38" s="49"/>
      <c r="DJF38" s="49"/>
      <c r="DJG38" s="49"/>
      <c r="DJH38" s="49"/>
      <c r="DJI38" s="49"/>
      <c r="DJJ38" s="49"/>
      <c r="DJK38" s="49"/>
      <c r="DJL38" s="49"/>
      <c r="DJM38" s="49"/>
      <c r="DJN38" s="49"/>
      <c r="DJO38" s="49"/>
      <c r="DJP38" s="49"/>
      <c r="DJQ38" s="49"/>
      <c r="DJR38" s="49"/>
      <c r="DJS38" s="49"/>
      <c r="DJT38" s="49"/>
      <c r="DJU38" s="49"/>
      <c r="DJV38" s="49"/>
      <c r="DJW38" s="49"/>
      <c r="DJX38" s="49"/>
      <c r="DJY38" s="49"/>
      <c r="DJZ38" s="49"/>
      <c r="DKA38" s="49"/>
      <c r="DKB38" s="49"/>
      <c r="DKC38" s="49"/>
      <c r="DKD38" s="49"/>
      <c r="DKE38" s="49"/>
      <c r="DKF38" s="49"/>
      <c r="DKG38" s="49"/>
      <c r="DKH38" s="49"/>
      <c r="DKI38" s="49"/>
      <c r="DKJ38" s="49"/>
      <c r="DKK38" s="49"/>
      <c r="DKL38" s="49"/>
      <c r="DKM38" s="49"/>
      <c r="DKN38" s="49"/>
      <c r="DKO38" s="49"/>
      <c r="DKP38" s="49"/>
      <c r="DKQ38" s="49"/>
      <c r="DKR38" s="49"/>
      <c r="DKS38" s="49"/>
      <c r="DKT38" s="49"/>
      <c r="DKU38" s="49"/>
      <c r="DKV38" s="49"/>
      <c r="DKW38" s="49"/>
      <c r="DKX38" s="49"/>
      <c r="DKY38" s="49"/>
      <c r="DKZ38" s="49"/>
      <c r="DLA38" s="49"/>
      <c r="DLB38" s="49"/>
      <c r="DLC38" s="49"/>
      <c r="DLD38" s="49"/>
      <c r="DLE38" s="49"/>
      <c r="DLF38" s="49"/>
      <c r="DLG38" s="49"/>
      <c r="DLH38" s="49"/>
      <c r="DLI38" s="49"/>
      <c r="DLJ38" s="49"/>
      <c r="DLK38" s="49"/>
      <c r="DLL38" s="49"/>
      <c r="DLM38" s="49"/>
      <c r="DLN38" s="49"/>
      <c r="DLO38" s="49"/>
      <c r="DLP38" s="49"/>
      <c r="DLQ38" s="49"/>
      <c r="DLR38" s="49"/>
      <c r="DLS38" s="49"/>
      <c r="DLT38" s="49"/>
      <c r="DLU38" s="49"/>
      <c r="DLV38" s="49"/>
      <c r="DLW38" s="49"/>
      <c r="DLX38" s="49"/>
      <c r="DLY38" s="49"/>
      <c r="DLZ38" s="49"/>
      <c r="DMA38" s="49"/>
      <c r="DMB38" s="49"/>
      <c r="DMC38" s="49"/>
      <c r="DMD38" s="49"/>
      <c r="DME38" s="49"/>
      <c r="DMF38" s="49"/>
      <c r="DMG38" s="49"/>
      <c r="DMH38" s="49"/>
      <c r="DMI38" s="49"/>
      <c r="DMJ38" s="49"/>
      <c r="DMK38" s="49"/>
      <c r="DML38" s="49"/>
      <c r="DMM38" s="49"/>
      <c r="DMN38" s="49"/>
      <c r="DMO38" s="49"/>
      <c r="DMP38" s="49"/>
      <c r="DMQ38" s="49"/>
      <c r="DMR38" s="49"/>
      <c r="DMS38" s="49"/>
      <c r="DMT38" s="49"/>
      <c r="DMU38" s="49"/>
      <c r="DMV38" s="49"/>
      <c r="DMW38" s="49"/>
      <c r="DMX38" s="49"/>
      <c r="DMY38" s="49"/>
      <c r="DMZ38" s="49"/>
      <c r="DNA38" s="49"/>
      <c r="DNB38" s="49"/>
      <c r="DNC38" s="49"/>
      <c r="DND38" s="49"/>
      <c r="DNE38" s="49"/>
      <c r="DNF38" s="49"/>
      <c r="DNG38" s="49"/>
      <c r="DNH38" s="49"/>
      <c r="DNI38" s="49"/>
      <c r="DNJ38" s="49"/>
      <c r="DNK38" s="49"/>
      <c r="DNL38" s="49"/>
      <c r="DNM38" s="49"/>
      <c r="DNN38" s="49"/>
      <c r="DNO38" s="49"/>
      <c r="DNP38" s="49"/>
      <c r="DNQ38" s="49"/>
      <c r="DNR38" s="49"/>
      <c r="DNS38" s="49"/>
      <c r="DNT38" s="49"/>
      <c r="DNU38" s="49"/>
      <c r="DNV38" s="49"/>
      <c r="DNW38" s="49"/>
      <c r="DNX38" s="49"/>
      <c r="DNY38" s="49"/>
      <c r="DNZ38" s="49"/>
      <c r="DOA38" s="49"/>
      <c r="DOB38" s="49"/>
      <c r="DOC38" s="49"/>
      <c r="DOD38" s="49"/>
      <c r="DOE38" s="49"/>
      <c r="DOF38" s="49"/>
      <c r="DOG38" s="49"/>
      <c r="DOH38" s="49"/>
      <c r="DOI38" s="49"/>
      <c r="DOJ38" s="49"/>
      <c r="DOK38" s="49"/>
      <c r="DOL38" s="49"/>
      <c r="DOM38" s="49"/>
      <c r="DON38" s="49"/>
      <c r="DOO38" s="49"/>
      <c r="DOP38" s="49"/>
      <c r="DOQ38" s="49"/>
      <c r="DOR38" s="49"/>
      <c r="DOS38" s="49"/>
      <c r="DOT38" s="49"/>
      <c r="DOU38" s="49"/>
      <c r="DOV38" s="49"/>
      <c r="DOW38" s="49"/>
      <c r="DOX38" s="49"/>
      <c r="DOY38" s="49"/>
      <c r="DOZ38" s="49"/>
      <c r="DPA38" s="49"/>
      <c r="DPB38" s="49"/>
      <c r="DPC38" s="49"/>
      <c r="DPD38" s="49"/>
      <c r="DPE38" s="49"/>
      <c r="DPF38" s="49"/>
      <c r="DPG38" s="49"/>
      <c r="DPH38" s="49"/>
      <c r="DPI38" s="49"/>
      <c r="DPJ38" s="49"/>
      <c r="DPK38" s="49"/>
      <c r="DPL38" s="49"/>
      <c r="DPM38" s="49"/>
      <c r="DPN38" s="49"/>
      <c r="DPO38" s="49"/>
      <c r="DPP38" s="49"/>
      <c r="DPQ38" s="49"/>
      <c r="DPR38" s="49"/>
      <c r="DPS38" s="49"/>
      <c r="DPT38" s="49"/>
      <c r="DPU38" s="49"/>
      <c r="DPV38" s="49"/>
      <c r="DPW38" s="49"/>
      <c r="DPX38" s="49"/>
      <c r="DPY38" s="49"/>
      <c r="DPZ38" s="49"/>
      <c r="DQA38" s="49"/>
      <c r="DQB38" s="49"/>
      <c r="DQC38" s="49"/>
      <c r="DQD38" s="49"/>
      <c r="DQE38" s="49"/>
      <c r="DQF38" s="49"/>
      <c r="DQG38" s="49"/>
      <c r="DQH38" s="49"/>
      <c r="DQI38" s="49"/>
      <c r="DQJ38" s="49"/>
      <c r="DQK38" s="49"/>
      <c r="DQL38" s="49"/>
      <c r="DQM38" s="49"/>
      <c r="DQN38" s="49"/>
      <c r="DQO38" s="49"/>
      <c r="DQP38" s="49"/>
      <c r="DQQ38" s="49"/>
      <c r="DQR38" s="49"/>
      <c r="DQS38" s="49"/>
      <c r="DQT38" s="49"/>
      <c r="DQU38" s="49"/>
      <c r="DQV38" s="49"/>
      <c r="DQW38" s="49"/>
      <c r="DQX38" s="49"/>
      <c r="DQY38" s="49"/>
      <c r="DQZ38" s="49"/>
      <c r="DRA38" s="49"/>
      <c r="DRB38" s="49"/>
      <c r="DRC38" s="49"/>
      <c r="DRD38" s="49"/>
      <c r="DRE38" s="49"/>
      <c r="DRF38" s="49"/>
      <c r="DRG38" s="49"/>
      <c r="DRH38" s="49"/>
      <c r="DRI38" s="49"/>
      <c r="DRJ38" s="49"/>
      <c r="DRK38" s="49"/>
      <c r="DRL38" s="49"/>
      <c r="DRM38" s="49"/>
      <c r="DRN38" s="49"/>
      <c r="DRO38" s="49"/>
      <c r="DRP38" s="49"/>
      <c r="DRQ38" s="49"/>
      <c r="DRR38" s="49"/>
      <c r="DRS38" s="49"/>
      <c r="DRT38" s="49"/>
      <c r="DRU38" s="49"/>
      <c r="DRV38" s="49"/>
      <c r="DRW38" s="49"/>
      <c r="DRX38" s="49"/>
      <c r="DRY38" s="49"/>
      <c r="DRZ38" s="49"/>
      <c r="DSA38" s="49"/>
      <c r="DSB38" s="49"/>
      <c r="DSC38" s="49"/>
      <c r="DSD38" s="49"/>
      <c r="DSE38" s="49"/>
      <c r="DSF38" s="49"/>
      <c r="DSG38" s="49"/>
      <c r="DSH38" s="49"/>
      <c r="DSI38" s="49"/>
      <c r="DSJ38" s="49"/>
      <c r="DSK38" s="49"/>
      <c r="DSL38" s="49"/>
      <c r="DSM38" s="49"/>
      <c r="DSN38" s="49"/>
      <c r="DSO38" s="49"/>
      <c r="DSP38" s="49"/>
      <c r="DSQ38" s="49"/>
      <c r="DSR38" s="49"/>
      <c r="DSS38" s="49"/>
      <c r="DST38" s="49"/>
      <c r="DSU38" s="49"/>
      <c r="DSV38" s="49"/>
      <c r="DSW38" s="49"/>
      <c r="DSX38" s="49"/>
      <c r="DSY38" s="49"/>
      <c r="DSZ38" s="49"/>
      <c r="DTA38" s="49"/>
      <c r="DTB38" s="49"/>
      <c r="DTC38" s="49"/>
      <c r="DTD38" s="49"/>
      <c r="DTE38" s="49"/>
      <c r="DTF38" s="49"/>
      <c r="DTG38" s="49"/>
      <c r="DTH38" s="49"/>
      <c r="DTI38" s="49"/>
      <c r="DTJ38" s="49"/>
      <c r="DTK38" s="49"/>
      <c r="DTL38" s="49"/>
      <c r="DTM38" s="49"/>
      <c r="DTN38" s="49"/>
      <c r="DTO38" s="49"/>
      <c r="DTP38" s="49"/>
      <c r="DTQ38" s="49"/>
      <c r="DTR38" s="49"/>
      <c r="DTS38" s="49"/>
      <c r="DTT38" s="49"/>
      <c r="DTU38" s="49"/>
      <c r="DTV38" s="49"/>
      <c r="DTW38" s="49"/>
      <c r="DTX38" s="49"/>
      <c r="DTY38" s="49"/>
      <c r="DTZ38" s="49"/>
      <c r="DUA38" s="49"/>
      <c r="DUB38" s="49"/>
      <c r="DUC38" s="49"/>
      <c r="DUD38" s="49"/>
      <c r="DUE38" s="49"/>
      <c r="DUF38" s="49"/>
      <c r="DUG38" s="49"/>
      <c r="DUH38" s="49"/>
      <c r="DUI38" s="49"/>
      <c r="DUJ38" s="49"/>
      <c r="DUK38" s="49"/>
      <c r="DUL38" s="49"/>
      <c r="DUM38" s="49"/>
      <c r="DUN38" s="49"/>
      <c r="DUO38" s="49"/>
      <c r="DUP38" s="49"/>
      <c r="DUQ38" s="49"/>
      <c r="DUR38" s="49"/>
      <c r="DUS38" s="49"/>
      <c r="DUT38" s="49"/>
      <c r="DUU38" s="49"/>
      <c r="DUV38" s="49"/>
      <c r="DUW38" s="49"/>
      <c r="DUX38" s="49"/>
      <c r="DUY38" s="49"/>
      <c r="DUZ38" s="49"/>
      <c r="DVA38" s="49"/>
      <c r="DVB38" s="49"/>
      <c r="DVC38" s="49"/>
      <c r="DVD38" s="49"/>
      <c r="DVE38" s="49"/>
      <c r="DVF38" s="49"/>
      <c r="DVG38" s="49"/>
      <c r="DVH38" s="49"/>
      <c r="DVI38" s="49"/>
      <c r="DVJ38" s="49"/>
      <c r="DVK38" s="49"/>
      <c r="DVL38" s="49"/>
      <c r="DVM38" s="49"/>
      <c r="DVN38" s="49"/>
      <c r="DVO38" s="49"/>
      <c r="DVP38" s="49"/>
      <c r="DVQ38" s="49"/>
      <c r="DVR38" s="49"/>
      <c r="DVS38" s="49"/>
      <c r="DVT38" s="49"/>
      <c r="DVU38" s="49"/>
      <c r="DVV38" s="49"/>
      <c r="DVW38" s="49"/>
      <c r="DVX38" s="49"/>
      <c r="DVY38" s="49"/>
      <c r="DVZ38" s="49"/>
      <c r="DWA38" s="49"/>
      <c r="DWB38" s="49"/>
      <c r="DWC38" s="49"/>
      <c r="DWD38" s="49"/>
      <c r="DWE38" s="49"/>
      <c r="DWF38" s="49"/>
      <c r="DWG38" s="49"/>
      <c r="DWH38" s="49"/>
      <c r="DWI38" s="49"/>
      <c r="DWJ38" s="49"/>
      <c r="DWK38" s="49"/>
      <c r="DWL38" s="49"/>
      <c r="DWM38" s="49"/>
      <c r="DWN38" s="49"/>
      <c r="DWO38" s="49"/>
      <c r="DWP38" s="49"/>
      <c r="DWQ38" s="49"/>
      <c r="DWR38" s="49"/>
      <c r="DWS38" s="49"/>
      <c r="DWT38" s="49"/>
      <c r="DWU38" s="49"/>
      <c r="DWV38" s="49"/>
      <c r="DWW38" s="49"/>
      <c r="DWX38" s="49"/>
      <c r="DWY38" s="49"/>
      <c r="DWZ38" s="49"/>
      <c r="DXA38" s="49"/>
      <c r="DXB38" s="49"/>
      <c r="DXC38" s="49"/>
      <c r="DXD38" s="49"/>
      <c r="DXE38" s="49"/>
      <c r="DXF38" s="49"/>
      <c r="DXG38" s="49"/>
      <c r="DXH38" s="49"/>
      <c r="DXI38" s="49"/>
      <c r="DXJ38" s="49"/>
      <c r="DXK38" s="49"/>
      <c r="DXL38" s="49"/>
      <c r="DXM38" s="49"/>
      <c r="DXN38" s="49"/>
      <c r="DXO38" s="49"/>
      <c r="DXP38" s="49"/>
      <c r="DXQ38" s="49"/>
      <c r="DXR38" s="49"/>
      <c r="DXS38" s="49"/>
      <c r="DXT38" s="49"/>
      <c r="DXU38" s="49"/>
      <c r="DXV38" s="49"/>
      <c r="DXW38" s="49"/>
      <c r="DXX38" s="49"/>
      <c r="DXY38" s="49"/>
      <c r="DXZ38" s="49"/>
      <c r="DYA38" s="49"/>
      <c r="DYB38" s="49"/>
      <c r="DYC38" s="49"/>
      <c r="DYD38" s="49"/>
      <c r="DYE38" s="49"/>
      <c r="DYF38" s="49"/>
      <c r="DYG38" s="49"/>
      <c r="DYH38" s="49"/>
      <c r="DYI38" s="49"/>
      <c r="DYJ38" s="49"/>
      <c r="DYK38" s="49"/>
      <c r="DYL38" s="49"/>
      <c r="DYM38" s="49"/>
      <c r="DYN38" s="49"/>
      <c r="DYO38" s="49"/>
      <c r="DYP38" s="49"/>
      <c r="DYQ38" s="49"/>
      <c r="DYR38" s="49"/>
      <c r="DYS38" s="49"/>
      <c r="DYT38" s="49"/>
      <c r="DYU38" s="49"/>
      <c r="DYV38" s="49"/>
      <c r="DYW38" s="49"/>
      <c r="DYX38" s="49"/>
      <c r="DYY38" s="49"/>
      <c r="DYZ38" s="49"/>
      <c r="DZA38" s="49"/>
      <c r="DZB38" s="49"/>
      <c r="DZC38" s="49"/>
      <c r="DZD38" s="49"/>
      <c r="DZE38" s="49"/>
      <c r="DZF38" s="49"/>
      <c r="DZG38" s="49"/>
      <c r="DZH38" s="49"/>
      <c r="DZI38" s="49"/>
      <c r="DZJ38" s="49"/>
      <c r="DZK38" s="49"/>
      <c r="DZL38" s="49"/>
      <c r="DZM38" s="49"/>
      <c r="DZN38" s="49"/>
      <c r="DZO38" s="49"/>
      <c r="DZP38" s="49"/>
      <c r="DZQ38" s="49"/>
      <c r="DZR38" s="49"/>
      <c r="DZS38" s="49"/>
      <c r="DZT38" s="49"/>
      <c r="DZU38" s="49"/>
      <c r="DZV38" s="49"/>
      <c r="DZW38" s="49"/>
      <c r="DZX38" s="49"/>
      <c r="DZY38" s="49"/>
      <c r="DZZ38" s="49"/>
      <c r="EAA38" s="49"/>
      <c r="EAB38" s="49"/>
      <c r="EAC38" s="49"/>
      <c r="EAD38" s="49"/>
      <c r="EAE38" s="49"/>
      <c r="EAF38" s="49"/>
      <c r="EAG38" s="49"/>
      <c r="EAH38" s="49"/>
      <c r="EAI38" s="49"/>
      <c r="EAJ38" s="49"/>
      <c r="EAK38" s="49"/>
      <c r="EAL38" s="49"/>
      <c r="EAM38" s="49"/>
      <c r="EAN38" s="49"/>
      <c r="EAO38" s="49"/>
      <c r="EAP38" s="49"/>
      <c r="EAQ38" s="49"/>
      <c r="EAR38" s="49"/>
      <c r="EAS38" s="49"/>
      <c r="EAT38" s="49"/>
      <c r="EAU38" s="49"/>
      <c r="EAV38" s="49"/>
      <c r="EAW38" s="49"/>
      <c r="EAX38" s="49"/>
      <c r="EAY38" s="49"/>
      <c r="EAZ38" s="49"/>
      <c r="EBA38" s="49"/>
      <c r="EBB38" s="49"/>
      <c r="EBC38" s="49"/>
      <c r="EBD38" s="49"/>
      <c r="EBE38" s="49"/>
      <c r="EBF38" s="49"/>
      <c r="EBG38" s="49"/>
      <c r="EBH38" s="49"/>
      <c r="EBI38" s="49"/>
      <c r="EBJ38" s="49"/>
      <c r="EBK38" s="49"/>
      <c r="EBL38" s="49"/>
      <c r="EBM38" s="49"/>
      <c r="EBN38" s="49"/>
      <c r="EBO38" s="49"/>
      <c r="EBP38" s="49"/>
      <c r="EBQ38" s="49"/>
      <c r="EBR38" s="49"/>
      <c r="EBS38" s="49"/>
      <c r="EBT38" s="49"/>
      <c r="EBU38" s="49"/>
      <c r="EBV38" s="49"/>
      <c r="EBW38" s="49"/>
      <c r="EBX38" s="49"/>
      <c r="EBY38" s="49"/>
      <c r="EBZ38" s="49"/>
      <c r="ECA38" s="49"/>
      <c r="ECB38" s="49"/>
      <c r="ECC38" s="49"/>
      <c r="ECD38" s="49"/>
      <c r="ECE38" s="49"/>
      <c r="ECF38" s="49"/>
      <c r="ECG38" s="49"/>
      <c r="ECH38" s="49"/>
      <c r="ECI38" s="49"/>
      <c r="ECJ38" s="49"/>
      <c r="ECK38" s="49"/>
      <c r="ECL38" s="49"/>
      <c r="ECM38" s="49"/>
      <c r="ECN38" s="49"/>
      <c r="ECO38" s="49"/>
      <c r="ECP38" s="49"/>
      <c r="ECQ38" s="49"/>
      <c r="ECR38" s="49"/>
      <c r="ECS38" s="49"/>
      <c r="ECT38" s="49"/>
      <c r="ECU38" s="49"/>
      <c r="ECV38" s="49"/>
      <c r="ECW38" s="49"/>
      <c r="ECX38" s="49"/>
      <c r="ECY38" s="49"/>
      <c r="ECZ38" s="49"/>
      <c r="EDA38" s="49"/>
      <c r="EDB38" s="49"/>
      <c r="EDC38" s="49"/>
      <c r="EDD38" s="49"/>
      <c r="EDE38" s="49"/>
      <c r="EDF38" s="49"/>
      <c r="EDG38" s="49"/>
      <c r="EDH38" s="49"/>
      <c r="EDI38" s="49"/>
      <c r="EDJ38" s="49"/>
      <c r="EDK38" s="49"/>
      <c r="EDL38" s="49"/>
      <c r="EDM38" s="49"/>
      <c r="EDN38" s="49"/>
      <c r="EDO38" s="49"/>
      <c r="EDP38" s="49"/>
      <c r="EDQ38" s="49"/>
      <c r="EDR38" s="49"/>
      <c r="EDS38" s="49"/>
      <c r="EDT38" s="49"/>
      <c r="EDU38" s="49"/>
      <c r="EDV38" s="49"/>
      <c r="EDW38" s="49"/>
      <c r="EDX38" s="49"/>
      <c r="EDY38" s="49"/>
      <c r="EDZ38" s="49"/>
      <c r="EEA38" s="49"/>
      <c r="EEB38" s="49"/>
      <c r="EEC38" s="49"/>
      <c r="EED38" s="49"/>
      <c r="EEE38" s="49"/>
      <c r="EEF38" s="49"/>
      <c r="EEG38" s="49"/>
      <c r="EEH38" s="49"/>
      <c r="EEI38" s="49"/>
      <c r="EEJ38" s="49"/>
      <c r="EEK38" s="49"/>
      <c r="EEL38" s="49"/>
      <c r="EEM38" s="49"/>
      <c r="EEN38" s="49"/>
      <c r="EEO38" s="49"/>
      <c r="EEP38" s="49"/>
      <c r="EEQ38" s="49"/>
      <c r="EER38" s="49"/>
      <c r="EES38" s="49"/>
      <c r="EET38" s="49"/>
      <c r="EEU38" s="49"/>
      <c r="EEV38" s="49"/>
      <c r="EEW38" s="49"/>
      <c r="EEX38" s="49"/>
      <c r="EEY38" s="49"/>
      <c r="EEZ38" s="49"/>
      <c r="EFA38" s="49"/>
      <c r="EFB38" s="49"/>
      <c r="EFC38" s="49"/>
      <c r="EFD38" s="49"/>
      <c r="EFE38" s="49"/>
      <c r="EFF38" s="49"/>
      <c r="EFG38" s="49"/>
      <c r="EFH38" s="49"/>
      <c r="EFI38" s="49"/>
      <c r="EFJ38" s="49"/>
      <c r="EFK38" s="49"/>
      <c r="EFL38" s="49"/>
      <c r="EFM38" s="49"/>
      <c r="EFN38" s="49"/>
      <c r="EFO38" s="49"/>
      <c r="EFP38" s="49"/>
      <c r="EFQ38" s="49"/>
      <c r="EFR38" s="49"/>
      <c r="EFS38" s="49"/>
      <c r="EFT38" s="49"/>
      <c r="EFU38" s="49"/>
      <c r="EFV38" s="49"/>
      <c r="EFW38" s="49"/>
      <c r="EFX38" s="49"/>
      <c r="EFY38" s="49"/>
      <c r="EFZ38" s="49"/>
      <c r="EGA38" s="49"/>
      <c r="EGB38" s="49"/>
      <c r="EGC38" s="49"/>
      <c r="EGD38" s="49"/>
      <c r="EGE38" s="49"/>
      <c r="EGF38" s="49"/>
      <c r="EGG38" s="49"/>
      <c r="EGH38" s="49"/>
      <c r="EGI38" s="49"/>
      <c r="EGJ38" s="49"/>
      <c r="EGK38" s="49"/>
      <c r="EGL38" s="49"/>
      <c r="EGM38" s="49"/>
      <c r="EGN38" s="49"/>
      <c r="EGO38" s="49"/>
      <c r="EGP38" s="49"/>
      <c r="EGQ38" s="49"/>
      <c r="EGR38" s="49"/>
      <c r="EGS38" s="49"/>
      <c r="EGT38" s="49"/>
      <c r="EGU38" s="49"/>
      <c r="EGV38" s="49"/>
      <c r="EGW38" s="49"/>
      <c r="EGX38" s="49"/>
      <c r="EGY38" s="49"/>
      <c r="EGZ38" s="49"/>
      <c r="EHA38" s="49"/>
      <c r="EHB38" s="49"/>
      <c r="EHC38" s="49"/>
      <c r="EHD38" s="49"/>
      <c r="EHE38" s="49"/>
      <c r="EHF38" s="49"/>
      <c r="EHG38" s="49"/>
      <c r="EHH38" s="49"/>
      <c r="EHI38" s="49"/>
      <c r="EHJ38" s="49"/>
      <c r="EHK38" s="49"/>
      <c r="EHL38" s="49"/>
      <c r="EHM38" s="49"/>
      <c r="EHN38" s="49"/>
      <c r="EHO38" s="49"/>
      <c r="EHP38" s="49"/>
      <c r="EHQ38" s="49"/>
      <c r="EHR38" s="49"/>
      <c r="EHS38" s="49"/>
      <c r="EHT38" s="49"/>
      <c r="EHU38" s="49"/>
      <c r="EHV38" s="49"/>
      <c r="EHW38" s="49"/>
      <c r="EHX38" s="49"/>
      <c r="EHY38" s="49"/>
      <c r="EHZ38" s="49"/>
      <c r="EIA38" s="49"/>
      <c r="EIB38" s="49"/>
      <c r="EIC38" s="49"/>
      <c r="EID38" s="49"/>
      <c r="EIE38" s="49"/>
      <c r="EIF38" s="49"/>
      <c r="EIG38" s="49"/>
      <c r="EIH38" s="49"/>
      <c r="EII38" s="49"/>
      <c r="EIJ38" s="49"/>
      <c r="EIK38" s="49"/>
      <c r="EIL38" s="49"/>
      <c r="EIM38" s="49"/>
      <c r="EIN38" s="49"/>
      <c r="EIO38" s="49"/>
      <c r="EIP38" s="49"/>
      <c r="EIQ38" s="49"/>
      <c r="EIR38" s="49"/>
      <c r="EIS38" s="49"/>
      <c r="EIT38" s="49"/>
      <c r="EIU38" s="49"/>
      <c r="EIV38" s="49"/>
      <c r="EIW38" s="49"/>
      <c r="EIX38" s="49"/>
      <c r="EIY38" s="49"/>
      <c r="EIZ38" s="49"/>
      <c r="EJA38" s="49"/>
      <c r="EJB38" s="49"/>
      <c r="EJC38" s="49"/>
      <c r="EJD38" s="49"/>
      <c r="EJE38" s="49"/>
      <c r="EJF38" s="49"/>
      <c r="EJG38" s="49"/>
      <c r="EJH38" s="49"/>
      <c r="EJI38" s="49"/>
      <c r="EJJ38" s="49"/>
      <c r="EJK38" s="49"/>
      <c r="EJL38" s="49"/>
      <c r="EJM38" s="49"/>
      <c r="EJN38" s="49"/>
      <c r="EJO38" s="49"/>
      <c r="EJP38" s="49"/>
      <c r="EJQ38" s="49"/>
      <c r="EJR38" s="49"/>
      <c r="EJS38" s="49"/>
      <c r="EJT38" s="49"/>
      <c r="EJU38" s="49"/>
    </row>
    <row r="39" spans="1:3661" s="21" customFormat="1" ht="30">
      <c r="A39" s="19" t="s">
        <v>12</v>
      </c>
      <c r="B39" s="19"/>
      <c r="C39" s="19" t="s">
        <v>50</v>
      </c>
      <c r="D39" s="9" t="s">
        <v>51</v>
      </c>
      <c r="E39" s="19"/>
      <c r="F39" s="19"/>
      <c r="G39" s="19"/>
      <c r="H39" s="19"/>
      <c r="I39" s="19"/>
      <c r="J39" s="19"/>
      <c r="K39" s="19"/>
      <c r="L39" s="19" t="s">
        <v>74</v>
      </c>
      <c r="M39" s="19"/>
      <c r="N39" s="19"/>
      <c r="O39" s="19"/>
      <c r="P39" s="19"/>
      <c r="Q39" s="19"/>
      <c r="R39" s="20" t="s">
        <v>75</v>
      </c>
      <c r="S39" s="19"/>
      <c r="T39" s="19"/>
      <c r="U39" s="9" t="s">
        <v>51</v>
      </c>
      <c r="V39" s="19"/>
      <c r="W39" s="19"/>
      <c r="X39" s="19"/>
      <c r="Y39" s="19"/>
      <c r="Z39" s="19"/>
      <c r="AA39" s="19"/>
      <c r="AB39" s="19"/>
      <c r="AC39" s="19"/>
      <c r="AD39" s="9" t="s">
        <v>51</v>
      </c>
      <c r="AE39" s="19"/>
      <c r="AF39" s="19"/>
      <c r="AG39" s="19"/>
      <c r="AH39" s="19"/>
      <c r="AI39" s="55"/>
      <c r="AJ39" s="19"/>
      <c r="AK39" s="19"/>
      <c r="AL39" s="55"/>
      <c r="AM39" s="19"/>
      <c r="AN39" s="19"/>
      <c r="AO39" s="19"/>
      <c r="AP39" s="55"/>
      <c r="AQ39" s="55"/>
      <c r="AR39" s="61"/>
      <c r="AS39" s="9" t="s">
        <v>51</v>
      </c>
      <c r="AT39" s="19" t="s">
        <v>12</v>
      </c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  <c r="IY39" s="49"/>
      <c r="IZ39" s="49"/>
      <c r="JA39" s="49"/>
      <c r="JB39" s="49"/>
      <c r="JC39" s="49"/>
      <c r="JD39" s="49"/>
      <c r="JE39" s="49"/>
      <c r="JF39" s="49"/>
      <c r="JG39" s="49"/>
      <c r="JH39" s="49"/>
      <c r="JI39" s="49"/>
      <c r="JJ39" s="49"/>
      <c r="JK39" s="49"/>
      <c r="JL39" s="49"/>
      <c r="JM39" s="49"/>
      <c r="JN39" s="49"/>
      <c r="JO39" s="49"/>
      <c r="JP39" s="49"/>
      <c r="JQ39" s="49"/>
      <c r="JR39" s="49"/>
      <c r="JS39" s="49"/>
      <c r="JT39" s="49"/>
      <c r="JU39" s="49"/>
      <c r="JV39" s="49"/>
      <c r="JW39" s="49"/>
      <c r="JX39" s="49"/>
      <c r="JY39" s="49"/>
      <c r="JZ39" s="49"/>
      <c r="KA39" s="49"/>
      <c r="KB39" s="49"/>
      <c r="KC39" s="49"/>
      <c r="KD39" s="49"/>
      <c r="KE39" s="49"/>
      <c r="KF39" s="49"/>
      <c r="KG39" s="49"/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9"/>
      <c r="LQ39" s="49"/>
      <c r="LR39" s="49"/>
      <c r="LS39" s="49"/>
      <c r="LT39" s="49"/>
      <c r="LU39" s="49"/>
      <c r="LV39" s="49"/>
      <c r="LW39" s="49"/>
      <c r="LX39" s="49"/>
      <c r="LY39" s="49"/>
      <c r="LZ39" s="49"/>
      <c r="MA39" s="49"/>
      <c r="MB39" s="49"/>
      <c r="MC39" s="49"/>
      <c r="MD39" s="49"/>
      <c r="ME39" s="49"/>
      <c r="MF39" s="49"/>
      <c r="MG39" s="49"/>
      <c r="MH39" s="49"/>
      <c r="MI39" s="49"/>
      <c r="MJ39" s="49"/>
      <c r="MK39" s="49"/>
      <c r="ML39" s="49"/>
      <c r="MM39" s="49"/>
      <c r="MN39" s="49"/>
      <c r="MO39" s="49"/>
      <c r="MP39" s="49"/>
      <c r="MQ39" s="49"/>
      <c r="MR39" s="49"/>
      <c r="MS39" s="49"/>
      <c r="MT39" s="49"/>
      <c r="MU39" s="49"/>
      <c r="MV39" s="49"/>
      <c r="MW39" s="49"/>
      <c r="MX39" s="49"/>
      <c r="MY39" s="49"/>
      <c r="MZ39" s="49"/>
      <c r="NA39" s="49"/>
      <c r="NB39" s="49"/>
      <c r="NC39" s="49"/>
      <c r="ND39" s="49"/>
      <c r="NE39" s="49"/>
      <c r="NF39" s="49"/>
      <c r="NG39" s="49"/>
      <c r="NH39" s="49"/>
      <c r="NI39" s="49"/>
      <c r="NJ39" s="49"/>
      <c r="NK39" s="49"/>
      <c r="NL39" s="49"/>
      <c r="NM39" s="49"/>
      <c r="NN39" s="49"/>
      <c r="NO39" s="49"/>
      <c r="NP39" s="49"/>
      <c r="NQ39" s="49"/>
      <c r="NR39" s="49"/>
      <c r="NS39" s="49"/>
      <c r="NT39" s="49"/>
      <c r="NU39" s="49"/>
      <c r="NV39" s="49"/>
      <c r="NW39" s="49"/>
      <c r="NX39" s="49"/>
      <c r="NY39" s="49"/>
      <c r="NZ39" s="49"/>
      <c r="OA39" s="49"/>
      <c r="OB39" s="49"/>
      <c r="OC39" s="49"/>
      <c r="OD39" s="49"/>
      <c r="OE39" s="49"/>
      <c r="OF39" s="49"/>
      <c r="OG39" s="49"/>
      <c r="OH39" s="49"/>
      <c r="OI39" s="49"/>
      <c r="OJ39" s="49"/>
      <c r="OK39" s="49"/>
      <c r="OL39" s="49"/>
      <c r="OM39" s="49"/>
      <c r="ON39" s="49"/>
      <c r="OO39" s="49"/>
      <c r="OP39" s="49"/>
      <c r="OQ39" s="49"/>
      <c r="OR39" s="49"/>
      <c r="OS39" s="49"/>
      <c r="OT39" s="49"/>
      <c r="OU39" s="49"/>
      <c r="OV39" s="49"/>
      <c r="OW39" s="49"/>
      <c r="OX39" s="49"/>
      <c r="OY39" s="49"/>
      <c r="OZ39" s="49"/>
      <c r="PA39" s="49"/>
      <c r="PB39" s="49"/>
      <c r="PC39" s="49"/>
      <c r="PD39" s="49"/>
      <c r="PE39" s="49"/>
      <c r="PF39" s="49"/>
      <c r="PG39" s="49"/>
      <c r="PH39" s="49"/>
      <c r="PI39" s="49"/>
      <c r="PJ39" s="49"/>
      <c r="PK39" s="49"/>
      <c r="PL39" s="49"/>
      <c r="PM39" s="49"/>
      <c r="PN39" s="49"/>
      <c r="PO39" s="49"/>
      <c r="PP39" s="49"/>
      <c r="PQ39" s="49"/>
      <c r="PR39" s="49"/>
      <c r="PS39" s="49"/>
      <c r="PT39" s="49"/>
      <c r="PU39" s="49"/>
      <c r="PV39" s="49"/>
      <c r="PW39" s="49"/>
      <c r="PX39" s="49"/>
      <c r="PY39" s="49"/>
      <c r="PZ39" s="49"/>
      <c r="QA39" s="49"/>
      <c r="QB39" s="49"/>
      <c r="QC39" s="49"/>
      <c r="QD39" s="49"/>
      <c r="QE39" s="49"/>
      <c r="QF39" s="49"/>
      <c r="QG39" s="49"/>
      <c r="QH39" s="49"/>
      <c r="QI39" s="49"/>
      <c r="QJ39" s="49"/>
      <c r="QK39" s="49"/>
      <c r="QL39" s="49"/>
      <c r="QM39" s="49"/>
      <c r="QN39" s="49"/>
      <c r="QO39" s="49"/>
      <c r="QP39" s="49"/>
      <c r="QQ39" s="49"/>
      <c r="QR39" s="49"/>
      <c r="QS39" s="49"/>
      <c r="QT39" s="49"/>
      <c r="QU39" s="49"/>
      <c r="QV39" s="49"/>
      <c r="QW39" s="49"/>
      <c r="QX39" s="49"/>
      <c r="QY39" s="49"/>
      <c r="QZ39" s="49"/>
      <c r="RA39" s="49"/>
      <c r="RB39" s="49"/>
      <c r="RC39" s="49"/>
      <c r="RD39" s="49"/>
      <c r="RE39" s="49"/>
      <c r="RF39" s="49"/>
      <c r="RG39" s="49"/>
      <c r="RH39" s="49"/>
      <c r="RI39" s="49"/>
      <c r="RJ39" s="49"/>
      <c r="RK39" s="49"/>
      <c r="RL39" s="49"/>
      <c r="RM39" s="49"/>
      <c r="RN39" s="49"/>
      <c r="RO39" s="49"/>
      <c r="RP39" s="49"/>
      <c r="RQ39" s="49"/>
      <c r="RR39" s="49"/>
      <c r="RS39" s="49"/>
      <c r="RT39" s="49"/>
      <c r="RU39" s="49"/>
      <c r="RV39" s="49"/>
      <c r="RW39" s="49"/>
      <c r="RX39" s="49"/>
      <c r="RY39" s="49"/>
      <c r="RZ39" s="49"/>
      <c r="SA39" s="49"/>
      <c r="SB39" s="49"/>
      <c r="SC39" s="49"/>
      <c r="SD39" s="49"/>
      <c r="SE39" s="49"/>
      <c r="SF39" s="49"/>
      <c r="SG39" s="49"/>
      <c r="SH39" s="49"/>
      <c r="SI39" s="49"/>
      <c r="SJ39" s="49"/>
      <c r="SK39" s="49"/>
      <c r="SL39" s="49"/>
      <c r="SM39" s="49"/>
      <c r="SN39" s="49"/>
      <c r="SO39" s="49"/>
      <c r="SP39" s="49"/>
      <c r="SQ39" s="49"/>
      <c r="SR39" s="49"/>
      <c r="SS39" s="49"/>
      <c r="ST39" s="49"/>
      <c r="SU39" s="49"/>
      <c r="SV39" s="49"/>
      <c r="SW39" s="49"/>
      <c r="SX39" s="49"/>
      <c r="SY39" s="49"/>
      <c r="SZ39" s="49"/>
      <c r="TA39" s="49"/>
      <c r="TB39" s="49"/>
      <c r="TC39" s="49"/>
      <c r="TD39" s="49"/>
      <c r="TE39" s="49"/>
      <c r="TF39" s="49"/>
      <c r="TG39" s="49"/>
      <c r="TH39" s="49"/>
      <c r="TI39" s="49"/>
      <c r="TJ39" s="49"/>
      <c r="TK39" s="49"/>
      <c r="TL39" s="49"/>
      <c r="TM39" s="49"/>
      <c r="TN39" s="49"/>
      <c r="TO39" s="49"/>
      <c r="TP39" s="49"/>
      <c r="TQ39" s="49"/>
      <c r="TR39" s="49"/>
      <c r="TS39" s="49"/>
      <c r="TT39" s="49"/>
      <c r="TU39" s="49"/>
      <c r="TV39" s="49"/>
      <c r="TW39" s="49"/>
      <c r="TX39" s="49"/>
      <c r="TY39" s="49"/>
      <c r="TZ39" s="49"/>
      <c r="UA39" s="49"/>
      <c r="UB39" s="49"/>
      <c r="UC39" s="49"/>
      <c r="UD39" s="49"/>
      <c r="UE39" s="49"/>
      <c r="UF39" s="49"/>
      <c r="UG39" s="49"/>
      <c r="UH39" s="49"/>
      <c r="UI39" s="49"/>
      <c r="UJ39" s="49"/>
      <c r="UK39" s="49"/>
      <c r="UL39" s="49"/>
      <c r="UM39" s="49"/>
      <c r="UN39" s="49"/>
      <c r="UO39" s="49"/>
      <c r="UP39" s="49"/>
      <c r="UQ39" s="49"/>
      <c r="UR39" s="49"/>
      <c r="US39" s="49"/>
      <c r="UT39" s="49"/>
      <c r="UU39" s="49"/>
      <c r="UV39" s="49"/>
      <c r="UW39" s="49"/>
      <c r="UX39" s="49"/>
      <c r="UY39" s="49"/>
      <c r="UZ39" s="49"/>
      <c r="VA39" s="49"/>
      <c r="VB39" s="49"/>
      <c r="VC39" s="49"/>
      <c r="VD39" s="49"/>
      <c r="VE39" s="49"/>
      <c r="VF39" s="49"/>
      <c r="VG39" s="49"/>
      <c r="VH39" s="49"/>
      <c r="VI39" s="49"/>
      <c r="VJ39" s="49"/>
      <c r="VK39" s="49"/>
      <c r="VL39" s="49"/>
      <c r="VM39" s="49"/>
      <c r="VN39" s="49"/>
      <c r="VO39" s="49"/>
      <c r="VP39" s="49"/>
      <c r="VQ39" s="49"/>
      <c r="VR39" s="49"/>
      <c r="VS39" s="49"/>
      <c r="VT39" s="49"/>
      <c r="VU39" s="49"/>
      <c r="VV39" s="49"/>
      <c r="VW39" s="49"/>
      <c r="VX39" s="49"/>
      <c r="VY39" s="49"/>
      <c r="VZ39" s="49"/>
      <c r="WA39" s="49"/>
      <c r="WB39" s="49"/>
      <c r="WC39" s="49"/>
      <c r="WD39" s="49"/>
      <c r="WE39" s="49"/>
      <c r="WF39" s="49"/>
      <c r="WG39" s="49"/>
      <c r="WH39" s="49"/>
      <c r="WI39" s="49"/>
      <c r="WJ39" s="49"/>
      <c r="WK39" s="49"/>
      <c r="WL39" s="49"/>
      <c r="WM39" s="49"/>
      <c r="WN39" s="49"/>
      <c r="WO39" s="49"/>
      <c r="WP39" s="49"/>
      <c r="WQ39" s="49"/>
      <c r="WR39" s="49"/>
      <c r="WS39" s="49"/>
      <c r="WT39" s="49"/>
      <c r="WU39" s="49"/>
      <c r="WV39" s="49"/>
      <c r="WW39" s="49"/>
      <c r="WX39" s="49"/>
      <c r="WY39" s="49"/>
      <c r="WZ39" s="49"/>
      <c r="XA39" s="49"/>
      <c r="XB39" s="49"/>
      <c r="XC39" s="49"/>
      <c r="XD39" s="49"/>
      <c r="XE39" s="49"/>
      <c r="XF39" s="49"/>
      <c r="XG39" s="49"/>
      <c r="XH39" s="49"/>
      <c r="XI39" s="49"/>
      <c r="XJ39" s="49"/>
      <c r="XK39" s="49"/>
      <c r="XL39" s="49"/>
      <c r="XM39" s="49"/>
      <c r="XN39" s="49"/>
      <c r="XO39" s="49"/>
      <c r="XP39" s="49"/>
      <c r="XQ39" s="49"/>
      <c r="XR39" s="49"/>
      <c r="XS39" s="49"/>
      <c r="XT39" s="49"/>
      <c r="XU39" s="49"/>
      <c r="XV39" s="49"/>
      <c r="XW39" s="49"/>
      <c r="XX39" s="49"/>
      <c r="XY39" s="49"/>
      <c r="XZ39" s="49"/>
      <c r="YA39" s="49"/>
      <c r="YB39" s="49"/>
      <c r="YC39" s="49"/>
      <c r="YD39" s="49"/>
      <c r="YE39" s="49"/>
      <c r="YF39" s="49"/>
      <c r="YG39" s="49"/>
      <c r="YH39" s="49"/>
      <c r="YI39" s="49"/>
      <c r="YJ39" s="49"/>
      <c r="YK39" s="49"/>
      <c r="YL39" s="49"/>
      <c r="YM39" s="49"/>
      <c r="YN39" s="49"/>
      <c r="YO39" s="49"/>
      <c r="YP39" s="49"/>
      <c r="YQ39" s="49"/>
      <c r="YR39" s="49"/>
      <c r="YS39" s="49"/>
      <c r="YT39" s="49"/>
      <c r="YU39" s="49"/>
      <c r="YV39" s="49"/>
      <c r="YW39" s="49"/>
      <c r="YX39" s="49"/>
      <c r="YY39" s="49"/>
      <c r="YZ39" s="49"/>
      <c r="ZA39" s="49"/>
      <c r="ZB39" s="49"/>
      <c r="ZC39" s="49"/>
      <c r="ZD39" s="49"/>
      <c r="ZE39" s="49"/>
      <c r="ZF39" s="49"/>
      <c r="ZG39" s="49"/>
      <c r="ZH39" s="49"/>
      <c r="ZI39" s="49"/>
      <c r="ZJ39" s="49"/>
      <c r="ZK39" s="49"/>
      <c r="ZL39" s="49"/>
      <c r="ZM39" s="49"/>
      <c r="ZN39" s="49"/>
      <c r="ZO39" s="49"/>
      <c r="ZP39" s="49"/>
      <c r="ZQ39" s="49"/>
      <c r="ZR39" s="49"/>
      <c r="ZS39" s="49"/>
      <c r="ZT39" s="49"/>
      <c r="ZU39" s="49"/>
      <c r="ZV39" s="49"/>
      <c r="ZW39" s="49"/>
      <c r="ZX39" s="49"/>
      <c r="ZY39" s="49"/>
      <c r="ZZ39" s="49"/>
      <c r="AAA39" s="49"/>
      <c r="AAB39" s="49"/>
      <c r="AAC39" s="49"/>
      <c r="AAD39" s="49"/>
      <c r="AAE39" s="49"/>
      <c r="AAF39" s="49"/>
      <c r="AAG39" s="49"/>
      <c r="AAH39" s="49"/>
      <c r="AAI39" s="49"/>
      <c r="AAJ39" s="49"/>
      <c r="AAK39" s="49"/>
      <c r="AAL39" s="49"/>
      <c r="AAM39" s="49"/>
      <c r="AAN39" s="49"/>
      <c r="AAO39" s="49"/>
      <c r="AAP39" s="49"/>
      <c r="AAQ39" s="49"/>
      <c r="AAR39" s="49"/>
      <c r="AAS39" s="49"/>
      <c r="AAT39" s="49"/>
      <c r="AAU39" s="49"/>
      <c r="AAV39" s="49"/>
      <c r="AAW39" s="49"/>
      <c r="AAX39" s="49"/>
      <c r="AAY39" s="49"/>
      <c r="AAZ39" s="49"/>
      <c r="ABA39" s="49"/>
      <c r="ABB39" s="49"/>
      <c r="ABC39" s="49"/>
      <c r="ABD39" s="49"/>
      <c r="ABE39" s="49"/>
      <c r="ABF39" s="49"/>
      <c r="ABG39" s="49"/>
      <c r="ABH39" s="49"/>
      <c r="ABI39" s="49"/>
      <c r="ABJ39" s="49"/>
      <c r="ABK39" s="49"/>
      <c r="ABL39" s="49"/>
      <c r="ABM39" s="49"/>
      <c r="ABN39" s="49"/>
      <c r="ABO39" s="49"/>
      <c r="ABP39" s="49"/>
      <c r="ABQ39" s="49"/>
      <c r="ABR39" s="49"/>
      <c r="ABS39" s="49"/>
      <c r="ABT39" s="49"/>
      <c r="ABU39" s="49"/>
      <c r="ABV39" s="49"/>
      <c r="ABW39" s="49"/>
      <c r="ABX39" s="49"/>
      <c r="ABY39" s="49"/>
      <c r="ABZ39" s="49"/>
      <c r="ACA39" s="49"/>
      <c r="ACB39" s="49"/>
      <c r="ACC39" s="49"/>
      <c r="ACD39" s="49"/>
      <c r="ACE39" s="49"/>
      <c r="ACF39" s="49"/>
      <c r="ACG39" s="49"/>
      <c r="ACH39" s="49"/>
      <c r="ACI39" s="49"/>
      <c r="ACJ39" s="49"/>
      <c r="ACK39" s="49"/>
      <c r="ACL39" s="49"/>
      <c r="ACM39" s="49"/>
      <c r="ACN39" s="49"/>
      <c r="ACO39" s="49"/>
      <c r="ACP39" s="49"/>
      <c r="ACQ39" s="49"/>
      <c r="ACR39" s="49"/>
      <c r="ACS39" s="49"/>
      <c r="ACT39" s="49"/>
      <c r="ACU39" s="49"/>
      <c r="ACV39" s="49"/>
      <c r="ACW39" s="49"/>
      <c r="ACX39" s="49"/>
      <c r="ACY39" s="49"/>
      <c r="ACZ39" s="49"/>
      <c r="ADA39" s="49"/>
      <c r="ADB39" s="49"/>
      <c r="ADC39" s="49"/>
      <c r="ADD39" s="49"/>
      <c r="ADE39" s="49"/>
      <c r="ADF39" s="49"/>
      <c r="ADG39" s="49"/>
      <c r="ADH39" s="49"/>
      <c r="ADI39" s="49"/>
      <c r="ADJ39" s="49"/>
      <c r="ADK39" s="49"/>
      <c r="ADL39" s="49"/>
      <c r="ADM39" s="49"/>
      <c r="ADN39" s="49"/>
      <c r="ADO39" s="49"/>
      <c r="ADP39" s="49"/>
      <c r="ADQ39" s="49"/>
      <c r="ADR39" s="49"/>
      <c r="ADS39" s="49"/>
      <c r="ADT39" s="49"/>
      <c r="ADU39" s="49"/>
      <c r="ADV39" s="49"/>
      <c r="ADW39" s="49"/>
      <c r="ADX39" s="49"/>
      <c r="ADY39" s="49"/>
      <c r="ADZ39" s="49"/>
      <c r="AEA39" s="49"/>
      <c r="AEB39" s="49"/>
      <c r="AEC39" s="49"/>
      <c r="AED39" s="49"/>
      <c r="AEE39" s="49"/>
      <c r="AEF39" s="49"/>
      <c r="AEG39" s="49"/>
      <c r="AEH39" s="49"/>
      <c r="AEI39" s="49"/>
      <c r="AEJ39" s="49"/>
      <c r="AEK39" s="49"/>
      <c r="AEL39" s="49"/>
      <c r="AEM39" s="49"/>
      <c r="AEN39" s="49"/>
      <c r="AEO39" s="49"/>
      <c r="AEP39" s="49"/>
      <c r="AEQ39" s="49"/>
      <c r="AER39" s="49"/>
      <c r="AES39" s="49"/>
      <c r="AET39" s="49"/>
      <c r="AEU39" s="49"/>
      <c r="AEV39" s="49"/>
      <c r="AEW39" s="49"/>
      <c r="AEX39" s="49"/>
      <c r="AEY39" s="49"/>
      <c r="AEZ39" s="49"/>
      <c r="AFA39" s="49"/>
      <c r="AFB39" s="49"/>
      <c r="AFC39" s="49"/>
      <c r="AFD39" s="49"/>
      <c r="AFE39" s="49"/>
      <c r="AFF39" s="49"/>
      <c r="AFG39" s="49"/>
      <c r="AFH39" s="49"/>
      <c r="AFI39" s="49"/>
      <c r="AFJ39" s="49"/>
      <c r="AFK39" s="49"/>
      <c r="AFL39" s="49"/>
      <c r="AFM39" s="49"/>
      <c r="AFN39" s="49"/>
      <c r="AFO39" s="49"/>
      <c r="AFP39" s="49"/>
      <c r="AFQ39" s="49"/>
      <c r="AFR39" s="49"/>
      <c r="AFS39" s="49"/>
      <c r="AFT39" s="49"/>
      <c r="AFU39" s="49"/>
      <c r="AFV39" s="49"/>
      <c r="AFW39" s="49"/>
      <c r="AFX39" s="49"/>
      <c r="AFY39" s="49"/>
      <c r="AFZ39" s="49"/>
      <c r="AGA39" s="49"/>
      <c r="AGB39" s="49"/>
      <c r="AGC39" s="49"/>
      <c r="AGD39" s="49"/>
      <c r="AGE39" s="49"/>
      <c r="AGF39" s="49"/>
      <c r="AGG39" s="49"/>
      <c r="AGH39" s="49"/>
      <c r="AGI39" s="49"/>
      <c r="AGJ39" s="49"/>
      <c r="AGK39" s="49"/>
      <c r="AGL39" s="49"/>
      <c r="AGM39" s="49"/>
      <c r="AGN39" s="49"/>
      <c r="AGO39" s="49"/>
      <c r="AGP39" s="49"/>
      <c r="AGQ39" s="49"/>
      <c r="AGR39" s="49"/>
      <c r="AGS39" s="49"/>
      <c r="AGT39" s="49"/>
      <c r="AGU39" s="49"/>
      <c r="AGV39" s="49"/>
      <c r="AGW39" s="49"/>
      <c r="AGX39" s="49"/>
      <c r="AGY39" s="49"/>
      <c r="AGZ39" s="49"/>
      <c r="AHA39" s="49"/>
      <c r="AHB39" s="49"/>
      <c r="AHC39" s="49"/>
      <c r="AHD39" s="49"/>
      <c r="AHE39" s="49"/>
      <c r="AHF39" s="49"/>
      <c r="AHG39" s="49"/>
      <c r="AHH39" s="49"/>
      <c r="AHI39" s="49"/>
      <c r="AHJ39" s="49"/>
      <c r="AHK39" s="49"/>
      <c r="AHL39" s="49"/>
      <c r="AHM39" s="49"/>
      <c r="AHN39" s="49"/>
      <c r="AHO39" s="49"/>
      <c r="AHP39" s="49"/>
      <c r="AHQ39" s="49"/>
      <c r="AHR39" s="49"/>
      <c r="AHS39" s="49"/>
      <c r="AHT39" s="49"/>
      <c r="AHU39" s="49"/>
      <c r="AHV39" s="49"/>
      <c r="AHW39" s="49"/>
      <c r="AHX39" s="49"/>
      <c r="AHY39" s="49"/>
      <c r="AHZ39" s="49"/>
      <c r="AIA39" s="49"/>
      <c r="AIB39" s="49"/>
      <c r="AIC39" s="49"/>
      <c r="AID39" s="49"/>
      <c r="AIE39" s="49"/>
      <c r="AIF39" s="49"/>
      <c r="AIG39" s="49"/>
      <c r="AIH39" s="49"/>
      <c r="AII39" s="49"/>
      <c r="AIJ39" s="49"/>
      <c r="AIK39" s="49"/>
      <c r="AIL39" s="49"/>
      <c r="AIM39" s="49"/>
      <c r="AIN39" s="49"/>
      <c r="AIO39" s="49"/>
      <c r="AIP39" s="49"/>
      <c r="AIQ39" s="49"/>
      <c r="AIR39" s="49"/>
      <c r="AIS39" s="49"/>
      <c r="AIT39" s="49"/>
      <c r="AIU39" s="49"/>
      <c r="AIV39" s="49"/>
      <c r="AIW39" s="49"/>
      <c r="AIX39" s="49"/>
      <c r="AIY39" s="49"/>
      <c r="AIZ39" s="49"/>
      <c r="AJA39" s="49"/>
      <c r="AJB39" s="49"/>
      <c r="AJC39" s="49"/>
      <c r="AJD39" s="49"/>
      <c r="AJE39" s="49"/>
      <c r="AJF39" s="49"/>
      <c r="AJG39" s="49"/>
      <c r="AJH39" s="49"/>
      <c r="AJI39" s="49"/>
      <c r="AJJ39" s="49"/>
      <c r="AJK39" s="49"/>
      <c r="AJL39" s="49"/>
      <c r="AJM39" s="49"/>
      <c r="AJN39" s="49"/>
      <c r="AJO39" s="49"/>
      <c r="AJP39" s="49"/>
      <c r="AJQ39" s="49"/>
      <c r="AJR39" s="49"/>
      <c r="AJS39" s="49"/>
      <c r="AJT39" s="49"/>
      <c r="AJU39" s="49"/>
      <c r="AJV39" s="49"/>
      <c r="AJW39" s="49"/>
      <c r="AJX39" s="49"/>
      <c r="AJY39" s="49"/>
      <c r="AJZ39" s="49"/>
      <c r="AKA39" s="49"/>
      <c r="AKB39" s="49"/>
      <c r="AKC39" s="49"/>
      <c r="AKD39" s="49"/>
      <c r="AKE39" s="49"/>
      <c r="AKF39" s="49"/>
      <c r="AKG39" s="49"/>
      <c r="AKH39" s="49"/>
      <c r="AKI39" s="49"/>
      <c r="AKJ39" s="49"/>
      <c r="AKK39" s="49"/>
      <c r="AKL39" s="49"/>
      <c r="AKM39" s="49"/>
      <c r="AKN39" s="49"/>
      <c r="AKO39" s="49"/>
      <c r="AKP39" s="49"/>
      <c r="AKQ39" s="49"/>
      <c r="AKR39" s="49"/>
      <c r="AKS39" s="49"/>
      <c r="AKT39" s="49"/>
      <c r="AKU39" s="49"/>
      <c r="AKV39" s="49"/>
      <c r="AKW39" s="49"/>
      <c r="AKX39" s="49"/>
      <c r="AKY39" s="49"/>
      <c r="AKZ39" s="49"/>
      <c r="ALA39" s="49"/>
      <c r="ALB39" s="49"/>
      <c r="ALC39" s="49"/>
      <c r="ALD39" s="49"/>
      <c r="ALE39" s="49"/>
      <c r="ALF39" s="49"/>
      <c r="ALG39" s="49"/>
      <c r="ALH39" s="49"/>
      <c r="ALI39" s="49"/>
      <c r="ALJ39" s="49"/>
      <c r="ALK39" s="49"/>
      <c r="ALL39" s="49"/>
      <c r="ALM39" s="49"/>
      <c r="ALN39" s="49"/>
      <c r="ALO39" s="49"/>
      <c r="ALP39" s="49"/>
      <c r="ALQ39" s="49"/>
      <c r="ALR39" s="49"/>
      <c r="ALS39" s="49"/>
      <c r="ALT39" s="49"/>
      <c r="ALU39" s="49"/>
      <c r="ALV39" s="49"/>
      <c r="ALW39" s="49"/>
      <c r="ALX39" s="49"/>
      <c r="ALY39" s="49"/>
      <c r="ALZ39" s="49"/>
      <c r="AMA39" s="49"/>
      <c r="AMB39" s="49"/>
      <c r="AMC39" s="49"/>
      <c r="AMD39" s="49"/>
      <c r="AME39" s="49"/>
      <c r="AMF39" s="49"/>
      <c r="AMG39" s="49"/>
      <c r="AMH39" s="49"/>
      <c r="AMI39" s="49"/>
      <c r="AMJ39" s="49"/>
      <c r="AMK39" s="49"/>
      <c r="AML39" s="49"/>
      <c r="AMM39" s="49"/>
      <c r="AMN39" s="49"/>
      <c r="AMO39" s="49"/>
      <c r="AMP39" s="49"/>
      <c r="AMQ39" s="49"/>
      <c r="AMR39" s="49"/>
      <c r="AMS39" s="49"/>
      <c r="AMT39" s="49"/>
      <c r="AMU39" s="49"/>
      <c r="AMV39" s="49"/>
      <c r="AMW39" s="49"/>
      <c r="AMX39" s="49"/>
      <c r="AMY39" s="49"/>
      <c r="AMZ39" s="49"/>
      <c r="ANA39" s="49"/>
      <c r="ANB39" s="49"/>
      <c r="ANC39" s="49"/>
      <c r="AND39" s="49"/>
      <c r="ANE39" s="49"/>
      <c r="ANF39" s="49"/>
      <c r="ANG39" s="49"/>
      <c r="ANH39" s="49"/>
      <c r="ANI39" s="49"/>
      <c r="ANJ39" s="49"/>
      <c r="ANK39" s="49"/>
      <c r="ANL39" s="49"/>
      <c r="ANM39" s="49"/>
      <c r="ANN39" s="49"/>
      <c r="ANO39" s="49"/>
      <c r="ANP39" s="49"/>
      <c r="ANQ39" s="49"/>
      <c r="ANR39" s="49"/>
      <c r="ANS39" s="49"/>
      <c r="ANT39" s="49"/>
      <c r="ANU39" s="49"/>
      <c r="ANV39" s="49"/>
      <c r="ANW39" s="49"/>
      <c r="ANX39" s="49"/>
      <c r="ANY39" s="49"/>
      <c r="ANZ39" s="49"/>
      <c r="AOA39" s="49"/>
      <c r="AOB39" s="49"/>
      <c r="AOC39" s="49"/>
      <c r="AOD39" s="49"/>
      <c r="AOE39" s="49"/>
      <c r="AOF39" s="49"/>
      <c r="AOG39" s="49"/>
      <c r="AOH39" s="49"/>
      <c r="AOI39" s="49"/>
      <c r="AOJ39" s="49"/>
      <c r="AOK39" s="49"/>
      <c r="AOL39" s="49"/>
      <c r="AOM39" s="49"/>
      <c r="AON39" s="49"/>
      <c r="AOO39" s="49"/>
      <c r="AOP39" s="49"/>
      <c r="AOQ39" s="49"/>
      <c r="AOR39" s="49"/>
      <c r="AOS39" s="49"/>
      <c r="AOT39" s="49"/>
      <c r="AOU39" s="49"/>
      <c r="AOV39" s="49"/>
      <c r="AOW39" s="49"/>
      <c r="AOX39" s="49"/>
      <c r="AOY39" s="49"/>
      <c r="AOZ39" s="49"/>
      <c r="APA39" s="49"/>
      <c r="APB39" s="49"/>
      <c r="APC39" s="49"/>
      <c r="APD39" s="49"/>
      <c r="APE39" s="49"/>
      <c r="APF39" s="49"/>
      <c r="APG39" s="49"/>
      <c r="APH39" s="49"/>
      <c r="API39" s="49"/>
      <c r="APJ39" s="49"/>
      <c r="APK39" s="49"/>
      <c r="APL39" s="49"/>
      <c r="APM39" s="49"/>
      <c r="APN39" s="49"/>
      <c r="APO39" s="49"/>
      <c r="APP39" s="49"/>
      <c r="APQ39" s="49"/>
      <c r="APR39" s="49"/>
      <c r="APS39" s="49"/>
      <c r="APT39" s="49"/>
      <c r="APU39" s="49"/>
      <c r="APV39" s="49"/>
      <c r="APW39" s="49"/>
      <c r="APX39" s="49"/>
      <c r="APY39" s="49"/>
      <c r="APZ39" s="49"/>
      <c r="AQA39" s="49"/>
      <c r="AQB39" s="49"/>
      <c r="AQC39" s="49"/>
      <c r="AQD39" s="49"/>
      <c r="AQE39" s="49"/>
      <c r="AQF39" s="49"/>
      <c r="AQG39" s="49"/>
      <c r="AQH39" s="49"/>
      <c r="AQI39" s="49"/>
      <c r="AQJ39" s="49"/>
      <c r="AQK39" s="49"/>
      <c r="AQL39" s="49"/>
      <c r="AQM39" s="49"/>
      <c r="AQN39" s="49"/>
      <c r="AQO39" s="49"/>
      <c r="AQP39" s="49"/>
      <c r="AQQ39" s="49"/>
      <c r="AQR39" s="49"/>
      <c r="AQS39" s="49"/>
      <c r="AQT39" s="49"/>
      <c r="AQU39" s="49"/>
      <c r="AQV39" s="49"/>
      <c r="AQW39" s="49"/>
      <c r="AQX39" s="49"/>
      <c r="AQY39" s="49"/>
      <c r="AQZ39" s="49"/>
      <c r="ARA39" s="49"/>
      <c r="ARB39" s="49"/>
      <c r="ARC39" s="49"/>
      <c r="ARD39" s="49"/>
      <c r="ARE39" s="49"/>
      <c r="ARF39" s="49"/>
      <c r="ARG39" s="49"/>
      <c r="ARH39" s="49"/>
      <c r="ARI39" s="49"/>
      <c r="ARJ39" s="49"/>
      <c r="ARK39" s="49"/>
      <c r="ARL39" s="49"/>
      <c r="ARM39" s="49"/>
      <c r="ARN39" s="49"/>
      <c r="ARO39" s="49"/>
      <c r="ARP39" s="49"/>
      <c r="ARQ39" s="49"/>
      <c r="ARR39" s="49"/>
      <c r="ARS39" s="49"/>
      <c r="ART39" s="49"/>
      <c r="ARU39" s="49"/>
      <c r="ARV39" s="49"/>
      <c r="ARW39" s="49"/>
      <c r="ARX39" s="49"/>
      <c r="ARY39" s="49"/>
      <c r="ARZ39" s="49"/>
      <c r="ASA39" s="49"/>
      <c r="ASB39" s="49"/>
      <c r="ASC39" s="49"/>
      <c r="ASD39" s="49"/>
      <c r="ASE39" s="49"/>
      <c r="ASF39" s="49"/>
      <c r="ASG39" s="49"/>
      <c r="ASH39" s="49"/>
      <c r="ASI39" s="49"/>
      <c r="ASJ39" s="49"/>
      <c r="ASK39" s="49"/>
      <c r="ASL39" s="49"/>
      <c r="ASM39" s="49"/>
      <c r="ASN39" s="49"/>
      <c r="ASO39" s="49"/>
      <c r="ASP39" s="49"/>
      <c r="ASQ39" s="49"/>
      <c r="ASR39" s="49"/>
      <c r="ASS39" s="49"/>
      <c r="AST39" s="49"/>
      <c r="ASU39" s="49"/>
      <c r="ASV39" s="49"/>
      <c r="ASW39" s="49"/>
      <c r="ASX39" s="49"/>
      <c r="ASY39" s="49"/>
      <c r="ASZ39" s="49"/>
      <c r="ATA39" s="49"/>
      <c r="ATB39" s="49"/>
      <c r="ATC39" s="49"/>
      <c r="ATD39" s="49"/>
      <c r="ATE39" s="49"/>
      <c r="ATF39" s="49"/>
      <c r="ATG39" s="49"/>
      <c r="ATH39" s="49"/>
      <c r="ATI39" s="49"/>
      <c r="ATJ39" s="49"/>
      <c r="ATK39" s="49"/>
      <c r="ATL39" s="49"/>
      <c r="ATM39" s="49"/>
      <c r="ATN39" s="49"/>
      <c r="ATO39" s="49"/>
      <c r="ATP39" s="49"/>
      <c r="ATQ39" s="49"/>
      <c r="ATR39" s="49"/>
      <c r="ATS39" s="49"/>
      <c r="ATT39" s="49"/>
      <c r="ATU39" s="49"/>
      <c r="ATV39" s="49"/>
      <c r="ATW39" s="49"/>
      <c r="ATX39" s="49"/>
      <c r="ATY39" s="49"/>
      <c r="ATZ39" s="49"/>
      <c r="AUA39" s="49"/>
      <c r="AUB39" s="49"/>
      <c r="AUC39" s="49"/>
      <c r="AUD39" s="49"/>
      <c r="AUE39" s="49"/>
      <c r="AUF39" s="49"/>
      <c r="AUG39" s="49"/>
      <c r="AUH39" s="49"/>
      <c r="AUI39" s="49"/>
      <c r="AUJ39" s="49"/>
      <c r="AUK39" s="49"/>
      <c r="AUL39" s="49"/>
      <c r="AUM39" s="49"/>
      <c r="AUN39" s="49"/>
      <c r="AUO39" s="49"/>
      <c r="AUP39" s="49"/>
      <c r="AUQ39" s="49"/>
      <c r="AUR39" s="49"/>
      <c r="AUS39" s="49"/>
      <c r="AUT39" s="49"/>
      <c r="AUU39" s="49"/>
      <c r="AUV39" s="49"/>
      <c r="AUW39" s="49"/>
      <c r="AUX39" s="49"/>
      <c r="AUY39" s="49"/>
      <c r="AUZ39" s="49"/>
      <c r="AVA39" s="49"/>
      <c r="AVB39" s="49"/>
      <c r="AVC39" s="49"/>
      <c r="AVD39" s="49"/>
      <c r="AVE39" s="49"/>
      <c r="AVF39" s="49"/>
      <c r="AVG39" s="49"/>
      <c r="AVH39" s="49"/>
      <c r="AVI39" s="49"/>
      <c r="AVJ39" s="49"/>
      <c r="AVK39" s="49"/>
      <c r="AVL39" s="49"/>
      <c r="AVM39" s="49"/>
      <c r="AVN39" s="49"/>
      <c r="AVO39" s="49"/>
      <c r="AVP39" s="49"/>
      <c r="AVQ39" s="49"/>
      <c r="AVR39" s="49"/>
      <c r="AVS39" s="49"/>
      <c r="AVT39" s="49"/>
      <c r="AVU39" s="49"/>
      <c r="AVV39" s="49"/>
      <c r="AVW39" s="49"/>
      <c r="AVX39" s="49"/>
      <c r="AVY39" s="49"/>
      <c r="AVZ39" s="49"/>
      <c r="AWA39" s="49"/>
      <c r="AWB39" s="49"/>
      <c r="AWC39" s="49"/>
      <c r="AWD39" s="49"/>
      <c r="AWE39" s="49"/>
      <c r="AWF39" s="49"/>
      <c r="AWG39" s="49"/>
      <c r="AWH39" s="49"/>
      <c r="AWI39" s="49"/>
      <c r="AWJ39" s="49"/>
      <c r="AWK39" s="49"/>
      <c r="AWL39" s="49"/>
      <c r="AWM39" s="49"/>
      <c r="AWN39" s="49"/>
      <c r="AWO39" s="49"/>
      <c r="AWP39" s="49"/>
      <c r="AWQ39" s="49"/>
      <c r="AWR39" s="49"/>
      <c r="AWS39" s="49"/>
      <c r="AWT39" s="49"/>
      <c r="AWU39" s="49"/>
      <c r="AWV39" s="49"/>
      <c r="AWW39" s="49"/>
      <c r="AWX39" s="49"/>
      <c r="AWY39" s="49"/>
      <c r="AWZ39" s="49"/>
      <c r="AXA39" s="49"/>
      <c r="AXB39" s="49"/>
      <c r="AXC39" s="49"/>
      <c r="AXD39" s="49"/>
      <c r="AXE39" s="49"/>
      <c r="AXF39" s="49"/>
      <c r="AXG39" s="49"/>
      <c r="AXH39" s="49"/>
      <c r="AXI39" s="49"/>
      <c r="AXJ39" s="49"/>
      <c r="AXK39" s="49"/>
      <c r="AXL39" s="49"/>
      <c r="AXM39" s="49"/>
      <c r="AXN39" s="49"/>
      <c r="AXO39" s="49"/>
      <c r="AXP39" s="49"/>
      <c r="AXQ39" s="49"/>
      <c r="AXR39" s="49"/>
      <c r="AXS39" s="49"/>
      <c r="AXT39" s="49"/>
      <c r="AXU39" s="49"/>
      <c r="AXV39" s="49"/>
      <c r="AXW39" s="49"/>
      <c r="AXX39" s="49"/>
      <c r="AXY39" s="49"/>
      <c r="AXZ39" s="49"/>
      <c r="AYA39" s="49"/>
      <c r="AYB39" s="49"/>
      <c r="AYC39" s="49"/>
      <c r="AYD39" s="49"/>
      <c r="AYE39" s="49"/>
      <c r="AYF39" s="49"/>
      <c r="AYG39" s="49"/>
      <c r="AYH39" s="49"/>
      <c r="AYI39" s="49"/>
      <c r="AYJ39" s="49"/>
      <c r="AYK39" s="49"/>
      <c r="AYL39" s="49"/>
      <c r="AYM39" s="49"/>
      <c r="AYN39" s="49"/>
      <c r="AYO39" s="49"/>
      <c r="AYP39" s="49"/>
      <c r="AYQ39" s="49"/>
      <c r="AYR39" s="49"/>
      <c r="AYS39" s="49"/>
      <c r="AYT39" s="49"/>
      <c r="AYU39" s="49"/>
      <c r="AYV39" s="49"/>
      <c r="AYW39" s="49"/>
      <c r="AYX39" s="49"/>
      <c r="AYY39" s="49"/>
      <c r="AYZ39" s="49"/>
      <c r="AZA39" s="49"/>
      <c r="AZB39" s="49"/>
      <c r="AZC39" s="49"/>
      <c r="AZD39" s="49"/>
      <c r="AZE39" s="49"/>
      <c r="AZF39" s="49"/>
      <c r="AZG39" s="49"/>
      <c r="AZH39" s="49"/>
      <c r="AZI39" s="49"/>
      <c r="AZJ39" s="49"/>
      <c r="AZK39" s="49"/>
      <c r="AZL39" s="49"/>
      <c r="AZM39" s="49"/>
      <c r="AZN39" s="49"/>
      <c r="AZO39" s="49"/>
      <c r="AZP39" s="49"/>
      <c r="AZQ39" s="49"/>
      <c r="AZR39" s="49"/>
      <c r="AZS39" s="49"/>
      <c r="AZT39" s="49"/>
      <c r="AZU39" s="49"/>
      <c r="AZV39" s="49"/>
      <c r="AZW39" s="49"/>
      <c r="AZX39" s="49"/>
      <c r="AZY39" s="49"/>
      <c r="AZZ39" s="49"/>
      <c r="BAA39" s="49"/>
      <c r="BAB39" s="49"/>
      <c r="BAC39" s="49"/>
      <c r="BAD39" s="49"/>
      <c r="BAE39" s="49"/>
      <c r="BAF39" s="49"/>
      <c r="BAG39" s="49"/>
      <c r="BAH39" s="49"/>
      <c r="BAI39" s="49"/>
      <c r="BAJ39" s="49"/>
      <c r="BAK39" s="49"/>
      <c r="BAL39" s="49"/>
      <c r="BAM39" s="49"/>
      <c r="BAN39" s="49"/>
      <c r="BAO39" s="49"/>
      <c r="BAP39" s="49"/>
      <c r="BAQ39" s="49"/>
      <c r="BAR39" s="49"/>
      <c r="BAS39" s="49"/>
      <c r="BAT39" s="49"/>
      <c r="BAU39" s="49"/>
      <c r="BAV39" s="49"/>
      <c r="BAW39" s="49"/>
      <c r="BAX39" s="49"/>
      <c r="BAY39" s="49"/>
      <c r="BAZ39" s="49"/>
      <c r="BBA39" s="49"/>
      <c r="BBB39" s="49"/>
      <c r="BBC39" s="49"/>
      <c r="BBD39" s="49"/>
      <c r="BBE39" s="49"/>
      <c r="BBF39" s="49"/>
      <c r="BBG39" s="49"/>
      <c r="BBH39" s="49"/>
      <c r="BBI39" s="49"/>
      <c r="BBJ39" s="49"/>
      <c r="BBK39" s="49"/>
      <c r="BBL39" s="49"/>
      <c r="BBM39" s="49"/>
      <c r="BBN39" s="49"/>
      <c r="BBO39" s="49"/>
      <c r="BBP39" s="49"/>
      <c r="BBQ39" s="49"/>
      <c r="BBR39" s="49"/>
      <c r="BBS39" s="49"/>
      <c r="BBT39" s="49"/>
      <c r="BBU39" s="49"/>
      <c r="BBV39" s="49"/>
      <c r="BBW39" s="49"/>
      <c r="BBX39" s="49"/>
      <c r="BBY39" s="49"/>
      <c r="BBZ39" s="49"/>
      <c r="BCA39" s="49"/>
      <c r="BCB39" s="49"/>
      <c r="BCC39" s="49"/>
      <c r="BCD39" s="49"/>
      <c r="BCE39" s="49"/>
      <c r="BCF39" s="49"/>
      <c r="BCG39" s="49"/>
      <c r="BCH39" s="49"/>
      <c r="BCI39" s="49"/>
      <c r="BCJ39" s="49"/>
      <c r="BCK39" s="49"/>
      <c r="BCL39" s="49"/>
      <c r="BCM39" s="49"/>
      <c r="BCN39" s="49"/>
      <c r="BCO39" s="49"/>
      <c r="BCP39" s="49"/>
      <c r="BCQ39" s="49"/>
      <c r="BCR39" s="49"/>
      <c r="BCS39" s="49"/>
      <c r="BCT39" s="49"/>
      <c r="BCU39" s="49"/>
      <c r="BCV39" s="49"/>
      <c r="BCW39" s="49"/>
      <c r="BCX39" s="49"/>
      <c r="BCY39" s="49"/>
      <c r="BCZ39" s="49"/>
      <c r="BDA39" s="49"/>
      <c r="BDB39" s="49"/>
      <c r="BDC39" s="49"/>
      <c r="BDD39" s="49"/>
      <c r="BDE39" s="49"/>
      <c r="BDF39" s="49"/>
      <c r="BDG39" s="49"/>
      <c r="BDH39" s="49"/>
      <c r="BDI39" s="49"/>
      <c r="BDJ39" s="49"/>
      <c r="BDK39" s="49"/>
      <c r="BDL39" s="49"/>
      <c r="BDM39" s="49"/>
      <c r="BDN39" s="49"/>
      <c r="BDO39" s="49"/>
      <c r="BDP39" s="49"/>
      <c r="BDQ39" s="49"/>
      <c r="BDR39" s="49"/>
      <c r="BDS39" s="49"/>
      <c r="BDT39" s="49"/>
      <c r="BDU39" s="49"/>
      <c r="BDV39" s="49"/>
      <c r="BDW39" s="49"/>
      <c r="BDX39" s="49"/>
      <c r="BDY39" s="49"/>
      <c r="BDZ39" s="49"/>
      <c r="BEA39" s="49"/>
      <c r="BEB39" s="49"/>
      <c r="BEC39" s="49"/>
      <c r="BED39" s="49"/>
      <c r="BEE39" s="49"/>
      <c r="BEF39" s="49"/>
      <c r="BEG39" s="49"/>
      <c r="BEH39" s="49"/>
      <c r="BEI39" s="49"/>
      <c r="BEJ39" s="49"/>
      <c r="BEK39" s="49"/>
      <c r="BEL39" s="49"/>
      <c r="BEM39" s="49"/>
      <c r="BEN39" s="49"/>
      <c r="BEO39" s="49"/>
      <c r="BEP39" s="49"/>
      <c r="BEQ39" s="49"/>
      <c r="BER39" s="49"/>
      <c r="BES39" s="49"/>
      <c r="BET39" s="49"/>
      <c r="BEU39" s="49"/>
      <c r="BEV39" s="49"/>
      <c r="BEW39" s="49"/>
      <c r="BEX39" s="49"/>
      <c r="BEY39" s="49"/>
      <c r="BEZ39" s="49"/>
      <c r="BFA39" s="49"/>
      <c r="BFB39" s="49"/>
      <c r="BFC39" s="49"/>
      <c r="BFD39" s="49"/>
      <c r="BFE39" s="49"/>
      <c r="BFF39" s="49"/>
      <c r="BFG39" s="49"/>
      <c r="BFH39" s="49"/>
      <c r="BFI39" s="49"/>
      <c r="BFJ39" s="49"/>
      <c r="BFK39" s="49"/>
      <c r="BFL39" s="49"/>
      <c r="BFM39" s="49"/>
      <c r="BFN39" s="49"/>
      <c r="BFO39" s="49"/>
      <c r="BFP39" s="49"/>
      <c r="BFQ39" s="49"/>
      <c r="BFR39" s="49"/>
      <c r="BFS39" s="49"/>
      <c r="BFT39" s="49"/>
      <c r="BFU39" s="49"/>
      <c r="BFV39" s="49"/>
      <c r="BFW39" s="49"/>
      <c r="BFX39" s="49"/>
      <c r="BFY39" s="49"/>
      <c r="BFZ39" s="49"/>
      <c r="BGA39" s="49"/>
      <c r="BGB39" s="49"/>
      <c r="BGC39" s="49"/>
      <c r="BGD39" s="49"/>
      <c r="BGE39" s="49"/>
      <c r="BGF39" s="49"/>
      <c r="BGG39" s="49"/>
      <c r="BGH39" s="49"/>
      <c r="BGI39" s="49"/>
      <c r="BGJ39" s="49"/>
      <c r="BGK39" s="49"/>
      <c r="BGL39" s="49"/>
      <c r="BGM39" s="49"/>
      <c r="BGN39" s="49"/>
      <c r="BGO39" s="49"/>
      <c r="BGP39" s="49"/>
      <c r="BGQ39" s="49"/>
      <c r="BGR39" s="49"/>
      <c r="BGS39" s="49"/>
      <c r="BGT39" s="49"/>
      <c r="BGU39" s="49"/>
      <c r="BGV39" s="49"/>
      <c r="BGW39" s="49"/>
      <c r="BGX39" s="49"/>
      <c r="BGY39" s="49"/>
      <c r="BGZ39" s="49"/>
      <c r="BHA39" s="49"/>
      <c r="BHB39" s="49"/>
      <c r="BHC39" s="49"/>
      <c r="BHD39" s="49"/>
      <c r="BHE39" s="49"/>
      <c r="BHF39" s="49"/>
      <c r="BHG39" s="49"/>
      <c r="BHH39" s="49"/>
      <c r="BHI39" s="49"/>
      <c r="BHJ39" s="49"/>
      <c r="BHK39" s="49"/>
      <c r="BHL39" s="49"/>
      <c r="BHM39" s="49"/>
      <c r="BHN39" s="49"/>
      <c r="BHO39" s="49"/>
      <c r="BHP39" s="49"/>
      <c r="BHQ39" s="49"/>
      <c r="BHR39" s="49"/>
      <c r="BHS39" s="49"/>
      <c r="BHT39" s="49"/>
      <c r="BHU39" s="49"/>
      <c r="BHV39" s="49"/>
      <c r="BHW39" s="49"/>
      <c r="BHX39" s="49"/>
      <c r="BHY39" s="49"/>
      <c r="BHZ39" s="49"/>
      <c r="BIA39" s="49"/>
      <c r="BIB39" s="49"/>
      <c r="BIC39" s="49"/>
      <c r="BID39" s="49"/>
      <c r="BIE39" s="49"/>
      <c r="BIF39" s="49"/>
      <c r="BIG39" s="49"/>
      <c r="BIH39" s="49"/>
      <c r="BII39" s="49"/>
      <c r="BIJ39" s="49"/>
      <c r="BIK39" s="49"/>
      <c r="BIL39" s="49"/>
      <c r="BIM39" s="49"/>
      <c r="BIN39" s="49"/>
      <c r="BIO39" s="49"/>
      <c r="BIP39" s="49"/>
      <c r="BIQ39" s="49"/>
      <c r="BIR39" s="49"/>
      <c r="BIS39" s="49"/>
      <c r="BIT39" s="49"/>
      <c r="BIU39" s="49"/>
      <c r="BIV39" s="49"/>
      <c r="BIW39" s="49"/>
      <c r="BIX39" s="49"/>
      <c r="BIY39" s="49"/>
      <c r="BIZ39" s="49"/>
      <c r="BJA39" s="49"/>
      <c r="BJB39" s="49"/>
      <c r="BJC39" s="49"/>
      <c r="BJD39" s="49"/>
      <c r="BJE39" s="49"/>
      <c r="BJF39" s="49"/>
      <c r="BJG39" s="49"/>
      <c r="BJH39" s="49"/>
      <c r="BJI39" s="49"/>
      <c r="BJJ39" s="49"/>
      <c r="BJK39" s="49"/>
      <c r="BJL39" s="49"/>
      <c r="BJM39" s="49"/>
      <c r="BJN39" s="49"/>
      <c r="BJO39" s="49"/>
      <c r="BJP39" s="49"/>
      <c r="BJQ39" s="49"/>
      <c r="BJR39" s="49"/>
      <c r="BJS39" s="49"/>
      <c r="BJT39" s="49"/>
      <c r="BJU39" s="49"/>
      <c r="BJV39" s="49"/>
      <c r="BJW39" s="49"/>
      <c r="BJX39" s="49"/>
      <c r="BJY39" s="49"/>
      <c r="BJZ39" s="49"/>
      <c r="BKA39" s="49"/>
      <c r="BKB39" s="49"/>
      <c r="BKC39" s="49"/>
      <c r="BKD39" s="49"/>
      <c r="BKE39" s="49"/>
      <c r="BKF39" s="49"/>
      <c r="BKG39" s="49"/>
      <c r="BKH39" s="49"/>
      <c r="BKI39" s="49"/>
      <c r="BKJ39" s="49"/>
      <c r="BKK39" s="49"/>
      <c r="BKL39" s="49"/>
      <c r="BKM39" s="49"/>
      <c r="BKN39" s="49"/>
      <c r="BKO39" s="49"/>
      <c r="BKP39" s="49"/>
      <c r="BKQ39" s="49"/>
      <c r="BKR39" s="49"/>
      <c r="BKS39" s="49"/>
      <c r="BKT39" s="49"/>
      <c r="BKU39" s="49"/>
      <c r="BKV39" s="49"/>
      <c r="BKW39" s="49"/>
      <c r="BKX39" s="49"/>
      <c r="BKY39" s="49"/>
      <c r="BKZ39" s="49"/>
      <c r="BLA39" s="49"/>
      <c r="BLB39" s="49"/>
      <c r="BLC39" s="49"/>
      <c r="BLD39" s="49"/>
      <c r="BLE39" s="49"/>
      <c r="BLF39" s="49"/>
      <c r="BLG39" s="49"/>
      <c r="BLH39" s="49"/>
      <c r="BLI39" s="49"/>
      <c r="BLJ39" s="49"/>
      <c r="BLK39" s="49"/>
      <c r="BLL39" s="49"/>
      <c r="BLM39" s="49"/>
      <c r="BLN39" s="49"/>
      <c r="BLO39" s="49"/>
      <c r="BLP39" s="49"/>
      <c r="BLQ39" s="49"/>
      <c r="BLR39" s="49"/>
      <c r="BLS39" s="49"/>
      <c r="BLT39" s="49"/>
      <c r="BLU39" s="49"/>
      <c r="BLV39" s="49"/>
      <c r="BLW39" s="49"/>
      <c r="BLX39" s="49"/>
      <c r="BLY39" s="49"/>
      <c r="BLZ39" s="49"/>
      <c r="BMA39" s="49"/>
      <c r="BMB39" s="49"/>
      <c r="BMC39" s="49"/>
      <c r="BMD39" s="49"/>
      <c r="BME39" s="49"/>
      <c r="BMF39" s="49"/>
      <c r="BMG39" s="49"/>
      <c r="BMH39" s="49"/>
      <c r="BMI39" s="49"/>
      <c r="BMJ39" s="49"/>
      <c r="BMK39" s="49"/>
      <c r="BML39" s="49"/>
      <c r="BMM39" s="49"/>
      <c r="BMN39" s="49"/>
      <c r="BMO39" s="49"/>
      <c r="BMP39" s="49"/>
      <c r="BMQ39" s="49"/>
      <c r="BMR39" s="49"/>
      <c r="BMS39" s="49"/>
      <c r="BMT39" s="49"/>
      <c r="BMU39" s="49"/>
      <c r="BMV39" s="49"/>
      <c r="BMW39" s="49"/>
      <c r="BMX39" s="49"/>
      <c r="BMY39" s="49"/>
      <c r="BMZ39" s="49"/>
      <c r="BNA39" s="49"/>
      <c r="BNB39" s="49"/>
      <c r="BNC39" s="49"/>
      <c r="BND39" s="49"/>
      <c r="BNE39" s="49"/>
      <c r="BNF39" s="49"/>
      <c r="BNG39" s="49"/>
      <c r="BNH39" s="49"/>
      <c r="BNI39" s="49"/>
      <c r="BNJ39" s="49"/>
      <c r="BNK39" s="49"/>
      <c r="BNL39" s="49"/>
      <c r="BNM39" s="49"/>
      <c r="BNN39" s="49"/>
      <c r="BNO39" s="49"/>
      <c r="BNP39" s="49"/>
      <c r="BNQ39" s="49"/>
      <c r="BNR39" s="49"/>
      <c r="BNS39" s="49"/>
      <c r="BNT39" s="49"/>
      <c r="BNU39" s="49"/>
      <c r="BNV39" s="49"/>
      <c r="BNW39" s="49"/>
      <c r="BNX39" s="49"/>
      <c r="BNY39" s="49"/>
      <c r="BNZ39" s="49"/>
      <c r="BOA39" s="49"/>
      <c r="BOB39" s="49"/>
      <c r="BOC39" s="49"/>
      <c r="BOD39" s="49"/>
      <c r="BOE39" s="49"/>
      <c r="BOF39" s="49"/>
      <c r="BOG39" s="49"/>
      <c r="BOH39" s="49"/>
      <c r="BOI39" s="49"/>
      <c r="BOJ39" s="49"/>
      <c r="BOK39" s="49"/>
      <c r="BOL39" s="49"/>
      <c r="BOM39" s="49"/>
      <c r="BON39" s="49"/>
      <c r="BOO39" s="49"/>
      <c r="BOP39" s="49"/>
      <c r="BOQ39" s="49"/>
      <c r="BOR39" s="49"/>
      <c r="BOS39" s="49"/>
      <c r="BOT39" s="49"/>
      <c r="BOU39" s="49"/>
      <c r="BOV39" s="49"/>
      <c r="BOW39" s="49"/>
      <c r="BOX39" s="49"/>
      <c r="BOY39" s="49"/>
      <c r="BOZ39" s="49"/>
      <c r="BPA39" s="49"/>
      <c r="BPB39" s="49"/>
      <c r="BPC39" s="49"/>
      <c r="BPD39" s="49"/>
      <c r="BPE39" s="49"/>
      <c r="BPF39" s="49"/>
      <c r="BPG39" s="49"/>
      <c r="BPH39" s="49"/>
      <c r="BPI39" s="49"/>
      <c r="BPJ39" s="49"/>
      <c r="BPK39" s="49"/>
      <c r="BPL39" s="49"/>
      <c r="BPM39" s="49"/>
      <c r="BPN39" s="49"/>
      <c r="BPO39" s="49"/>
      <c r="BPP39" s="49"/>
      <c r="BPQ39" s="49"/>
      <c r="BPR39" s="49"/>
      <c r="BPS39" s="49"/>
      <c r="BPT39" s="49"/>
      <c r="BPU39" s="49"/>
      <c r="BPV39" s="49"/>
      <c r="BPW39" s="49"/>
      <c r="BPX39" s="49"/>
      <c r="BPY39" s="49"/>
      <c r="BPZ39" s="49"/>
      <c r="BQA39" s="49"/>
      <c r="BQB39" s="49"/>
      <c r="BQC39" s="49"/>
      <c r="BQD39" s="49"/>
      <c r="BQE39" s="49"/>
      <c r="BQF39" s="49"/>
      <c r="BQG39" s="49"/>
      <c r="BQH39" s="49"/>
      <c r="BQI39" s="49"/>
      <c r="BQJ39" s="49"/>
      <c r="BQK39" s="49"/>
      <c r="BQL39" s="49"/>
      <c r="BQM39" s="49"/>
      <c r="BQN39" s="49"/>
      <c r="BQO39" s="49"/>
      <c r="BQP39" s="49"/>
      <c r="BQQ39" s="49"/>
      <c r="BQR39" s="49"/>
      <c r="BQS39" s="49"/>
      <c r="BQT39" s="49"/>
      <c r="BQU39" s="49"/>
      <c r="BQV39" s="49"/>
      <c r="BQW39" s="49"/>
      <c r="BQX39" s="49"/>
      <c r="BQY39" s="49"/>
      <c r="BQZ39" s="49"/>
      <c r="BRA39" s="49"/>
      <c r="BRB39" s="49"/>
      <c r="BRC39" s="49"/>
      <c r="BRD39" s="49"/>
      <c r="BRE39" s="49"/>
      <c r="BRF39" s="49"/>
      <c r="BRG39" s="49"/>
      <c r="BRH39" s="49"/>
      <c r="BRI39" s="49"/>
      <c r="BRJ39" s="49"/>
      <c r="BRK39" s="49"/>
      <c r="BRL39" s="49"/>
      <c r="BRM39" s="49"/>
      <c r="BRN39" s="49"/>
      <c r="BRO39" s="49"/>
      <c r="BRP39" s="49"/>
      <c r="BRQ39" s="49"/>
      <c r="BRR39" s="49"/>
      <c r="BRS39" s="49"/>
      <c r="BRT39" s="49"/>
      <c r="BRU39" s="49"/>
      <c r="BRV39" s="49"/>
      <c r="BRW39" s="49"/>
      <c r="BRX39" s="49"/>
      <c r="BRY39" s="49"/>
      <c r="BRZ39" s="49"/>
      <c r="BSA39" s="49"/>
      <c r="BSB39" s="49"/>
      <c r="BSC39" s="49"/>
      <c r="BSD39" s="49"/>
      <c r="BSE39" s="49"/>
      <c r="BSF39" s="49"/>
      <c r="BSG39" s="49"/>
      <c r="BSH39" s="49"/>
      <c r="BSI39" s="49"/>
      <c r="BSJ39" s="49"/>
      <c r="BSK39" s="49"/>
      <c r="BSL39" s="49"/>
      <c r="BSM39" s="49"/>
      <c r="BSN39" s="49"/>
      <c r="BSO39" s="49"/>
      <c r="BSP39" s="49"/>
      <c r="BSQ39" s="49"/>
      <c r="BSR39" s="49"/>
      <c r="BSS39" s="49"/>
      <c r="BST39" s="49"/>
      <c r="BSU39" s="49"/>
      <c r="BSV39" s="49"/>
      <c r="BSW39" s="49"/>
      <c r="BSX39" s="49"/>
      <c r="BSY39" s="49"/>
      <c r="BSZ39" s="49"/>
      <c r="BTA39" s="49"/>
      <c r="BTB39" s="49"/>
      <c r="BTC39" s="49"/>
      <c r="BTD39" s="49"/>
      <c r="BTE39" s="49"/>
      <c r="BTF39" s="49"/>
      <c r="BTG39" s="49"/>
      <c r="BTH39" s="49"/>
      <c r="BTI39" s="49"/>
      <c r="BTJ39" s="49"/>
      <c r="BTK39" s="49"/>
      <c r="BTL39" s="49"/>
      <c r="BTM39" s="49"/>
      <c r="BTN39" s="49"/>
      <c r="BTO39" s="49"/>
      <c r="BTP39" s="49"/>
      <c r="BTQ39" s="49"/>
      <c r="BTR39" s="49"/>
      <c r="BTS39" s="49"/>
      <c r="BTT39" s="49"/>
      <c r="BTU39" s="49"/>
      <c r="BTV39" s="49"/>
      <c r="BTW39" s="49"/>
      <c r="BTX39" s="49"/>
      <c r="BTY39" s="49"/>
      <c r="BTZ39" s="49"/>
      <c r="BUA39" s="49"/>
      <c r="BUB39" s="49"/>
      <c r="BUC39" s="49"/>
      <c r="BUD39" s="49"/>
      <c r="BUE39" s="49"/>
      <c r="BUF39" s="49"/>
      <c r="BUG39" s="49"/>
      <c r="BUH39" s="49"/>
      <c r="BUI39" s="49"/>
      <c r="BUJ39" s="49"/>
      <c r="BUK39" s="49"/>
      <c r="BUL39" s="49"/>
      <c r="BUM39" s="49"/>
      <c r="BUN39" s="49"/>
      <c r="BUO39" s="49"/>
      <c r="BUP39" s="49"/>
      <c r="BUQ39" s="49"/>
      <c r="BUR39" s="49"/>
      <c r="BUS39" s="49"/>
      <c r="BUT39" s="49"/>
      <c r="BUU39" s="49"/>
      <c r="BUV39" s="49"/>
      <c r="BUW39" s="49"/>
      <c r="BUX39" s="49"/>
      <c r="BUY39" s="49"/>
      <c r="BUZ39" s="49"/>
      <c r="BVA39" s="49"/>
      <c r="BVB39" s="49"/>
      <c r="BVC39" s="49"/>
      <c r="BVD39" s="49"/>
      <c r="BVE39" s="49"/>
      <c r="BVF39" s="49"/>
      <c r="BVG39" s="49"/>
      <c r="BVH39" s="49"/>
      <c r="BVI39" s="49"/>
      <c r="BVJ39" s="49"/>
      <c r="BVK39" s="49"/>
      <c r="BVL39" s="49"/>
      <c r="BVM39" s="49"/>
      <c r="BVN39" s="49"/>
      <c r="BVO39" s="49"/>
      <c r="BVP39" s="49"/>
      <c r="BVQ39" s="49"/>
      <c r="BVR39" s="49"/>
      <c r="BVS39" s="49"/>
      <c r="BVT39" s="49"/>
      <c r="BVU39" s="49"/>
      <c r="BVV39" s="49"/>
      <c r="BVW39" s="49"/>
      <c r="BVX39" s="49"/>
      <c r="BVY39" s="49"/>
      <c r="BVZ39" s="49"/>
      <c r="BWA39" s="49"/>
      <c r="BWB39" s="49"/>
      <c r="BWC39" s="49"/>
      <c r="BWD39" s="49"/>
      <c r="BWE39" s="49"/>
      <c r="BWF39" s="49"/>
      <c r="BWG39" s="49"/>
      <c r="BWH39" s="49"/>
      <c r="BWI39" s="49"/>
      <c r="BWJ39" s="49"/>
      <c r="BWK39" s="49"/>
      <c r="BWL39" s="49"/>
      <c r="BWM39" s="49"/>
      <c r="BWN39" s="49"/>
      <c r="BWO39" s="49"/>
      <c r="BWP39" s="49"/>
      <c r="BWQ39" s="49"/>
      <c r="BWR39" s="49"/>
      <c r="BWS39" s="49"/>
      <c r="BWT39" s="49"/>
      <c r="BWU39" s="49"/>
      <c r="BWV39" s="49"/>
      <c r="BWW39" s="49"/>
      <c r="BWX39" s="49"/>
      <c r="BWY39" s="49"/>
      <c r="BWZ39" s="49"/>
      <c r="BXA39" s="49"/>
      <c r="BXB39" s="49"/>
      <c r="BXC39" s="49"/>
      <c r="BXD39" s="49"/>
      <c r="BXE39" s="49"/>
      <c r="BXF39" s="49"/>
      <c r="BXG39" s="49"/>
      <c r="BXH39" s="49"/>
      <c r="BXI39" s="49"/>
      <c r="BXJ39" s="49"/>
      <c r="BXK39" s="49"/>
      <c r="BXL39" s="49"/>
      <c r="BXM39" s="49"/>
      <c r="BXN39" s="49"/>
      <c r="BXO39" s="49"/>
      <c r="BXP39" s="49"/>
      <c r="BXQ39" s="49"/>
      <c r="BXR39" s="49"/>
      <c r="BXS39" s="49"/>
      <c r="BXT39" s="49"/>
      <c r="BXU39" s="49"/>
      <c r="BXV39" s="49"/>
      <c r="BXW39" s="49"/>
      <c r="BXX39" s="49"/>
      <c r="BXY39" s="49"/>
      <c r="BXZ39" s="49"/>
      <c r="BYA39" s="49"/>
      <c r="BYB39" s="49"/>
      <c r="BYC39" s="49"/>
      <c r="BYD39" s="49"/>
      <c r="BYE39" s="49"/>
      <c r="BYF39" s="49"/>
      <c r="BYG39" s="49"/>
      <c r="BYH39" s="49"/>
      <c r="BYI39" s="49"/>
      <c r="BYJ39" s="49"/>
      <c r="BYK39" s="49"/>
      <c r="BYL39" s="49"/>
      <c r="BYM39" s="49"/>
      <c r="BYN39" s="49"/>
      <c r="BYO39" s="49"/>
      <c r="BYP39" s="49"/>
      <c r="BYQ39" s="49"/>
      <c r="BYR39" s="49"/>
      <c r="BYS39" s="49"/>
      <c r="BYT39" s="49"/>
      <c r="BYU39" s="49"/>
      <c r="BYV39" s="49"/>
      <c r="BYW39" s="49"/>
      <c r="BYX39" s="49"/>
      <c r="BYY39" s="49"/>
      <c r="BYZ39" s="49"/>
      <c r="BZA39" s="49"/>
      <c r="BZB39" s="49"/>
      <c r="BZC39" s="49"/>
      <c r="BZD39" s="49"/>
      <c r="BZE39" s="49"/>
      <c r="BZF39" s="49"/>
      <c r="BZG39" s="49"/>
      <c r="BZH39" s="49"/>
      <c r="BZI39" s="49"/>
      <c r="BZJ39" s="49"/>
      <c r="BZK39" s="49"/>
      <c r="BZL39" s="49"/>
      <c r="BZM39" s="49"/>
      <c r="BZN39" s="49"/>
      <c r="BZO39" s="49"/>
      <c r="BZP39" s="49"/>
      <c r="BZQ39" s="49"/>
      <c r="BZR39" s="49"/>
      <c r="BZS39" s="49"/>
      <c r="BZT39" s="49"/>
      <c r="BZU39" s="49"/>
      <c r="BZV39" s="49"/>
      <c r="BZW39" s="49"/>
      <c r="BZX39" s="49"/>
      <c r="BZY39" s="49"/>
      <c r="BZZ39" s="49"/>
      <c r="CAA39" s="49"/>
      <c r="CAB39" s="49"/>
      <c r="CAC39" s="49"/>
      <c r="CAD39" s="49"/>
      <c r="CAE39" s="49"/>
      <c r="CAF39" s="49"/>
      <c r="CAG39" s="49"/>
      <c r="CAH39" s="49"/>
      <c r="CAI39" s="49"/>
      <c r="CAJ39" s="49"/>
      <c r="CAK39" s="49"/>
      <c r="CAL39" s="49"/>
      <c r="CAM39" s="49"/>
      <c r="CAN39" s="49"/>
      <c r="CAO39" s="49"/>
      <c r="CAP39" s="49"/>
      <c r="CAQ39" s="49"/>
      <c r="CAR39" s="49"/>
      <c r="CAS39" s="49"/>
      <c r="CAT39" s="49"/>
      <c r="CAU39" s="49"/>
      <c r="CAV39" s="49"/>
      <c r="CAW39" s="49"/>
      <c r="CAX39" s="49"/>
      <c r="CAY39" s="49"/>
      <c r="CAZ39" s="49"/>
      <c r="CBA39" s="49"/>
      <c r="CBB39" s="49"/>
      <c r="CBC39" s="49"/>
      <c r="CBD39" s="49"/>
      <c r="CBE39" s="49"/>
      <c r="CBF39" s="49"/>
      <c r="CBG39" s="49"/>
      <c r="CBH39" s="49"/>
      <c r="CBI39" s="49"/>
      <c r="CBJ39" s="49"/>
      <c r="CBK39" s="49"/>
      <c r="CBL39" s="49"/>
      <c r="CBM39" s="49"/>
      <c r="CBN39" s="49"/>
      <c r="CBO39" s="49"/>
      <c r="CBP39" s="49"/>
      <c r="CBQ39" s="49"/>
      <c r="CBR39" s="49"/>
      <c r="CBS39" s="49"/>
      <c r="CBT39" s="49"/>
      <c r="CBU39" s="49"/>
      <c r="CBV39" s="49"/>
      <c r="CBW39" s="49"/>
      <c r="CBX39" s="49"/>
      <c r="CBY39" s="49"/>
      <c r="CBZ39" s="49"/>
      <c r="CCA39" s="49"/>
      <c r="CCB39" s="49"/>
      <c r="CCC39" s="49"/>
      <c r="CCD39" s="49"/>
      <c r="CCE39" s="49"/>
      <c r="CCF39" s="49"/>
      <c r="CCG39" s="49"/>
      <c r="CCH39" s="49"/>
      <c r="CCI39" s="49"/>
      <c r="CCJ39" s="49"/>
      <c r="CCK39" s="49"/>
      <c r="CCL39" s="49"/>
      <c r="CCM39" s="49"/>
      <c r="CCN39" s="49"/>
      <c r="CCO39" s="49"/>
      <c r="CCP39" s="49"/>
      <c r="CCQ39" s="49"/>
      <c r="CCR39" s="49"/>
      <c r="CCS39" s="49"/>
      <c r="CCT39" s="49"/>
      <c r="CCU39" s="49"/>
      <c r="CCV39" s="49"/>
      <c r="CCW39" s="49"/>
      <c r="CCX39" s="49"/>
      <c r="CCY39" s="49"/>
      <c r="CCZ39" s="49"/>
      <c r="CDA39" s="49"/>
      <c r="CDB39" s="49"/>
      <c r="CDC39" s="49"/>
      <c r="CDD39" s="49"/>
      <c r="CDE39" s="49"/>
      <c r="CDF39" s="49"/>
      <c r="CDG39" s="49"/>
      <c r="CDH39" s="49"/>
      <c r="CDI39" s="49"/>
      <c r="CDJ39" s="49"/>
      <c r="CDK39" s="49"/>
      <c r="CDL39" s="49"/>
      <c r="CDM39" s="49"/>
      <c r="CDN39" s="49"/>
      <c r="CDO39" s="49"/>
      <c r="CDP39" s="49"/>
      <c r="CDQ39" s="49"/>
      <c r="CDR39" s="49"/>
      <c r="CDS39" s="49"/>
      <c r="CDT39" s="49"/>
      <c r="CDU39" s="49"/>
      <c r="CDV39" s="49"/>
      <c r="CDW39" s="49"/>
      <c r="CDX39" s="49"/>
      <c r="CDY39" s="49"/>
      <c r="CDZ39" s="49"/>
      <c r="CEA39" s="49"/>
      <c r="CEB39" s="49"/>
      <c r="CEC39" s="49"/>
      <c r="CED39" s="49"/>
      <c r="CEE39" s="49"/>
      <c r="CEF39" s="49"/>
      <c r="CEG39" s="49"/>
      <c r="CEH39" s="49"/>
      <c r="CEI39" s="49"/>
      <c r="CEJ39" s="49"/>
      <c r="CEK39" s="49"/>
      <c r="CEL39" s="49"/>
      <c r="CEM39" s="49"/>
      <c r="CEN39" s="49"/>
      <c r="CEO39" s="49"/>
      <c r="CEP39" s="49"/>
      <c r="CEQ39" s="49"/>
      <c r="CER39" s="49"/>
      <c r="CES39" s="49"/>
      <c r="CET39" s="49"/>
      <c r="CEU39" s="49"/>
      <c r="CEV39" s="49"/>
      <c r="CEW39" s="49"/>
      <c r="CEX39" s="49"/>
      <c r="CEY39" s="49"/>
      <c r="CEZ39" s="49"/>
      <c r="CFA39" s="49"/>
      <c r="CFB39" s="49"/>
      <c r="CFC39" s="49"/>
      <c r="CFD39" s="49"/>
      <c r="CFE39" s="49"/>
      <c r="CFF39" s="49"/>
      <c r="CFG39" s="49"/>
      <c r="CFH39" s="49"/>
      <c r="CFI39" s="49"/>
      <c r="CFJ39" s="49"/>
      <c r="CFK39" s="49"/>
      <c r="CFL39" s="49"/>
      <c r="CFM39" s="49"/>
      <c r="CFN39" s="49"/>
      <c r="CFO39" s="49"/>
      <c r="CFP39" s="49"/>
      <c r="CFQ39" s="49"/>
      <c r="CFR39" s="49"/>
      <c r="CFS39" s="49"/>
      <c r="CFT39" s="49"/>
      <c r="CFU39" s="49"/>
      <c r="CFV39" s="49"/>
      <c r="CFW39" s="49"/>
      <c r="CFX39" s="49"/>
      <c r="CFY39" s="49"/>
      <c r="CFZ39" s="49"/>
      <c r="CGA39" s="49"/>
      <c r="CGB39" s="49"/>
      <c r="CGC39" s="49"/>
      <c r="CGD39" s="49"/>
      <c r="CGE39" s="49"/>
      <c r="CGF39" s="49"/>
      <c r="CGG39" s="49"/>
      <c r="CGH39" s="49"/>
      <c r="CGI39" s="49"/>
      <c r="CGJ39" s="49"/>
      <c r="CGK39" s="49"/>
      <c r="CGL39" s="49"/>
      <c r="CGM39" s="49"/>
      <c r="CGN39" s="49"/>
      <c r="CGO39" s="49"/>
      <c r="CGP39" s="49"/>
      <c r="CGQ39" s="49"/>
      <c r="CGR39" s="49"/>
      <c r="CGS39" s="49"/>
      <c r="CGT39" s="49"/>
      <c r="CGU39" s="49"/>
      <c r="CGV39" s="49"/>
      <c r="CGW39" s="49"/>
      <c r="CGX39" s="49"/>
      <c r="CGY39" s="49"/>
      <c r="CGZ39" s="49"/>
      <c r="CHA39" s="49"/>
      <c r="CHB39" s="49"/>
      <c r="CHC39" s="49"/>
      <c r="CHD39" s="49"/>
      <c r="CHE39" s="49"/>
      <c r="CHF39" s="49"/>
      <c r="CHG39" s="49"/>
      <c r="CHH39" s="49"/>
      <c r="CHI39" s="49"/>
      <c r="CHJ39" s="49"/>
      <c r="CHK39" s="49"/>
      <c r="CHL39" s="49"/>
      <c r="CHM39" s="49"/>
      <c r="CHN39" s="49"/>
      <c r="CHO39" s="49"/>
      <c r="CHP39" s="49"/>
      <c r="CHQ39" s="49"/>
      <c r="CHR39" s="49"/>
      <c r="CHS39" s="49"/>
      <c r="CHT39" s="49"/>
      <c r="CHU39" s="49"/>
      <c r="CHV39" s="49"/>
      <c r="CHW39" s="49"/>
      <c r="CHX39" s="49"/>
      <c r="CHY39" s="49"/>
      <c r="CHZ39" s="49"/>
      <c r="CIA39" s="49"/>
      <c r="CIB39" s="49"/>
      <c r="CIC39" s="49"/>
      <c r="CID39" s="49"/>
      <c r="CIE39" s="49"/>
      <c r="CIF39" s="49"/>
      <c r="CIG39" s="49"/>
      <c r="CIH39" s="49"/>
      <c r="CII39" s="49"/>
      <c r="CIJ39" s="49"/>
      <c r="CIK39" s="49"/>
      <c r="CIL39" s="49"/>
      <c r="CIM39" s="49"/>
      <c r="CIN39" s="49"/>
      <c r="CIO39" s="49"/>
      <c r="CIP39" s="49"/>
      <c r="CIQ39" s="49"/>
      <c r="CIR39" s="49"/>
      <c r="CIS39" s="49"/>
      <c r="CIT39" s="49"/>
      <c r="CIU39" s="49"/>
      <c r="CIV39" s="49"/>
      <c r="CIW39" s="49"/>
      <c r="CIX39" s="49"/>
      <c r="CIY39" s="49"/>
      <c r="CIZ39" s="49"/>
      <c r="CJA39" s="49"/>
      <c r="CJB39" s="49"/>
      <c r="CJC39" s="49"/>
      <c r="CJD39" s="49"/>
      <c r="CJE39" s="49"/>
      <c r="CJF39" s="49"/>
      <c r="CJG39" s="49"/>
      <c r="CJH39" s="49"/>
      <c r="CJI39" s="49"/>
      <c r="CJJ39" s="49"/>
      <c r="CJK39" s="49"/>
      <c r="CJL39" s="49"/>
      <c r="CJM39" s="49"/>
      <c r="CJN39" s="49"/>
      <c r="CJO39" s="49"/>
      <c r="CJP39" s="49"/>
      <c r="CJQ39" s="49"/>
      <c r="CJR39" s="49"/>
      <c r="CJS39" s="49"/>
      <c r="CJT39" s="49"/>
      <c r="CJU39" s="49"/>
      <c r="CJV39" s="49"/>
      <c r="CJW39" s="49"/>
      <c r="CJX39" s="49"/>
      <c r="CJY39" s="49"/>
      <c r="CJZ39" s="49"/>
      <c r="CKA39" s="49"/>
      <c r="CKB39" s="49"/>
      <c r="CKC39" s="49"/>
      <c r="CKD39" s="49"/>
      <c r="CKE39" s="49"/>
      <c r="CKF39" s="49"/>
      <c r="CKG39" s="49"/>
      <c r="CKH39" s="49"/>
      <c r="CKI39" s="49"/>
      <c r="CKJ39" s="49"/>
      <c r="CKK39" s="49"/>
      <c r="CKL39" s="49"/>
      <c r="CKM39" s="49"/>
      <c r="CKN39" s="49"/>
      <c r="CKO39" s="49"/>
      <c r="CKP39" s="49"/>
      <c r="CKQ39" s="49"/>
      <c r="CKR39" s="49"/>
      <c r="CKS39" s="49"/>
      <c r="CKT39" s="49"/>
      <c r="CKU39" s="49"/>
      <c r="CKV39" s="49"/>
      <c r="CKW39" s="49"/>
      <c r="CKX39" s="49"/>
      <c r="CKY39" s="49"/>
      <c r="CKZ39" s="49"/>
      <c r="CLA39" s="49"/>
      <c r="CLB39" s="49"/>
      <c r="CLC39" s="49"/>
      <c r="CLD39" s="49"/>
      <c r="CLE39" s="49"/>
      <c r="CLF39" s="49"/>
      <c r="CLG39" s="49"/>
      <c r="CLH39" s="49"/>
      <c r="CLI39" s="49"/>
      <c r="CLJ39" s="49"/>
      <c r="CLK39" s="49"/>
      <c r="CLL39" s="49"/>
      <c r="CLM39" s="49"/>
      <c r="CLN39" s="49"/>
      <c r="CLO39" s="49"/>
      <c r="CLP39" s="49"/>
      <c r="CLQ39" s="49"/>
      <c r="CLR39" s="49"/>
      <c r="CLS39" s="49"/>
      <c r="CLT39" s="49"/>
      <c r="CLU39" s="49"/>
      <c r="CLV39" s="49"/>
      <c r="CLW39" s="49"/>
      <c r="CLX39" s="49"/>
      <c r="CLY39" s="49"/>
      <c r="CLZ39" s="49"/>
      <c r="CMA39" s="49"/>
      <c r="CMB39" s="49"/>
      <c r="CMC39" s="49"/>
      <c r="CMD39" s="49"/>
      <c r="CME39" s="49"/>
      <c r="CMF39" s="49"/>
      <c r="CMG39" s="49"/>
      <c r="CMH39" s="49"/>
      <c r="CMI39" s="49"/>
      <c r="CMJ39" s="49"/>
      <c r="CMK39" s="49"/>
      <c r="CML39" s="49"/>
      <c r="CMM39" s="49"/>
      <c r="CMN39" s="49"/>
      <c r="CMO39" s="49"/>
      <c r="CMP39" s="49"/>
      <c r="CMQ39" s="49"/>
      <c r="CMR39" s="49"/>
      <c r="CMS39" s="49"/>
      <c r="CMT39" s="49"/>
      <c r="CMU39" s="49"/>
      <c r="CMV39" s="49"/>
      <c r="CMW39" s="49"/>
      <c r="CMX39" s="49"/>
      <c r="CMY39" s="49"/>
      <c r="CMZ39" s="49"/>
      <c r="CNA39" s="49"/>
      <c r="CNB39" s="49"/>
      <c r="CNC39" s="49"/>
      <c r="CND39" s="49"/>
      <c r="CNE39" s="49"/>
      <c r="CNF39" s="49"/>
      <c r="CNG39" s="49"/>
      <c r="CNH39" s="49"/>
      <c r="CNI39" s="49"/>
      <c r="CNJ39" s="49"/>
      <c r="CNK39" s="49"/>
      <c r="CNL39" s="49"/>
      <c r="CNM39" s="49"/>
      <c r="CNN39" s="49"/>
      <c r="CNO39" s="49"/>
      <c r="CNP39" s="49"/>
      <c r="CNQ39" s="49"/>
      <c r="CNR39" s="49"/>
      <c r="CNS39" s="49"/>
      <c r="CNT39" s="49"/>
      <c r="CNU39" s="49"/>
      <c r="CNV39" s="49"/>
      <c r="CNW39" s="49"/>
      <c r="CNX39" s="49"/>
      <c r="CNY39" s="49"/>
      <c r="CNZ39" s="49"/>
      <c r="COA39" s="49"/>
      <c r="COB39" s="49"/>
      <c r="COC39" s="49"/>
      <c r="COD39" s="49"/>
      <c r="COE39" s="49"/>
      <c r="COF39" s="49"/>
      <c r="COG39" s="49"/>
      <c r="COH39" s="49"/>
      <c r="COI39" s="49"/>
      <c r="COJ39" s="49"/>
      <c r="COK39" s="49"/>
      <c r="COL39" s="49"/>
      <c r="COM39" s="49"/>
      <c r="CON39" s="49"/>
      <c r="COO39" s="49"/>
      <c r="COP39" s="49"/>
      <c r="COQ39" s="49"/>
      <c r="COR39" s="49"/>
      <c r="COS39" s="49"/>
      <c r="COT39" s="49"/>
      <c r="COU39" s="49"/>
      <c r="COV39" s="49"/>
      <c r="COW39" s="49"/>
      <c r="COX39" s="49"/>
      <c r="COY39" s="49"/>
      <c r="COZ39" s="49"/>
      <c r="CPA39" s="49"/>
      <c r="CPB39" s="49"/>
      <c r="CPC39" s="49"/>
      <c r="CPD39" s="49"/>
      <c r="CPE39" s="49"/>
      <c r="CPF39" s="49"/>
      <c r="CPG39" s="49"/>
      <c r="CPH39" s="49"/>
      <c r="CPI39" s="49"/>
      <c r="CPJ39" s="49"/>
      <c r="CPK39" s="49"/>
      <c r="CPL39" s="49"/>
      <c r="CPM39" s="49"/>
      <c r="CPN39" s="49"/>
      <c r="CPO39" s="49"/>
      <c r="CPP39" s="49"/>
      <c r="CPQ39" s="49"/>
      <c r="CPR39" s="49"/>
      <c r="CPS39" s="49"/>
      <c r="CPT39" s="49"/>
      <c r="CPU39" s="49"/>
      <c r="CPV39" s="49"/>
      <c r="CPW39" s="49"/>
      <c r="CPX39" s="49"/>
      <c r="CPY39" s="49"/>
      <c r="CPZ39" s="49"/>
      <c r="CQA39" s="49"/>
      <c r="CQB39" s="49"/>
      <c r="CQC39" s="49"/>
      <c r="CQD39" s="49"/>
      <c r="CQE39" s="49"/>
      <c r="CQF39" s="49"/>
      <c r="CQG39" s="49"/>
      <c r="CQH39" s="49"/>
      <c r="CQI39" s="49"/>
      <c r="CQJ39" s="49"/>
      <c r="CQK39" s="49"/>
      <c r="CQL39" s="49"/>
      <c r="CQM39" s="49"/>
      <c r="CQN39" s="49"/>
      <c r="CQO39" s="49"/>
      <c r="CQP39" s="49"/>
      <c r="CQQ39" s="49"/>
      <c r="CQR39" s="49"/>
      <c r="CQS39" s="49"/>
      <c r="CQT39" s="49"/>
      <c r="CQU39" s="49"/>
      <c r="CQV39" s="49"/>
      <c r="CQW39" s="49"/>
      <c r="CQX39" s="49"/>
      <c r="CQY39" s="49"/>
      <c r="CQZ39" s="49"/>
      <c r="CRA39" s="49"/>
      <c r="CRB39" s="49"/>
      <c r="CRC39" s="49"/>
      <c r="CRD39" s="49"/>
      <c r="CRE39" s="49"/>
      <c r="CRF39" s="49"/>
      <c r="CRG39" s="49"/>
      <c r="CRH39" s="49"/>
      <c r="CRI39" s="49"/>
      <c r="CRJ39" s="49"/>
      <c r="CRK39" s="49"/>
      <c r="CRL39" s="49"/>
      <c r="CRM39" s="49"/>
      <c r="CRN39" s="49"/>
      <c r="CRO39" s="49"/>
      <c r="CRP39" s="49"/>
      <c r="CRQ39" s="49"/>
      <c r="CRR39" s="49"/>
      <c r="CRS39" s="49"/>
      <c r="CRT39" s="49"/>
      <c r="CRU39" s="49"/>
      <c r="CRV39" s="49"/>
      <c r="CRW39" s="49"/>
      <c r="CRX39" s="49"/>
      <c r="CRY39" s="49"/>
      <c r="CRZ39" s="49"/>
      <c r="CSA39" s="49"/>
      <c r="CSB39" s="49"/>
      <c r="CSC39" s="49"/>
      <c r="CSD39" s="49"/>
      <c r="CSE39" s="49"/>
      <c r="CSF39" s="49"/>
      <c r="CSG39" s="49"/>
      <c r="CSH39" s="49"/>
      <c r="CSI39" s="49"/>
      <c r="CSJ39" s="49"/>
      <c r="CSK39" s="49"/>
      <c r="CSL39" s="49"/>
      <c r="CSM39" s="49"/>
      <c r="CSN39" s="49"/>
      <c r="CSO39" s="49"/>
      <c r="CSP39" s="49"/>
      <c r="CSQ39" s="49"/>
      <c r="CSR39" s="49"/>
      <c r="CSS39" s="49"/>
      <c r="CST39" s="49"/>
      <c r="CSU39" s="49"/>
      <c r="CSV39" s="49"/>
      <c r="CSW39" s="49"/>
      <c r="CSX39" s="49"/>
      <c r="CSY39" s="49"/>
      <c r="CSZ39" s="49"/>
      <c r="CTA39" s="49"/>
      <c r="CTB39" s="49"/>
      <c r="CTC39" s="49"/>
      <c r="CTD39" s="49"/>
      <c r="CTE39" s="49"/>
      <c r="CTF39" s="49"/>
      <c r="CTG39" s="49"/>
      <c r="CTH39" s="49"/>
      <c r="CTI39" s="49"/>
      <c r="CTJ39" s="49"/>
      <c r="CTK39" s="49"/>
      <c r="CTL39" s="49"/>
      <c r="CTM39" s="49"/>
      <c r="CTN39" s="49"/>
      <c r="CTO39" s="49"/>
      <c r="CTP39" s="49"/>
      <c r="CTQ39" s="49"/>
      <c r="CTR39" s="49"/>
      <c r="CTS39" s="49"/>
      <c r="CTT39" s="49"/>
      <c r="CTU39" s="49"/>
      <c r="CTV39" s="49"/>
      <c r="CTW39" s="49"/>
      <c r="CTX39" s="49"/>
      <c r="CTY39" s="49"/>
      <c r="CTZ39" s="49"/>
      <c r="CUA39" s="49"/>
      <c r="CUB39" s="49"/>
      <c r="CUC39" s="49"/>
      <c r="CUD39" s="49"/>
      <c r="CUE39" s="49"/>
      <c r="CUF39" s="49"/>
      <c r="CUG39" s="49"/>
      <c r="CUH39" s="49"/>
      <c r="CUI39" s="49"/>
      <c r="CUJ39" s="49"/>
      <c r="CUK39" s="49"/>
      <c r="CUL39" s="49"/>
      <c r="CUM39" s="49"/>
      <c r="CUN39" s="49"/>
      <c r="CUO39" s="49"/>
      <c r="CUP39" s="49"/>
      <c r="CUQ39" s="49"/>
      <c r="CUR39" s="49"/>
      <c r="CUS39" s="49"/>
      <c r="CUT39" s="49"/>
      <c r="CUU39" s="49"/>
      <c r="CUV39" s="49"/>
      <c r="CUW39" s="49"/>
      <c r="CUX39" s="49"/>
      <c r="CUY39" s="49"/>
      <c r="CUZ39" s="49"/>
      <c r="CVA39" s="49"/>
      <c r="CVB39" s="49"/>
      <c r="CVC39" s="49"/>
      <c r="CVD39" s="49"/>
      <c r="CVE39" s="49"/>
      <c r="CVF39" s="49"/>
      <c r="CVG39" s="49"/>
      <c r="CVH39" s="49"/>
      <c r="CVI39" s="49"/>
      <c r="CVJ39" s="49"/>
      <c r="CVK39" s="49"/>
      <c r="CVL39" s="49"/>
      <c r="CVM39" s="49"/>
      <c r="CVN39" s="49"/>
      <c r="CVO39" s="49"/>
      <c r="CVP39" s="49"/>
      <c r="CVQ39" s="49"/>
      <c r="CVR39" s="49"/>
      <c r="CVS39" s="49"/>
      <c r="CVT39" s="49"/>
      <c r="CVU39" s="49"/>
      <c r="CVV39" s="49"/>
      <c r="CVW39" s="49"/>
      <c r="CVX39" s="49"/>
      <c r="CVY39" s="49"/>
      <c r="CVZ39" s="49"/>
      <c r="CWA39" s="49"/>
      <c r="CWB39" s="49"/>
      <c r="CWC39" s="49"/>
      <c r="CWD39" s="49"/>
      <c r="CWE39" s="49"/>
      <c r="CWF39" s="49"/>
      <c r="CWG39" s="49"/>
      <c r="CWH39" s="49"/>
      <c r="CWI39" s="49"/>
      <c r="CWJ39" s="49"/>
      <c r="CWK39" s="49"/>
      <c r="CWL39" s="49"/>
      <c r="CWM39" s="49"/>
      <c r="CWN39" s="49"/>
      <c r="CWO39" s="49"/>
      <c r="CWP39" s="49"/>
      <c r="CWQ39" s="49"/>
      <c r="CWR39" s="49"/>
      <c r="CWS39" s="49"/>
      <c r="CWT39" s="49"/>
      <c r="CWU39" s="49"/>
      <c r="CWV39" s="49"/>
      <c r="CWW39" s="49"/>
      <c r="CWX39" s="49"/>
      <c r="CWY39" s="49"/>
      <c r="CWZ39" s="49"/>
      <c r="CXA39" s="49"/>
      <c r="CXB39" s="49"/>
      <c r="CXC39" s="49"/>
      <c r="CXD39" s="49"/>
      <c r="CXE39" s="49"/>
      <c r="CXF39" s="49"/>
      <c r="CXG39" s="49"/>
      <c r="CXH39" s="49"/>
      <c r="CXI39" s="49"/>
      <c r="CXJ39" s="49"/>
      <c r="CXK39" s="49"/>
      <c r="CXL39" s="49"/>
      <c r="CXM39" s="49"/>
      <c r="CXN39" s="49"/>
      <c r="CXO39" s="49"/>
      <c r="CXP39" s="49"/>
      <c r="CXQ39" s="49"/>
      <c r="CXR39" s="49"/>
      <c r="CXS39" s="49"/>
      <c r="CXT39" s="49"/>
      <c r="CXU39" s="49"/>
      <c r="CXV39" s="49"/>
      <c r="CXW39" s="49"/>
      <c r="CXX39" s="49"/>
      <c r="CXY39" s="49"/>
      <c r="CXZ39" s="49"/>
      <c r="CYA39" s="49"/>
      <c r="CYB39" s="49"/>
      <c r="CYC39" s="49"/>
      <c r="CYD39" s="49"/>
      <c r="CYE39" s="49"/>
      <c r="CYF39" s="49"/>
      <c r="CYG39" s="49"/>
      <c r="CYH39" s="49"/>
      <c r="CYI39" s="49"/>
      <c r="CYJ39" s="49"/>
      <c r="CYK39" s="49"/>
      <c r="CYL39" s="49"/>
      <c r="CYM39" s="49"/>
      <c r="CYN39" s="49"/>
      <c r="CYO39" s="49"/>
      <c r="CYP39" s="49"/>
      <c r="CYQ39" s="49"/>
      <c r="CYR39" s="49"/>
      <c r="CYS39" s="49"/>
      <c r="CYT39" s="49"/>
      <c r="CYU39" s="49"/>
      <c r="CYV39" s="49"/>
      <c r="CYW39" s="49"/>
      <c r="CYX39" s="49"/>
      <c r="CYY39" s="49"/>
      <c r="CYZ39" s="49"/>
      <c r="CZA39" s="49"/>
      <c r="CZB39" s="49"/>
      <c r="CZC39" s="49"/>
      <c r="CZD39" s="49"/>
      <c r="CZE39" s="49"/>
      <c r="CZF39" s="49"/>
      <c r="CZG39" s="49"/>
      <c r="CZH39" s="49"/>
      <c r="CZI39" s="49"/>
      <c r="CZJ39" s="49"/>
      <c r="CZK39" s="49"/>
      <c r="CZL39" s="49"/>
      <c r="CZM39" s="49"/>
      <c r="CZN39" s="49"/>
      <c r="CZO39" s="49"/>
      <c r="CZP39" s="49"/>
      <c r="CZQ39" s="49"/>
      <c r="CZR39" s="49"/>
      <c r="CZS39" s="49"/>
      <c r="CZT39" s="49"/>
      <c r="CZU39" s="49"/>
      <c r="CZV39" s="49"/>
      <c r="CZW39" s="49"/>
      <c r="CZX39" s="49"/>
      <c r="CZY39" s="49"/>
      <c r="CZZ39" s="49"/>
      <c r="DAA39" s="49"/>
      <c r="DAB39" s="49"/>
      <c r="DAC39" s="49"/>
      <c r="DAD39" s="49"/>
      <c r="DAE39" s="49"/>
      <c r="DAF39" s="49"/>
      <c r="DAG39" s="49"/>
      <c r="DAH39" s="49"/>
      <c r="DAI39" s="49"/>
      <c r="DAJ39" s="49"/>
      <c r="DAK39" s="49"/>
      <c r="DAL39" s="49"/>
      <c r="DAM39" s="49"/>
      <c r="DAN39" s="49"/>
      <c r="DAO39" s="49"/>
      <c r="DAP39" s="49"/>
      <c r="DAQ39" s="49"/>
      <c r="DAR39" s="49"/>
      <c r="DAS39" s="49"/>
      <c r="DAT39" s="49"/>
      <c r="DAU39" s="49"/>
      <c r="DAV39" s="49"/>
      <c r="DAW39" s="49"/>
      <c r="DAX39" s="49"/>
      <c r="DAY39" s="49"/>
      <c r="DAZ39" s="49"/>
      <c r="DBA39" s="49"/>
      <c r="DBB39" s="49"/>
      <c r="DBC39" s="49"/>
      <c r="DBD39" s="49"/>
      <c r="DBE39" s="49"/>
      <c r="DBF39" s="49"/>
      <c r="DBG39" s="49"/>
      <c r="DBH39" s="49"/>
      <c r="DBI39" s="49"/>
      <c r="DBJ39" s="49"/>
      <c r="DBK39" s="49"/>
      <c r="DBL39" s="49"/>
      <c r="DBM39" s="49"/>
      <c r="DBN39" s="49"/>
      <c r="DBO39" s="49"/>
      <c r="DBP39" s="49"/>
      <c r="DBQ39" s="49"/>
      <c r="DBR39" s="49"/>
      <c r="DBS39" s="49"/>
      <c r="DBT39" s="49"/>
      <c r="DBU39" s="49"/>
      <c r="DBV39" s="49"/>
      <c r="DBW39" s="49"/>
      <c r="DBX39" s="49"/>
      <c r="DBY39" s="49"/>
      <c r="DBZ39" s="49"/>
      <c r="DCA39" s="49"/>
      <c r="DCB39" s="49"/>
      <c r="DCC39" s="49"/>
      <c r="DCD39" s="49"/>
      <c r="DCE39" s="49"/>
      <c r="DCF39" s="49"/>
      <c r="DCG39" s="49"/>
      <c r="DCH39" s="49"/>
      <c r="DCI39" s="49"/>
      <c r="DCJ39" s="49"/>
      <c r="DCK39" s="49"/>
      <c r="DCL39" s="49"/>
      <c r="DCM39" s="49"/>
      <c r="DCN39" s="49"/>
      <c r="DCO39" s="49"/>
      <c r="DCP39" s="49"/>
      <c r="DCQ39" s="49"/>
      <c r="DCR39" s="49"/>
      <c r="DCS39" s="49"/>
      <c r="DCT39" s="49"/>
      <c r="DCU39" s="49"/>
      <c r="DCV39" s="49"/>
      <c r="DCW39" s="49"/>
      <c r="DCX39" s="49"/>
      <c r="DCY39" s="49"/>
      <c r="DCZ39" s="49"/>
      <c r="DDA39" s="49"/>
      <c r="DDB39" s="49"/>
      <c r="DDC39" s="49"/>
      <c r="DDD39" s="49"/>
      <c r="DDE39" s="49"/>
      <c r="DDF39" s="49"/>
      <c r="DDG39" s="49"/>
      <c r="DDH39" s="49"/>
      <c r="DDI39" s="49"/>
      <c r="DDJ39" s="49"/>
      <c r="DDK39" s="49"/>
      <c r="DDL39" s="49"/>
      <c r="DDM39" s="49"/>
      <c r="DDN39" s="49"/>
      <c r="DDO39" s="49"/>
      <c r="DDP39" s="49"/>
      <c r="DDQ39" s="49"/>
      <c r="DDR39" s="49"/>
      <c r="DDS39" s="49"/>
      <c r="DDT39" s="49"/>
      <c r="DDU39" s="49"/>
      <c r="DDV39" s="49"/>
      <c r="DDW39" s="49"/>
      <c r="DDX39" s="49"/>
      <c r="DDY39" s="49"/>
      <c r="DDZ39" s="49"/>
      <c r="DEA39" s="49"/>
      <c r="DEB39" s="49"/>
      <c r="DEC39" s="49"/>
      <c r="DED39" s="49"/>
      <c r="DEE39" s="49"/>
      <c r="DEF39" s="49"/>
      <c r="DEG39" s="49"/>
      <c r="DEH39" s="49"/>
      <c r="DEI39" s="49"/>
      <c r="DEJ39" s="49"/>
      <c r="DEK39" s="49"/>
      <c r="DEL39" s="49"/>
      <c r="DEM39" s="49"/>
      <c r="DEN39" s="49"/>
      <c r="DEO39" s="49"/>
      <c r="DEP39" s="49"/>
      <c r="DEQ39" s="49"/>
      <c r="DER39" s="49"/>
      <c r="DES39" s="49"/>
      <c r="DET39" s="49"/>
      <c r="DEU39" s="49"/>
      <c r="DEV39" s="49"/>
      <c r="DEW39" s="49"/>
      <c r="DEX39" s="49"/>
      <c r="DEY39" s="49"/>
      <c r="DEZ39" s="49"/>
      <c r="DFA39" s="49"/>
      <c r="DFB39" s="49"/>
      <c r="DFC39" s="49"/>
      <c r="DFD39" s="49"/>
      <c r="DFE39" s="49"/>
      <c r="DFF39" s="49"/>
      <c r="DFG39" s="49"/>
      <c r="DFH39" s="49"/>
      <c r="DFI39" s="49"/>
      <c r="DFJ39" s="49"/>
      <c r="DFK39" s="49"/>
      <c r="DFL39" s="49"/>
      <c r="DFM39" s="49"/>
      <c r="DFN39" s="49"/>
      <c r="DFO39" s="49"/>
      <c r="DFP39" s="49"/>
      <c r="DFQ39" s="49"/>
      <c r="DFR39" s="49"/>
      <c r="DFS39" s="49"/>
      <c r="DFT39" s="49"/>
      <c r="DFU39" s="49"/>
      <c r="DFV39" s="49"/>
      <c r="DFW39" s="49"/>
      <c r="DFX39" s="49"/>
      <c r="DFY39" s="49"/>
      <c r="DFZ39" s="49"/>
      <c r="DGA39" s="49"/>
      <c r="DGB39" s="49"/>
      <c r="DGC39" s="49"/>
      <c r="DGD39" s="49"/>
      <c r="DGE39" s="49"/>
      <c r="DGF39" s="49"/>
      <c r="DGG39" s="49"/>
      <c r="DGH39" s="49"/>
      <c r="DGI39" s="49"/>
      <c r="DGJ39" s="49"/>
      <c r="DGK39" s="49"/>
      <c r="DGL39" s="49"/>
      <c r="DGM39" s="49"/>
      <c r="DGN39" s="49"/>
      <c r="DGO39" s="49"/>
      <c r="DGP39" s="49"/>
      <c r="DGQ39" s="49"/>
      <c r="DGR39" s="49"/>
      <c r="DGS39" s="49"/>
      <c r="DGT39" s="49"/>
      <c r="DGU39" s="49"/>
      <c r="DGV39" s="49"/>
      <c r="DGW39" s="49"/>
      <c r="DGX39" s="49"/>
      <c r="DGY39" s="49"/>
      <c r="DGZ39" s="49"/>
      <c r="DHA39" s="49"/>
      <c r="DHB39" s="49"/>
      <c r="DHC39" s="49"/>
      <c r="DHD39" s="49"/>
      <c r="DHE39" s="49"/>
      <c r="DHF39" s="49"/>
      <c r="DHG39" s="49"/>
      <c r="DHH39" s="49"/>
      <c r="DHI39" s="49"/>
      <c r="DHJ39" s="49"/>
      <c r="DHK39" s="49"/>
      <c r="DHL39" s="49"/>
      <c r="DHM39" s="49"/>
      <c r="DHN39" s="49"/>
      <c r="DHO39" s="49"/>
      <c r="DHP39" s="49"/>
      <c r="DHQ39" s="49"/>
      <c r="DHR39" s="49"/>
      <c r="DHS39" s="49"/>
      <c r="DHT39" s="49"/>
      <c r="DHU39" s="49"/>
      <c r="DHV39" s="49"/>
      <c r="DHW39" s="49"/>
      <c r="DHX39" s="49"/>
      <c r="DHY39" s="49"/>
      <c r="DHZ39" s="49"/>
      <c r="DIA39" s="49"/>
      <c r="DIB39" s="49"/>
      <c r="DIC39" s="49"/>
      <c r="DID39" s="49"/>
      <c r="DIE39" s="49"/>
      <c r="DIF39" s="49"/>
      <c r="DIG39" s="49"/>
      <c r="DIH39" s="49"/>
      <c r="DII39" s="49"/>
      <c r="DIJ39" s="49"/>
      <c r="DIK39" s="49"/>
      <c r="DIL39" s="49"/>
      <c r="DIM39" s="49"/>
      <c r="DIN39" s="49"/>
      <c r="DIO39" s="49"/>
      <c r="DIP39" s="49"/>
      <c r="DIQ39" s="49"/>
      <c r="DIR39" s="49"/>
      <c r="DIS39" s="49"/>
      <c r="DIT39" s="49"/>
      <c r="DIU39" s="49"/>
      <c r="DIV39" s="49"/>
      <c r="DIW39" s="49"/>
      <c r="DIX39" s="49"/>
      <c r="DIY39" s="49"/>
      <c r="DIZ39" s="49"/>
      <c r="DJA39" s="49"/>
      <c r="DJB39" s="49"/>
      <c r="DJC39" s="49"/>
      <c r="DJD39" s="49"/>
      <c r="DJE39" s="49"/>
      <c r="DJF39" s="49"/>
      <c r="DJG39" s="49"/>
      <c r="DJH39" s="49"/>
      <c r="DJI39" s="49"/>
      <c r="DJJ39" s="49"/>
      <c r="DJK39" s="49"/>
      <c r="DJL39" s="49"/>
      <c r="DJM39" s="49"/>
      <c r="DJN39" s="49"/>
      <c r="DJO39" s="49"/>
      <c r="DJP39" s="49"/>
      <c r="DJQ39" s="49"/>
      <c r="DJR39" s="49"/>
      <c r="DJS39" s="49"/>
      <c r="DJT39" s="49"/>
      <c r="DJU39" s="49"/>
      <c r="DJV39" s="49"/>
      <c r="DJW39" s="49"/>
      <c r="DJX39" s="49"/>
      <c r="DJY39" s="49"/>
      <c r="DJZ39" s="49"/>
      <c r="DKA39" s="49"/>
      <c r="DKB39" s="49"/>
      <c r="DKC39" s="49"/>
      <c r="DKD39" s="49"/>
      <c r="DKE39" s="49"/>
      <c r="DKF39" s="49"/>
      <c r="DKG39" s="49"/>
      <c r="DKH39" s="49"/>
      <c r="DKI39" s="49"/>
      <c r="DKJ39" s="49"/>
      <c r="DKK39" s="49"/>
      <c r="DKL39" s="49"/>
      <c r="DKM39" s="49"/>
      <c r="DKN39" s="49"/>
      <c r="DKO39" s="49"/>
      <c r="DKP39" s="49"/>
      <c r="DKQ39" s="49"/>
      <c r="DKR39" s="49"/>
      <c r="DKS39" s="49"/>
      <c r="DKT39" s="49"/>
      <c r="DKU39" s="49"/>
      <c r="DKV39" s="49"/>
      <c r="DKW39" s="49"/>
      <c r="DKX39" s="49"/>
      <c r="DKY39" s="49"/>
      <c r="DKZ39" s="49"/>
      <c r="DLA39" s="49"/>
      <c r="DLB39" s="49"/>
      <c r="DLC39" s="49"/>
      <c r="DLD39" s="49"/>
      <c r="DLE39" s="49"/>
      <c r="DLF39" s="49"/>
      <c r="DLG39" s="49"/>
      <c r="DLH39" s="49"/>
      <c r="DLI39" s="49"/>
      <c r="DLJ39" s="49"/>
      <c r="DLK39" s="49"/>
      <c r="DLL39" s="49"/>
      <c r="DLM39" s="49"/>
      <c r="DLN39" s="49"/>
      <c r="DLO39" s="49"/>
      <c r="DLP39" s="49"/>
      <c r="DLQ39" s="49"/>
      <c r="DLR39" s="49"/>
      <c r="DLS39" s="49"/>
      <c r="DLT39" s="49"/>
      <c r="DLU39" s="49"/>
      <c r="DLV39" s="49"/>
      <c r="DLW39" s="49"/>
      <c r="DLX39" s="49"/>
      <c r="DLY39" s="49"/>
      <c r="DLZ39" s="49"/>
      <c r="DMA39" s="49"/>
      <c r="DMB39" s="49"/>
      <c r="DMC39" s="49"/>
      <c r="DMD39" s="49"/>
      <c r="DME39" s="49"/>
      <c r="DMF39" s="49"/>
      <c r="DMG39" s="49"/>
      <c r="DMH39" s="49"/>
      <c r="DMI39" s="49"/>
      <c r="DMJ39" s="49"/>
      <c r="DMK39" s="49"/>
      <c r="DML39" s="49"/>
      <c r="DMM39" s="49"/>
      <c r="DMN39" s="49"/>
      <c r="DMO39" s="49"/>
      <c r="DMP39" s="49"/>
      <c r="DMQ39" s="49"/>
      <c r="DMR39" s="49"/>
      <c r="DMS39" s="49"/>
      <c r="DMT39" s="49"/>
      <c r="DMU39" s="49"/>
      <c r="DMV39" s="49"/>
      <c r="DMW39" s="49"/>
      <c r="DMX39" s="49"/>
      <c r="DMY39" s="49"/>
      <c r="DMZ39" s="49"/>
      <c r="DNA39" s="49"/>
      <c r="DNB39" s="49"/>
      <c r="DNC39" s="49"/>
      <c r="DND39" s="49"/>
      <c r="DNE39" s="49"/>
      <c r="DNF39" s="49"/>
      <c r="DNG39" s="49"/>
      <c r="DNH39" s="49"/>
      <c r="DNI39" s="49"/>
      <c r="DNJ39" s="49"/>
      <c r="DNK39" s="49"/>
      <c r="DNL39" s="49"/>
      <c r="DNM39" s="49"/>
      <c r="DNN39" s="49"/>
      <c r="DNO39" s="49"/>
      <c r="DNP39" s="49"/>
      <c r="DNQ39" s="49"/>
      <c r="DNR39" s="49"/>
      <c r="DNS39" s="49"/>
      <c r="DNT39" s="49"/>
      <c r="DNU39" s="49"/>
      <c r="DNV39" s="49"/>
      <c r="DNW39" s="49"/>
      <c r="DNX39" s="49"/>
      <c r="DNY39" s="49"/>
      <c r="DNZ39" s="49"/>
      <c r="DOA39" s="49"/>
      <c r="DOB39" s="49"/>
      <c r="DOC39" s="49"/>
      <c r="DOD39" s="49"/>
      <c r="DOE39" s="49"/>
      <c r="DOF39" s="49"/>
      <c r="DOG39" s="49"/>
      <c r="DOH39" s="49"/>
      <c r="DOI39" s="49"/>
      <c r="DOJ39" s="49"/>
      <c r="DOK39" s="49"/>
      <c r="DOL39" s="49"/>
      <c r="DOM39" s="49"/>
      <c r="DON39" s="49"/>
      <c r="DOO39" s="49"/>
      <c r="DOP39" s="49"/>
      <c r="DOQ39" s="49"/>
      <c r="DOR39" s="49"/>
      <c r="DOS39" s="49"/>
      <c r="DOT39" s="49"/>
      <c r="DOU39" s="49"/>
      <c r="DOV39" s="49"/>
      <c r="DOW39" s="49"/>
      <c r="DOX39" s="49"/>
      <c r="DOY39" s="49"/>
      <c r="DOZ39" s="49"/>
      <c r="DPA39" s="49"/>
      <c r="DPB39" s="49"/>
      <c r="DPC39" s="49"/>
      <c r="DPD39" s="49"/>
      <c r="DPE39" s="49"/>
      <c r="DPF39" s="49"/>
      <c r="DPG39" s="49"/>
      <c r="DPH39" s="49"/>
      <c r="DPI39" s="49"/>
      <c r="DPJ39" s="49"/>
      <c r="DPK39" s="49"/>
      <c r="DPL39" s="49"/>
      <c r="DPM39" s="49"/>
      <c r="DPN39" s="49"/>
      <c r="DPO39" s="49"/>
      <c r="DPP39" s="49"/>
      <c r="DPQ39" s="49"/>
      <c r="DPR39" s="49"/>
      <c r="DPS39" s="49"/>
      <c r="DPT39" s="49"/>
      <c r="DPU39" s="49"/>
      <c r="DPV39" s="49"/>
      <c r="DPW39" s="49"/>
      <c r="DPX39" s="49"/>
      <c r="DPY39" s="49"/>
      <c r="DPZ39" s="49"/>
      <c r="DQA39" s="49"/>
      <c r="DQB39" s="49"/>
      <c r="DQC39" s="49"/>
      <c r="DQD39" s="49"/>
      <c r="DQE39" s="49"/>
      <c r="DQF39" s="49"/>
      <c r="DQG39" s="49"/>
      <c r="DQH39" s="49"/>
      <c r="DQI39" s="49"/>
      <c r="DQJ39" s="49"/>
      <c r="DQK39" s="49"/>
      <c r="DQL39" s="49"/>
      <c r="DQM39" s="49"/>
      <c r="DQN39" s="49"/>
      <c r="DQO39" s="49"/>
      <c r="DQP39" s="49"/>
      <c r="DQQ39" s="49"/>
      <c r="DQR39" s="49"/>
      <c r="DQS39" s="49"/>
      <c r="DQT39" s="49"/>
      <c r="DQU39" s="49"/>
      <c r="DQV39" s="49"/>
      <c r="DQW39" s="49"/>
      <c r="DQX39" s="49"/>
      <c r="DQY39" s="49"/>
      <c r="DQZ39" s="49"/>
      <c r="DRA39" s="49"/>
      <c r="DRB39" s="49"/>
      <c r="DRC39" s="49"/>
      <c r="DRD39" s="49"/>
      <c r="DRE39" s="49"/>
      <c r="DRF39" s="49"/>
      <c r="DRG39" s="49"/>
      <c r="DRH39" s="49"/>
      <c r="DRI39" s="49"/>
      <c r="DRJ39" s="49"/>
      <c r="DRK39" s="49"/>
      <c r="DRL39" s="49"/>
      <c r="DRM39" s="49"/>
      <c r="DRN39" s="49"/>
      <c r="DRO39" s="49"/>
      <c r="DRP39" s="49"/>
      <c r="DRQ39" s="49"/>
      <c r="DRR39" s="49"/>
      <c r="DRS39" s="49"/>
      <c r="DRT39" s="49"/>
      <c r="DRU39" s="49"/>
      <c r="DRV39" s="49"/>
      <c r="DRW39" s="49"/>
      <c r="DRX39" s="49"/>
      <c r="DRY39" s="49"/>
      <c r="DRZ39" s="49"/>
      <c r="DSA39" s="49"/>
      <c r="DSB39" s="49"/>
      <c r="DSC39" s="49"/>
      <c r="DSD39" s="49"/>
      <c r="DSE39" s="49"/>
      <c r="DSF39" s="49"/>
      <c r="DSG39" s="49"/>
      <c r="DSH39" s="49"/>
      <c r="DSI39" s="49"/>
      <c r="DSJ39" s="49"/>
      <c r="DSK39" s="49"/>
      <c r="DSL39" s="49"/>
      <c r="DSM39" s="49"/>
      <c r="DSN39" s="49"/>
      <c r="DSO39" s="49"/>
      <c r="DSP39" s="49"/>
      <c r="DSQ39" s="49"/>
      <c r="DSR39" s="49"/>
      <c r="DSS39" s="49"/>
      <c r="DST39" s="49"/>
      <c r="DSU39" s="49"/>
      <c r="DSV39" s="49"/>
      <c r="DSW39" s="49"/>
      <c r="DSX39" s="49"/>
      <c r="DSY39" s="49"/>
      <c r="DSZ39" s="49"/>
      <c r="DTA39" s="49"/>
      <c r="DTB39" s="49"/>
      <c r="DTC39" s="49"/>
      <c r="DTD39" s="49"/>
      <c r="DTE39" s="49"/>
      <c r="DTF39" s="49"/>
      <c r="DTG39" s="49"/>
      <c r="DTH39" s="49"/>
      <c r="DTI39" s="49"/>
      <c r="DTJ39" s="49"/>
      <c r="DTK39" s="49"/>
      <c r="DTL39" s="49"/>
      <c r="DTM39" s="49"/>
      <c r="DTN39" s="49"/>
      <c r="DTO39" s="49"/>
      <c r="DTP39" s="49"/>
      <c r="DTQ39" s="49"/>
      <c r="DTR39" s="49"/>
      <c r="DTS39" s="49"/>
      <c r="DTT39" s="49"/>
      <c r="DTU39" s="49"/>
      <c r="DTV39" s="49"/>
      <c r="DTW39" s="49"/>
      <c r="DTX39" s="49"/>
      <c r="DTY39" s="49"/>
      <c r="DTZ39" s="49"/>
      <c r="DUA39" s="49"/>
      <c r="DUB39" s="49"/>
      <c r="DUC39" s="49"/>
      <c r="DUD39" s="49"/>
      <c r="DUE39" s="49"/>
      <c r="DUF39" s="49"/>
      <c r="DUG39" s="49"/>
      <c r="DUH39" s="49"/>
      <c r="DUI39" s="49"/>
      <c r="DUJ39" s="49"/>
      <c r="DUK39" s="49"/>
      <c r="DUL39" s="49"/>
      <c r="DUM39" s="49"/>
      <c r="DUN39" s="49"/>
      <c r="DUO39" s="49"/>
      <c r="DUP39" s="49"/>
      <c r="DUQ39" s="49"/>
      <c r="DUR39" s="49"/>
      <c r="DUS39" s="49"/>
      <c r="DUT39" s="49"/>
      <c r="DUU39" s="49"/>
      <c r="DUV39" s="49"/>
      <c r="DUW39" s="49"/>
      <c r="DUX39" s="49"/>
      <c r="DUY39" s="49"/>
      <c r="DUZ39" s="49"/>
      <c r="DVA39" s="49"/>
      <c r="DVB39" s="49"/>
      <c r="DVC39" s="49"/>
      <c r="DVD39" s="49"/>
      <c r="DVE39" s="49"/>
      <c r="DVF39" s="49"/>
      <c r="DVG39" s="49"/>
      <c r="DVH39" s="49"/>
      <c r="DVI39" s="49"/>
      <c r="DVJ39" s="49"/>
      <c r="DVK39" s="49"/>
      <c r="DVL39" s="49"/>
      <c r="DVM39" s="49"/>
      <c r="DVN39" s="49"/>
      <c r="DVO39" s="49"/>
      <c r="DVP39" s="49"/>
      <c r="DVQ39" s="49"/>
      <c r="DVR39" s="49"/>
      <c r="DVS39" s="49"/>
      <c r="DVT39" s="49"/>
      <c r="DVU39" s="49"/>
      <c r="DVV39" s="49"/>
      <c r="DVW39" s="49"/>
      <c r="DVX39" s="49"/>
      <c r="DVY39" s="49"/>
      <c r="DVZ39" s="49"/>
      <c r="DWA39" s="49"/>
      <c r="DWB39" s="49"/>
      <c r="DWC39" s="49"/>
      <c r="DWD39" s="49"/>
      <c r="DWE39" s="49"/>
      <c r="DWF39" s="49"/>
      <c r="DWG39" s="49"/>
      <c r="DWH39" s="49"/>
      <c r="DWI39" s="49"/>
      <c r="DWJ39" s="49"/>
      <c r="DWK39" s="49"/>
      <c r="DWL39" s="49"/>
      <c r="DWM39" s="49"/>
      <c r="DWN39" s="49"/>
      <c r="DWO39" s="49"/>
      <c r="DWP39" s="49"/>
      <c r="DWQ39" s="49"/>
      <c r="DWR39" s="49"/>
      <c r="DWS39" s="49"/>
      <c r="DWT39" s="49"/>
      <c r="DWU39" s="49"/>
      <c r="DWV39" s="49"/>
      <c r="DWW39" s="49"/>
      <c r="DWX39" s="49"/>
      <c r="DWY39" s="49"/>
      <c r="DWZ39" s="49"/>
      <c r="DXA39" s="49"/>
      <c r="DXB39" s="49"/>
      <c r="DXC39" s="49"/>
      <c r="DXD39" s="49"/>
      <c r="DXE39" s="49"/>
      <c r="DXF39" s="49"/>
      <c r="DXG39" s="49"/>
      <c r="DXH39" s="49"/>
      <c r="DXI39" s="49"/>
      <c r="DXJ39" s="49"/>
      <c r="DXK39" s="49"/>
      <c r="DXL39" s="49"/>
      <c r="DXM39" s="49"/>
      <c r="DXN39" s="49"/>
      <c r="DXO39" s="49"/>
      <c r="DXP39" s="49"/>
      <c r="DXQ39" s="49"/>
      <c r="DXR39" s="49"/>
      <c r="DXS39" s="49"/>
      <c r="DXT39" s="49"/>
      <c r="DXU39" s="49"/>
      <c r="DXV39" s="49"/>
      <c r="DXW39" s="49"/>
      <c r="DXX39" s="49"/>
      <c r="DXY39" s="49"/>
      <c r="DXZ39" s="49"/>
      <c r="DYA39" s="49"/>
      <c r="DYB39" s="49"/>
      <c r="DYC39" s="49"/>
      <c r="DYD39" s="49"/>
      <c r="DYE39" s="49"/>
      <c r="DYF39" s="49"/>
      <c r="DYG39" s="49"/>
      <c r="DYH39" s="49"/>
      <c r="DYI39" s="49"/>
      <c r="DYJ39" s="49"/>
      <c r="DYK39" s="49"/>
      <c r="DYL39" s="49"/>
      <c r="DYM39" s="49"/>
      <c r="DYN39" s="49"/>
      <c r="DYO39" s="49"/>
      <c r="DYP39" s="49"/>
      <c r="DYQ39" s="49"/>
      <c r="DYR39" s="49"/>
      <c r="DYS39" s="49"/>
      <c r="DYT39" s="49"/>
      <c r="DYU39" s="49"/>
      <c r="DYV39" s="49"/>
      <c r="DYW39" s="49"/>
      <c r="DYX39" s="49"/>
      <c r="DYY39" s="49"/>
      <c r="DYZ39" s="49"/>
      <c r="DZA39" s="49"/>
      <c r="DZB39" s="49"/>
      <c r="DZC39" s="49"/>
      <c r="DZD39" s="49"/>
      <c r="DZE39" s="49"/>
      <c r="DZF39" s="49"/>
      <c r="DZG39" s="49"/>
      <c r="DZH39" s="49"/>
      <c r="DZI39" s="49"/>
      <c r="DZJ39" s="49"/>
      <c r="DZK39" s="49"/>
      <c r="DZL39" s="49"/>
      <c r="DZM39" s="49"/>
      <c r="DZN39" s="49"/>
      <c r="DZO39" s="49"/>
      <c r="DZP39" s="49"/>
      <c r="DZQ39" s="49"/>
      <c r="DZR39" s="49"/>
      <c r="DZS39" s="49"/>
      <c r="DZT39" s="49"/>
      <c r="DZU39" s="49"/>
      <c r="DZV39" s="49"/>
      <c r="DZW39" s="49"/>
      <c r="DZX39" s="49"/>
      <c r="DZY39" s="49"/>
      <c r="DZZ39" s="49"/>
      <c r="EAA39" s="49"/>
      <c r="EAB39" s="49"/>
      <c r="EAC39" s="49"/>
      <c r="EAD39" s="49"/>
      <c r="EAE39" s="49"/>
      <c r="EAF39" s="49"/>
      <c r="EAG39" s="49"/>
      <c r="EAH39" s="49"/>
      <c r="EAI39" s="49"/>
      <c r="EAJ39" s="49"/>
      <c r="EAK39" s="49"/>
      <c r="EAL39" s="49"/>
      <c r="EAM39" s="49"/>
      <c r="EAN39" s="49"/>
      <c r="EAO39" s="49"/>
      <c r="EAP39" s="49"/>
      <c r="EAQ39" s="49"/>
      <c r="EAR39" s="49"/>
      <c r="EAS39" s="49"/>
      <c r="EAT39" s="49"/>
      <c r="EAU39" s="49"/>
      <c r="EAV39" s="49"/>
      <c r="EAW39" s="49"/>
      <c r="EAX39" s="49"/>
      <c r="EAY39" s="49"/>
      <c r="EAZ39" s="49"/>
      <c r="EBA39" s="49"/>
      <c r="EBB39" s="49"/>
      <c r="EBC39" s="49"/>
      <c r="EBD39" s="49"/>
      <c r="EBE39" s="49"/>
      <c r="EBF39" s="49"/>
      <c r="EBG39" s="49"/>
      <c r="EBH39" s="49"/>
      <c r="EBI39" s="49"/>
      <c r="EBJ39" s="49"/>
      <c r="EBK39" s="49"/>
      <c r="EBL39" s="49"/>
      <c r="EBM39" s="49"/>
      <c r="EBN39" s="49"/>
      <c r="EBO39" s="49"/>
      <c r="EBP39" s="49"/>
      <c r="EBQ39" s="49"/>
      <c r="EBR39" s="49"/>
      <c r="EBS39" s="49"/>
      <c r="EBT39" s="49"/>
      <c r="EBU39" s="49"/>
      <c r="EBV39" s="49"/>
      <c r="EBW39" s="49"/>
      <c r="EBX39" s="49"/>
      <c r="EBY39" s="49"/>
      <c r="EBZ39" s="49"/>
      <c r="ECA39" s="49"/>
      <c r="ECB39" s="49"/>
      <c r="ECC39" s="49"/>
      <c r="ECD39" s="49"/>
      <c r="ECE39" s="49"/>
      <c r="ECF39" s="49"/>
      <c r="ECG39" s="49"/>
      <c r="ECH39" s="49"/>
      <c r="ECI39" s="49"/>
      <c r="ECJ39" s="49"/>
      <c r="ECK39" s="49"/>
      <c r="ECL39" s="49"/>
      <c r="ECM39" s="49"/>
      <c r="ECN39" s="49"/>
      <c r="ECO39" s="49"/>
      <c r="ECP39" s="49"/>
      <c r="ECQ39" s="49"/>
      <c r="ECR39" s="49"/>
      <c r="ECS39" s="49"/>
      <c r="ECT39" s="49"/>
      <c r="ECU39" s="49"/>
      <c r="ECV39" s="49"/>
      <c r="ECW39" s="49"/>
      <c r="ECX39" s="49"/>
      <c r="ECY39" s="49"/>
      <c r="ECZ39" s="49"/>
      <c r="EDA39" s="49"/>
      <c r="EDB39" s="49"/>
      <c r="EDC39" s="49"/>
      <c r="EDD39" s="49"/>
      <c r="EDE39" s="49"/>
      <c r="EDF39" s="49"/>
      <c r="EDG39" s="49"/>
      <c r="EDH39" s="49"/>
      <c r="EDI39" s="49"/>
      <c r="EDJ39" s="49"/>
      <c r="EDK39" s="49"/>
      <c r="EDL39" s="49"/>
      <c r="EDM39" s="49"/>
      <c r="EDN39" s="49"/>
      <c r="EDO39" s="49"/>
      <c r="EDP39" s="49"/>
      <c r="EDQ39" s="49"/>
      <c r="EDR39" s="49"/>
      <c r="EDS39" s="49"/>
      <c r="EDT39" s="49"/>
      <c r="EDU39" s="49"/>
      <c r="EDV39" s="49"/>
      <c r="EDW39" s="49"/>
      <c r="EDX39" s="49"/>
      <c r="EDY39" s="49"/>
      <c r="EDZ39" s="49"/>
      <c r="EEA39" s="49"/>
      <c r="EEB39" s="49"/>
      <c r="EEC39" s="49"/>
      <c r="EED39" s="49"/>
      <c r="EEE39" s="49"/>
      <c r="EEF39" s="49"/>
      <c r="EEG39" s="49"/>
      <c r="EEH39" s="49"/>
      <c r="EEI39" s="49"/>
      <c r="EEJ39" s="49"/>
      <c r="EEK39" s="49"/>
      <c r="EEL39" s="49"/>
      <c r="EEM39" s="49"/>
      <c r="EEN39" s="49"/>
      <c r="EEO39" s="49"/>
      <c r="EEP39" s="49"/>
      <c r="EEQ39" s="49"/>
      <c r="EER39" s="49"/>
      <c r="EES39" s="49"/>
      <c r="EET39" s="49"/>
      <c r="EEU39" s="49"/>
      <c r="EEV39" s="49"/>
      <c r="EEW39" s="49"/>
      <c r="EEX39" s="49"/>
      <c r="EEY39" s="49"/>
      <c r="EEZ39" s="49"/>
      <c r="EFA39" s="49"/>
      <c r="EFB39" s="49"/>
      <c r="EFC39" s="49"/>
      <c r="EFD39" s="49"/>
      <c r="EFE39" s="49"/>
      <c r="EFF39" s="49"/>
      <c r="EFG39" s="49"/>
      <c r="EFH39" s="49"/>
      <c r="EFI39" s="49"/>
      <c r="EFJ39" s="49"/>
      <c r="EFK39" s="49"/>
      <c r="EFL39" s="49"/>
      <c r="EFM39" s="49"/>
      <c r="EFN39" s="49"/>
      <c r="EFO39" s="49"/>
      <c r="EFP39" s="49"/>
      <c r="EFQ39" s="49"/>
      <c r="EFR39" s="49"/>
      <c r="EFS39" s="49"/>
      <c r="EFT39" s="49"/>
      <c r="EFU39" s="49"/>
      <c r="EFV39" s="49"/>
      <c r="EFW39" s="49"/>
      <c r="EFX39" s="49"/>
      <c r="EFY39" s="49"/>
      <c r="EFZ39" s="49"/>
      <c r="EGA39" s="49"/>
      <c r="EGB39" s="49"/>
      <c r="EGC39" s="49"/>
      <c r="EGD39" s="49"/>
      <c r="EGE39" s="49"/>
      <c r="EGF39" s="49"/>
      <c r="EGG39" s="49"/>
      <c r="EGH39" s="49"/>
      <c r="EGI39" s="49"/>
      <c r="EGJ39" s="49"/>
      <c r="EGK39" s="49"/>
      <c r="EGL39" s="49"/>
      <c r="EGM39" s="49"/>
      <c r="EGN39" s="49"/>
      <c r="EGO39" s="49"/>
      <c r="EGP39" s="49"/>
      <c r="EGQ39" s="49"/>
      <c r="EGR39" s="49"/>
      <c r="EGS39" s="49"/>
      <c r="EGT39" s="49"/>
      <c r="EGU39" s="49"/>
      <c r="EGV39" s="49"/>
      <c r="EGW39" s="49"/>
      <c r="EGX39" s="49"/>
      <c r="EGY39" s="49"/>
      <c r="EGZ39" s="49"/>
      <c r="EHA39" s="49"/>
      <c r="EHB39" s="49"/>
      <c r="EHC39" s="49"/>
      <c r="EHD39" s="49"/>
      <c r="EHE39" s="49"/>
      <c r="EHF39" s="49"/>
      <c r="EHG39" s="49"/>
      <c r="EHH39" s="49"/>
      <c r="EHI39" s="49"/>
      <c r="EHJ39" s="49"/>
      <c r="EHK39" s="49"/>
      <c r="EHL39" s="49"/>
      <c r="EHM39" s="49"/>
      <c r="EHN39" s="49"/>
      <c r="EHO39" s="49"/>
      <c r="EHP39" s="49"/>
      <c r="EHQ39" s="49"/>
      <c r="EHR39" s="49"/>
      <c r="EHS39" s="49"/>
      <c r="EHT39" s="49"/>
      <c r="EHU39" s="49"/>
      <c r="EHV39" s="49"/>
      <c r="EHW39" s="49"/>
      <c r="EHX39" s="49"/>
      <c r="EHY39" s="49"/>
      <c r="EHZ39" s="49"/>
      <c r="EIA39" s="49"/>
      <c r="EIB39" s="49"/>
      <c r="EIC39" s="49"/>
      <c r="EID39" s="49"/>
      <c r="EIE39" s="49"/>
      <c r="EIF39" s="49"/>
      <c r="EIG39" s="49"/>
      <c r="EIH39" s="49"/>
      <c r="EII39" s="49"/>
      <c r="EIJ39" s="49"/>
      <c r="EIK39" s="49"/>
      <c r="EIL39" s="49"/>
      <c r="EIM39" s="49"/>
      <c r="EIN39" s="49"/>
      <c r="EIO39" s="49"/>
      <c r="EIP39" s="49"/>
      <c r="EIQ39" s="49"/>
      <c r="EIR39" s="49"/>
      <c r="EIS39" s="49"/>
      <c r="EIT39" s="49"/>
      <c r="EIU39" s="49"/>
      <c r="EIV39" s="49"/>
      <c r="EIW39" s="49"/>
      <c r="EIX39" s="49"/>
      <c r="EIY39" s="49"/>
      <c r="EIZ39" s="49"/>
      <c r="EJA39" s="49"/>
      <c r="EJB39" s="49"/>
      <c r="EJC39" s="49"/>
      <c r="EJD39" s="49"/>
      <c r="EJE39" s="49"/>
      <c r="EJF39" s="49"/>
      <c r="EJG39" s="49"/>
      <c r="EJH39" s="49"/>
      <c r="EJI39" s="49"/>
      <c r="EJJ39" s="49"/>
      <c r="EJK39" s="49"/>
      <c r="EJL39" s="49"/>
      <c r="EJM39" s="49"/>
      <c r="EJN39" s="49"/>
      <c r="EJO39" s="49"/>
      <c r="EJP39" s="49"/>
      <c r="EJQ39" s="49"/>
      <c r="EJR39" s="49"/>
      <c r="EJS39" s="49"/>
      <c r="EJT39" s="49"/>
      <c r="EJU39" s="49"/>
    </row>
    <row r="40" spans="1:3661" s="18" customFormat="1" ht="15">
      <c r="A40" s="14" t="s">
        <v>11</v>
      </c>
      <c r="B40" s="14"/>
      <c r="C40" s="14" t="s">
        <v>52</v>
      </c>
      <c r="D40" s="9"/>
      <c r="E40" s="14"/>
      <c r="F40" s="14"/>
      <c r="G40" s="14"/>
      <c r="H40" s="14"/>
      <c r="I40" s="14"/>
      <c r="J40" s="14"/>
      <c r="K40" s="14"/>
      <c r="L40" s="68" t="s">
        <v>68</v>
      </c>
      <c r="M40" s="14"/>
      <c r="N40" s="14"/>
      <c r="O40" s="14"/>
      <c r="P40" s="14"/>
      <c r="Q40" s="14"/>
      <c r="R40" s="68" t="s">
        <v>73</v>
      </c>
      <c r="S40" s="14"/>
      <c r="T40" s="14"/>
      <c r="U40" s="9"/>
      <c r="V40" s="14"/>
      <c r="W40" s="14"/>
      <c r="X40" s="14"/>
      <c r="Y40" s="14"/>
      <c r="Z40" s="14"/>
      <c r="AA40" s="14"/>
      <c r="AB40" s="14"/>
      <c r="AC40" s="14"/>
      <c r="AD40" s="9"/>
      <c r="AE40" s="14"/>
      <c r="AF40" s="14"/>
      <c r="AG40" s="14"/>
      <c r="AH40" s="14"/>
      <c r="AI40" s="56"/>
      <c r="AJ40" s="14"/>
      <c r="AK40" s="14"/>
      <c r="AL40" s="56"/>
      <c r="AM40" s="14"/>
      <c r="AN40" s="14"/>
      <c r="AO40" s="14"/>
      <c r="AP40" s="56"/>
      <c r="AQ40" s="56"/>
      <c r="AR40" s="61"/>
      <c r="AS40" s="9"/>
      <c r="AT40" s="14" t="s">
        <v>11</v>
      </c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9"/>
      <c r="YB40" s="49"/>
      <c r="YC40" s="49"/>
      <c r="YD40" s="49"/>
      <c r="YE40" s="49"/>
      <c r="YF40" s="49"/>
      <c r="YG40" s="49"/>
      <c r="YH40" s="49"/>
      <c r="YI40" s="49"/>
      <c r="YJ40" s="49"/>
      <c r="YK40" s="49"/>
      <c r="YL40" s="49"/>
      <c r="YM40" s="49"/>
      <c r="YN40" s="49"/>
      <c r="YO40" s="49"/>
      <c r="YP40" s="49"/>
      <c r="YQ40" s="49"/>
      <c r="YR40" s="49"/>
      <c r="YS40" s="49"/>
      <c r="YT40" s="49"/>
      <c r="YU40" s="49"/>
      <c r="YV40" s="49"/>
      <c r="YW40" s="49"/>
      <c r="YX40" s="49"/>
      <c r="YY40" s="49"/>
      <c r="YZ40" s="49"/>
      <c r="ZA40" s="49"/>
      <c r="ZB40" s="49"/>
      <c r="ZC40" s="49"/>
      <c r="ZD40" s="49"/>
      <c r="ZE40" s="49"/>
      <c r="ZF40" s="49"/>
      <c r="ZG40" s="49"/>
      <c r="ZH40" s="49"/>
      <c r="ZI40" s="49"/>
      <c r="ZJ40" s="49"/>
      <c r="ZK40" s="49"/>
      <c r="ZL40" s="49"/>
      <c r="ZM40" s="49"/>
      <c r="ZN40" s="49"/>
      <c r="ZO40" s="49"/>
      <c r="ZP40" s="49"/>
      <c r="ZQ40" s="49"/>
      <c r="ZR40" s="49"/>
      <c r="ZS40" s="49"/>
      <c r="ZT40" s="49"/>
      <c r="ZU40" s="49"/>
      <c r="ZV40" s="49"/>
      <c r="ZW40" s="49"/>
      <c r="ZX40" s="49"/>
      <c r="ZY40" s="49"/>
      <c r="ZZ40" s="49"/>
      <c r="AAA40" s="49"/>
      <c r="AAB40" s="49"/>
      <c r="AAC40" s="49"/>
      <c r="AAD40" s="49"/>
      <c r="AAE40" s="49"/>
      <c r="AAF40" s="49"/>
      <c r="AAG40" s="49"/>
      <c r="AAH40" s="49"/>
      <c r="AAI40" s="49"/>
      <c r="AAJ40" s="49"/>
      <c r="AAK40" s="49"/>
      <c r="AAL40" s="49"/>
      <c r="AAM40" s="49"/>
      <c r="AAN40" s="49"/>
      <c r="AAO40" s="49"/>
      <c r="AAP40" s="49"/>
      <c r="AAQ40" s="49"/>
      <c r="AAR40" s="49"/>
      <c r="AAS40" s="49"/>
      <c r="AAT40" s="49"/>
      <c r="AAU40" s="49"/>
      <c r="AAV40" s="49"/>
      <c r="AAW40" s="49"/>
      <c r="AAX40" s="49"/>
      <c r="AAY40" s="49"/>
      <c r="AAZ40" s="49"/>
      <c r="ABA40" s="49"/>
      <c r="ABB40" s="49"/>
      <c r="ABC40" s="49"/>
      <c r="ABD40" s="49"/>
      <c r="ABE40" s="49"/>
      <c r="ABF40" s="49"/>
      <c r="ABG40" s="49"/>
      <c r="ABH40" s="49"/>
      <c r="ABI40" s="49"/>
      <c r="ABJ40" s="49"/>
      <c r="ABK40" s="49"/>
      <c r="ABL40" s="49"/>
      <c r="ABM40" s="49"/>
      <c r="ABN40" s="49"/>
      <c r="ABO40" s="49"/>
      <c r="ABP40" s="49"/>
      <c r="ABQ40" s="49"/>
      <c r="ABR40" s="49"/>
      <c r="ABS40" s="49"/>
      <c r="ABT40" s="49"/>
      <c r="ABU40" s="49"/>
      <c r="ABV40" s="49"/>
      <c r="ABW40" s="49"/>
      <c r="ABX40" s="49"/>
      <c r="ABY40" s="49"/>
      <c r="ABZ40" s="49"/>
      <c r="ACA40" s="49"/>
      <c r="ACB40" s="49"/>
      <c r="ACC40" s="49"/>
      <c r="ACD40" s="49"/>
      <c r="ACE40" s="49"/>
      <c r="ACF40" s="49"/>
      <c r="ACG40" s="49"/>
      <c r="ACH40" s="49"/>
      <c r="ACI40" s="49"/>
      <c r="ACJ40" s="49"/>
      <c r="ACK40" s="49"/>
      <c r="ACL40" s="49"/>
      <c r="ACM40" s="49"/>
      <c r="ACN40" s="49"/>
      <c r="ACO40" s="49"/>
      <c r="ACP40" s="49"/>
      <c r="ACQ40" s="49"/>
      <c r="ACR40" s="49"/>
      <c r="ACS40" s="49"/>
      <c r="ACT40" s="49"/>
      <c r="ACU40" s="49"/>
      <c r="ACV40" s="49"/>
      <c r="ACW40" s="49"/>
      <c r="ACX40" s="49"/>
      <c r="ACY40" s="49"/>
      <c r="ACZ40" s="49"/>
      <c r="ADA40" s="49"/>
      <c r="ADB40" s="49"/>
      <c r="ADC40" s="49"/>
      <c r="ADD40" s="49"/>
      <c r="ADE40" s="49"/>
      <c r="ADF40" s="49"/>
      <c r="ADG40" s="49"/>
      <c r="ADH40" s="49"/>
      <c r="ADI40" s="49"/>
      <c r="ADJ40" s="49"/>
      <c r="ADK40" s="49"/>
      <c r="ADL40" s="49"/>
      <c r="ADM40" s="49"/>
      <c r="ADN40" s="49"/>
      <c r="ADO40" s="49"/>
      <c r="ADP40" s="49"/>
      <c r="ADQ40" s="49"/>
      <c r="ADR40" s="49"/>
      <c r="ADS40" s="49"/>
      <c r="ADT40" s="49"/>
      <c r="ADU40" s="49"/>
      <c r="ADV40" s="49"/>
      <c r="ADW40" s="49"/>
      <c r="ADX40" s="49"/>
      <c r="ADY40" s="49"/>
      <c r="ADZ40" s="49"/>
      <c r="AEA40" s="49"/>
      <c r="AEB40" s="49"/>
      <c r="AEC40" s="49"/>
      <c r="AED40" s="49"/>
      <c r="AEE40" s="49"/>
      <c r="AEF40" s="49"/>
      <c r="AEG40" s="49"/>
      <c r="AEH40" s="49"/>
      <c r="AEI40" s="49"/>
      <c r="AEJ40" s="49"/>
      <c r="AEK40" s="49"/>
      <c r="AEL40" s="49"/>
      <c r="AEM40" s="49"/>
      <c r="AEN40" s="49"/>
      <c r="AEO40" s="49"/>
      <c r="AEP40" s="49"/>
      <c r="AEQ40" s="49"/>
      <c r="AER40" s="49"/>
      <c r="AES40" s="49"/>
      <c r="AET40" s="49"/>
      <c r="AEU40" s="49"/>
      <c r="AEV40" s="49"/>
      <c r="AEW40" s="49"/>
      <c r="AEX40" s="49"/>
      <c r="AEY40" s="49"/>
      <c r="AEZ40" s="49"/>
      <c r="AFA40" s="49"/>
      <c r="AFB40" s="49"/>
      <c r="AFC40" s="49"/>
      <c r="AFD40" s="49"/>
      <c r="AFE40" s="49"/>
      <c r="AFF40" s="49"/>
      <c r="AFG40" s="49"/>
      <c r="AFH40" s="49"/>
      <c r="AFI40" s="49"/>
      <c r="AFJ40" s="49"/>
      <c r="AFK40" s="49"/>
      <c r="AFL40" s="49"/>
      <c r="AFM40" s="49"/>
      <c r="AFN40" s="49"/>
      <c r="AFO40" s="49"/>
      <c r="AFP40" s="49"/>
      <c r="AFQ40" s="49"/>
      <c r="AFR40" s="49"/>
      <c r="AFS40" s="49"/>
      <c r="AFT40" s="49"/>
      <c r="AFU40" s="49"/>
      <c r="AFV40" s="49"/>
      <c r="AFW40" s="49"/>
      <c r="AFX40" s="49"/>
      <c r="AFY40" s="49"/>
      <c r="AFZ40" s="49"/>
      <c r="AGA40" s="49"/>
      <c r="AGB40" s="49"/>
      <c r="AGC40" s="49"/>
      <c r="AGD40" s="49"/>
      <c r="AGE40" s="49"/>
      <c r="AGF40" s="49"/>
      <c r="AGG40" s="49"/>
      <c r="AGH40" s="49"/>
      <c r="AGI40" s="49"/>
      <c r="AGJ40" s="49"/>
      <c r="AGK40" s="49"/>
      <c r="AGL40" s="49"/>
      <c r="AGM40" s="49"/>
      <c r="AGN40" s="49"/>
      <c r="AGO40" s="49"/>
      <c r="AGP40" s="49"/>
      <c r="AGQ40" s="49"/>
      <c r="AGR40" s="49"/>
      <c r="AGS40" s="49"/>
      <c r="AGT40" s="49"/>
      <c r="AGU40" s="49"/>
      <c r="AGV40" s="49"/>
      <c r="AGW40" s="49"/>
      <c r="AGX40" s="49"/>
      <c r="AGY40" s="49"/>
      <c r="AGZ40" s="49"/>
      <c r="AHA40" s="49"/>
      <c r="AHB40" s="49"/>
      <c r="AHC40" s="49"/>
      <c r="AHD40" s="49"/>
      <c r="AHE40" s="49"/>
      <c r="AHF40" s="49"/>
      <c r="AHG40" s="49"/>
      <c r="AHH40" s="49"/>
      <c r="AHI40" s="49"/>
      <c r="AHJ40" s="49"/>
      <c r="AHK40" s="49"/>
      <c r="AHL40" s="49"/>
      <c r="AHM40" s="49"/>
      <c r="AHN40" s="49"/>
      <c r="AHO40" s="49"/>
      <c r="AHP40" s="49"/>
      <c r="AHQ40" s="49"/>
      <c r="AHR40" s="49"/>
      <c r="AHS40" s="49"/>
      <c r="AHT40" s="49"/>
      <c r="AHU40" s="49"/>
      <c r="AHV40" s="49"/>
      <c r="AHW40" s="49"/>
      <c r="AHX40" s="49"/>
      <c r="AHY40" s="49"/>
      <c r="AHZ40" s="49"/>
      <c r="AIA40" s="49"/>
      <c r="AIB40" s="49"/>
      <c r="AIC40" s="49"/>
      <c r="AID40" s="49"/>
      <c r="AIE40" s="49"/>
      <c r="AIF40" s="49"/>
      <c r="AIG40" s="49"/>
      <c r="AIH40" s="49"/>
      <c r="AII40" s="49"/>
      <c r="AIJ40" s="49"/>
      <c r="AIK40" s="49"/>
      <c r="AIL40" s="49"/>
      <c r="AIM40" s="49"/>
      <c r="AIN40" s="49"/>
      <c r="AIO40" s="49"/>
      <c r="AIP40" s="49"/>
      <c r="AIQ40" s="49"/>
      <c r="AIR40" s="49"/>
      <c r="AIS40" s="49"/>
      <c r="AIT40" s="49"/>
      <c r="AIU40" s="49"/>
      <c r="AIV40" s="49"/>
      <c r="AIW40" s="49"/>
      <c r="AIX40" s="49"/>
      <c r="AIY40" s="49"/>
      <c r="AIZ40" s="49"/>
      <c r="AJA40" s="49"/>
      <c r="AJB40" s="49"/>
      <c r="AJC40" s="49"/>
      <c r="AJD40" s="49"/>
      <c r="AJE40" s="49"/>
      <c r="AJF40" s="49"/>
      <c r="AJG40" s="49"/>
      <c r="AJH40" s="49"/>
      <c r="AJI40" s="49"/>
      <c r="AJJ40" s="49"/>
      <c r="AJK40" s="49"/>
      <c r="AJL40" s="49"/>
      <c r="AJM40" s="49"/>
      <c r="AJN40" s="49"/>
      <c r="AJO40" s="49"/>
      <c r="AJP40" s="49"/>
      <c r="AJQ40" s="49"/>
      <c r="AJR40" s="49"/>
      <c r="AJS40" s="49"/>
      <c r="AJT40" s="49"/>
      <c r="AJU40" s="49"/>
      <c r="AJV40" s="49"/>
      <c r="AJW40" s="49"/>
      <c r="AJX40" s="49"/>
      <c r="AJY40" s="49"/>
      <c r="AJZ40" s="49"/>
      <c r="AKA40" s="49"/>
      <c r="AKB40" s="49"/>
      <c r="AKC40" s="49"/>
      <c r="AKD40" s="49"/>
      <c r="AKE40" s="49"/>
      <c r="AKF40" s="49"/>
      <c r="AKG40" s="49"/>
      <c r="AKH40" s="49"/>
      <c r="AKI40" s="49"/>
      <c r="AKJ40" s="49"/>
      <c r="AKK40" s="49"/>
      <c r="AKL40" s="49"/>
      <c r="AKM40" s="49"/>
      <c r="AKN40" s="49"/>
      <c r="AKO40" s="49"/>
      <c r="AKP40" s="49"/>
      <c r="AKQ40" s="49"/>
      <c r="AKR40" s="49"/>
      <c r="AKS40" s="49"/>
      <c r="AKT40" s="49"/>
      <c r="AKU40" s="49"/>
      <c r="AKV40" s="49"/>
      <c r="AKW40" s="49"/>
      <c r="AKX40" s="49"/>
      <c r="AKY40" s="49"/>
      <c r="AKZ40" s="49"/>
      <c r="ALA40" s="49"/>
      <c r="ALB40" s="49"/>
      <c r="ALC40" s="49"/>
      <c r="ALD40" s="49"/>
      <c r="ALE40" s="49"/>
      <c r="ALF40" s="49"/>
      <c r="ALG40" s="49"/>
      <c r="ALH40" s="49"/>
      <c r="ALI40" s="49"/>
      <c r="ALJ40" s="49"/>
      <c r="ALK40" s="49"/>
      <c r="ALL40" s="49"/>
      <c r="ALM40" s="49"/>
      <c r="ALN40" s="49"/>
      <c r="ALO40" s="49"/>
      <c r="ALP40" s="49"/>
      <c r="ALQ40" s="49"/>
      <c r="ALR40" s="49"/>
      <c r="ALS40" s="49"/>
      <c r="ALT40" s="49"/>
      <c r="ALU40" s="49"/>
      <c r="ALV40" s="49"/>
      <c r="ALW40" s="49"/>
      <c r="ALX40" s="49"/>
      <c r="ALY40" s="49"/>
      <c r="ALZ40" s="49"/>
      <c r="AMA40" s="49"/>
      <c r="AMB40" s="49"/>
      <c r="AMC40" s="49"/>
      <c r="AMD40" s="49"/>
      <c r="AME40" s="49"/>
      <c r="AMF40" s="49"/>
      <c r="AMG40" s="49"/>
      <c r="AMH40" s="49"/>
      <c r="AMI40" s="49"/>
      <c r="AMJ40" s="49"/>
      <c r="AMK40" s="49"/>
      <c r="AML40" s="49"/>
      <c r="AMM40" s="49"/>
      <c r="AMN40" s="49"/>
      <c r="AMO40" s="49"/>
      <c r="AMP40" s="49"/>
      <c r="AMQ40" s="49"/>
      <c r="AMR40" s="49"/>
      <c r="AMS40" s="49"/>
      <c r="AMT40" s="49"/>
      <c r="AMU40" s="49"/>
      <c r="AMV40" s="49"/>
      <c r="AMW40" s="49"/>
      <c r="AMX40" s="49"/>
      <c r="AMY40" s="49"/>
      <c r="AMZ40" s="49"/>
      <c r="ANA40" s="49"/>
      <c r="ANB40" s="49"/>
      <c r="ANC40" s="49"/>
      <c r="AND40" s="49"/>
      <c r="ANE40" s="49"/>
      <c r="ANF40" s="49"/>
      <c r="ANG40" s="49"/>
      <c r="ANH40" s="49"/>
      <c r="ANI40" s="49"/>
      <c r="ANJ40" s="49"/>
      <c r="ANK40" s="49"/>
      <c r="ANL40" s="49"/>
      <c r="ANM40" s="49"/>
      <c r="ANN40" s="49"/>
      <c r="ANO40" s="49"/>
      <c r="ANP40" s="49"/>
      <c r="ANQ40" s="49"/>
      <c r="ANR40" s="49"/>
      <c r="ANS40" s="49"/>
      <c r="ANT40" s="49"/>
      <c r="ANU40" s="49"/>
      <c r="ANV40" s="49"/>
      <c r="ANW40" s="49"/>
      <c r="ANX40" s="49"/>
      <c r="ANY40" s="49"/>
      <c r="ANZ40" s="49"/>
      <c r="AOA40" s="49"/>
      <c r="AOB40" s="49"/>
      <c r="AOC40" s="49"/>
      <c r="AOD40" s="49"/>
      <c r="AOE40" s="49"/>
      <c r="AOF40" s="49"/>
      <c r="AOG40" s="49"/>
      <c r="AOH40" s="49"/>
      <c r="AOI40" s="49"/>
      <c r="AOJ40" s="49"/>
      <c r="AOK40" s="49"/>
      <c r="AOL40" s="49"/>
      <c r="AOM40" s="49"/>
      <c r="AON40" s="49"/>
      <c r="AOO40" s="49"/>
      <c r="AOP40" s="49"/>
      <c r="AOQ40" s="49"/>
      <c r="AOR40" s="49"/>
      <c r="AOS40" s="49"/>
      <c r="AOT40" s="49"/>
      <c r="AOU40" s="49"/>
      <c r="AOV40" s="49"/>
      <c r="AOW40" s="49"/>
      <c r="AOX40" s="49"/>
      <c r="AOY40" s="49"/>
      <c r="AOZ40" s="49"/>
      <c r="APA40" s="49"/>
      <c r="APB40" s="49"/>
      <c r="APC40" s="49"/>
      <c r="APD40" s="49"/>
      <c r="APE40" s="49"/>
      <c r="APF40" s="49"/>
      <c r="APG40" s="49"/>
      <c r="APH40" s="49"/>
      <c r="API40" s="49"/>
      <c r="APJ40" s="49"/>
      <c r="APK40" s="49"/>
      <c r="APL40" s="49"/>
      <c r="APM40" s="49"/>
      <c r="APN40" s="49"/>
      <c r="APO40" s="49"/>
      <c r="APP40" s="49"/>
      <c r="APQ40" s="49"/>
      <c r="APR40" s="49"/>
      <c r="APS40" s="49"/>
      <c r="APT40" s="49"/>
      <c r="APU40" s="49"/>
      <c r="APV40" s="49"/>
      <c r="APW40" s="49"/>
      <c r="APX40" s="49"/>
      <c r="APY40" s="49"/>
      <c r="APZ40" s="49"/>
      <c r="AQA40" s="49"/>
      <c r="AQB40" s="49"/>
      <c r="AQC40" s="49"/>
      <c r="AQD40" s="49"/>
      <c r="AQE40" s="49"/>
      <c r="AQF40" s="49"/>
      <c r="AQG40" s="49"/>
      <c r="AQH40" s="49"/>
      <c r="AQI40" s="49"/>
      <c r="AQJ40" s="49"/>
      <c r="AQK40" s="49"/>
      <c r="AQL40" s="49"/>
      <c r="AQM40" s="49"/>
      <c r="AQN40" s="49"/>
      <c r="AQO40" s="49"/>
      <c r="AQP40" s="49"/>
      <c r="AQQ40" s="49"/>
      <c r="AQR40" s="49"/>
      <c r="AQS40" s="49"/>
      <c r="AQT40" s="49"/>
      <c r="AQU40" s="49"/>
      <c r="AQV40" s="49"/>
      <c r="AQW40" s="49"/>
      <c r="AQX40" s="49"/>
      <c r="AQY40" s="49"/>
      <c r="AQZ40" s="49"/>
      <c r="ARA40" s="49"/>
      <c r="ARB40" s="49"/>
      <c r="ARC40" s="49"/>
      <c r="ARD40" s="49"/>
      <c r="ARE40" s="49"/>
      <c r="ARF40" s="49"/>
      <c r="ARG40" s="49"/>
      <c r="ARH40" s="49"/>
      <c r="ARI40" s="49"/>
      <c r="ARJ40" s="49"/>
      <c r="ARK40" s="49"/>
      <c r="ARL40" s="49"/>
      <c r="ARM40" s="49"/>
      <c r="ARN40" s="49"/>
      <c r="ARO40" s="49"/>
      <c r="ARP40" s="49"/>
      <c r="ARQ40" s="49"/>
      <c r="ARR40" s="49"/>
      <c r="ARS40" s="49"/>
      <c r="ART40" s="49"/>
      <c r="ARU40" s="49"/>
      <c r="ARV40" s="49"/>
      <c r="ARW40" s="49"/>
      <c r="ARX40" s="49"/>
      <c r="ARY40" s="49"/>
      <c r="ARZ40" s="49"/>
      <c r="ASA40" s="49"/>
      <c r="ASB40" s="49"/>
      <c r="ASC40" s="49"/>
      <c r="ASD40" s="49"/>
      <c r="ASE40" s="49"/>
      <c r="ASF40" s="49"/>
      <c r="ASG40" s="49"/>
      <c r="ASH40" s="49"/>
      <c r="ASI40" s="49"/>
      <c r="ASJ40" s="49"/>
      <c r="ASK40" s="49"/>
      <c r="ASL40" s="49"/>
      <c r="ASM40" s="49"/>
      <c r="ASN40" s="49"/>
      <c r="ASO40" s="49"/>
      <c r="ASP40" s="49"/>
      <c r="ASQ40" s="49"/>
      <c r="ASR40" s="49"/>
      <c r="ASS40" s="49"/>
      <c r="AST40" s="49"/>
      <c r="ASU40" s="49"/>
      <c r="ASV40" s="49"/>
      <c r="ASW40" s="49"/>
      <c r="ASX40" s="49"/>
      <c r="ASY40" s="49"/>
      <c r="ASZ40" s="49"/>
      <c r="ATA40" s="49"/>
      <c r="ATB40" s="49"/>
      <c r="ATC40" s="49"/>
      <c r="ATD40" s="49"/>
      <c r="ATE40" s="49"/>
      <c r="ATF40" s="49"/>
      <c r="ATG40" s="49"/>
      <c r="ATH40" s="49"/>
      <c r="ATI40" s="49"/>
      <c r="ATJ40" s="49"/>
      <c r="ATK40" s="49"/>
      <c r="ATL40" s="49"/>
      <c r="ATM40" s="49"/>
      <c r="ATN40" s="49"/>
      <c r="ATO40" s="49"/>
      <c r="ATP40" s="49"/>
      <c r="ATQ40" s="49"/>
      <c r="ATR40" s="49"/>
      <c r="ATS40" s="49"/>
      <c r="ATT40" s="49"/>
      <c r="ATU40" s="49"/>
      <c r="ATV40" s="49"/>
      <c r="ATW40" s="49"/>
      <c r="ATX40" s="49"/>
      <c r="ATY40" s="49"/>
      <c r="ATZ40" s="49"/>
      <c r="AUA40" s="49"/>
      <c r="AUB40" s="49"/>
      <c r="AUC40" s="49"/>
      <c r="AUD40" s="49"/>
      <c r="AUE40" s="49"/>
      <c r="AUF40" s="49"/>
      <c r="AUG40" s="49"/>
      <c r="AUH40" s="49"/>
      <c r="AUI40" s="49"/>
      <c r="AUJ40" s="49"/>
      <c r="AUK40" s="49"/>
      <c r="AUL40" s="49"/>
      <c r="AUM40" s="49"/>
      <c r="AUN40" s="49"/>
      <c r="AUO40" s="49"/>
      <c r="AUP40" s="49"/>
      <c r="AUQ40" s="49"/>
      <c r="AUR40" s="49"/>
      <c r="AUS40" s="49"/>
      <c r="AUT40" s="49"/>
      <c r="AUU40" s="49"/>
      <c r="AUV40" s="49"/>
      <c r="AUW40" s="49"/>
      <c r="AUX40" s="49"/>
      <c r="AUY40" s="49"/>
      <c r="AUZ40" s="49"/>
      <c r="AVA40" s="49"/>
      <c r="AVB40" s="49"/>
      <c r="AVC40" s="49"/>
      <c r="AVD40" s="49"/>
      <c r="AVE40" s="49"/>
      <c r="AVF40" s="49"/>
      <c r="AVG40" s="49"/>
      <c r="AVH40" s="49"/>
      <c r="AVI40" s="49"/>
      <c r="AVJ40" s="49"/>
      <c r="AVK40" s="49"/>
      <c r="AVL40" s="49"/>
      <c r="AVM40" s="49"/>
      <c r="AVN40" s="49"/>
      <c r="AVO40" s="49"/>
      <c r="AVP40" s="49"/>
      <c r="AVQ40" s="49"/>
      <c r="AVR40" s="49"/>
      <c r="AVS40" s="49"/>
      <c r="AVT40" s="49"/>
      <c r="AVU40" s="49"/>
      <c r="AVV40" s="49"/>
      <c r="AVW40" s="49"/>
      <c r="AVX40" s="49"/>
      <c r="AVY40" s="49"/>
      <c r="AVZ40" s="49"/>
      <c r="AWA40" s="49"/>
      <c r="AWB40" s="49"/>
      <c r="AWC40" s="49"/>
      <c r="AWD40" s="49"/>
      <c r="AWE40" s="49"/>
      <c r="AWF40" s="49"/>
      <c r="AWG40" s="49"/>
      <c r="AWH40" s="49"/>
      <c r="AWI40" s="49"/>
      <c r="AWJ40" s="49"/>
      <c r="AWK40" s="49"/>
      <c r="AWL40" s="49"/>
      <c r="AWM40" s="49"/>
      <c r="AWN40" s="49"/>
      <c r="AWO40" s="49"/>
      <c r="AWP40" s="49"/>
      <c r="AWQ40" s="49"/>
      <c r="AWR40" s="49"/>
      <c r="AWS40" s="49"/>
      <c r="AWT40" s="49"/>
      <c r="AWU40" s="49"/>
      <c r="AWV40" s="49"/>
      <c r="AWW40" s="49"/>
      <c r="AWX40" s="49"/>
      <c r="AWY40" s="49"/>
      <c r="AWZ40" s="49"/>
      <c r="AXA40" s="49"/>
      <c r="AXB40" s="49"/>
      <c r="AXC40" s="49"/>
      <c r="AXD40" s="49"/>
      <c r="AXE40" s="49"/>
      <c r="AXF40" s="49"/>
      <c r="AXG40" s="49"/>
      <c r="AXH40" s="49"/>
      <c r="AXI40" s="49"/>
      <c r="AXJ40" s="49"/>
      <c r="AXK40" s="49"/>
      <c r="AXL40" s="49"/>
      <c r="AXM40" s="49"/>
      <c r="AXN40" s="49"/>
      <c r="AXO40" s="49"/>
      <c r="AXP40" s="49"/>
      <c r="AXQ40" s="49"/>
      <c r="AXR40" s="49"/>
      <c r="AXS40" s="49"/>
      <c r="AXT40" s="49"/>
      <c r="AXU40" s="49"/>
      <c r="AXV40" s="49"/>
      <c r="AXW40" s="49"/>
      <c r="AXX40" s="49"/>
      <c r="AXY40" s="49"/>
      <c r="AXZ40" s="49"/>
      <c r="AYA40" s="49"/>
      <c r="AYB40" s="49"/>
      <c r="AYC40" s="49"/>
      <c r="AYD40" s="49"/>
      <c r="AYE40" s="49"/>
      <c r="AYF40" s="49"/>
      <c r="AYG40" s="49"/>
      <c r="AYH40" s="49"/>
      <c r="AYI40" s="49"/>
      <c r="AYJ40" s="49"/>
      <c r="AYK40" s="49"/>
      <c r="AYL40" s="49"/>
      <c r="AYM40" s="49"/>
      <c r="AYN40" s="49"/>
      <c r="AYO40" s="49"/>
      <c r="AYP40" s="49"/>
      <c r="AYQ40" s="49"/>
      <c r="AYR40" s="49"/>
      <c r="AYS40" s="49"/>
      <c r="AYT40" s="49"/>
      <c r="AYU40" s="49"/>
      <c r="AYV40" s="49"/>
      <c r="AYW40" s="49"/>
      <c r="AYX40" s="49"/>
      <c r="AYY40" s="49"/>
      <c r="AYZ40" s="49"/>
      <c r="AZA40" s="49"/>
      <c r="AZB40" s="49"/>
      <c r="AZC40" s="49"/>
      <c r="AZD40" s="49"/>
      <c r="AZE40" s="49"/>
      <c r="AZF40" s="49"/>
      <c r="AZG40" s="49"/>
      <c r="AZH40" s="49"/>
      <c r="AZI40" s="49"/>
      <c r="AZJ40" s="49"/>
      <c r="AZK40" s="49"/>
      <c r="AZL40" s="49"/>
      <c r="AZM40" s="49"/>
      <c r="AZN40" s="49"/>
      <c r="AZO40" s="49"/>
      <c r="AZP40" s="49"/>
      <c r="AZQ40" s="49"/>
      <c r="AZR40" s="49"/>
      <c r="AZS40" s="49"/>
      <c r="AZT40" s="49"/>
      <c r="AZU40" s="49"/>
      <c r="AZV40" s="49"/>
      <c r="AZW40" s="49"/>
      <c r="AZX40" s="49"/>
      <c r="AZY40" s="49"/>
      <c r="AZZ40" s="49"/>
      <c r="BAA40" s="49"/>
      <c r="BAB40" s="49"/>
      <c r="BAC40" s="49"/>
      <c r="BAD40" s="49"/>
      <c r="BAE40" s="49"/>
      <c r="BAF40" s="49"/>
      <c r="BAG40" s="49"/>
      <c r="BAH40" s="49"/>
      <c r="BAI40" s="49"/>
      <c r="BAJ40" s="49"/>
      <c r="BAK40" s="49"/>
      <c r="BAL40" s="49"/>
      <c r="BAM40" s="49"/>
      <c r="BAN40" s="49"/>
      <c r="BAO40" s="49"/>
      <c r="BAP40" s="49"/>
      <c r="BAQ40" s="49"/>
      <c r="BAR40" s="49"/>
      <c r="BAS40" s="49"/>
      <c r="BAT40" s="49"/>
      <c r="BAU40" s="49"/>
      <c r="BAV40" s="49"/>
      <c r="BAW40" s="49"/>
      <c r="BAX40" s="49"/>
      <c r="BAY40" s="49"/>
      <c r="BAZ40" s="49"/>
      <c r="BBA40" s="49"/>
      <c r="BBB40" s="49"/>
      <c r="BBC40" s="49"/>
      <c r="BBD40" s="49"/>
      <c r="BBE40" s="49"/>
      <c r="BBF40" s="49"/>
      <c r="BBG40" s="49"/>
      <c r="BBH40" s="49"/>
      <c r="BBI40" s="49"/>
      <c r="BBJ40" s="49"/>
      <c r="BBK40" s="49"/>
      <c r="BBL40" s="49"/>
      <c r="BBM40" s="49"/>
      <c r="BBN40" s="49"/>
      <c r="BBO40" s="49"/>
      <c r="BBP40" s="49"/>
      <c r="BBQ40" s="49"/>
      <c r="BBR40" s="49"/>
      <c r="BBS40" s="49"/>
      <c r="BBT40" s="49"/>
      <c r="BBU40" s="49"/>
      <c r="BBV40" s="49"/>
      <c r="BBW40" s="49"/>
      <c r="BBX40" s="49"/>
      <c r="BBY40" s="49"/>
      <c r="BBZ40" s="49"/>
      <c r="BCA40" s="49"/>
      <c r="BCB40" s="49"/>
      <c r="BCC40" s="49"/>
      <c r="BCD40" s="49"/>
      <c r="BCE40" s="49"/>
      <c r="BCF40" s="49"/>
      <c r="BCG40" s="49"/>
      <c r="BCH40" s="49"/>
      <c r="BCI40" s="49"/>
      <c r="BCJ40" s="49"/>
      <c r="BCK40" s="49"/>
      <c r="BCL40" s="49"/>
      <c r="BCM40" s="49"/>
      <c r="BCN40" s="49"/>
      <c r="BCO40" s="49"/>
      <c r="BCP40" s="49"/>
      <c r="BCQ40" s="49"/>
      <c r="BCR40" s="49"/>
      <c r="BCS40" s="49"/>
      <c r="BCT40" s="49"/>
      <c r="BCU40" s="49"/>
      <c r="BCV40" s="49"/>
      <c r="BCW40" s="49"/>
      <c r="BCX40" s="49"/>
      <c r="BCY40" s="49"/>
      <c r="BCZ40" s="49"/>
      <c r="BDA40" s="49"/>
      <c r="BDB40" s="49"/>
      <c r="BDC40" s="49"/>
      <c r="BDD40" s="49"/>
      <c r="BDE40" s="49"/>
      <c r="BDF40" s="49"/>
      <c r="BDG40" s="49"/>
      <c r="BDH40" s="49"/>
      <c r="BDI40" s="49"/>
      <c r="BDJ40" s="49"/>
      <c r="BDK40" s="49"/>
      <c r="BDL40" s="49"/>
      <c r="BDM40" s="49"/>
      <c r="BDN40" s="49"/>
      <c r="BDO40" s="49"/>
      <c r="BDP40" s="49"/>
      <c r="BDQ40" s="49"/>
      <c r="BDR40" s="49"/>
      <c r="BDS40" s="49"/>
      <c r="BDT40" s="49"/>
      <c r="BDU40" s="49"/>
      <c r="BDV40" s="49"/>
      <c r="BDW40" s="49"/>
      <c r="BDX40" s="49"/>
      <c r="BDY40" s="49"/>
      <c r="BDZ40" s="49"/>
      <c r="BEA40" s="49"/>
      <c r="BEB40" s="49"/>
      <c r="BEC40" s="49"/>
      <c r="BED40" s="49"/>
      <c r="BEE40" s="49"/>
      <c r="BEF40" s="49"/>
      <c r="BEG40" s="49"/>
      <c r="BEH40" s="49"/>
      <c r="BEI40" s="49"/>
      <c r="BEJ40" s="49"/>
      <c r="BEK40" s="49"/>
      <c r="BEL40" s="49"/>
      <c r="BEM40" s="49"/>
      <c r="BEN40" s="49"/>
      <c r="BEO40" s="49"/>
      <c r="BEP40" s="49"/>
      <c r="BEQ40" s="49"/>
      <c r="BER40" s="49"/>
      <c r="BES40" s="49"/>
      <c r="BET40" s="49"/>
      <c r="BEU40" s="49"/>
      <c r="BEV40" s="49"/>
      <c r="BEW40" s="49"/>
      <c r="BEX40" s="49"/>
      <c r="BEY40" s="49"/>
      <c r="BEZ40" s="49"/>
      <c r="BFA40" s="49"/>
      <c r="BFB40" s="49"/>
      <c r="BFC40" s="49"/>
      <c r="BFD40" s="49"/>
      <c r="BFE40" s="49"/>
      <c r="BFF40" s="49"/>
      <c r="BFG40" s="49"/>
      <c r="BFH40" s="49"/>
      <c r="BFI40" s="49"/>
      <c r="BFJ40" s="49"/>
      <c r="BFK40" s="49"/>
      <c r="BFL40" s="49"/>
      <c r="BFM40" s="49"/>
      <c r="BFN40" s="49"/>
      <c r="BFO40" s="49"/>
      <c r="BFP40" s="49"/>
      <c r="BFQ40" s="49"/>
      <c r="BFR40" s="49"/>
      <c r="BFS40" s="49"/>
      <c r="BFT40" s="49"/>
      <c r="BFU40" s="49"/>
      <c r="BFV40" s="49"/>
      <c r="BFW40" s="49"/>
      <c r="BFX40" s="49"/>
      <c r="BFY40" s="49"/>
      <c r="BFZ40" s="49"/>
      <c r="BGA40" s="49"/>
      <c r="BGB40" s="49"/>
      <c r="BGC40" s="49"/>
      <c r="BGD40" s="49"/>
      <c r="BGE40" s="49"/>
      <c r="BGF40" s="49"/>
      <c r="BGG40" s="49"/>
      <c r="BGH40" s="49"/>
      <c r="BGI40" s="49"/>
      <c r="BGJ40" s="49"/>
      <c r="BGK40" s="49"/>
      <c r="BGL40" s="49"/>
      <c r="BGM40" s="49"/>
      <c r="BGN40" s="49"/>
      <c r="BGO40" s="49"/>
      <c r="BGP40" s="49"/>
      <c r="BGQ40" s="49"/>
      <c r="BGR40" s="49"/>
      <c r="BGS40" s="49"/>
      <c r="BGT40" s="49"/>
      <c r="BGU40" s="49"/>
      <c r="BGV40" s="49"/>
      <c r="BGW40" s="49"/>
      <c r="BGX40" s="49"/>
      <c r="BGY40" s="49"/>
      <c r="BGZ40" s="49"/>
      <c r="BHA40" s="49"/>
      <c r="BHB40" s="49"/>
      <c r="BHC40" s="49"/>
      <c r="BHD40" s="49"/>
      <c r="BHE40" s="49"/>
      <c r="BHF40" s="49"/>
      <c r="BHG40" s="49"/>
      <c r="BHH40" s="49"/>
      <c r="BHI40" s="49"/>
      <c r="BHJ40" s="49"/>
      <c r="BHK40" s="49"/>
      <c r="BHL40" s="49"/>
      <c r="BHM40" s="49"/>
      <c r="BHN40" s="49"/>
      <c r="BHO40" s="49"/>
      <c r="BHP40" s="49"/>
      <c r="BHQ40" s="49"/>
      <c r="BHR40" s="49"/>
      <c r="BHS40" s="49"/>
      <c r="BHT40" s="49"/>
      <c r="BHU40" s="49"/>
      <c r="BHV40" s="49"/>
      <c r="BHW40" s="49"/>
      <c r="BHX40" s="49"/>
      <c r="BHY40" s="49"/>
      <c r="BHZ40" s="49"/>
      <c r="BIA40" s="49"/>
      <c r="BIB40" s="49"/>
      <c r="BIC40" s="49"/>
      <c r="BID40" s="49"/>
      <c r="BIE40" s="49"/>
      <c r="BIF40" s="49"/>
      <c r="BIG40" s="49"/>
      <c r="BIH40" s="49"/>
      <c r="BII40" s="49"/>
      <c r="BIJ40" s="49"/>
      <c r="BIK40" s="49"/>
      <c r="BIL40" s="49"/>
      <c r="BIM40" s="49"/>
      <c r="BIN40" s="49"/>
      <c r="BIO40" s="49"/>
      <c r="BIP40" s="49"/>
      <c r="BIQ40" s="49"/>
      <c r="BIR40" s="49"/>
      <c r="BIS40" s="49"/>
      <c r="BIT40" s="49"/>
      <c r="BIU40" s="49"/>
      <c r="BIV40" s="49"/>
      <c r="BIW40" s="49"/>
      <c r="BIX40" s="49"/>
      <c r="BIY40" s="49"/>
      <c r="BIZ40" s="49"/>
      <c r="BJA40" s="49"/>
      <c r="BJB40" s="49"/>
      <c r="BJC40" s="49"/>
      <c r="BJD40" s="49"/>
      <c r="BJE40" s="49"/>
      <c r="BJF40" s="49"/>
      <c r="BJG40" s="49"/>
      <c r="BJH40" s="49"/>
      <c r="BJI40" s="49"/>
      <c r="BJJ40" s="49"/>
      <c r="BJK40" s="49"/>
      <c r="BJL40" s="49"/>
      <c r="BJM40" s="49"/>
      <c r="BJN40" s="49"/>
      <c r="BJO40" s="49"/>
      <c r="BJP40" s="49"/>
      <c r="BJQ40" s="49"/>
      <c r="BJR40" s="49"/>
      <c r="BJS40" s="49"/>
      <c r="BJT40" s="49"/>
      <c r="BJU40" s="49"/>
      <c r="BJV40" s="49"/>
      <c r="BJW40" s="49"/>
      <c r="BJX40" s="49"/>
      <c r="BJY40" s="49"/>
      <c r="BJZ40" s="49"/>
      <c r="BKA40" s="49"/>
      <c r="BKB40" s="49"/>
      <c r="BKC40" s="49"/>
      <c r="BKD40" s="49"/>
      <c r="BKE40" s="49"/>
      <c r="BKF40" s="49"/>
      <c r="BKG40" s="49"/>
      <c r="BKH40" s="49"/>
      <c r="BKI40" s="49"/>
      <c r="BKJ40" s="49"/>
      <c r="BKK40" s="49"/>
      <c r="BKL40" s="49"/>
      <c r="BKM40" s="49"/>
      <c r="BKN40" s="49"/>
      <c r="BKO40" s="49"/>
      <c r="BKP40" s="49"/>
      <c r="BKQ40" s="49"/>
      <c r="BKR40" s="49"/>
      <c r="BKS40" s="49"/>
      <c r="BKT40" s="49"/>
      <c r="BKU40" s="49"/>
      <c r="BKV40" s="49"/>
      <c r="BKW40" s="49"/>
      <c r="BKX40" s="49"/>
      <c r="BKY40" s="49"/>
      <c r="BKZ40" s="49"/>
      <c r="BLA40" s="49"/>
      <c r="BLB40" s="49"/>
      <c r="BLC40" s="49"/>
      <c r="BLD40" s="49"/>
      <c r="BLE40" s="49"/>
      <c r="BLF40" s="49"/>
      <c r="BLG40" s="49"/>
      <c r="BLH40" s="49"/>
      <c r="BLI40" s="49"/>
      <c r="BLJ40" s="49"/>
      <c r="BLK40" s="49"/>
      <c r="BLL40" s="49"/>
      <c r="BLM40" s="49"/>
      <c r="BLN40" s="49"/>
      <c r="BLO40" s="49"/>
      <c r="BLP40" s="49"/>
      <c r="BLQ40" s="49"/>
      <c r="BLR40" s="49"/>
      <c r="BLS40" s="49"/>
      <c r="BLT40" s="49"/>
      <c r="BLU40" s="49"/>
      <c r="BLV40" s="49"/>
      <c r="BLW40" s="49"/>
      <c r="BLX40" s="49"/>
      <c r="BLY40" s="49"/>
      <c r="BLZ40" s="49"/>
      <c r="BMA40" s="49"/>
      <c r="BMB40" s="49"/>
      <c r="BMC40" s="49"/>
      <c r="BMD40" s="49"/>
      <c r="BME40" s="49"/>
      <c r="BMF40" s="49"/>
      <c r="BMG40" s="49"/>
      <c r="BMH40" s="49"/>
      <c r="BMI40" s="49"/>
      <c r="BMJ40" s="49"/>
      <c r="BMK40" s="49"/>
      <c r="BML40" s="49"/>
      <c r="BMM40" s="49"/>
      <c r="BMN40" s="49"/>
      <c r="BMO40" s="49"/>
      <c r="BMP40" s="49"/>
      <c r="BMQ40" s="49"/>
      <c r="BMR40" s="49"/>
      <c r="BMS40" s="49"/>
      <c r="BMT40" s="49"/>
      <c r="BMU40" s="49"/>
      <c r="BMV40" s="49"/>
      <c r="BMW40" s="49"/>
      <c r="BMX40" s="49"/>
      <c r="BMY40" s="49"/>
      <c r="BMZ40" s="49"/>
      <c r="BNA40" s="49"/>
      <c r="BNB40" s="49"/>
      <c r="BNC40" s="49"/>
      <c r="BND40" s="49"/>
      <c r="BNE40" s="49"/>
      <c r="BNF40" s="49"/>
      <c r="BNG40" s="49"/>
      <c r="BNH40" s="49"/>
      <c r="BNI40" s="49"/>
      <c r="BNJ40" s="49"/>
      <c r="BNK40" s="49"/>
      <c r="BNL40" s="49"/>
      <c r="BNM40" s="49"/>
      <c r="BNN40" s="49"/>
      <c r="BNO40" s="49"/>
      <c r="BNP40" s="49"/>
      <c r="BNQ40" s="49"/>
      <c r="BNR40" s="49"/>
      <c r="BNS40" s="49"/>
      <c r="BNT40" s="49"/>
      <c r="BNU40" s="49"/>
      <c r="BNV40" s="49"/>
      <c r="BNW40" s="49"/>
      <c r="BNX40" s="49"/>
      <c r="BNY40" s="49"/>
      <c r="BNZ40" s="49"/>
      <c r="BOA40" s="49"/>
      <c r="BOB40" s="49"/>
      <c r="BOC40" s="49"/>
      <c r="BOD40" s="49"/>
      <c r="BOE40" s="49"/>
      <c r="BOF40" s="49"/>
      <c r="BOG40" s="49"/>
      <c r="BOH40" s="49"/>
      <c r="BOI40" s="49"/>
      <c r="BOJ40" s="49"/>
      <c r="BOK40" s="49"/>
      <c r="BOL40" s="49"/>
      <c r="BOM40" s="49"/>
      <c r="BON40" s="49"/>
      <c r="BOO40" s="49"/>
      <c r="BOP40" s="49"/>
      <c r="BOQ40" s="49"/>
      <c r="BOR40" s="49"/>
      <c r="BOS40" s="49"/>
      <c r="BOT40" s="49"/>
      <c r="BOU40" s="49"/>
      <c r="BOV40" s="49"/>
      <c r="BOW40" s="49"/>
      <c r="BOX40" s="49"/>
      <c r="BOY40" s="49"/>
      <c r="BOZ40" s="49"/>
      <c r="BPA40" s="49"/>
      <c r="BPB40" s="49"/>
      <c r="BPC40" s="49"/>
      <c r="BPD40" s="49"/>
      <c r="BPE40" s="49"/>
      <c r="BPF40" s="49"/>
      <c r="BPG40" s="49"/>
      <c r="BPH40" s="49"/>
      <c r="BPI40" s="49"/>
      <c r="BPJ40" s="49"/>
      <c r="BPK40" s="49"/>
      <c r="BPL40" s="49"/>
      <c r="BPM40" s="49"/>
      <c r="BPN40" s="49"/>
      <c r="BPO40" s="49"/>
      <c r="BPP40" s="49"/>
      <c r="BPQ40" s="49"/>
      <c r="BPR40" s="49"/>
      <c r="BPS40" s="49"/>
      <c r="BPT40" s="49"/>
      <c r="BPU40" s="49"/>
      <c r="BPV40" s="49"/>
      <c r="BPW40" s="49"/>
      <c r="BPX40" s="49"/>
      <c r="BPY40" s="49"/>
      <c r="BPZ40" s="49"/>
      <c r="BQA40" s="49"/>
      <c r="BQB40" s="49"/>
      <c r="BQC40" s="49"/>
      <c r="BQD40" s="49"/>
      <c r="BQE40" s="49"/>
      <c r="BQF40" s="49"/>
      <c r="BQG40" s="49"/>
      <c r="BQH40" s="49"/>
      <c r="BQI40" s="49"/>
      <c r="BQJ40" s="49"/>
      <c r="BQK40" s="49"/>
      <c r="BQL40" s="49"/>
      <c r="BQM40" s="49"/>
      <c r="BQN40" s="49"/>
      <c r="BQO40" s="49"/>
      <c r="BQP40" s="49"/>
      <c r="BQQ40" s="49"/>
      <c r="BQR40" s="49"/>
      <c r="BQS40" s="49"/>
      <c r="BQT40" s="49"/>
      <c r="BQU40" s="49"/>
      <c r="BQV40" s="49"/>
      <c r="BQW40" s="49"/>
      <c r="BQX40" s="49"/>
      <c r="BQY40" s="49"/>
      <c r="BQZ40" s="49"/>
      <c r="BRA40" s="49"/>
      <c r="BRB40" s="49"/>
      <c r="BRC40" s="49"/>
      <c r="BRD40" s="49"/>
      <c r="BRE40" s="49"/>
      <c r="BRF40" s="49"/>
      <c r="BRG40" s="49"/>
      <c r="BRH40" s="49"/>
      <c r="BRI40" s="49"/>
      <c r="BRJ40" s="49"/>
      <c r="BRK40" s="49"/>
      <c r="BRL40" s="49"/>
      <c r="BRM40" s="49"/>
      <c r="BRN40" s="49"/>
      <c r="BRO40" s="49"/>
      <c r="BRP40" s="49"/>
      <c r="BRQ40" s="49"/>
      <c r="BRR40" s="49"/>
      <c r="BRS40" s="49"/>
      <c r="BRT40" s="49"/>
      <c r="BRU40" s="49"/>
      <c r="BRV40" s="49"/>
      <c r="BRW40" s="49"/>
      <c r="BRX40" s="49"/>
      <c r="BRY40" s="49"/>
      <c r="BRZ40" s="49"/>
      <c r="BSA40" s="49"/>
      <c r="BSB40" s="49"/>
      <c r="BSC40" s="49"/>
      <c r="BSD40" s="49"/>
      <c r="BSE40" s="49"/>
      <c r="BSF40" s="49"/>
      <c r="BSG40" s="49"/>
      <c r="BSH40" s="49"/>
      <c r="BSI40" s="49"/>
      <c r="BSJ40" s="49"/>
      <c r="BSK40" s="49"/>
      <c r="BSL40" s="49"/>
      <c r="BSM40" s="49"/>
      <c r="BSN40" s="49"/>
      <c r="BSO40" s="49"/>
      <c r="BSP40" s="49"/>
      <c r="BSQ40" s="49"/>
      <c r="BSR40" s="49"/>
      <c r="BSS40" s="49"/>
      <c r="BST40" s="49"/>
      <c r="BSU40" s="49"/>
      <c r="BSV40" s="49"/>
      <c r="BSW40" s="49"/>
      <c r="BSX40" s="49"/>
      <c r="BSY40" s="49"/>
      <c r="BSZ40" s="49"/>
      <c r="BTA40" s="49"/>
      <c r="BTB40" s="49"/>
      <c r="BTC40" s="49"/>
      <c r="BTD40" s="49"/>
      <c r="BTE40" s="49"/>
      <c r="BTF40" s="49"/>
      <c r="BTG40" s="49"/>
      <c r="BTH40" s="49"/>
      <c r="BTI40" s="49"/>
      <c r="BTJ40" s="49"/>
      <c r="BTK40" s="49"/>
      <c r="BTL40" s="49"/>
      <c r="BTM40" s="49"/>
      <c r="BTN40" s="49"/>
      <c r="BTO40" s="49"/>
      <c r="BTP40" s="49"/>
      <c r="BTQ40" s="49"/>
      <c r="BTR40" s="49"/>
      <c r="BTS40" s="49"/>
      <c r="BTT40" s="49"/>
      <c r="BTU40" s="49"/>
      <c r="BTV40" s="49"/>
      <c r="BTW40" s="49"/>
      <c r="BTX40" s="49"/>
      <c r="BTY40" s="49"/>
      <c r="BTZ40" s="49"/>
      <c r="BUA40" s="49"/>
      <c r="BUB40" s="49"/>
      <c r="BUC40" s="49"/>
      <c r="BUD40" s="49"/>
      <c r="BUE40" s="49"/>
      <c r="BUF40" s="49"/>
      <c r="BUG40" s="49"/>
      <c r="BUH40" s="49"/>
      <c r="BUI40" s="49"/>
      <c r="BUJ40" s="49"/>
      <c r="BUK40" s="49"/>
      <c r="BUL40" s="49"/>
      <c r="BUM40" s="49"/>
      <c r="BUN40" s="49"/>
      <c r="BUO40" s="49"/>
      <c r="BUP40" s="49"/>
      <c r="BUQ40" s="49"/>
      <c r="BUR40" s="49"/>
      <c r="BUS40" s="49"/>
      <c r="BUT40" s="49"/>
      <c r="BUU40" s="49"/>
      <c r="BUV40" s="49"/>
      <c r="BUW40" s="49"/>
      <c r="BUX40" s="49"/>
      <c r="BUY40" s="49"/>
      <c r="BUZ40" s="49"/>
      <c r="BVA40" s="49"/>
      <c r="BVB40" s="49"/>
      <c r="BVC40" s="49"/>
      <c r="BVD40" s="49"/>
      <c r="BVE40" s="49"/>
      <c r="BVF40" s="49"/>
      <c r="BVG40" s="49"/>
      <c r="BVH40" s="49"/>
      <c r="BVI40" s="49"/>
      <c r="BVJ40" s="49"/>
      <c r="BVK40" s="49"/>
      <c r="BVL40" s="49"/>
      <c r="BVM40" s="49"/>
      <c r="BVN40" s="49"/>
      <c r="BVO40" s="49"/>
      <c r="BVP40" s="49"/>
      <c r="BVQ40" s="49"/>
      <c r="BVR40" s="49"/>
      <c r="BVS40" s="49"/>
      <c r="BVT40" s="49"/>
      <c r="BVU40" s="49"/>
      <c r="BVV40" s="49"/>
      <c r="BVW40" s="49"/>
      <c r="BVX40" s="49"/>
      <c r="BVY40" s="49"/>
      <c r="BVZ40" s="49"/>
      <c r="BWA40" s="49"/>
      <c r="BWB40" s="49"/>
      <c r="BWC40" s="49"/>
      <c r="BWD40" s="49"/>
      <c r="BWE40" s="49"/>
      <c r="BWF40" s="49"/>
      <c r="BWG40" s="49"/>
      <c r="BWH40" s="49"/>
      <c r="BWI40" s="49"/>
      <c r="BWJ40" s="49"/>
      <c r="BWK40" s="49"/>
      <c r="BWL40" s="49"/>
      <c r="BWM40" s="49"/>
      <c r="BWN40" s="49"/>
      <c r="BWO40" s="49"/>
      <c r="BWP40" s="49"/>
      <c r="BWQ40" s="49"/>
      <c r="BWR40" s="49"/>
      <c r="BWS40" s="49"/>
      <c r="BWT40" s="49"/>
      <c r="BWU40" s="49"/>
      <c r="BWV40" s="49"/>
      <c r="BWW40" s="49"/>
      <c r="BWX40" s="49"/>
      <c r="BWY40" s="49"/>
      <c r="BWZ40" s="49"/>
      <c r="BXA40" s="49"/>
      <c r="BXB40" s="49"/>
      <c r="BXC40" s="49"/>
      <c r="BXD40" s="49"/>
      <c r="BXE40" s="49"/>
      <c r="BXF40" s="49"/>
      <c r="BXG40" s="49"/>
      <c r="BXH40" s="49"/>
      <c r="BXI40" s="49"/>
      <c r="BXJ40" s="49"/>
      <c r="BXK40" s="49"/>
      <c r="BXL40" s="49"/>
      <c r="BXM40" s="49"/>
      <c r="BXN40" s="49"/>
      <c r="BXO40" s="49"/>
      <c r="BXP40" s="49"/>
      <c r="BXQ40" s="49"/>
      <c r="BXR40" s="49"/>
      <c r="BXS40" s="49"/>
      <c r="BXT40" s="49"/>
      <c r="BXU40" s="49"/>
      <c r="BXV40" s="49"/>
      <c r="BXW40" s="49"/>
      <c r="BXX40" s="49"/>
      <c r="BXY40" s="49"/>
      <c r="BXZ40" s="49"/>
      <c r="BYA40" s="49"/>
      <c r="BYB40" s="49"/>
      <c r="BYC40" s="49"/>
      <c r="BYD40" s="49"/>
      <c r="BYE40" s="49"/>
      <c r="BYF40" s="49"/>
      <c r="BYG40" s="49"/>
      <c r="BYH40" s="49"/>
      <c r="BYI40" s="49"/>
      <c r="BYJ40" s="49"/>
      <c r="BYK40" s="49"/>
      <c r="BYL40" s="49"/>
      <c r="BYM40" s="49"/>
      <c r="BYN40" s="49"/>
      <c r="BYO40" s="49"/>
      <c r="BYP40" s="49"/>
      <c r="BYQ40" s="49"/>
      <c r="BYR40" s="49"/>
      <c r="BYS40" s="49"/>
      <c r="BYT40" s="49"/>
      <c r="BYU40" s="49"/>
      <c r="BYV40" s="49"/>
      <c r="BYW40" s="49"/>
      <c r="BYX40" s="49"/>
      <c r="BYY40" s="49"/>
      <c r="BYZ40" s="49"/>
      <c r="BZA40" s="49"/>
      <c r="BZB40" s="49"/>
      <c r="BZC40" s="49"/>
      <c r="BZD40" s="49"/>
      <c r="BZE40" s="49"/>
      <c r="BZF40" s="49"/>
      <c r="BZG40" s="49"/>
      <c r="BZH40" s="49"/>
      <c r="BZI40" s="49"/>
      <c r="BZJ40" s="49"/>
      <c r="BZK40" s="49"/>
      <c r="BZL40" s="49"/>
      <c r="BZM40" s="49"/>
      <c r="BZN40" s="49"/>
      <c r="BZO40" s="49"/>
      <c r="BZP40" s="49"/>
      <c r="BZQ40" s="49"/>
      <c r="BZR40" s="49"/>
      <c r="BZS40" s="49"/>
      <c r="BZT40" s="49"/>
      <c r="BZU40" s="49"/>
      <c r="BZV40" s="49"/>
      <c r="BZW40" s="49"/>
      <c r="BZX40" s="49"/>
      <c r="BZY40" s="49"/>
      <c r="BZZ40" s="49"/>
      <c r="CAA40" s="49"/>
      <c r="CAB40" s="49"/>
      <c r="CAC40" s="49"/>
      <c r="CAD40" s="49"/>
      <c r="CAE40" s="49"/>
      <c r="CAF40" s="49"/>
      <c r="CAG40" s="49"/>
      <c r="CAH40" s="49"/>
      <c r="CAI40" s="49"/>
      <c r="CAJ40" s="49"/>
      <c r="CAK40" s="49"/>
      <c r="CAL40" s="49"/>
      <c r="CAM40" s="49"/>
      <c r="CAN40" s="49"/>
      <c r="CAO40" s="49"/>
      <c r="CAP40" s="49"/>
      <c r="CAQ40" s="49"/>
      <c r="CAR40" s="49"/>
      <c r="CAS40" s="49"/>
      <c r="CAT40" s="49"/>
      <c r="CAU40" s="49"/>
      <c r="CAV40" s="49"/>
      <c r="CAW40" s="49"/>
      <c r="CAX40" s="49"/>
      <c r="CAY40" s="49"/>
      <c r="CAZ40" s="49"/>
      <c r="CBA40" s="49"/>
      <c r="CBB40" s="49"/>
      <c r="CBC40" s="49"/>
      <c r="CBD40" s="49"/>
      <c r="CBE40" s="49"/>
      <c r="CBF40" s="49"/>
      <c r="CBG40" s="49"/>
      <c r="CBH40" s="49"/>
      <c r="CBI40" s="49"/>
      <c r="CBJ40" s="49"/>
      <c r="CBK40" s="49"/>
      <c r="CBL40" s="49"/>
      <c r="CBM40" s="49"/>
      <c r="CBN40" s="49"/>
      <c r="CBO40" s="49"/>
      <c r="CBP40" s="49"/>
      <c r="CBQ40" s="49"/>
      <c r="CBR40" s="49"/>
      <c r="CBS40" s="49"/>
      <c r="CBT40" s="49"/>
      <c r="CBU40" s="49"/>
      <c r="CBV40" s="49"/>
      <c r="CBW40" s="49"/>
      <c r="CBX40" s="49"/>
      <c r="CBY40" s="49"/>
      <c r="CBZ40" s="49"/>
      <c r="CCA40" s="49"/>
      <c r="CCB40" s="49"/>
      <c r="CCC40" s="49"/>
      <c r="CCD40" s="49"/>
      <c r="CCE40" s="49"/>
      <c r="CCF40" s="49"/>
      <c r="CCG40" s="49"/>
      <c r="CCH40" s="49"/>
      <c r="CCI40" s="49"/>
      <c r="CCJ40" s="49"/>
      <c r="CCK40" s="49"/>
      <c r="CCL40" s="49"/>
      <c r="CCM40" s="49"/>
      <c r="CCN40" s="49"/>
      <c r="CCO40" s="49"/>
      <c r="CCP40" s="49"/>
      <c r="CCQ40" s="49"/>
      <c r="CCR40" s="49"/>
      <c r="CCS40" s="49"/>
      <c r="CCT40" s="49"/>
      <c r="CCU40" s="49"/>
      <c r="CCV40" s="49"/>
      <c r="CCW40" s="49"/>
      <c r="CCX40" s="49"/>
      <c r="CCY40" s="49"/>
      <c r="CCZ40" s="49"/>
      <c r="CDA40" s="49"/>
      <c r="CDB40" s="49"/>
      <c r="CDC40" s="49"/>
      <c r="CDD40" s="49"/>
      <c r="CDE40" s="49"/>
      <c r="CDF40" s="49"/>
      <c r="CDG40" s="49"/>
      <c r="CDH40" s="49"/>
      <c r="CDI40" s="49"/>
      <c r="CDJ40" s="49"/>
      <c r="CDK40" s="49"/>
      <c r="CDL40" s="49"/>
      <c r="CDM40" s="49"/>
      <c r="CDN40" s="49"/>
      <c r="CDO40" s="49"/>
      <c r="CDP40" s="49"/>
      <c r="CDQ40" s="49"/>
      <c r="CDR40" s="49"/>
      <c r="CDS40" s="49"/>
      <c r="CDT40" s="49"/>
      <c r="CDU40" s="49"/>
      <c r="CDV40" s="49"/>
      <c r="CDW40" s="49"/>
      <c r="CDX40" s="49"/>
      <c r="CDY40" s="49"/>
      <c r="CDZ40" s="49"/>
      <c r="CEA40" s="49"/>
      <c r="CEB40" s="49"/>
      <c r="CEC40" s="49"/>
      <c r="CED40" s="49"/>
      <c r="CEE40" s="49"/>
      <c r="CEF40" s="49"/>
      <c r="CEG40" s="49"/>
      <c r="CEH40" s="49"/>
      <c r="CEI40" s="49"/>
      <c r="CEJ40" s="49"/>
      <c r="CEK40" s="49"/>
      <c r="CEL40" s="49"/>
      <c r="CEM40" s="49"/>
      <c r="CEN40" s="49"/>
      <c r="CEO40" s="49"/>
      <c r="CEP40" s="49"/>
      <c r="CEQ40" s="49"/>
      <c r="CER40" s="49"/>
      <c r="CES40" s="49"/>
      <c r="CET40" s="49"/>
      <c r="CEU40" s="49"/>
      <c r="CEV40" s="49"/>
      <c r="CEW40" s="49"/>
      <c r="CEX40" s="49"/>
      <c r="CEY40" s="49"/>
      <c r="CEZ40" s="49"/>
      <c r="CFA40" s="49"/>
      <c r="CFB40" s="49"/>
      <c r="CFC40" s="49"/>
      <c r="CFD40" s="49"/>
      <c r="CFE40" s="49"/>
      <c r="CFF40" s="49"/>
      <c r="CFG40" s="49"/>
      <c r="CFH40" s="49"/>
      <c r="CFI40" s="49"/>
      <c r="CFJ40" s="49"/>
      <c r="CFK40" s="49"/>
      <c r="CFL40" s="49"/>
      <c r="CFM40" s="49"/>
      <c r="CFN40" s="49"/>
      <c r="CFO40" s="49"/>
      <c r="CFP40" s="49"/>
      <c r="CFQ40" s="49"/>
      <c r="CFR40" s="49"/>
      <c r="CFS40" s="49"/>
      <c r="CFT40" s="49"/>
      <c r="CFU40" s="49"/>
      <c r="CFV40" s="49"/>
      <c r="CFW40" s="49"/>
      <c r="CFX40" s="49"/>
      <c r="CFY40" s="49"/>
      <c r="CFZ40" s="49"/>
      <c r="CGA40" s="49"/>
      <c r="CGB40" s="49"/>
      <c r="CGC40" s="49"/>
      <c r="CGD40" s="49"/>
      <c r="CGE40" s="49"/>
      <c r="CGF40" s="49"/>
      <c r="CGG40" s="49"/>
      <c r="CGH40" s="49"/>
      <c r="CGI40" s="49"/>
      <c r="CGJ40" s="49"/>
      <c r="CGK40" s="49"/>
      <c r="CGL40" s="49"/>
      <c r="CGM40" s="49"/>
      <c r="CGN40" s="49"/>
      <c r="CGO40" s="49"/>
      <c r="CGP40" s="49"/>
      <c r="CGQ40" s="49"/>
      <c r="CGR40" s="49"/>
      <c r="CGS40" s="49"/>
      <c r="CGT40" s="49"/>
      <c r="CGU40" s="49"/>
      <c r="CGV40" s="49"/>
      <c r="CGW40" s="49"/>
      <c r="CGX40" s="49"/>
      <c r="CGY40" s="49"/>
      <c r="CGZ40" s="49"/>
      <c r="CHA40" s="49"/>
      <c r="CHB40" s="49"/>
      <c r="CHC40" s="49"/>
      <c r="CHD40" s="49"/>
      <c r="CHE40" s="49"/>
      <c r="CHF40" s="49"/>
      <c r="CHG40" s="49"/>
      <c r="CHH40" s="49"/>
      <c r="CHI40" s="49"/>
      <c r="CHJ40" s="49"/>
      <c r="CHK40" s="49"/>
      <c r="CHL40" s="49"/>
      <c r="CHM40" s="49"/>
      <c r="CHN40" s="49"/>
      <c r="CHO40" s="49"/>
      <c r="CHP40" s="49"/>
      <c r="CHQ40" s="49"/>
      <c r="CHR40" s="49"/>
      <c r="CHS40" s="49"/>
      <c r="CHT40" s="49"/>
      <c r="CHU40" s="49"/>
      <c r="CHV40" s="49"/>
      <c r="CHW40" s="49"/>
      <c r="CHX40" s="49"/>
      <c r="CHY40" s="49"/>
      <c r="CHZ40" s="49"/>
      <c r="CIA40" s="49"/>
      <c r="CIB40" s="49"/>
      <c r="CIC40" s="49"/>
      <c r="CID40" s="49"/>
      <c r="CIE40" s="49"/>
      <c r="CIF40" s="49"/>
      <c r="CIG40" s="49"/>
      <c r="CIH40" s="49"/>
      <c r="CII40" s="49"/>
      <c r="CIJ40" s="49"/>
      <c r="CIK40" s="49"/>
      <c r="CIL40" s="49"/>
      <c r="CIM40" s="49"/>
      <c r="CIN40" s="49"/>
      <c r="CIO40" s="49"/>
      <c r="CIP40" s="49"/>
      <c r="CIQ40" s="49"/>
      <c r="CIR40" s="49"/>
      <c r="CIS40" s="49"/>
      <c r="CIT40" s="49"/>
      <c r="CIU40" s="49"/>
      <c r="CIV40" s="49"/>
      <c r="CIW40" s="49"/>
      <c r="CIX40" s="49"/>
      <c r="CIY40" s="49"/>
      <c r="CIZ40" s="49"/>
      <c r="CJA40" s="49"/>
      <c r="CJB40" s="49"/>
      <c r="CJC40" s="49"/>
      <c r="CJD40" s="49"/>
      <c r="CJE40" s="49"/>
      <c r="CJF40" s="49"/>
      <c r="CJG40" s="49"/>
      <c r="CJH40" s="49"/>
      <c r="CJI40" s="49"/>
      <c r="CJJ40" s="49"/>
      <c r="CJK40" s="49"/>
      <c r="CJL40" s="49"/>
      <c r="CJM40" s="49"/>
      <c r="CJN40" s="49"/>
      <c r="CJO40" s="49"/>
      <c r="CJP40" s="49"/>
      <c r="CJQ40" s="49"/>
      <c r="CJR40" s="49"/>
      <c r="CJS40" s="49"/>
      <c r="CJT40" s="49"/>
      <c r="CJU40" s="49"/>
      <c r="CJV40" s="49"/>
      <c r="CJW40" s="49"/>
      <c r="CJX40" s="49"/>
      <c r="CJY40" s="49"/>
      <c r="CJZ40" s="49"/>
      <c r="CKA40" s="49"/>
      <c r="CKB40" s="49"/>
      <c r="CKC40" s="49"/>
      <c r="CKD40" s="49"/>
      <c r="CKE40" s="49"/>
      <c r="CKF40" s="49"/>
      <c r="CKG40" s="49"/>
      <c r="CKH40" s="49"/>
      <c r="CKI40" s="49"/>
      <c r="CKJ40" s="49"/>
      <c r="CKK40" s="49"/>
      <c r="CKL40" s="49"/>
      <c r="CKM40" s="49"/>
      <c r="CKN40" s="49"/>
      <c r="CKO40" s="49"/>
      <c r="CKP40" s="49"/>
      <c r="CKQ40" s="49"/>
      <c r="CKR40" s="49"/>
      <c r="CKS40" s="49"/>
      <c r="CKT40" s="49"/>
      <c r="CKU40" s="49"/>
      <c r="CKV40" s="49"/>
      <c r="CKW40" s="49"/>
      <c r="CKX40" s="49"/>
      <c r="CKY40" s="49"/>
      <c r="CKZ40" s="49"/>
      <c r="CLA40" s="49"/>
      <c r="CLB40" s="49"/>
      <c r="CLC40" s="49"/>
      <c r="CLD40" s="49"/>
      <c r="CLE40" s="49"/>
      <c r="CLF40" s="49"/>
      <c r="CLG40" s="49"/>
      <c r="CLH40" s="49"/>
      <c r="CLI40" s="49"/>
      <c r="CLJ40" s="49"/>
      <c r="CLK40" s="49"/>
      <c r="CLL40" s="49"/>
      <c r="CLM40" s="49"/>
      <c r="CLN40" s="49"/>
      <c r="CLO40" s="49"/>
      <c r="CLP40" s="49"/>
      <c r="CLQ40" s="49"/>
      <c r="CLR40" s="49"/>
      <c r="CLS40" s="49"/>
      <c r="CLT40" s="49"/>
      <c r="CLU40" s="49"/>
      <c r="CLV40" s="49"/>
      <c r="CLW40" s="49"/>
      <c r="CLX40" s="49"/>
      <c r="CLY40" s="49"/>
      <c r="CLZ40" s="49"/>
      <c r="CMA40" s="49"/>
      <c r="CMB40" s="49"/>
      <c r="CMC40" s="49"/>
      <c r="CMD40" s="49"/>
      <c r="CME40" s="49"/>
      <c r="CMF40" s="49"/>
      <c r="CMG40" s="49"/>
      <c r="CMH40" s="49"/>
      <c r="CMI40" s="49"/>
      <c r="CMJ40" s="49"/>
      <c r="CMK40" s="49"/>
      <c r="CML40" s="49"/>
      <c r="CMM40" s="49"/>
      <c r="CMN40" s="49"/>
      <c r="CMO40" s="49"/>
      <c r="CMP40" s="49"/>
      <c r="CMQ40" s="49"/>
      <c r="CMR40" s="49"/>
      <c r="CMS40" s="49"/>
      <c r="CMT40" s="49"/>
      <c r="CMU40" s="49"/>
      <c r="CMV40" s="49"/>
      <c r="CMW40" s="49"/>
      <c r="CMX40" s="49"/>
      <c r="CMY40" s="49"/>
      <c r="CMZ40" s="49"/>
      <c r="CNA40" s="49"/>
      <c r="CNB40" s="49"/>
      <c r="CNC40" s="49"/>
      <c r="CND40" s="49"/>
      <c r="CNE40" s="49"/>
      <c r="CNF40" s="49"/>
      <c r="CNG40" s="49"/>
      <c r="CNH40" s="49"/>
      <c r="CNI40" s="49"/>
      <c r="CNJ40" s="49"/>
      <c r="CNK40" s="49"/>
      <c r="CNL40" s="49"/>
      <c r="CNM40" s="49"/>
      <c r="CNN40" s="49"/>
      <c r="CNO40" s="49"/>
      <c r="CNP40" s="49"/>
      <c r="CNQ40" s="49"/>
      <c r="CNR40" s="49"/>
      <c r="CNS40" s="49"/>
      <c r="CNT40" s="49"/>
      <c r="CNU40" s="49"/>
      <c r="CNV40" s="49"/>
      <c r="CNW40" s="49"/>
      <c r="CNX40" s="49"/>
      <c r="CNY40" s="49"/>
      <c r="CNZ40" s="49"/>
      <c r="COA40" s="49"/>
      <c r="COB40" s="49"/>
      <c r="COC40" s="49"/>
      <c r="COD40" s="49"/>
      <c r="COE40" s="49"/>
      <c r="COF40" s="49"/>
      <c r="COG40" s="49"/>
      <c r="COH40" s="49"/>
      <c r="COI40" s="49"/>
      <c r="COJ40" s="49"/>
      <c r="COK40" s="49"/>
      <c r="COL40" s="49"/>
      <c r="COM40" s="49"/>
      <c r="CON40" s="49"/>
      <c r="COO40" s="49"/>
      <c r="COP40" s="49"/>
      <c r="COQ40" s="49"/>
      <c r="COR40" s="49"/>
      <c r="COS40" s="49"/>
      <c r="COT40" s="49"/>
      <c r="COU40" s="49"/>
      <c r="COV40" s="49"/>
      <c r="COW40" s="49"/>
      <c r="COX40" s="49"/>
      <c r="COY40" s="49"/>
      <c r="COZ40" s="49"/>
      <c r="CPA40" s="49"/>
      <c r="CPB40" s="49"/>
      <c r="CPC40" s="49"/>
      <c r="CPD40" s="49"/>
      <c r="CPE40" s="49"/>
      <c r="CPF40" s="49"/>
      <c r="CPG40" s="49"/>
      <c r="CPH40" s="49"/>
      <c r="CPI40" s="49"/>
      <c r="CPJ40" s="49"/>
      <c r="CPK40" s="49"/>
      <c r="CPL40" s="49"/>
      <c r="CPM40" s="49"/>
      <c r="CPN40" s="49"/>
      <c r="CPO40" s="49"/>
      <c r="CPP40" s="49"/>
      <c r="CPQ40" s="49"/>
      <c r="CPR40" s="49"/>
      <c r="CPS40" s="49"/>
      <c r="CPT40" s="49"/>
      <c r="CPU40" s="49"/>
      <c r="CPV40" s="49"/>
      <c r="CPW40" s="49"/>
      <c r="CPX40" s="49"/>
      <c r="CPY40" s="49"/>
      <c r="CPZ40" s="49"/>
      <c r="CQA40" s="49"/>
      <c r="CQB40" s="49"/>
      <c r="CQC40" s="49"/>
      <c r="CQD40" s="49"/>
      <c r="CQE40" s="49"/>
      <c r="CQF40" s="49"/>
      <c r="CQG40" s="49"/>
      <c r="CQH40" s="49"/>
      <c r="CQI40" s="49"/>
      <c r="CQJ40" s="49"/>
      <c r="CQK40" s="49"/>
      <c r="CQL40" s="49"/>
      <c r="CQM40" s="49"/>
      <c r="CQN40" s="49"/>
      <c r="CQO40" s="49"/>
      <c r="CQP40" s="49"/>
      <c r="CQQ40" s="49"/>
      <c r="CQR40" s="49"/>
      <c r="CQS40" s="49"/>
      <c r="CQT40" s="49"/>
      <c r="CQU40" s="49"/>
      <c r="CQV40" s="49"/>
      <c r="CQW40" s="49"/>
      <c r="CQX40" s="49"/>
      <c r="CQY40" s="49"/>
      <c r="CQZ40" s="49"/>
      <c r="CRA40" s="49"/>
      <c r="CRB40" s="49"/>
      <c r="CRC40" s="49"/>
      <c r="CRD40" s="49"/>
      <c r="CRE40" s="49"/>
      <c r="CRF40" s="49"/>
      <c r="CRG40" s="49"/>
      <c r="CRH40" s="49"/>
      <c r="CRI40" s="49"/>
      <c r="CRJ40" s="49"/>
      <c r="CRK40" s="49"/>
      <c r="CRL40" s="49"/>
      <c r="CRM40" s="49"/>
      <c r="CRN40" s="49"/>
      <c r="CRO40" s="49"/>
      <c r="CRP40" s="49"/>
      <c r="CRQ40" s="49"/>
      <c r="CRR40" s="49"/>
      <c r="CRS40" s="49"/>
      <c r="CRT40" s="49"/>
      <c r="CRU40" s="49"/>
      <c r="CRV40" s="49"/>
      <c r="CRW40" s="49"/>
      <c r="CRX40" s="49"/>
      <c r="CRY40" s="49"/>
      <c r="CRZ40" s="49"/>
      <c r="CSA40" s="49"/>
      <c r="CSB40" s="49"/>
      <c r="CSC40" s="49"/>
      <c r="CSD40" s="49"/>
      <c r="CSE40" s="49"/>
      <c r="CSF40" s="49"/>
      <c r="CSG40" s="49"/>
      <c r="CSH40" s="49"/>
      <c r="CSI40" s="49"/>
      <c r="CSJ40" s="49"/>
      <c r="CSK40" s="49"/>
      <c r="CSL40" s="49"/>
      <c r="CSM40" s="49"/>
      <c r="CSN40" s="49"/>
      <c r="CSO40" s="49"/>
      <c r="CSP40" s="49"/>
      <c r="CSQ40" s="49"/>
      <c r="CSR40" s="49"/>
      <c r="CSS40" s="49"/>
      <c r="CST40" s="49"/>
      <c r="CSU40" s="49"/>
      <c r="CSV40" s="49"/>
      <c r="CSW40" s="49"/>
      <c r="CSX40" s="49"/>
      <c r="CSY40" s="49"/>
      <c r="CSZ40" s="49"/>
      <c r="CTA40" s="49"/>
      <c r="CTB40" s="49"/>
      <c r="CTC40" s="49"/>
      <c r="CTD40" s="49"/>
      <c r="CTE40" s="49"/>
      <c r="CTF40" s="49"/>
      <c r="CTG40" s="49"/>
      <c r="CTH40" s="49"/>
      <c r="CTI40" s="49"/>
      <c r="CTJ40" s="49"/>
      <c r="CTK40" s="49"/>
      <c r="CTL40" s="49"/>
      <c r="CTM40" s="49"/>
      <c r="CTN40" s="49"/>
      <c r="CTO40" s="49"/>
      <c r="CTP40" s="49"/>
      <c r="CTQ40" s="49"/>
      <c r="CTR40" s="49"/>
      <c r="CTS40" s="49"/>
      <c r="CTT40" s="49"/>
      <c r="CTU40" s="49"/>
      <c r="CTV40" s="49"/>
      <c r="CTW40" s="49"/>
      <c r="CTX40" s="49"/>
      <c r="CTY40" s="49"/>
      <c r="CTZ40" s="49"/>
      <c r="CUA40" s="49"/>
      <c r="CUB40" s="49"/>
      <c r="CUC40" s="49"/>
      <c r="CUD40" s="49"/>
      <c r="CUE40" s="49"/>
      <c r="CUF40" s="49"/>
      <c r="CUG40" s="49"/>
      <c r="CUH40" s="49"/>
      <c r="CUI40" s="49"/>
      <c r="CUJ40" s="49"/>
      <c r="CUK40" s="49"/>
      <c r="CUL40" s="49"/>
      <c r="CUM40" s="49"/>
      <c r="CUN40" s="49"/>
      <c r="CUO40" s="49"/>
      <c r="CUP40" s="49"/>
      <c r="CUQ40" s="49"/>
      <c r="CUR40" s="49"/>
      <c r="CUS40" s="49"/>
      <c r="CUT40" s="49"/>
      <c r="CUU40" s="49"/>
      <c r="CUV40" s="49"/>
      <c r="CUW40" s="49"/>
      <c r="CUX40" s="49"/>
      <c r="CUY40" s="49"/>
      <c r="CUZ40" s="49"/>
      <c r="CVA40" s="49"/>
      <c r="CVB40" s="49"/>
      <c r="CVC40" s="49"/>
      <c r="CVD40" s="49"/>
      <c r="CVE40" s="49"/>
      <c r="CVF40" s="49"/>
      <c r="CVG40" s="49"/>
      <c r="CVH40" s="49"/>
      <c r="CVI40" s="49"/>
      <c r="CVJ40" s="49"/>
      <c r="CVK40" s="49"/>
      <c r="CVL40" s="49"/>
      <c r="CVM40" s="49"/>
      <c r="CVN40" s="49"/>
      <c r="CVO40" s="49"/>
      <c r="CVP40" s="49"/>
      <c r="CVQ40" s="49"/>
      <c r="CVR40" s="49"/>
      <c r="CVS40" s="49"/>
      <c r="CVT40" s="49"/>
      <c r="CVU40" s="49"/>
      <c r="CVV40" s="49"/>
      <c r="CVW40" s="49"/>
      <c r="CVX40" s="49"/>
      <c r="CVY40" s="49"/>
      <c r="CVZ40" s="49"/>
      <c r="CWA40" s="49"/>
      <c r="CWB40" s="49"/>
      <c r="CWC40" s="49"/>
      <c r="CWD40" s="49"/>
      <c r="CWE40" s="49"/>
      <c r="CWF40" s="49"/>
      <c r="CWG40" s="49"/>
      <c r="CWH40" s="49"/>
      <c r="CWI40" s="49"/>
      <c r="CWJ40" s="49"/>
      <c r="CWK40" s="49"/>
      <c r="CWL40" s="49"/>
      <c r="CWM40" s="49"/>
      <c r="CWN40" s="49"/>
      <c r="CWO40" s="49"/>
      <c r="CWP40" s="49"/>
      <c r="CWQ40" s="49"/>
      <c r="CWR40" s="49"/>
      <c r="CWS40" s="49"/>
      <c r="CWT40" s="49"/>
      <c r="CWU40" s="49"/>
      <c r="CWV40" s="49"/>
      <c r="CWW40" s="49"/>
      <c r="CWX40" s="49"/>
      <c r="CWY40" s="49"/>
      <c r="CWZ40" s="49"/>
      <c r="CXA40" s="49"/>
      <c r="CXB40" s="49"/>
      <c r="CXC40" s="49"/>
      <c r="CXD40" s="49"/>
      <c r="CXE40" s="49"/>
      <c r="CXF40" s="49"/>
      <c r="CXG40" s="49"/>
      <c r="CXH40" s="49"/>
      <c r="CXI40" s="49"/>
      <c r="CXJ40" s="49"/>
      <c r="CXK40" s="49"/>
      <c r="CXL40" s="49"/>
      <c r="CXM40" s="49"/>
      <c r="CXN40" s="49"/>
      <c r="CXO40" s="49"/>
      <c r="CXP40" s="49"/>
      <c r="CXQ40" s="49"/>
      <c r="CXR40" s="49"/>
      <c r="CXS40" s="49"/>
      <c r="CXT40" s="49"/>
      <c r="CXU40" s="49"/>
      <c r="CXV40" s="49"/>
      <c r="CXW40" s="49"/>
      <c r="CXX40" s="49"/>
      <c r="CXY40" s="49"/>
      <c r="CXZ40" s="49"/>
      <c r="CYA40" s="49"/>
      <c r="CYB40" s="49"/>
      <c r="CYC40" s="49"/>
      <c r="CYD40" s="49"/>
      <c r="CYE40" s="49"/>
      <c r="CYF40" s="49"/>
      <c r="CYG40" s="49"/>
      <c r="CYH40" s="49"/>
      <c r="CYI40" s="49"/>
      <c r="CYJ40" s="49"/>
      <c r="CYK40" s="49"/>
      <c r="CYL40" s="49"/>
      <c r="CYM40" s="49"/>
      <c r="CYN40" s="49"/>
      <c r="CYO40" s="49"/>
      <c r="CYP40" s="49"/>
      <c r="CYQ40" s="49"/>
      <c r="CYR40" s="49"/>
      <c r="CYS40" s="49"/>
      <c r="CYT40" s="49"/>
      <c r="CYU40" s="49"/>
      <c r="CYV40" s="49"/>
      <c r="CYW40" s="49"/>
      <c r="CYX40" s="49"/>
      <c r="CYY40" s="49"/>
      <c r="CYZ40" s="49"/>
      <c r="CZA40" s="49"/>
      <c r="CZB40" s="49"/>
      <c r="CZC40" s="49"/>
      <c r="CZD40" s="49"/>
      <c r="CZE40" s="49"/>
      <c r="CZF40" s="49"/>
      <c r="CZG40" s="49"/>
      <c r="CZH40" s="49"/>
      <c r="CZI40" s="49"/>
      <c r="CZJ40" s="49"/>
      <c r="CZK40" s="49"/>
      <c r="CZL40" s="49"/>
      <c r="CZM40" s="49"/>
      <c r="CZN40" s="49"/>
      <c r="CZO40" s="49"/>
      <c r="CZP40" s="49"/>
      <c r="CZQ40" s="49"/>
      <c r="CZR40" s="49"/>
      <c r="CZS40" s="49"/>
      <c r="CZT40" s="49"/>
      <c r="CZU40" s="49"/>
      <c r="CZV40" s="49"/>
      <c r="CZW40" s="49"/>
      <c r="CZX40" s="49"/>
      <c r="CZY40" s="49"/>
      <c r="CZZ40" s="49"/>
      <c r="DAA40" s="49"/>
      <c r="DAB40" s="49"/>
      <c r="DAC40" s="49"/>
      <c r="DAD40" s="49"/>
      <c r="DAE40" s="49"/>
      <c r="DAF40" s="49"/>
      <c r="DAG40" s="49"/>
      <c r="DAH40" s="49"/>
      <c r="DAI40" s="49"/>
      <c r="DAJ40" s="49"/>
      <c r="DAK40" s="49"/>
      <c r="DAL40" s="49"/>
      <c r="DAM40" s="49"/>
      <c r="DAN40" s="49"/>
      <c r="DAO40" s="49"/>
      <c r="DAP40" s="49"/>
      <c r="DAQ40" s="49"/>
      <c r="DAR40" s="49"/>
      <c r="DAS40" s="49"/>
      <c r="DAT40" s="49"/>
      <c r="DAU40" s="49"/>
      <c r="DAV40" s="49"/>
      <c r="DAW40" s="49"/>
      <c r="DAX40" s="49"/>
      <c r="DAY40" s="49"/>
      <c r="DAZ40" s="49"/>
      <c r="DBA40" s="49"/>
      <c r="DBB40" s="49"/>
      <c r="DBC40" s="49"/>
      <c r="DBD40" s="49"/>
      <c r="DBE40" s="49"/>
      <c r="DBF40" s="49"/>
      <c r="DBG40" s="49"/>
      <c r="DBH40" s="49"/>
      <c r="DBI40" s="49"/>
      <c r="DBJ40" s="49"/>
      <c r="DBK40" s="49"/>
      <c r="DBL40" s="49"/>
      <c r="DBM40" s="49"/>
      <c r="DBN40" s="49"/>
      <c r="DBO40" s="49"/>
      <c r="DBP40" s="49"/>
      <c r="DBQ40" s="49"/>
      <c r="DBR40" s="49"/>
      <c r="DBS40" s="49"/>
      <c r="DBT40" s="49"/>
      <c r="DBU40" s="49"/>
      <c r="DBV40" s="49"/>
      <c r="DBW40" s="49"/>
      <c r="DBX40" s="49"/>
      <c r="DBY40" s="49"/>
      <c r="DBZ40" s="49"/>
      <c r="DCA40" s="49"/>
      <c r="DCB40" s="49"/>
      <c r="DCC40" s="49"/>
      <c r="DCD40" s="49"/>
      <c r="DCE40" s="49"/>
      <c r="DCF40" s="49"/>
      <c r="DCG40" s="49"/>
      <c r="DCH40" s="49"/>
      <c r="DCI40" s="49"/>
      <c r="DCJ40" s="49"/>
      <c r="DCK40" s="49"/>
      <c r="DCL40" s="49"/>
      <c r="DCM40" s="49"/>
      <c r="DCN40" s="49"/>
      <c r="DCO40" s="49"/>
      <c r="DCP40" s="49"/>
      <c r="DCQ40" s="49"/>
      <c r="DCR40" s="49"/>
      <c r="DCS40" s="49"/>
      <c r="DCT40" s="49"/>
      <c r="DCU40" s="49"/>
      <c r="DCV40" s="49"/>
      <c r="DCW40" s="49"/>
      <c r="DCX40" s="49"/>
      <c r="DCY40" s="49"/>
      <c r="DCZ40" s="49"/>
      <c r="DDA40" s="49"/>
      <c r="DDB40" s="49"/>
      <c r="DDC40" s="49"/>
      <c r="DDD40" s="49"/>
      <c r="DDE40" s="49"/>
      <c r="DDF40" s="49"/>
      <c r="DDG40" s="49"/>
      <c r="DDH40" s="49"/>
      <c r="DDI40" s="49"/>
      <c r="DDJ40" s="49"/>
      <c r="DDK40" s="49"/>
      <c r="DDL40" s="49"/>
      <c r="DDM40" s="49"/>
      <c r="DDN40" s="49"/>
      <c r="DDO40" s="49"/>
      <c r="DDP40" s="49"/>
      <c r="DDQ40" s="49"/>
      <c r="DDR40" s="49"/>
      <c r="DDS40" s="49"/>
      <c r="DDT40" s="49"/>
      <c r="DDU40" s="49"/>
      <c r="DDV40" s="49"/>
      <c r="DDW40" s="49"/>
      <c r="DDX40" s="49"/>
      <c r="DDY40" s="49"/>
      <c r="DDZ40" s="49"/>
      <c r="DEA40" s="49"/>
      <c r="DEB40" s="49"/>
      <c r="DEC40" s="49"/>
      <c r="DED40" s="49"/>
      <c r="DEE40" s="49"/>
      <c r="DEF40" s="49"/>
      <c r="DEG40" s="49"/>
      <c r="DEH40" s="49"/>
      <c r="DEI40" s="49"/>
      <c r="DEJ40" s="49"/>
      <c r="DEK40" s="49"/>
      <c r="DEL40" s="49"/>
      <c r="DEM40" s="49"/>
      <c r="DEN40" s="49"/>
      <c r="DEO40" s="49"/>
      <c r="DEP40" s="49"/>
      <c r="DEQ40" s="49"/>
      <c r="DER40" s="49"/>
      <c r="DES40" s="49"/>
      <c r="DET40" s="49"/>
      <c r="DEU40" s="49"/>
      <c r="DEV40" s="49"/>
      <c r="DEW40" s="49"/>
      <c r="DEX40" s="49"/>
      <c r="DEY40" s="49"/>
      <c r="DEZ40" s="49"/>
      <c r="DFA40" s="49"/>
      <c r="DFB40" s="49"/>
      <c r="DFC40" s="49"/>
      <c r="DFD40" s="49"/>
      <c r="DFE40" s="49"/>
      <c r="DFF40" s="49"/>
      <c r="DFG40" s="49"/>
      <c r="DFH40" s="49"/>
      <c r="DFI40" s="49"/>
      <c r="DFJ40" s="49"/>
      <c r="DFK40" s="49"/>
      <c r="DFL40" s="49"/>
      <c r="DFM40" s="49"/>
      <c r="DFN40" s="49"/>
      <c r="DFO40" s="49"/>
      <c r="DFP40" s="49"/>
      <c r="DFQ40" s="49"/>
      <c r="DFR40" s="49"/>
      <c r="DFS40" s="49"/>
      <c r="DFT40" s="49"/>
      <c r="DFU40" s="49"/>
      <c r="DFV40" s="49"/>
      <c r="DFW40" s="49"/>
      <c r="DFX40" s="49"/>
      <c r="DFY40" s="49"/>
      <c r="DFZ40" s="49"/>
      <c r="DGA40" s="49"/>
      <c r="DGB40" s="49"/>
      <c r="DGC40" s="49"/>
      <c r="DGD40" s="49"/>
      <c r="DGE40" s="49"/>
      <c r="DGF40" s="49"/>
      <c r="DGG40" s="49"/>
      <c r="DGH40" s="49"/>
      <c r="DGI40" s="49"/>
      <c r="DGJ40" s="49"/>
      <c r="DGK40" s="49"/>
      <c r="DGL40" s="49"/>
      <c r="DGM40" s="49"/>
      <c r="DGN40" s="49"/>
      <c r="DGO40" s="49"/>
      <c r="DGP40" s="49"/>
      <c r="DGQ40" s="49"/>
      <c r="DGR40" s="49"/>
      <c r="DGS40" s="49"/>
      <c r="DGT40" s="49"/>
      <c r="DGU40" s="49"/>
      <c r="DGV40" s="49"/>
      <c r="DGW40" s="49"/>
      <c r="DGX40" s="49"/>
      <c r="DGY40" s="49"/>
      <c r="DGZ40" s="49"/>
      <c r="DHA40" s="49"/>
      <c r="DHB40" s="49"/>
      <c r="DHC40" s="49"/>
      <c r="DHD40" s="49"/>
      <c r="DHE40" s="49"/>
      <c r="DHF40" s="49"/>
      <c r="DHG40" s="49"/>
      <c r="DHH40" s="49"/>
      <c r="DHI40" s="49"/>
      <c r="DHJ40" s="49"/>
      <c r="DHK40" s="49"/>
      <c r="DHL40" s="49"/>
      <c r="DHM40" s="49"/>
      <c r="DHN40" s="49"/>
      <c r="DHO40" s="49"/>
      <c r="DHP40" s="49"/>
      <c r="DHQ40" s="49"/>
      <c r="DHR40" s="49"/>
      <c r="DHS40" s="49"/>
      <c r="DHT40" s="49"/>
      <c r="DHU40" s="49"/>
      <c r="DHV40" s="49"/>
      <c r="DHW40" s="49"/>
      <c r="DHX40" s="49"/>
      <c r="DHY40" s="49"/>
      <c r="DHZ40" s="49"/>
      <c r="DIA40" s="49"/>
      <c r="DIB40" s="49"/>
      <c r="DIC40" s="49"/>
      <c r="DID40" s="49"/>
      <c r="DIE40" s="49"/>
      <c r="DIF40" s="49"/>
      <c r="DIG40" s="49"/>
      <c r="DIH40" s="49"/>
      <c r="DII40" s="49"/>
      <c r="DIJ40" s="49"/>
      <c r="DIK40" s="49"/>
      <c r="DIL40" s="49"/>
      <c r="DIM40" s="49"/>
      <c r="DIN40" s="49"/>
      <c r="DIO40" s="49"/>
      <c r="DIP40" s="49"/>
      <c r="DIQ40" s="49"/>
      <c r="DIR40" s="49"/>
      <c r="DIS40" s="49"/>
      <c r="DIT40" s="49"/>
      <c r="DIU40" s="49"/>
      <c r="DIV40" s="49"/>
      <c r="DIW40" s="49"/>
      <c r="DIX40" s="49"/>
      <c r="DIY40" s="49"/>
      <c r="DIZ40" s="49"/>
      <c r="DJA40" s="49"/>
      <c r="DJB40" s="49"/>
      <c r="DJC40" s="49"/>
      <c r="DJD40" s="49"/>
      <c r="DJE40" s="49"/>
      <c r="DJF40" s="49"/>
      <c r="DJG40" s="49"/>
      <c r="DJH40" s="49"/>
      <c r="DJI40" s="49"/>
      <c r="DJJ40" s="49"/>
      <c r="DJK40" s="49"/>
      <c r="DJL40" s="49"/>
      <c r="DJM40" s="49"/>
      <c r="DJN40" s="49"/>
      <c r="DJO40" s="49"/>
      <c r="DJP40" s="49"/>
      <c r="DJQ40" s="49"/>
      <c r="DJR40" s="49"/>
      <c r="DJS40" s="49"/>
      <c r="DJT40" s="49"/>
      <c r="DJU40" s="49"/>
      <c r="DJV40" s="49"/>
      <c r="DJW40" s="49"/>
      <c r="DJX40" s="49"/>
      <c r="DJY40" s="49"/>
      <c r="DJZ40" s="49"/>
      <c r="DKA40" s="49"/>
      <c r="DKB40" s="49"/>
      <c r="DKC40" s="49"/>
      <c r="DKD40" s="49"/>
      <c r="DKE40" s="49"/>
      <c r="DKF40" s="49"/>
      <c r="DKG40" s="49"/>
      <c r="DKH40" s="49"/>
      <c r="DKI40" s="49"/>
      <c r="DKJ40" s="49"/>
      <c r="DKK40" s="49"/>
      <c r="DKL40" s="49"/>
      <c r="DKM40" s="49"/>
      <c r="DKN40" s="49"/>
      <c r="DKO40" s="49"/>
      <c r="DKP40" s="49"/>
      <c r="DKQ40" s="49"/>
      <c r="DKR40" s="49"/>
      <c r="DKS40" s="49"/>
      <c r="DKT40" s="49"/>
      <c r="DKU40" s="49"/>
      <c r="DKV40" s="49"/>
      <c r="DKW40" s="49"/>
      <c r="DKX40" s="49"/>
      <c r="DKY40" s="49"/>
      <c r="DKZ40" s="49"/>
      <c r="DLA40" s="49"/>
      <c r="DLB40" s="49"/>
      <c r="DLC40" s="49"/>
      <c r="DLD40" s="49"/>
      <c r="DLE40" s="49"/>
      <c r="DLF40" s="49"/>
      <c r="DLG40" s="49"/>
      <c r="DLH40" s="49"/>
      <c r="DLI40" s="49"/>
      <c r="DLJ40" s="49"/>
      <c r="DLK40" s="49"/>
      <c r="DLL40" s="49"/>
      <c r="DLM40" s="49"/>
      <c r="DLN40" s="49"/>
      <c r="DLO40" s="49"/>
      <c r="DLP40" s="49"/>
      <c r="DLQ40" s="49"/>
      <c r="DLR40" s="49"/>
      <c r="DLS40" s="49"/>
      <c r="DLT40" s="49"/>
      <c r="DLU40" s="49"/>
      <c r="DLV40" s="49"/>
      <c r="DLW40" s="49"/>
      <c r="DLX40" s="49"/>
      <c r="DLY40" s="49"/>
      <c r="DLZ40" s="49"/>
      <c r="DMA40" s="49"/>
      <c r="DMB40" s="49"/>
      <c r="DMC40" s="49"/>
      <c r="DMD40" s="49"/>
      <c r="DME40" s="49"/>
      <c r="DMF40" s="49"/>
      <c r="DMG40" s="49"/>
      <c r="DMH40" s="49"/>
      <c r="DMI40" s="49"/>
      <c r="DMJ40" s="49"/>
      <c r="DMK40" s="49"/>
      <c r="DML40" s="49"/>
      <c r="DMM40" s="49"/>
      <c r="DMN40" s="49"/>
      <c r="DMO40" s="49"/>
      <c r="DMP40" s="49"/>
      <c r="DMQ40" s="49"/>
      <c r="DMR40" s="49"/>
      <c r="DMS40" s="49"/>
      <c r="DMT40" s="49"/>
      <c r="DMU40" s="49"/>
      <c r="DMV40" s="49"/>
      <c r="DMW40" s="49"/>
      <c r="DMX40" s="49"/>
      <c r="DMY40" s="49"/>
      <c r="DMZ40" s="49"/>
      <c r="DNA40" s="49"/>
      <c r="DNB40" s="49"/>
      <c r="DNC40" s="49"/>
      <c r="DND40" s="49"/>
      <c r="DNE40" s="49"/>
      <c r="DNF40" s="49"/>
      <c r="DNG40" s="49"/>
      <c r="DNH40" s="49"/>
      <c r="DNI40" s="49"/>
      <c r="DNJ40" s="49"/>
      <c r="DNK40" s="49"/>
      <c r="DNL40" s="49"/>
      <c r="DNM40" s="49"/>
      <c r="DNN40" s="49"/>
      <c r="DNO40" s="49"/>
      <c r="DNP40" s="49"/>
      <c r="DNQ40" s="49"/>
      <c r="DNR40" s="49"/>
      <c r="DNS40" s="49"/>
      <c r="DNT40" s="49"/>
      <c r="DNU40" s="49"/>
      <c r="DNV40" s="49"/>
      <c r="DNW40" s="49"/>
      <c r="DNX40" s="49"/>
      <c r="DNY40" s="49"/>
      <c r="DNZ40" s="49"/>
      <c r="DOA40" s="49"/>
      <c r="DOB40" s="49"/>
      <c r="DOC40" s="49"/>
      <c r="DOD40" s="49"/>
      <c r="DOE40" s="49"/>
      <c r="DOF40" s="49"/>
      <c r="DOG40" s="49"/>
      <c r="DOH40" s="49"/>
      <c r="DOI40" s="49"/>
      <c r="DOJ40" s="49"/>
      <c r="DOK40" s="49"/>
      <c r="DOL40" s="49"/>
      <c r="DOM40" s="49"/>
      <c r="DON40" s="49"/>
      <c r="DOO40" s="49"/>
      <c r="DOP40" s="49"/>
      <c r="DOQ40" s="49"/>
      <c r="DOR40" s="49"/>
      <c r="DOS40" s="49"/>
      <c r="DOT40" s="49"/>
      <c r="DOU40" s="49"/>
      <c r="DOV40" s="49"/>
      <c r="DOW40" s="49"/>
      <c r="DOX40" s="49"/>
      <c r="DOY40" s="49"/>
      <c r="DOZ40" s="49"/>
      <c r="DPA40" s="49"/>
      <c r="DPB40" s="49"/>
      <c r="DPC40" s="49"/>
      <c r="DPD40" s="49"/>
      <c r="DPE40" s="49"/>
      <c r="DPF40" s="49"/>
      <c r="DPG40" s="49"/>
      <c r="DPH40" s="49"/>
      <c r="DPI40" s="49"/>
      <c r="DPJ40" s="49"/>
      <c r="DPK40" s="49"/>
      <c r="DPL40" s="49"/>
      <c r="DPM40" s="49"/>
      <c r="DPN40" s="49"/>
      <c r="DPO40" s="49"/>
      <c r="DPP40" s="49"/>
      <c r="DPQ40" s="49"/>
      <c r="DPR40" s="49"/>
      <c r="DPS40" s="49"/>
      <c r="DPT40" s="49"/>
      <c r="DPU40" s="49"/>
      <c r="DPV40" s="49"/>
      <c r="DPW40" s="49"/>
      <c r="DPX40" s="49"/>
      <c r="DPY40" s="49"/>
      <c r="DPZ40" s="49"/>
      <c r="DQA40" s="49"/>
      <c r="DQB40" s="49"/>
      <c r="DQC40" s="49"/>
      <c r="DQD40" s="49"/>
      <c r="DQE40" s="49"/>
      <c r="DQF40" s="49"/>
      <c r="DQG40" s="49"/>
      <c r="DQH40" s="49"/>
      <c r="DQI40" s="49"/>
      <c r="DQJ40" s="49"/>
      <c r="DQK40" s="49"/>
      <c r="DQL40" s="49"/>
      <c r="DQM40" s="49"/>
      <c r="DQN40" s="49"/>
      <c r="DQO40" s="49"/>
      <c r="DQP40" s="49"/>
      <c r="DQQ40" s="49"/>
      <c r="DQR40" s="49"/>
      <c r="DQS40" s="49"/>
      <c r="DQT40" s="49"/>
      <c r="DQU40" s="49"/>
      <c r="DQV40" s="49"/>
      <c r="DQW40" s="49"/>
      <c r="DQX40" s="49"/>
      <c r="DQY40" s="49"/>
      <c r="DQZ40" s="49"/>
      <c r="DRA40" s="49"/>
      <c r="DRB40" s="49"/>
      <c r="DRC40" s="49"/>
      <c r="DRD40" s="49"/>
      <c r="DRE40" s="49"/>
      <c r="DRF40" s="49"/>
      <c r="DRG40" s="49"/>
      <c r="DRH40" s="49"/>
      <c r="DRI40" s="49"/>
      <c r="DRJ40" s="49"/>
      <c r="DRK40" s="49"/>
      <c r="DRL40" s="49"/>
      <c r="DRM40" s="49"/>
      <c r="DRN40" s="49"/>
      <c r="DRO40" s="49"/>
      <c r="DRP40" s="49"/>
      <c r="DRQ40" s="49"/>
      <c r="DRR40" s="49"/>
      <c r="DRS40" s="49"/>
      <c r="DRT40" s="49"/>
      <c r="DRU40" s="49"/>
      <c r="DRV40" s="49"/>
      <c r="DRW40" s="49"/>
      <c r="DRX40" s="49"/>
      <c r="DRY40" s="49"/>
      <c r="DRZ40" s="49"/>
      <c r="DSA40" s="49"/>
      <c r="DSB40" s="49"/>
      <c r="DSC40" s="49"/>
      <c r="DSD40" s="49"/>
      <c r="DSE40" s="49"/>
      <c r="DSF40" s="49"/>
      <c r="DSG40" s="49"/>
      <c r="DSH40" s="49"/>
      <c r="DSI40" s="49"/>
      <c r="DSJ40" s="49"/>
      <c r="DSK40" s="49"/>
      <c r="DSL40" s="49"/>
      <c r="DSM40" s="49"/>
      <c r="DSN40" s="49"/>
      <c r="DSO40" s="49"/>
      <c r="DSP40" s="49"/>
      <c r="DSQ40" s="49"/>
      <c r="DSR40" s="49"/>
      <c r="DSS40" s="49"/>
      <c r="DST40" s="49"/>
      <c r="DSU40" s="49"/>
      <c r="DSV40" s="49"/>
      <c r="DSW40" s="49"/>
      <c r="DSX40" s="49"/>
      <c r="DSY40" s="49"/>
      <c r="DSZ40" s="49"/>
      <c r="DTA40" s="49"/>
      <c r="DTB40" s="49"/>
      <c r="DTC40" s="49"/>
      <c r="DTD40" s="49"/>
      <c r="DTE40" s="49"/>
      <c r="DTF40" s="49"/>
      <c r="DTG40" s="49"/>
      <c r="DTH40" s="49"/>
      <c r="DTI40" s="49"/>
      <c r="DTJ40" s="49"/>
      <c r="DTK40" s="49"/>
      <c r="DTL40" s="49"/>
      <c r="DTM40" s="49"/>
      <c r="DTN40" s="49"/>
      <c r="DTO40" s="49"/>
      <c r="DTP40" s="49"/>
      <c r="DTQ40" s="49"/>
      <c r="DTR40" s="49"/>
      <c r="DTS40" s="49"/>
      <c r="DTT40" s="49"/>
      <c r="DTU40" s="49"/>
      <c r="DTV40" s="49"/>
      <c r="DTW40" s="49"/>
      <c r="DTX40" s="49"/>
      <c r="DTY40" s="49"/>
      <c r="DTZ40" s="49"/>
      <c r="DUA40" s="49"/>
      <c r="DUB40" s="49"/>
      <c r="DUC40" s="49"/>
      <c r="DUD40" s="49"/>
      <c r="DUE40" s="49"/>
      <c r="DUF40" s="49"/>
      <c r="DUG40" s="49"/>
      <c r="DUH40" s="49"/>
      <c r="DUI40" s="49"/>
      <c r="DUJ40" s="49"/>
      <c r="DUK40" s="49"/>
      <c r="DUL40" s="49"/>
      <c r="DUM40" s="49"/>
      <c r="DUN40" s="49"/>
      <c r="DUO40" s="49"/>
      <c r="DUP40" s="49"/>
      <c r="DUQ40" s="49"/>
      <c r="DUR40" s="49"/>
      <c r="DUS40" s="49"/>
      <c r="DUT40" s="49"/>
      <c r="DUU40" s="49"/>
      <c r="DUV40" s="49"/>
      <c r="DUW40" s="49"/>
      <c r="DUX40" s="49"/>
      <c r="DUY40" s="49"/>
      <c r="DUZ40" s="49"/>
      <c r="DVA40" s="49"/>
      <c r="DVB40" s="49"/>
      <c r="DVC40" s="49"/>
      <c r="DVD40" s="49"/>
      <c r="DVE40" s="49"/>
      <c r="DVF40" s="49"/>
      <c r="DVG40" s="49"/>
      <c r="DVH40" s="49"/>
      <c r="DVI40" s="49"/>
      <c r="DVJ40" s="49"/>
      <c r="DVK40" s="49"/>
      <c r="DVL40" s="49"/>
      <c r="DVM40" s="49"/>
      <c r="DVN40" s="49"/>
      <c r="DVO40" s="49"/>
      <c r="DVP40" s="49"/>
      <c r="DVQ40" s="49"/>
      <c r="DVR40" s="49"/>
      <c r="DVS40" s="49"/>
      <c r="DVT40" s="49"/>
      <c r="DVU40" s="49"/>
      <c r="DVV40" s="49"/>
      <c r="DVW40" s="49"/>
      <c r="DVX40" s="49"/>
      <c r="DVY40" s="49"/>
      <c r="DVZ40" s="49"/>
      <c r="DWA40" s="49"/>
      <c r="DWB40" s="49"/>
      <c r="DWC40" s="49"/>
      <c r="DWD40" s="49"/>
      <c r="DWE40" s="49"/>
      <c r="DWF40" s="49"/>
      <c r="DWG40" s="49"/>
      <c r="DWH40" s="49"/>
      <c r="DWI40" s="49"/>
      <c r="DWJ40" s="49"/>
      <c r="DWK40" s="49"/>
      <c r="DWL40" s="49"/>
      <c r="DWM40" s="49"/>
      <c r="DWN40" s="49"/>
      <c r="DWO40" s="49"/>
      <c r="DWP40" s="49"/>
      <c r="DWQ40" s="49"/>
      <c r="DWR40" s="49"/>
      <c r="DWS40" s="49"/>
      <c r="DWT40" s="49"/>
      <c r="DWU40" s="49"/>
      <c r="DWV40" s="49"/>
      <c r="DWW40" s="49"/>
      <c r="DWX40" s="49"/>
      <c r="DWY40" s="49"/>
      <c r="DWZ40" s="49"/>
      <c r="DXA40" s="49"/>
      <c r="DXB40" s="49"/>
      <c r="DXC40" s="49"/>
      <c r="DXD40" s="49"/>
      <c r="DXE40" s="49"/>
      <c r="DXF40" s="49"/>
      <c r="DXG40" s="49"/>
      <c r="DXH40" s="49"/>
      <c r="DXI40" s="49"/>
      <c r="DXJ40" s="49"/>
      <c r="DXK40" s="49"/>
      <c r="DXL40" s="49"/>
      <c r="DXM40" s="49"/>
      <c r="DXN40" s="49"/>
      <c r="DXO40" s="49"/>
      <c r="DXP40" s="49"/>
      <c r="DXQ40" s="49"/>
      <c r="DXR40" s="49"/>
      <c r="DXS40" s="49"/>
      <c r="DXT40" s="49"/>
      <c r="DXU40" s="49"/>
      <c r="DXV40" s="49"/>
      <c r="DXW40" s="49"/>
      <c r="DXX40" s="49"/>
      <c r="DXY40" s="49"/>
      <c r="DXZ40" s="49"/>
      <c r="DYA40" s="49"/>
      <c r="DYB40" s="49"/>
      <c r="DYC40" s="49"/>
      <c r="DYD40" s="49"/>
      <c r="DYE40" s="49"/>
      <c r="DYF40" s="49"/>
      <c r="DYG40" s="49"/>
      <c r="DYH40" s="49"/>
      <c r="DYI40" s="49"/>
      <c r="DYJ40" s="49"/>
      <c r="DYK40" s="49"/>
      <c r="DYL40" s="49"/>
      <c r="DYM40" s="49"/>
      <c r="DYN40" s="49"/>
      <c r="DYO40" s="49"/>
      <c r="DYP40" s="49"/>
      <c r="DYQ40" s="49"/>
      <c r="DYR40" s="49"/>
      <c r="DYS40" s="49"/>
      <c r="DYT40" s="49"/>
      <c r="DYU40" s="49"/>
      <c r="DYV40" s="49"/>
      <c r="DYW40" s="49"/>
      <c r="DYX40" s="49"/>
      <c r="DYY40" s="49"/>
      <c r="DYZ40" s="49"/>
      <c r="DZA40" s="49"/>
      <c r="DZB40" s="49"/>
      <c r="DZC40" s="49"/>
      <c r="DZD40" s="49"/>
      <c r="DZE40" s="49"/>
      <c r="DZF40" s="49"/>
      <c r="DZG40" s="49"/>
      <c r="DZH40" s="49"/>
      <c r="DZI40" s="49"/>
      <c r="DZJ40" s="49"/>
      <c r="DZK40" s="49"/>
      <c r="DZL40" s="49"/>
      <c r="DZM40" s="49"/>
      <c r="DZN40" s="49"/>
      <c r="DZO40" s="49"/>
      <c r="DZP40" s="49"/>
      <c r="DZQ40" s="49"/>
      <c r="DZR40" s="49"/>
      <c r="DZS40" s="49"/>
      <c r="DZT40" s="49"/>
      <c r="DZU40" s="49"/>
      <c r="DZV40" s="49"/>
      <c r="DZW40" s="49"/>
      <c r="DZX40" s="49"/>
      <c r="DZY40" s="49"/>
      <c r="DZZ40" s="49"/>
      <c r="EAA40" s="49"/>
      <c r="EAB40" s="49"/>
      <c r="EAC40" s="49"/>
      <c r="EAD40" s="49"/>
      <c r="EAE40" s="49"/>
      <c r="EAF40" s="49"/>
      <c r="EAG40" s="49"/>
      <c r="EAH40" s="49"/>
      <c r="EAI40" s="49"/>
      <c r="EAJ40" s="49"/>
      <c r="EAK40" s="49"/>
      <c r="EAL40" s="49"/>
      <c r="EAM40" s="49"/>
      <c r="EAN40" s="49"/>
      <c r="EAO40" s="49"/>
      <c r="EAP40" s="49"/>
      <c r="EAQ40" s="49"/>
      <c r="EAR40" s="49"/>
      <c r="EAS40" s="49"/>
      <c r="EAT40" s="49"/>
      <c r="EAU40" s="49"/>
      <c r="EAV40" s="49"/>
      <c r="EAW40" s="49"/>
      <c r="EAX40" s="49"/>
      <c r="EAY40" s="49"/>
      <c r="EAZ40" s="49"/>
      <c r="EBA40" s="49"/>
      <c r="EBB40" s="49"/>
      <c r="EBC40" s="49"/>
      <c r="EBD40" s="49"/>
      <c r="EBE40" s="49"/>
      <c r="EBF40" s="49"/>
      <c r="EBG40" s="49"/>
      <c r="EBH40" s="49"/>
      <c r="EBI40" s="49"/>
      <c r="EBJ40" s="49"/>
      <c r="EBK40" s="49"/>
      <c r="EBL40" s="49"/>
      <c r="EBM40" s="49"/>
      <c r="EBN40" s="49"/>
      <c r="EBO40" s="49"/>
      <c r="EBP40" s="49"/>
      <c r="EBQ40" s="49"/>
      <c r="EBR40" s="49"/>
      <c r="EBS40" s="49"/>
      <c r="EBT40" s="49"/>
      <c r="EBU40" s="49"/>
      <c r="EBV40" s="49"/>
      <c r="EBW40" s="49"/>
      <c r="EBX40" s="49"/>
      <c r="EBY40" s="49"/>
      <c r="EBZ40" s="49"/>
      <c r="ECA40" s="49"/>
      <c r="ECB40" s="49"/>
      <c r="ECC40" s="49"/>
      <c r="ECD40" s="49"/>
      <c r="ECE40" s="49"/>
      <c r="ECF40" s="49"/>
      <c r="ECG40" s="49"/>
      <c r="ECH40" s="49"/>
      <c r="ECI40" s="49"/>
      <c r="ECJ40" s="49"/>
      <c r="ECK40" s="49"/>
      <c r="ECL40" s="49"/>
      <c r="ECM40" s="49"/>
      <c r="ECN40" s="49"/>
      <c r="ECO40" s="49"/>
      <c r="ECP40" s="49"/>
      <c r="ECQ40" s="49"/>
      <c r="ECR40" s="49"/>
      <c r="ECS40" s="49"/>
      <c r="ECT40" s="49"/>
      <c r="ECU40" s="49"/>
      <c r="ECV40" s="49"/>
      <c r="ECW40" s="49"/>
      <c r="ECX40" s="49"/>
      <c r="ECY40" s="49"/>
      <c r="ECZ40" s="49"/>
      <c r="EDA40" s="49"/>
      <c r="EDB40" s="49"/>
      <c r="EDC40" s="49"/>
      <c r="EDD40" s="49"/>
      <c r="EDE40" s="49"/>
      <c r="EDF40" s="49"/>
      <c r="EDG40" s="49"/>
      <c r="EDH40" s="49"/>
      <c r="EDI40" s="49"/>
      <c r="EDJ40" s="49"/>
      <c r="EDK40" s="49"/>
      <c r="EDL40" s="49"/>
      <c r="EDM40" s="49"/>
      <c r="EDN40" s="49"/>
      <c r="EDO40" s="49"/>
      <c r="EDP40" s="49"/>
      <c r="EDQ40" s="49"/>
      <c r="EDR40" s="49"/>
      <c r="EDS40" s="49"/>
      <c r="EDT40" s="49"/>
      <c r="EDU40" s="49"/>
      <c r="EDV40" s="49"/>
      <c r="EDW40" s="49"/>
      <c r="EDX40" s="49"/>
      <c r="EDY40" s="49"/>
      <c r="EDZ40" s="49"/>
      <c r="EEA40" s="49"/>
      <c r="EEB40" s="49"/>
      <c r="EEC40" s="49"/>
      <c r="EED40" s="49"/>
      <c r="EEE40" s="49"/>
      <c r="EEF40" s="49"/>
      <c r="EEG40" s="49"/>
      <c r="EEH40" s="49"/>
      <c r="EEI40" s="49"/>
      <c r="EEJ40" s="49"/>
      <c r="EEK40" s="49"/>
      <c r="EEL40" s="49"/>
      <c r="EEM40" s="49"/>
      <c r="EEN40" s="49"/>
      <c r="EEO40" s="49"/>
      <c r="EEP40" s="49"/>
      <c r="EEQ40" s="49"/>
      <c r="EER40" s="49"/>
      <c r="EES40" s="49"/>
      <c r="EET40" s="49"/>
      <c r="EEU40" s="49"/>
      <c r="EEV40" s="49"/>
      <c r="EEW40" s="49"/>
      <c r="EEX40" s="49"/>
      <c r="EEY40" s="49"/>
      <c r="EEZ40" s="49"/>
      <c r="EFA40" s="49"/>
      <c r="EFB40" s="49"/>
      <c r="EFC40" s="49"/>
      <c r="EFD40" s="49"/>
      <c r="EFE40" s="49"/>
      <c r="EFF40" s="49"/>
      <c r="EFG40" s="49"/>
      <c r="EFH40" s="49"/>
      <c r="EFI40" s="49"/>
      <c r="EFJ40" s="49"/>
      <c r="EFK40" s="49"/>
      <c r="EFL40" s="49"/>
      <c r="EFM40" s="49"/>
      <c r="EFN40" s="49"/>
      <c r="EFO40" s="49"/>
      <c r="EFP40" s="49"/>
      <c r="EFQ40" s="49"/>
      <c r="EFR40" s="49"/>
      <c r="EFS40" s="49"/>
      <c r="EFT40" s="49"/>
      <c r="EFU40" s="49"/>
      <c r="EFV40" s="49"/>
      <c r="EFW40" s="49"/>
      <c r="EFX40" s="49"/>
      <c r="EFY40" s="49"/>
      <c r="EFZ40" s="49"/>
      <c r="EGA40" s="49"/>
      <c r="EGB40" s="49"/>
      <c r="EGC40" s="49"/>
      <c r="EGD40" s="49"/>
      <c r="EGE40" s="49"/>
      <c r="EGF40" s="49"/>
      <c r="EGG40" s="49"/>
      <c r="EGH40" s="49"/>
      <c r="EGI40" s="49"/>
      <c r="EGJ40" s="49"/>
      <c r="EGK40" s="49"/>
      <c r="EGL40" s="49"/>
      <c r="EGM40" s="49"/>
      <c r="EGN40" s="49"/>
      <c r="EGO40" s="49"/>
      <c r="EGP40" s="49"/>
      <c r="EGQ40" s="49"/>
      <c r="EGR40" s="49"/>
      <c r="EGS40" s="49"/>
      <c r="EGT40" s="49"/>
      <c r="EGU40" s="49"/>
      <c r="EGV40" s="49"/>
      <c r="EGW40" s="49"/>
      <c r="EGX40" s="49"/>
      <c r="EGY40" s="49"/>
      <c r="EGZ40" s="49"/>
      <c r="EHA40" s="49"/>
      <c r="EHB40" s="49"/>
      <c r="EHC40" s="49"/>
      <c r="EHD40" s="49"/>
      <c r="EHE40" s="49"/>
      <c r="EHF40" s="49"/>
      <c r="EHG40" s="49"/>
      <c r="EHH40" s="49"/>
      <c r="EHI40" s="49"/>
      <c r="EHJ40" s="49"/>
      <c r="EHK40" s="49"/>
      <c r="EHL40" s="49"/>
      <c r="EHM40" s="49"/>
      <c r="EHN40" s="49"/>
      <c r="EHO40" s="49"/>
      <c r="EHP40" s="49"/>
      <c r="EHQ40" s="49"/>
      <c r="EHR40" s="49"/>
      <c r="EHS40" s="49"/>
      <c r="EHT40" s="49"/>
      <c r="EHU40" s="49"/>
      <c r="EHV40" s="49"/>
      <c r="EHW40" s="49"/>
      <c r="EHX40" s="49"/>
      <c r="EHY40" s="49"/>
      <c r="EHZ40" s="49"/>
      <c r="EIA40" s="49"/>
      <c r="EIB40" s="49"/>
      <c r="EIC40" s="49"/>
      <c r="EID40" s="49"/>
      <c r="EIE40" s="49"/>
      <c r="EIF40" s="49"/>
      <c r="EIG40" s="49"/>
      <c r="EIH40" s="49"/>
      <c r="EII40" s="49"/>
      <c r="EIJ40" s="49"/>
      <c r="EIK40" s="49"/>
      <c r="EIL40" s="49"/>
      <c r="EIM40" s="49"/>
      <c r="EIN40" s="49"/>
      <c r="EIO40" s="49"/>
      <c r="EIP40" s="49"/>
      <c r="EIQ40" s="49"/>
      <c r="EIR40" s="49"/>
      <c r="EIS40" s="49"/>
      <c r="EIT40" s="49"/>
      <c r="EIU40" s="49"/>
      <c r="EIV40" s="49"/>
      <c r="EIW40" s="49"/>
      <c r="EIX40" s="49"/>
      <c r="EIY40" s="49"/>
      <c r="EIZ40" s="49"/>
      <c r="EJA40" s="49"/>
      <c r="EJB40" s="49"/>
      <c r="EJC40" s="49"/>
      <c r="EJD40" s="49"/>
      <c r="EJE40" s="49"/>
      <c r="EJF40" s="49"/>
      <c r="EJG40" s="49"/>
      <c r="EJH40" s="49"/>
      <c r="EJI40" s="49"/>
      <c r="EJJ40" s="49"/>
      <c r="EJK40" s="49"/>
      <c r="EJL40" s="49"/>
      <c r="EJM40" s="49"/>
      <c r="EJN40" s="49"/>
      <c r="EJO40" s="49"/>
      <c r="EJP40" s="49"/>
      <c r="EJQ40" s="49"/>
      <c r="EJR40" s="49"/>
      <c r="EJS40" s="49"/>
      <c r="EJT40" s="49"/>
      <c r="EJU40" s="49"/>
    </row>
    <row r="41" spans="1:3661" s="31" customFormat="1" ht="150">
      <c r="A41" s="30" t="s">
        <v>377</v>
      </c>
      <c r="B41" s="30" t="s">
        <v>42</v>
      </c>
      <c r="C41" s="30" t="s">
        <v>54</v>
      </c>
      <c r="D41" s="9" t="s">
        <v>55</v>
      </c>
      <c r="E41" s="82" t="s">
        <v>92</v>
      </c>
      <c r="F41" s="83" t="s">
        <v>93</v>
      </c>
      <c r="G41" s="82" t="s">
        <v>107</v>
      </c>
      <c r="H41" s="82" t="s">
        <v>116</v>
      </c>
      <c r="I41" s="84" t="s">
        <v>117</v>
      </c>
      <c r="J41" s="30" t="s">
        <v>130</v>
      </c>
      <c r="K41" s="30" t="s">
        <v>131</v>
      </c>
      <c r="L41" s="11" t="s">
        <v>142</v>
      </c>
      <c r="M41" s="11" t="s">
        <v>147</v>
      </c>
      <c r="N41" s="86" t="s">
        <v>154</v>
      </c>
      <c r="O41" s="108" t="s">
        <v>364</v>
      </c>
      <c r="P41" s="82" t="s">
        <v>170</v>
      </c>
      <c r="Q41" s="84" t="s">
        <v>178</v>
      </c>
      <c r="R41" s="87" t="s">
        <v>169</v>
      </c>
      <c r="S41" s="84" t="s">
        <v>189</v>
      </c>
      <c r="T41" s="84" t="s">
        <v>201</v>
      </c>
      <c r="U41" s="9" t="s">
        <v>55</v>
      </c>
      <c r="V41" s="82" t="s">
        <v>209</v>
      </c>
      <c r="W41" s="82" t="s">
        <v>216</v>
      </c>
      <c r="X41" s="11" t="s">
        <v>223</v>
      </c>
      <c r="Y41" s="82" t="s">
        <v>229</v>
      </c>
      <c r="Z41" s="11" t="s">
        <v>233</v>
      </c>
      <c r="AA41" s="90" t="s">
        <v>239</v>
      </c>
      <c r="AB41" s="86" t="s">
        <v>255</v>
      </c>
      <c r="AC41" s="11" t="s">
        <v>263</v>
      </c>
      <c r="AD41" s="9" t="s">
        <v>55</v>
      </c>
      <c r="AE41" s="11" t="s">
        <v>271</v>
      </c>
      <c r="AF41" s="11" t="s">
        <v>279</v>
      </c>
      <c r="AG41" s="11" t="s">
        <v>287</v>
      </c>
      <c r="AH41" s="97" t="s">
        <v>295</v>
      </c>
      <c r="AI41" s="100" t="s">
        <v>306</v>
      </c>
      <c r="AJ41" s="112" t="s">
        <v>310</v>
      </c>
      <c r="AK41" s="11" t="s">
        <v>322</v>
      </c>
      <c r="AL41" s="79" t="s">
        <v>328</v>
      </c>
      <c r="AM41" s="11" t="s">
        <v>335</v>
      </c>
      <c r="AN41" s="11" t="s">
        <v>343</v>
      </c>
      <c r="AO41" s="84" t="s">
        <v>351</v>
      </c>
      <c r="AP41" s="104" t="s">
        <v>359</v>
      </c>
      <c r="AQ41" s="106" t="s">
        <v>84</v>
      </c>
      <c r="AR41" s="61"/>
      <c r="AS41" s="9" t="s">
        <v>55</v>
      </c>
      <c r="AT41" s="30" t="s">
        <v>53</v>
      </c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9"/>
      <c r="YB41" s="49"/>
      <c r="YC41" s="49"/>
      <c r="YD41" s="49"/>
      <c r="YE41" s="49"/>
      <c r="YF41" s="49"/>
      <c r="YG41" s="49"/>
      <c r="YH41" s="49"/>
      <c r="YI41" s="49"/>
      <c r="YJ41" s="49"/>
      <c r="YK41" s="49"/>
      <c r="YL41" s="49"/>
      <c r="YM41" s="49"/>
      <c r="YN41" s="49"/>
      <c r="YO41" s="49"/>
      <c r="YP41" s="49"/>
      <c r="YQ41" s="49"/>
      <c r="YR41" s="49"/>
      <c r="YS41" s="49"/>
      <c r="YT41" s="49"/>
      <c r="YU41" s="49"/>
      <c r="YV41" s="49"/>
      <c r="YW41" s="49"/>
      <c r="YX41" s="49"/>
      <c r="YY41" s="49"/>
      <c r="YZ41" s="49"/>
      <c r="ZA41" s="49"/>
      <c r="ZB41" s="49"/>
      <c r="ZC41" s="49"/>
      <c r="ZD41" s="49"/>
      <c r="ZE41" s="49"/>
      <c r="ZF41" s="49"/>
      <c r="ZG41" s="49"/>
      <c r="ZH41" s="49"/>
      <c r="ZI41" s="49"/>
      <c r="ZJ41" s="49"/>
      <c r="ZK41" s="49"/>
      <c r="ZL41" s="49"/>
      <c r="ZM41" s="49"/>
      <c r="ZN41" s="49"/>
      <c r="ZO41" s="49"/>
      <c r="ZP41" s="49"/>
      <c r="ZQ41" s="49"/>
      <c r="ZR41" s="49"/>
      <c r="ZS41" s="49"/>
      <c r="ZT41" s="49"/>
      <c r="ZU41" s="49"/>
      <c r="ZV41" s="49"/>
      <c r="ZW41" s="49"/>
      <c r="ZX41" s="49"/>
      <c r="ZY41" s="49"/>
      <c r="ZZ41" s="49"/>
      <c r="AAA41" s="49"/>
      <c r="AAB41" s="49"/>
      <c r="AAC41" s="49"/>
      <c r="AAD41" s="49"/>
      <c r="AAE41" s="49"/>
      <c r="AAF41" s="49"/>
      <c r="AAG41" s="49"/>
      <c r="AAH41" s="49"/>
      <c r="AAI41" s="49"/>
      <c r="AAJ41" s="49"/>
      <c r="AAK41" s="49"/>
      <c r="AAL41" s="49"/>
      <c r="AAM41" s="49"/>
      <c r="AAN41" s="49"/>
      <c r="AAO41" s="49"/>
      <c r="AAP41" s="49"/>
      <c r="AAQ41" s="49"/>
      <c r="AAR41" s="49"/>
      <c r="AAS41" s="49"/>
      <c r="AAT41" s="49"/>
      <c r="AAU41" s="49"/>
      <c r="AAV41" s="49"/>
      <c r="AAW41" s="49"/>
      <c r="AAX41" s="49"/>
      <c r="AAY41" s="49"/>
      <c r="AAZ41" s="49"/>
      <c r="ABA41" s="49"/>
      <c r="ABB41" s="49"/>
      <c r="ABC41" s="49"/>
      <c r="ABD41" s="49"/>
      <c r="ABE41" s="49"/>
      <c r="ABF41" s="49"/>
      <c r="ABG41" s="49"/>
      <c r="ABH41" s="49"/>
      <c r="ABI41" s="49"/>
      <c r="ABJ41" s="49"/>
      <c r="ABK41" s="49"/>
      <c r="ABL41" s="49"/>
      <c r="ABM41" s="49"/>
      <c r="ABN41" s="49"/>
      <c r="ABO41" s="49"/>
      <c r="ABP41" s="49"/>
      <c r="ABQ41" s="49"/>
      <c r="ABR41" s="49"/>
      <c r="ABS41" s="49"/>
      <c r="ABT41" s="49"/>
      <c r="ABU41" s="49"/>
      <c r="ABV41" s="49"/>
      <c r="ABW41" s="49"/>
      <c r="ABX41" s="49"/>
      <c r="ABY41" s="49"/>
      <c r="ABZ41" s="49"/>
      <c r="ACA41" s="49"/>
      <c r="ACB41" s="49"/>
      <c r="ACC41" s="49"/>
      <c r="ACD41" s="49"/>
      <c r="ACE41" s="49"/>
      <c r="ACF41" s="49"/>
      <c r="ACG41" s="49"/>
      <c r="ACH41" s="49"/>
      <c r="ACI41" s="49"/>
      <c r="ACJ41" s="49"/>
      <c r="ACK41" s="49"/>
      <c r="ACL41" s="49"/>
      <c r="ACM41" s="49"/>
      <c r="ACN41" s="49"/>
      <c r="ACO41" s="49"/>
      <c r="ACP41" s="49"/>
      <c r="ACQ41" s="49"/>
      <c r="ACR41" s="49"/>
      <c r="ACS41" s="49"/>
      <c r="ACT41" s="49"/>
      <c r="ACU41" s="49"/>
      <c r="ACV41" s="49"/>
      <c r="ACW41" s="49"/>
      <c r="ACX41" s="49"/>
      <c r="ACY41" s="49"/>
      <c r="ACZ41" s="49"/>
      <c r="ADA41" s="49"/>
      <c r="ADB41" s="49"/>
      <c r="ADC41" s="49"/>
      <c r="ADD41" s="49"/>
      <c r="ADE41" s="49"/>
      <c r="ADF41" s="49"/>
      <c r="ADG41" s="49"/>
      <c r="ADH41" s="49"/>
      <c r="ADI41" s="49"/>
      <c r="ADJ41" s="49"/>
      <c r="ADK41" s="49"/>
      <c r="ADL41" s="49"/>
      <c r="ADM41" s="49"/>
      <c r="ADN41" s="49"/>
      <c r="ADO41" s="49"/>
      <c r="ADP41" s="49"/>
      <c r="ADQ41" s="49"/>
      <c r="ADR41" s="49"/>
      <c r="ADS41" s="49"/>
      <c r="ADT41" s="49"/>
      <c r="ADU41" s="49"/>
      <c r="ADV41" s="49"/>
      <c r="ADW41" s="49"/>
      <c r="ADX41" s="49"/>
      <c r="ADY41" s="49"/>
      <c r="ADZ41" s="49"/>
      <c r="AEA41" s="49"/>
      <c r="AEB41" s="49"/>
      <c r="AEC41" s="49"/>
      <c r="AED41" s="49"/>
      <c r="AEE41" s="49"/>
      <c r="AEF41" s="49"/>
      <c r="AEG41" s="49"/>
      <c r="AEH41" s="49"/>
      <c r="AEI41" s="49"/>
      <c r="AEJ41" s="49"/>
      <c r="AEK41" s="49"/>
      <c r="AEL41" s="49"/>
      <c r="AEM41" s="49"/>
      <c r="AEN41" s="49"/>
      <c r="AEO41" s="49"/>
      <c r="AEP41" s="49"/>
      <c r="AEQ41" s="49"/>
      <c r="AER41" s="49"/>
      <c r="AES41" s="49"/>
      <c r="AET41" s="49"/>
      <c r="AEU41" s="49"/>
      <c r="AEV41" s="49"/>
      <c r="AEW41" s="49"/>
      <c r="AEX41" s="49"/>
      <c r="AEY41" s="49"/>
      <c r="AEZ41" s="49"/>
      <c r="AFA41" s="49"/>
      <c r="AFB41" s="49"/>
      <c r="AFC41" s="49"/>
      <c r="AFD41" s="49"/>
      <c r="AFE41" s="49"/>
      <c r="AFF41" s="49"/>
      <c r="AFG41" s="49"/>
      <c r="AFH41" s="49"/>
      <c r="AFI41" s="49"/>
      <c r="AFJ41" s="49"/>
      <c r="AFK41" s="49"/>
      <c r="AFL41" s="49"/>
      <c r="AFM41" s="49"/>
      <c r="AFN41" s="49"/>
      <c r="AFO41" s="49"/>
      <c r="AFP41" s="49"/>
      <c r="AFQ41" s="49"/>
      <c r="AFR41" s="49"/>
      <c r="AFS41" s="49"/>
      <c r="AFT41" s="49"/>
      <c r="AFU41" s="49"/>
      <c r="AFV41" s="49"/>
      <c r="AFW41" s="49"/>
      <c r="AFX41" s="49"/>
      <c r="AFY41" s="49"/>
      <c r="AFZ41" s="49"/>
      <c r="AGA41" s="49"/>
      <c r="AGB41" s="49"/>
      <c r="AGC41" s="49"/>
      <c r="AGD41" s="49"/>
      <c r="AGE41" s="49"/>
      <c r="AGF41" s="49"/>
      <c r="AGG41" s="49"/>
      <c r="AGH41" s="49"/>
      <c r="AGI41" s="49"/>
      <c r="AGJ41" s="49"/>
      <c r="AGK41" s="49"/>
      <c r="AGL41" s="49"/>
      <c r="AGM41" s="49"/>
      <c r="AGN41" s="49"/>
      <c r="AGO41" s="49"/>
      <c r="AGP41" s="49"/>
      <c r="AGQ41" s="49"/>
      <c r="AGR41" s="49"/>
      <c r="AGS41" s="49"/>
      <c r="AGT41" s="49"/>
      <c r="AGU41" s="49"/>
      <c r="AGV41" s="49"/>
      <c r="AGW41" s="49"/>
      <c r="AGX41" s="49"/>
      <c r="AGY41" s="49"/>
      <c r="AGZ41" s="49"/>
      <c r="AHA41" s="49"/>
      <c r="AHB41" s="49"/>
      <c r="AHC41" s="49"/>
      <c r="AHD41" s="49"/>
      <c r="AHE41" s="49"/>
      <c r="AHF41" s="49"/>
      <c r="AHG41" s="49"/>
      <c r="AHH41" s="49"/>
      <c r="AHI41" s="49"/>
      <c r="AHJ41" s="49"/>
      <c r="AHK41" s="49"/>
      <c r="AHL41" s="49"/>
      <c r="AHM41" s="49"/>
      <c r="AHN41" s="49"/>
      <c r="AHO41" s="49"/>
      <c r="AHP41" s="49"/>
      <c r="AHQ41" s="49"/>
      <c r="AHR41" s="49"/>
      <c r="AHS41" s="49"/>
      <c r="AHT41" s="49"/>
      <c r="AHU41" s="49"/>
      <c r="AHV41" s="49"/>
      <c r="AHW41" s="49"/>
      <c r="AHX41" s="49"/>
      <c r="AHY41" s="49"/>
      <c r="AHZ41" s="49"/>
      <c r="AIA41" s="49"/>
      <c r="AIB41" s="49"/>
      <c r="AIC41" s="49"/>
      <c r="AID41" s="49"/>
      <c r="AIE41" s="49"/>
      <c r="AIF41" s="49"/>
      <c r="AIG41" s="49"/>
      <c r="AIH41" s="49"/>
      <c r="AII41" s="49"/>
      <c r="AIJ41" s="49"/>
      <c r="AIK41" s="49"/>
      <c r="AIL41" s="49"/>
      <c r="AIM41" s="49"/>
      <c r="AIN41" s="49"/>
      <c r="AIO41" s="49"/>
      <c r="AIP41" s="49"/>
      <c r="AIQ41" s="49"/>
      <c r="AIR41" s="49"/>
      <c r="AIS41" s="49"/>
      <c r="AIT41" s="49"/>
      <c r="AIU41" s="49"/>
      <c r="AIV41" s="49"/>
      <c r="AIW41" s="49"/>
      <c r="AIX41" s="49"/>
      <c r="AIY41" s="49"/>
      <c r="AIZ41" s="49"/>
      <c r="AJA41" s="49"/>
      <c r="AJB41" s="49"/>
      <c r="AJC41" s="49"/>
      <c r="AJD41" s="49"/>
      <c r="AJE41" s="49"/>
      <c r="AJF41" s="49"/>
      <c r="AJG41" s="49"/>
      <c r="AJH41" s="49"/>
      <c r="AJI41" s="49"/>
      <c r="AJJ41" s="49"/>
      <c r="AJK41" s="49"/>
      <c r="AJL41" s="49"/>
      <c r="AJM41" s="49"/>
      <c r="AJN41" s="49"/>
      <c r="AJO41" s="49"/>
      <c r="AJP41" s="49"/>
      <c r="AJQ41" s="49"/>
      <c r="AJR41" s="49"/>
      <c r="AJS41" s="49"/>
      <c r="AJT41" s="49"/>
      <c r="AJU41" s="49"/>
      <c r="AJV41" s="49"/>
      <c r="AJW41" s="49"/>
      <c r="AJX41" s="49"/>
      <c r="AJY41" s="49"/>
      <c r="AJZ41" s="49"/>
      <c r="AKA41" s="49"/>
      <c r="AKB41" s="49"/>
      <c r="AKC41" s="49"/>
      <c r="AKD41" s="49"/>
      <c r="AKE41" s="49"/>
      <c r="AKF41" s="49"/>
      <c r="AKG41" s="49"/>
      <c r="AKH41" s="49"/>
      <c r="AKI41" s="49"/>
      <c r="AKJ41" s="49"/>
      <c r="AKK41" s="49"/>
      <c r="AKL41" s="49"/>
      <c r="AKM41" s="49"/>
      <c r="AKN41" s="49"/>
      <c r="AKO41" s="49"/>
      <c r="AKP41" s="49"/>
      <c r="AKQ41" s="49"/>
      <c r="AKR41" s="49"/>
      <c r="AKS41" s="49"/>
      <c r="AKT41" s="49"/>
      <c r="AKU41" s="49"/>
      <c r="AKV41" s="49"/>
      <c r="AKW41" s="49"/>
      <c r="AKX41" s="49"/>
      <c r="AKY41" s="49"/>
      <c r="AKZ41" s="49"/>
      <c r="ALA41" s="49"/>
      <c r="ALB41" s="49"/>
      <c r="ALC41" s="49"/>
      <c r="ALD41" s="49"/>
      <c r="ALE41" s="49"/>
      <c r="ALF41" s="49"/>
      <c r="ALG41" s="49"/>
      <c r="ALH41" s="49"/>
      <c r="ALI41" s="49"/>
      <c r="ALJ41" s="49"/>
      <c r="ALK41" s="49"/>
      <c r="ALL41" s="49"/>
      <c r="ALM41" s="49"/>
      <c r="ALN41" s="49"/>
      <c r="ALO41" s="49"/>
      <c r="ALP41" s="49"/>
      <c r="ALQ41" s="49"/>
      <c r="ALR41" s="49"/>
      <c r="ALS41" s="49"/>
      <c r="ALT41" s="49"/>
      <c r="ALU41" s="49"/>
      <c r="ALV41" s="49"/>
      <c r="ALW41" s="49"/>
      <c r="ALX41" s="49"/>
      <c r="ALY41" s="49"/>
      <c r="ALZ41" s="49"/>
      <c r="AMA41" s="49"/>
      <c r="AMB41" s="49"/>
      <c r="AMC41" s="49"/>
      <c r="AMD41" s="49"/>
      <c r="AME41" s="49"/>
      <c r="AMF41" s="49"/>
      <c r="AMG41" s="49"/>
      <c r="AMH41" s="49"/>
      <c r="AMI41" s="49"/>
      <c r="AMJ41" s="49"/>
      <c r="AMK41" s="49"/>
      <c r="AML41" s="49"/>
      <c r="AMM41" s="49"/>
      <c r="AMN41" s="49"/>
      <c r="AMO41" s="49"/>
      <c r="AMP41" s="49"/>
      <c r="AMQ41" s="49"/>
      <c r="AMR41" s="49"/>
      <c r="AMS41" s="49"/>
      <c r="AMT41" s="49"/>
      <c r="AMU41" s="49"/>
      <c r="AMV41" s="49"/>
      <c r="AMW41" s="49"/>
      <c r="AMX41" s="49"/>
      <c r="AMY41" s="49"/>
      <c r="AMZ41" s="49"/>
      <c r="ANA41" s="49"/>
      <c r="ANB41" s="49"/>
      <c r="ANC41" s="49"/>
      <c r="AND41" s="49"/>
      <c r="ANE41" s="49"/>
      <c r="ANF41" s="49"/>
      <c r="ANG41" s="49"/>
      <c r="ANH41" s="49"/>
      <c r="ANI41" s="49"/>
      <c r="ANJ41" s="49"/>
      <c r="ANK41" s="49"/>
      <c r="ANL41" s="49"/>
      <c r="ANM41" s="49"/>
      <c r="ANN41" s="49"/>
      <c r="ANO41" s="49"/>
      <c r="ANP41" s="49"/>
      <c r="ANQ41" s="49"/>
      <c r="ANR41" s="49"/>
      <c r="ANS41" s="49"/>
      <c r="ANT41" s="49"/>
      <c r="ANU41" s="49"/>
      <c r="ANV41" s="49"/>
      <c r="ANW41" s="49"/>
      <c r="ANX41" s="49"/>
      <c r="ANY41" s="49"/>
      <c r="ANZ41" s="49"/>
      <c r="AOA41" s="49"/>
      <c r="AOB41" s="49"/>
      <c r="AOC41" s="49"/>
      <c r="AOD41" s="49"/>
      <c r="AOE41" s="49"/>
      <c r="AOF41" s="49"/>
      <c r="AOG41" s="49"/>
      <c r="AOH41" s="49"/>
      <c r="AOI41" s="49"/>
      <c r="AOJ41" s="49"/>
      <c r="AOK41" s="49"/>
      <c r="AOL41" s="49"/>
      <c r="AOM41" s="49"/>
      <c r="AON41" s="49"/>
      <c r="AOO41" s="49"/>
      <c r="AOP41" s="49"/>
      <c r="AOQ41" s="49"/>
      <c r="AOR41" s="49"/>
      <c r="AOS41" s="49"/>
      <c r="AOT41" s="49"/>
      <c r="AOU41" s="49"/>
      <c r="AOV41" s="49"/>
      <c r="AOW41" s="49"/>
      <c r="AOX41" s="49"/>
      <c r="AOY41" s="49"/>
      <c r="AOZ41" s="49"/>
      <c r="APA41" s="49"/>
      <c r="APB41" s="49"/>
      <c r="APC41" s="49"/>
      <c r="APD41" s="49"/>
      <c r="APE41" s="49"/>
      <c r="APF41" s="49"/>
      <c r="APG41" s="49"/>
      <c r="APH41" s="49"/>
      <c r="API41" s="49"/>
      <c r="APJ41" s="49"/>
      <c r="APK41" s="49"/>
      <c r="APL41" s="49"/>
      <c r="APM41" s="49"/>
      <c r="APN41" s="49"/>
      <c r="APO41" s="49"/>
      <c r="APP41" s="49"/>
      <c r="APQ41" s="49"/>
      <c r="APR41" s="49"/>
      <c r="APS41" s="49"/>
      <c r="APT41" s="49"/>
      <c r="APU41" s="49"/>
      <c r="APV41" s="49"/>
      <c r="APW41" s="49"/>
      <c r="APX41" s="49"/>
      <c r="APY41" s="49"/>
      <c r="APZ41" s="49"/>
      <c r="AQA41" s="49"/>
      <c r="AQB41" s="49"/>
      <c r="AQC41" s="49"/>
      <c r="AQD41" s="49"/>
      <c r="AQE41" s="49"/>
      <c r="AQF41" s="49"/>
      <c r="AQG41" s="49"/>
      <c r="AQH41" s="49"/>
      <c r="AQI41" s="49"/>
      <c r="AQJ41" s="49"/>
      <c r="AQK41" s="49"/>
      <c r="AQL41" s="49"/>
      <c r="AQM41" s="49"/>
      <c r="AQN41" s="49"/>
      <c r="AQO41" s="49"/>
      <c r="AQP41" s="49"/>
      <c r="AQQ41" s="49"/>
      <c r="AQR41" s="49"/>
      <c r="AQS41" s="49"/>
      <c r="AQT41" s="49"/>
      <c r="AQU41" s="49"/>
      <c r="AQV41" s="49"/>
      <c r="AQW41" s="49"/>
      <c r="AQX41" s="49"/>
      <c r="AQY41" s="49"/>
      <c r="AQZ41" s="49"/>
      <c r="ARA41" s="49"/>
      <c r="ARB41" s="49"/>
      <c r="ARC41" s="49"/>
      <c r="ARD41" s="49"/>
      <c r="ARE41" s="49"/>
      <c r="ARF41" s="49"/>
      <c r="ARG41" s="49"/>
      <c r="ARH41" s="49"/>
      <c r="ARI41" s="49"/>
      <c r="ARJ41" s="49"/>
      <c r="ARK41" s="49"/>
      <c r="ARL41" s="49"/>
      <c r="ARM41" s="49"/>
      <c r="ARN41" s="49"/>
      <c r="ARO41" s="49"/>
      <c r="ARP41" s="49"/>
      <c r="ARQ41" s="49"/>
      <c r="ARR41" s="49"/>
      <c r="ARS41" s="49"/>
      <c r="ART41" s="49"/>
      <c r="ARU41" s="49"/>
      <c r="ARV41" s="49"/>
      <c r="ARW41" s="49"/>
      <c r="ARX41" s="49"/>
      <c r="ARY41" s="49"/>
      <c r="ARZ41" s="49"/>
      <c r="ASA41" s="49"/>
      <c r="ASB41" s="49"/>
      <c r="ASC41" s="49"/>
      <c r="ASD41" s="49"/>
      <c r="ASE41" s="49"/>
      <c r="ASF41" s="49"/>
      <c r="ASG41" s="49"/>
      <c r="ASH41" s="49"/>
      <c r="ASI41" s="49"/>
      <c r="ASJ41" s="49"/>
      <c r="ASK41" s="49"/>
      <c r="ASL41" s="49"/>
      <c r="ASM41" s="49"/>
      <c r="ASN41" s="49"/>
      <c r="ASO41" s="49"/>
      <c r="ASP41" s="49"/>
      <c r="ASQ41" s="49"/>
      <c r="ASR41" s="49"/>
      <c r="ASS41" s="49"/>
      <c r="AST41" s="49"/>
      <c r="ASU41" s="49"/>
      <c r="ASV41" s="49"/>
      <c r="ASW41" s="49"/>
      <c r="ASX41" s="49"/>
      <c r="ASY41" s="49"/>
      <c r="ASZ41" s="49"/>
      <c r="ATA41" s="49"/>
      <c r="ATB41" s="49"/>
      <c r="ATC41" s="49"/>
      <c r="ATD41" s="49"/>
      <c r="ATE41" s="49"/>
      <c r="ATF41" s="49"/>
      <c r="ATG41" s="49"/>
      <c r="ATH41" s="49"/>
      <c r="ATI41" s="49"/>
      <c r="ATJ41" s="49"/>
      <c r="ATK41" s="49"/>
      <c r="ATL41" s="49"/>
      <c r="ATM41" s="49"/>
      <c r="ATN41" s="49"/>
      <c r="ATO41" s="49"/>
      <c r="ATP41" s="49"/>
      <c r="ATQ41" s="49"/>
      <c r="ATR41" s="49"/>
      <c r="ATS41" s="49"/>
      <c r="ATT41" s="49"/>
      <c r="ATU41" s="49"/>
      <c r="ATV41" s="49"/>
      <c r="ATW41" s="49"/>
      <c r="ATX41" s="49"/>
      <c r="ATY41" s="49"/>
      <c r="ATZ41" s="49"/>
      <c r="AUA41" s="49"/>
      <c r="AUB41" s="49"/>
      <c r="AUC41" s="49"/>
      <c r="AUD41" s="49"/>
      <c r="AUE41" s="49"/>
      <c r="AUF41" s="49"/>
      <c r="AUG41" s="49"/>
      <c r="AUH41" s="49"/>
      <c r="AUI41" s="49"/>
      <c r="AUJ41" s="49"/>
      <c r="AUK41" s="49"/>
      <c r="AUL41" s="49"/>
      <c r="AUM41" s="49"/>
      <c r="AUN41" s="49"/>
      <c r="AUO41" s="49"/>
      <c r="AUP41" s="49"/>
      <c r="AUQ41" s="49"/>
      <c r="AUR41" s="49"/>
      <c r="AUS41" s="49"/>
      <c r="AUT41" s="49"/>
      <c r="AUU41" s="49"/>
      <c r="AUV41" s="49"/>
      <c r="AUW41" s="49"/>
      <c r="AUX41" s="49"/>
      <c r="AUY41" s="49"/>
      <c r="AUZ41" s="49"/>
      <c r="AVA41" s="49"/>
      <c r="AVB41" s="49"/>
      <c r="AVC41" s="49"/>
      <c r="AVD41" s="49"/>
      <c r="AVE41" s="49"/>
      <c r="AVF41" s="49"/>
      <c r="AVG41" s="49"/>
      <c r="AVH41" s="49"/>
      <c r="AVI41" s="49"/>
      <c r="AVJ41" s="49"/>
      <c r="AVK41" s="49"/>
      <c r="AVL41" s="49"/>
      <c r="AVM41" s="49"/>
      <c r="AVN41" s="49"/>
      <c r="AVO41" s="49"/>
      <c r="AVP41" s="49"/>
      <c r="AVQ41" s="49"/>
      <c r="AVR41" s="49"/>
      <c r="AVS41" s="49"/>
      <c r="AVT41" s="49"/>
      <c r="AVU41" s="49"/>
      <c r="AVV41" s="49"/>
      <c r="AVW41" s="49"/>
      <c r="AVX41" s="49"/>
      <c r="AVY41" s="49"/>
      <c r="AVZ41" s="49"/>
      <c r="AWA41" s="49"/>
      <c r="AWB41" s="49"/>
      <c r="AWC41" s="49"/>
      <c r="AWD41" s="49"/>
      <c r="AWE41" s="49"/>
      <c r="AWF41" s="49"/>
      <c r="AWG41" s="49"/>
      <c r="AWH41" s="49"/>
      <c r="AWI41" s="49"/>
      <c r="AWJ41" s="49"/>
      <c r="AWK41" s="49"/>
      <c r="AWL41" s="49"/>
      <c r="AWM41" s="49"/>
      <c r="AWN41" s="49"/>
      <c r="AWO41" s="49"/>
      <c r="AWP41" s="49"/>
      <c r="AWQ41" s="49"/>
      <c r="AWR41" s="49"/>
      <c r="AWS41" s="49"/>
      <c r="AWT41" s="49"/>
      <c r="AWU41" s="49"/>
      <c r="AWV41" s="49"/>
      <c r="AWW41" s="49"/>
      <c r="AWX41" s="49"/>
      <c r="AWY41" s="49"/>
      <c r="AWZ41" s="49"/>
      <c r="AXA41" s="49"/>
      <c r="AXB41" s="49"/>
      <c r="AXC41" s="49"/>
      <c r="AXD41" s="49"/>
      <c r="AXE41" s="49"/>
      <c r="AXF41" s="49"/>
      <c r="AXG41" s="49"/>
      <c r="AXH41" s="49"/>
      <c r="AXI41" s="49"/>
      <c r="AXJ41" s="49"/>
      <c r="AXK41" s="49"/>
      <c r="AXL41" s="49"/>
      <c r="AXM41" s="49"/>
      <c r="AXN41" s="49"/>
      <c r="AXO41" s="49"/>
      <c r="AXP41" s="49"/>
      <c r="AXQ41" s="49"/>
      <c r="AXR41" s="49"/>
      <c r="AXS41" s="49"/>
      <c r="AXT41" s="49"/>
      <c r="AXU41" s="49"/>
      <c r="AXV41" s="49"/>
      <c r="AXW41" s="49"/>
      <c r="AXX41" s="49"/>
      <c r="AXY41" s="49"/>
      <c r="AXZ41" s="49"/>
      <c r="AYA41" s="49"/>
      <c r="AYB41" s="49"/>
      <c r="AYC41" s="49"/>
      <c r="AYD41" s="49"/>
      <c r="AYE41" s="49"/>
      <c r="AYF41" s="49"/>
      <c r="AYG41" s="49"/>
      <c r="AYH41" s="49"/>
      <c r="AYI41" s="49"/>
      <c r="AYJ41" s="49"/>
      <c r="AYK41" s="49"/>
      <c r="AYL41" s="49"/>
      <c r="AYM41" s="49"/>
      <c r="AYN41" s="49"/>
      <c r="AYO41" s="49"/>
      <c r="AYP41" s="49"/>
      <c r="AYQ41" s="49"/>
      <c r="AYR41" s="49"/>
      <c r="AYS41" s="49"/>
      <c r="AYT41" s="49"/>
      <c r="AYU41" s="49"/>
      <c r="AYV41" s="49"/>
      <c r="AYW41" s="49"/>
      <c r="AYX41" s="49"/>
      <c r="AYY41" s="49"/>
      <c r="AYZ41" s="49"/>
      <c r="AZA41" s="49"/>
      <c r="AZB41" s="49"/>
      <c r="AZC41" s="49"/>
      <c r="AZD41" s="49"/>
      <c r="AZE41" s="49"/>
      <c r="AZF41" s="49"/>
      <c r="AZG41" s="49"/>
      <c r="AZH41" s="49"/>
      <c r="AZI41" s="49"/>
      <c r="AZJ41" s="49"/>
      <c r="AZK41" s="49"/>
      <c r="AZL41" s="49"/>
      <c r="AZM41" s="49"/>
      <c r="AZN41" s="49"/>
      <c r="AZO41" s="49"/>
      <c r="AZP41" s="49"/>
      <c r="AZQ41" s="49"/>
      <c r="AZR41" s="49"/>
      <c r="AZS41" s="49"/>
      <c r="AZT41" s="49"/>
      <c r="AZU41" s="49"/>
      <c r="AZV41" s="49"/>
      <c r="AZW41" s="49"/>
      <c r="AZX41" s="49"/>
      <c r="AZY41" s="49"/>
      <c r="AZZ41" s="49"/>
      <c r="BAA41" s="49"/>
      <c r="BAB41" s="49"/>
      <c r="BAC41" s="49"/>
      <c r="BAD41" s="49"/>
      <c r="BAE41" s="49"/>
      <c r="BAF41" s="49"/>
      <c r="BAG41" s="49"/>
      <c r="BAH41" s="49"/>
      <c r="BAI41" s="49"/>
      <c r="BAJ41" s="49"/>
      <c r="BAK41" s="49"/>
      <c r="BAL41" s="49"/>
      <c r="BAM41" s="49"/>
      <c r="BAN41" s="49"/>
      <c r="BAO41" s="49"/>
      <c r="BAP41" s="49"/>
      <c r="BAQ41" s="49"/>
      <c r="BAR41" s="49"/>
      <c r="BAS41" s="49"/>
      <c r="BAT41" s="49"/>
      <c r="BAU41" s="49"/>
      <c r="BAV41" s="49"/>
      <c r="BAW41" s="49"/>
      <c r="BAX41" s="49"/>
      <c r="BAY41" s="49"/>
      <c r="BAZ41" s="49"/>
      <c r="BBA41" s="49"/>
      <c r="BBB41" s="49"/>
      <c r="BBC41" s="49"/>
      <c r="BBD41" s="49"/>
      <c r="BBE41" s="49"/>
      <c r="BBF41" s="49"/>
      <c r="BBG41" s="49"/>
      <c r="BBH41" s="49"/>
      <c r="BBI41" s="49"/>
      <c r="BBJ41" s="49"/>
      <c r="BBK41" s="49"/>
      <c r="BBL41" s="49"/>
      <c r="BBM41" s="49"/>
      <c r="BBN41" s="49"/>
      <c r="BBO41" s="49"/>
      <c r="BBP41" s="49"/>
      <c r="BBQ41" s="49"/>
      <c r="BBR41" s="49"/>
      <c r="BBS41" s="49"/>
      <c r="BBT41" s="49"/>
      <c r="BBU41" s="49"/>
      <c r="BBV41" s="49"/>
      <c r="BBW41" s="49"/>
      <c r="BBX41" s="49"/>
      <c r="BBY41" s="49"/>
      <c r="BBZ41" s="49"/>
      <c r="BCA41" s="49"/>
      <c r="BCB41" s="49"/>
      <c r="BCC41" s="49"/>
      <c r="BCD41" s="49"/>
      <c r="BCE41" s="49"/>
      <c r="BCF41" s="49"/>
      <c r="BCG41" s="49"/>
      <c r="BCH41" s="49"/>
      <c r="BCI41" s="49"/>
      <c r="BCJ41" s="49"/>
      <c r="BCK41" s="49"/>
      <c r="BCL41" s="49"/>
      <c r="BCM41" s="49"/>
      <c r="BCN41" s="49"/>
      <c r="BCO41" s="49"/>
      <c r="BCP41" s="49"/>
      <c r="BCQ41" s="49"/>
      <c r="BCR41" s="49"/>
      <c r="BCS41" s="49"/>
      <c r="BCT41" s="49"/>
      <c r="BCU41" s="49"/>
      <c r="BCV41" s="49"/>
      <c r="BCW41" s="49"/>
      <c r="BCX41" s="49"/>
      <c r="BCY41" s="49"/>
      <c r="BCZ41" s="49"/>
      <c r="BDA41" s="49"/>
      <c r="BDB41" s="49"/>
      <c r="BDC41" s="49"/>
      <c r="BDD41" s="49"/>
      <c r="BDE41" s="49"/>
      <c r="BDF41" s="49"/>
      <c r="BDG41" s="49"/>
      <c r="BDH41" s="49"/>
      <c r="BDI41" s="49"/>
      <c r="BDJ41" s="49"/>
      <c r="BDK41" s="49"/>
      <c r="BDL41" s="49"/>
      <c r="BDM41" s="49"/>
      <c r="BDN41" s="49"/>
      <c r="BDO41" s="49"/>
      <c r="BDP41" s="49"/>
      <c r="BDQ41" s="49"/>
      <c r="BDR41" s="49"/>
      <c r="BDS41" s="49"/>
      <c r="BDT41" s="49"/>
      <c r="BDU41" s="49"/>
      <c r="BDV41" s="49"/>
      <c r="BDW41" s="49"/>
      <c r="BDX41" s="49"/>
      <c r="BDY41" s="49"/>
      <c r="BDZ41" s="49"/>
      <c r="BEA41" s="49"/>
      <c r="BEB41" s="49"/>
      <c r="BEC41" s="49"/>
      <c r="BED41" s="49"/>
      <c r="BEE41" s="49"/>
      <c r="BEF41" s="49"/>
      <c r="BEG41" s="49"/>
      <c r="BEH41" s="49"/>
      <c r="BEI41" s="49"/>
      <c r="BEJ41" s="49"/>
      <c r="BEK41" s="49"/>
      <c r="BEL41" s="49"/>
      <c r="BEM41" s="49"/>
      <c r="BEN41" s="49"/>
      <c r="BEO41" s="49"/>
      <c r="BEP41" s="49"/>
      <c r="BEQ41" s="49"/>
      <c r="BER41" s="49"/>
      <c r="BES41" s="49"/>
      <c r="BET41" s="49"/>
      <c r="BEU41" s="49"/>
      <c r="BEV41" s="49"/>
      <c r="BEW41" s="49"/>
      <c r="BEX41" s="49"/>
      <c r="BEY41" s="49"/>
      <c r="BEZ41" s="49"/>
      <c r="BFA41" s="49"/>
      <c r="BFB41" s="49"/>
      <c r="BFC41" s="49"/>
      <c r="BFD41" s="49"/>
      <c r="BFE41" s="49"/>
      <c r="BFF41" s="49"/>
      <c r="BFG41" s="49"/>
      <c r="BFH41" s="49"/>
      <c r="BFI41" s="49"/>
      <c r="BFJ41" s="49"/>
      <c r="BFK41" s="49"/>
      <c r="BFL41" s="49"/>
      <c r="BFM41" s="49"/>
      <c r="BFN41" s="49"/>
      <c r="BFO41" s="49"/>
      <c r="BFP41" s="49"/>
      <c r="BFQ41" s="49"/>
      <c r="BFR41" s="49"/>
      <c r="BFS41" s="49"/>
      <c r="BFT41" s="49"/>
      <c r="BFU41" s="49"/>
      <c r="BFV41" s="49"/>
      <c r="BFW41" s="49"/>
      <c r="BFX41" s="49"/>
      <c r="BFY41" s="49"/>
      <c r="BFZ41" s="49"/>
      <c r="BGA41" s="49"/>
      <c r="BGB41" s="49"/>
      <c r="BGC41" s="49"/>
      <c r="BGD41" s="49"/>
      <c r="BGE41" s="49"/>
      <c r="BGF41" s="49"/>
      <c r="BGG41" s="49"/>
      <c r="BGH41" s="49"/>
      <c r="BGI41" s="49"/>
      <c r="BGJ41" s="49"/>
      <c r="BGK41" s="49"/>
      <c r="BGL41" s="49"/>
      <c r="BGM41" s="49"/>
      <c r="BGN41" s="49"/>
      <c r="BGO41" s="49"/>
      <c r="BGP41" s="49"/>
      <c r="BGQ41" s="49"/>
      <c r="BGR41" s="49"/>
      <c r="BGS41" s="49"/>
      <c r="BGT41" s="49"/>
      <c r="BGU41" s="49"/>
      <c r="BGV41" s="49"/>
      <c r="BGW41" s="49"/>
      <c r="BGX41" s="49"/>
      <c r="BGY41" s="49"/>
      <c r="BGZ41" s="49"/>
      <c r="BHA41" s="49"/>
      <c r="BHB41" s="49"/>
      <c r="BHC41" s="49"/>
      <c r="BHD41" s="49"/>
      <c r="BHE41" s="49"/>
      <c r="BHF41" s="49"/>
      <c r="BHG41" s="49"/>
      <c r="BHH41" s="49"/>
      <c r="BHI41" s="49"/>
      <c r="BHJ41" s="49"/>
      <c r="BHK41" s="49"/>
      <c r="BHL41" s="49"/>
      <c r="BHM41" s="49"/>
      <c r="BHN41" s="49"/>
      <c r="BHO41" s="49"/>
      <c r="BHP41" s="49"/>
      <c r="BHQ41" s="49"/>
      <c r="BHR41" s="49"/>
      <c r="BHS41" s="49"/>
      <c r="BHT41" s="49"/>
      <c r="BHU41" s="49"/>
      <c r="BHV41" s="49"/>
      <c r="BHW41" s="49"/>
      <c r="BHX41" s="49"/>
      <c r="BHY41" s="49"/>
      <c r="BHZ41" s="49"/>
      <c r="BIA41" s="49"/>
      <c r="BIB41" s="49"/>
      <c r="BIC41" s="49"/>
      <c r="BID41" s="49"/>
      <c r="BIE41" s="49"/>
      <c r="BIF41" s="49"/>
      <c r="BIG41" s="49"/>
      <c r="BIH41" s="49"/>
      <c r="BII41" s="49"/>
      <c r="BIJ41" s="49"/>
      <c r="BIK41" s="49"/>
      <c r="BIL41" s="49"/>
      <c r="BIM41" s="49"/>
      <c r="BIN41" s="49"/>
      <c r="BIO41" s="49"/>
      <c r="BIP41" s="49"/>
      <c r="BIQ41" s="49"/>
      <c r="BIR41" s="49"/>
      <c r="BIS41" s="49"/>
      <c r="BIT41" s="49"/>
      <c r="BIU41" s="49"/>
      <c r="BIV41" s="49"/>
      <c r="BIW41" s="49"/>
      <c r="BIX41" s="49"/>
      <c r="BIY41" s="49"/>
      <c r="BIZ41" s="49"/>
      <c r="BJA41" s="49"/>
      <c r="BJB41" s="49"/>
      <c r="BJC41" s="49"/>
      <c r="BJD41" s="49"/>
      <c r="BJE41" s="49"/>
      <c r="BJF41" s="49"/>
      <c r="BJG41" s="49"/>
      <c r="BJH41" s="49"/>
      <c r="BJI41" s="49"/>
      <c r="BJJ41" s="49"/>
      <c r="BJK41" s="49"/>
      <c r="BJL41" s="49"/>
      <c r="BJM41" s="49"/>
      <c r="BJN41" s="49"/>
      <c r="BJO41" s="49"/>
      <c r="BJP41" s="49"/>
      <c r="BJQ41" s="49"/>
      <c r="BJR41" s="49"/>
      <c r="BJS41" s="49"/>
      <c r="BJT41" s="49"/>
      <c r="BJU41" s="49"/>
      <c r="BJV41" s="49"/>
      <c r="BJW41" s="49"/>
      <c r="BJX41" s="49"/>
      <c r="BJY41" s="49"/>
      <c r="BJZ41" s="49"/>
      <c r="BKA41" s="49"/>
      <c r="BKB41" s="49"/>
      <c r="BKC41" s="49"/>
      <c r="BKD41" s="49"/>
      <c r="BKE41" s="49"/>
      <c r="BKF41" s="49"/>
      <c r="BKG41" s="49"/>
      <c r="BKH41" s="49"/>
      <c r="BKI41" s="49"/>
      <c r="BKJ41" s="49"/>
      <c r="BKK41" s="49"/>
      <c r="BKL41" s="49"/>
      <c r="BKM41" s="49"/>
      <c r="BKN41" s="49"/>
      <c r="BKO41" s="49"/>
      <c r="BKP41" s="49"/>
      <c r="BKQ41" s="49"/>
      <c r="BKR41" s="49"/>
      <c r="BKS41" s="49"/>
      <c r="BKT41" s="49"/>
      <c r="BKU41" s="49"/>
      <c r="BKV41" s="49"/>
      <c r="BKW41" s="49"/>
      <c r="BKX41" s="49"/>
      <c r="BKY41" s="49"/>
      <c r="BKZ41" s="49"/>
      <c r="BLA41" s="49"/>
      <c r="BLB41" s="49"/>
      <c r="BLC41" s="49"/>
      <c r="BLD41" s="49"/>
      <c r="BLE41" s="49"/>
      <c r="BLF41" s="49"/>
      <c r="BLG41" s="49"/>
      <c r="BLH41" s="49"/>
      <c r="BLI41" s="49"/>
      <c r="BLJ41" s="49"/>
      <c r="BLK41" s="49"/>
      <c r="BLL41" s="49"/>
      <c r="BLM41" s="49"/>
      <c r="BLN41" s="49"/>
      <c r="BLO41" s="49"/>
      <c r="BLP41" s="49"/>
      <c r="BLQ41" s="49"/>
      <c r="BLR41" s="49"/>
      <c r="BLS41" s="49"/>
      <c r="BLT41" s="49"/>
      <c r="BLU41" s="49"/>
      <c r="BLV41" s="49"/>
      <c r="BLW41" s="49"/>
      <c r="BLX41" s="49"/>
      <c r="BLY41" s="49"/>
      <c r="BLZ41" s="49"/>
      <c r="BMA41" s="49"/>
      <c r="BMB41" s="49"/>
      <c r="BMC41" s="49"/>
      <c r="BMD41" s="49"/>
      <c r="BME41" s="49"/>
      <c r="BMF41" s="49"/>
      <c r="BMG41" s="49"/>
      <c r="BMH41" s="49"/>
      <c r="BMI41" s="49"/>
      <c r="BMJ41" s="49"/>
      <c r="BMK41" s="49"/>
      <c r="BML41" s="49"/>
      <c r="BMM41" s="49"/>
      <c r="BMN41" s="49"/>
      <c r="BMO41" s="49"/>
      <c r="BMP41" s="49"/>
      <c r="BMQ41" s="49"/>
      <c r="BMR41" s="49"/>
      <c r="BMS41" s="49"/>
      <c r="BMT41" s="49"/>
      <c r="BMU41" s="49"/>
      <c r="BMV41" s="49"/>
      <c r="BMW41" s="49"/>
      <c r="BMX41" s="49"/>
      <c r="BMY41" s="49"/>
      <c r="BMZ41" s="49"/>
      <c r="BNA41" s="49"/>
      <c r="BNB41" s="49"/>
      <c r="BNC41" s="49"/>
      <c r="BND41" s="49"/>
      <c r="BNE41" s="49"/>
      <c r="BNF41" s="49"/>
      <c r="BNG41" s="49"/>
      <c r="BNH41" s="49"/>
      <c r="BNI41" s="49"/>
      <c r="BNJ41" s="49"/>
      <c r="BNK41" s="49"/>
      <c r="BNL41" s="49"/>
      <c r="BNM41" s="49"/>
      <c r="BNN41" s="49"/>
      <c r="BNO41" s="49"/>
      <c r="BNP41" s="49"/>
      <c r="BNQ41" s="49"/>
      <c r="BNR41" s="49"/>
      <c r="BNS41" s="49"/>
      <c r="BNT41" s="49"/>
      <c r="BNU41" s="49"/>
      <c r="BNV41" s="49"/>
      <c r="BNW41" s="49"/>
      <c r="BNX41" s="49"/>
      <c r="BNY41" s="49"/>
      <c r="BNZ41" s="49"/>
      <c r="BOA41" s="49"/>
      <c r="BOB41" s="49"/>
      <c r="BOC41" s="49"/>
      <c r="BOD41" s="49"/>
      <c r="BOE41" s="49"/>
      <c r="BOF41" s="49"/>
      <c r="BOG41" s="49"/>
      <c r="BOH41" s="49"/>
      <c r="BOI41" s="49"/>
      <c r="BOJ41" s="49"/>
      <c r="BOK41" s="49"/>
      <c r="BOL41" s="49"/>
      <c r="BOM41" s="49"/>
      <c r="BON41" s="49"/>
      <c r="BOO41" s="49"/>
      <c r="BOP41" s="49"/>
      <c r="BOQ41" s="49"/>
      <c r="BOR41" s="49"/>
      <c r="BOS41" s="49"/>
      <c r="BOT41" s="49"/>
      <c r="BOU41" s="49"/>
      <c r="BOV41" s="49"/>
      <c r="BOW41" s="49"/>
      <c r="BOX41" s="49"/>
      <c r="BOY41" s="49"/>
      <c r="BOZ41" s="49"/>
      <c r="BPA41" s="49"/>
      <c r="BPB41" s="49"/>
      <c r="BPC41" s="49"/>
      <c r="BPD41" s="49"/>
      <c r="BPE41" s="49"/>
      <c r="BPF41" s="49"/>
      <c r="BPG41" s="49"/>
      <c r="BPH41" s="49"/>
      <c r="BPI41" s="49"/>
      <c r="BPJ41" s="49"/>
      <c r="BPK41" s="49"/>
      <c r="BPL41" s="49"/>
      <c r="BPM41" s="49"/>
      <c r="BPN41" s="49"/>
      <c r="BPO41" s="49"/>
      <c r="BPP41" s="49"/>
      <c r="BPQ41" s="49"/>
      <c r="BPR41" s="49"/>
      <c r="BPS41" s="49"/>
      <c r="BPT41" s="49"/>
      <c r="BPU41" s="49"/>
      <c r="BPV41" s="49"/>
      <c r="BPW41" s="49"/>
      <c r="BPX41" s="49"/>
      <c r="BPY41" s="49"/>
      <c r="BPZ41" s="49"/>
      <c r="BQA41" s="49"/>
      <c r="BQB41" s="49"/>
      <c r="BQC41" s="49"/>
      <c r="BQD41" s="49"/>
      <c r="BQE41" s="49"/>
      <c r="BQF41" s="49"/>
      <c r="BQG41" s="49"/>
      <c r="BQH41" s="49"/>
      <c r="BQI41" s="49"/>
      <c r="BQJ41" s="49"/>
      <c r="BQK41" s="49"/>
      <c r="BQL41" s="49"/>
      <c r="BQM41" s="49"/>
      <c r="BQN41" s="49"/>
      <c r="BQO41" s="49"/>
      <c r="BQP41" s="49"/>
      <c r="BQQ41" s="49"/>
      <c r="BQR41" s="49"/>
      <c r="BQS41" s="49"/>
      <c r="BQT41" s="49"/>
      <c r="BQU41" s="49"/>
      <c r="BQV41" s="49"/>
      <c r="BQW41" s="49"/>
      <c r="BQX41" s="49"/>
      <c r="BQY41" s="49"/>
      <c r="BQZ41" s="49"/>
      <c r="BRA41" s="49"/>
      <c r="BRB41" s="49"/>
      <c r="BRC41" s="49"/>
      <c r="BRD41" s="49"/>
      <c r="BRE41" s="49"/>
      <c r="BRF41" s="49"/>
      <c r="BRG41" s="49"/>
      <c r="BRH41" s="49"/>
      <c r="BRI41" s="49"/>
      <c r="BRJ41" s="49"/>
      <c r="BRK41" s="49"/>
      <c r="BRL41" s="49"/>
      <c r="BRM41" s="49"/>
      <c r="BRN41" s="49"/>
      <c r="BRO41" s="49"/>
      <c r="BRP41" s="49"/>
      <c r="BRQ41" s="49"/>
      <c r="BRR41" s="49"/>
      <c r="BRS41" s="49"/>
      <c r="BRT41" s="49"/>
      <c r="BRU41" s="49"/>
      <c r="BRV41" s="49"/>
      <c r="BRW41" s="49"/>
      <c r="BRX41" s="49"/>
      <c r="BRY41" s="49"/>
      <c r="BRZ41" s="49"/>
      <c r="BSA41" s="49"/>
      <c r="BSB41" s="49"/>
      <c r="BSC41" s="49"/>
      <c r="BSD41" s="49"/>
      <c r="BSE41" s="49"/>
      <c r="BSF41" s="49"/>
      <c r="BSG41" s="49"/>
      <c r="BSH41" s="49"/>
      <c r="BSI41" s="49"/>
      <c r="BSJ41" s="49"/>
      <c r="BSK41" s="49"/>
      <c r="BSL41" s="49"/>
      <c r="BSM41" s="49"/>
      <c r="BSN41" s="49"/>
      <c r="BSO41" s="49"/>
      <c r="BSP41" s="49"/>
      <c r="BSQ41" s="49"/>
      <c r="BSR41" s="49"/>
      <c r="BSS41" s="49"/>
      <c r="BST41" s="49"/>
      <c r="BSU41" s="49"/>
      <c r="BSV41" s="49"/>
      <c r="BSW41" s="49"/>
      <c r="BSX41" s="49"/>
      <c r="BSY41" s="49"/>
      <c r="BSZ41" s="49"/>
      <c r="BTA41" s="49"/>
      <c r="BTB41" s="49"/>
      <c r="BTC41" s="49"/>
      <c r="BTD41" s="49"/>
      <c r="BTE41" s="49"/>
      <c r="BTF41" s="49"/>
      <c r="BTG41" s="49"/>
      <c r="BTH41" s="49"/>
      <c r="BTI41" s="49"/>
      <c r="BTJ41" s="49"/>
      <c r="BTK41" s="49"/>
      <c r="BTL41" s="49"/>
      <c r="BTM41" s="49"/>
      <c r="BTN41" s="49"/>
      <c r="BTO41" s="49"/>
      <c r="BTP41" s="49"/>
      <c r="BTQ41" s="49"/>
      <c r="BTR41" s="49"/>
      <c r="BTS41" s="49"/>
      <c r="BTT41" s="49"/>
      <c r="BTU41" s="49"/>
      <c r="BTV41" s="49"/>
      <c r="BTW41" s="49"/>
      <c r="BTX41" s="49"/>
      <c r="BTY41" s="49"/>
      <c r="BTZ41" s="49"/>
      <c r="BUA41" s="49"/>
      <c r="BUB41" s="49"/>
      <c r="BUC41" s="49"/>
      <c r="BUD41" s="49"/>
      <c r="BUE41" s="49"/>
      <c r="BUF41" s="49"/>
      <c r="BUG41" s="49"/>
      <c r="BUH41" s="49"/>
      <c r="BUI41" s="49"/>
      <c r="BUJ41" s="49"/>
      <c r="BUK41" s="49"/>
      <c r="BUL41" s="49"/>
      <c r="BUM41" s="49"/>
      <c r="BUN41" s="49"/>
      <c r="BUO41" s="49"/>
      <c r="BUP41" s="49"/>
      <c r="BUQ41" s="49"/>
      <c r="BUR41" s="49"/>
      <c r="BUS41" s="49"/>
      <c r="BUT41" s="49"/>
      <c r="BUU41" s="49"/>
      <c r="BUV41" s="49"/>
      <c r="BUW41" s="49"/>
      <c r="BUX41" s="49"/>
      <c r="BUY41" s="49"/>
      <c r="BUZ41" s="49"/>
      <c r="BVA41" s="49"/>
      <c r="BVB41" s="49"/>
      <c r="BVC41" s="49"/>
      <c r="BVD41" s="49"/>
      <c r="BVE41" s="49"/>
      <c r="BVF41" s="49"/>
      <c r="BVG41" s="49"/>
      <c r="BVH41" s="49"/>
      <c r="BVI41" s="49"/>
      <c r="BVJ41" s="49"/>
      <c r="BVK41" s="49"/>
      <c r="BVL41" s="49"/>
      <c r="BVM41" s="49"/>
      <c r="BVN41" s="49"/>
      <c r="BVO41" s="49"/>
      <c r="BVP41" s="49"/>
      <c r="BVQ41" s="49"/>
      <c r="BVR41" s="49"/>
      <c r="BVS41" s="49"/>
      <c r="BVT41" s="49"/>
      <c r="BVU41" s="49"/>
      <c r="BVV41" s="49"/>
      <c r="BVW41" s="49"/>
      <c r="BVX41" s="49"/>
      <c r="BVY41" s="49"/>
      <c r="BVZ41" s="49"/>
      <c r="BWA41" s="49"/>
      <c r="BWB41" s="49"/>
      <c r="BWC41" s="49"/>
      <c r="BWD41" s="49"/>
      <c r="BWE41" s="49"/>
      <c r="BWF41" s="49"/>
      <c r="BWG41" s="49"/>
      <c r="BWH41" s="49"/>
      <c r="BWI41" s="49"/>
      <c r="BWJ41" s="49"/>
      <c r="BWK41" s="49"/>
      <c r="BWL41" s="49"/>
      <c r="BWM41" s="49"/>
      <c r="BWN41" s="49"/>
      <c r="BWO41" s="49"/>
      <c r="BWP41" s="49"/>
      <c r="BWQ41" s="49"/>
      <c r="BWR41" s="49"/>
      <c r="BWS41" s="49"/>
      <c r="BWT41" s="49"/>
      <c r="BWU41" s="49"/>
      <c r="BWV41" s="49"/>
      <c r="BWW41" s="49"/>
      <c r="BWX41" s="49"/>
      <c r="BWY41" s="49"/>
      <c r="BWZ41" s="49"/>
      <c r="BXA41" s="49"/>
      <c r="BXB41" s="49"/>
      <c r="BXC41" s="49"/>
      <c r="BXD41" s="49"/>
      <c r="BXE41" s="49"/>
      <c r="BXF41" s="49"/>
      <c r="BXG41" s="49"/>
      <c r="BXH41" s="49"/>
      <c r="BXI41" s="49"/>
      <c r="BXJ41" s="49"/>
      <c r="BXK41" s="49"/>
      <c r="BXL41" s="49"/>
      <c r="BXM41" s="49"/>
      <c r="BXN41" s="49"/>
      <c r="BXO41" s="49"/>
      <c r="BXP41" s="49"/>
      <c r="BXQ41" s="49"/>
      <c r="BXR41" s="49"/>
      <c r="BXS41" s="49"/>
      <c r="BXT41" s="49"/>
      <c r="BXU41" s="49"/>
      <c r="BXV41" s="49"/>
      <c r="BXW41" s="49"/>
      <c r="BXX41" s="49"/>
      <c r="BXY41" s="49"/>
      <c r="BXZ41" s="49"/>
      <c r="BYA41" s="49"/>
      <c r="BYB41" s="49"/>
      <c r="BYC41" s="49"/>
      <c r="BYD41" s="49"/>
      <c r="BYE41" s="49"/>
      <c r="BYF41" s="49"/>
      <c r="BYG41" s="49"/>
      <c r="BYH41" s="49"/>
      <c r="BYI41" s="49"/>
      <c r="BYJ41" s="49"/>
      <c r="BYK41" s="49"/>
      <c r="BYL41" s="49"/>
      <c r="BYM41" s="49"/>
      <c r="BYN41" s="49"/>
      <c r="BYO41" s="49"/>
      <c r="BYP41" s="49"/>
      <c r="BYQ41" s="49"/>
      <c r="BYR41" s="49"/>
      <c r="BYS41" s="49"/>
      <c r="BYT41" s="49"/>
      <c r="BYU41" s="49"/>
      <c r="BYV41" s="49"/>
      <c r="BYW41" s="49"/>
      <c r="BYX41" s="49"/>
      <c r="BYY41" s="49"/>
      <c r="BYZ41" s="49"/>
      <c r="BZA41" s="49"/>
      <c r="BZB41" s="49"/>
      <c r="BZC41" s="49"/>
      <c r="BZD41" s="49"/>
      <c r="BZE41" s="49"/>
      <c r="BZF41" s="49"/>
      <c r="BZG41" s="49"/>
      <c r="BZH41" s="49"/>
      <c r="BZI41" s="49"/>
      <c r="BZJ41" s="49"/>
      <c r="BZK41" s="49"/>
      <c r="BZL41" s="49"/>
      <c r="BZM41" s="49"/>
      <c r="BZN41" s="49"/>
      <c r="BZO41" s="49"/>
      <c r="BZP41" s="49"/>
      <c r="BZQ41" s="49"/>
      <c r="BZR41" s="49"/>
      <c r="BZS41" s="49"/>
      <c r="BZT41" s="49"/>
      <c r="BZU41" s="49"/>
      <c r="BZV41" s="49"/>
      <c r="BZW41" s="49"/>
      <c r="BZX41" s="49"/>
      <c r="BZY41" s="49"/>
      <c r="BZZ41" s="49"/>
      <c r="CAA41" s="49"/>
      <c r="CAB41" s="49"/>
      <c r="CAC41" s="49"/>
      <c r="CAD41" s="49"/>
      <c r="CAE41" s="49"/>
      <c r="CAF41" s="49"/>
      <c r="CAG41" s="49"/>
      <c r="CAH41" s="49"/>
      <c r="CAI41" s="49"/>
      <c r="CAJ41" s="49"/>
      <c r="CAK41" s="49"/>
      <c r="CAL41" s="49"/>
      <c r="CAM41" s="49"/>
      <c r="CAN41" s="49"/>
      <c r="CAO41" s="49"/>
      <c r="CAP41" s="49"/>
      <c r="CAQ41" s="49"/>
      <c r="CAR41" s="49"/>
      <c r="CAS41" s="49"/>
      <c r="CAT41" s="49"/>
      <c r="CAU41" s="49"/>
      <c r="CAV41" s="49"/>
      <c r="CAW41" s="49"/>
      <c r="CAX41" s="49"/>
      <c r="CAY41" s="49"/>
      <c r="CAZ41" s="49"/>
      <c r="CBA41" s="49"/>
      <c r="CBB41" s="49"/>
      <c r="CBC41" s="49"/>
      <c r="CBD41" s="49"/>
      <c r="CBE41" s="49"/>
      <c r="CBF41" s="49"/>
      <c r="CBG41" s="49"/>
      <c r="CBH41" s="49"/>
      <c r="CBI41" s="49"/>
      <c r="CBJ41" s="49"/>
      <c r="CBK41" s="49"/>
      <c r="CBL41" s="49"/>
      <c r="CBM41" s="49"/>
      <c r="CBN41" s="49"/>
      <c r="CBO41" s="49"/>
      <c r="CBP41" s="49"/>
      <c r="CBQ41" s="49"/>
      <c r="CBR41" s="49"/>
      <c r="CBS41" s="49"/>
      <c r="CBT41" s="49"/>
      <c r="CBU41" s="49"/>
      <c r="CBV41" s="49"/>
      <c r="CBW41" s="49"/>
      <c r="CBX41" s="49"/>
      <c r="CBY41" s="49"/>
      <c r="CBZ41" s="49"/>
      <c r="CCA41" s="49"/>
      <c r="CCB41" s="49"/>
      <c r="CCC41" s="49"/>
      <c r="CCD41" s="49"/>
      <c r="CCE41" s="49"/>
      <c r="CCF41" s="49"/>
      <c r="CCG41" s="49"/>
      <c r="CCH41" s="49"/>
      <c r="CCI41" s="49"/>
      <c r="CCJ41" s="49"/>
      <c r="CCK41" s="49"/>
      <c r="CCL41" s="49"/>
      <c r="CCM41" s="49"/>
      <c r="CCN41" s="49"/>
      <c r="CCO41" s="49"/>
      <c r="CCP41" s="49"/>
      <c r="CCQ41" s="49"/>
      <c r="CCR41" s="49"/>
      <c r="CCS41" s="49"/>
      <c r="CCT41" s="49"/>
      <c r="CCU41" s="49"/>
      <c r="CCV41" s="49"/>
      <c r="CCW41" s="49"/>
      <c r="CCX41" s="49"/>
      <c r="CCY41" s="49"/>
      <c r="CCZ41" s="49"/>
      <c r="CDA41" s="49"/>
      <c r="CDB41" s="49"/>
      <c r="CDC41" s="49"/>
      <c r="CDD41" s="49"/>
      <c r="CDE41" s="49"/>
      <c r="CDF41" s="49"/>
      <c r="CDG41" s="49"/>
      <c r="CDH41" s="49"/>
      <c r="CDI41" s="49"/>
      <c r="CDJ41" s="49"/>
      <c r="CDK41" s="49"/>
      <c r="CDL41" s="49"/>
      <c r="CDM41" s="49"/>
      <c r="CDN41" s="49"/>
      <c r="CDO41" s="49"/>
      <c r="CDP41" s="49"/>
      <c r="CDQ41" s="49"/>
      <c r="CDR41" s="49"/>
      <c r="CDS41" s="49"/>
      <c r="CDT41" s="49"/>
      <c r="CDU41" s="49"/>
      <c r="CDV41" s="49"/>
      <c r="CDW41" s="49"/>
      <c r="CDX41" s="49"/>
      <c r="CDY41" s="49"/>
      <c r="CDZ41" s="49"/>
      <c r="CEA41" s="49"/>
      <c r="CEB41" s="49"/>
      <c r="CEC41" s="49"/>
      <c r="CED41" s="49"/>
      <c r="CEE41" s="49"/>
      <c r="CEF41" s="49"/>
      <c r="CEG41" s="49"/>
      <c r="CEH41" s="49"/>
      <c r="CEI41" s="49"/>
      <c r="CEJ41" s="49"/>
      <c r="CEK41" s="49"/>
      <c r="CEL41" s="49"/>
      <c r="CEM41" s="49"/>
      <c r="CEN41" s="49"/>
      <c r="CEO41" s="49"/>
      <c r="CEP41" s="49"/>
      <c r="CEQ41" s="49"/>
      <c r="CER41" s="49"/>
      <c r="CES41" s="49"/>
      <c r="CET41" s="49"/>
      <c r="CEU41" s="49"/>
      <c r="CEV41" s="49"/>
      <c r="CEW41" s="49"/>
      <c r="CEX41" s="49"/>
      <c r="CEY41" s="49"/>
      <c r="CEZ41" s="49"/>
      <c r="CFA41" s="49"/>
      <c r="CFB41" s="49"/>
      <c r="CFC41" s="49"/>
      <c r="CFD41" s="49"/>
      <c r="CFE41" s="49"/>
      <c r="CFF41" s="49"/>
      <c r="CFG41" s="49"/>
      <c r="CFH41" s="49"/>
      <c r="CFI41" s="49"/>
      <c r="CFJ41" s="49"/>
      <c r="CFK41" s="49"/>
      <c r="CFL41" s="49"/>
      <c r="CFM41" s="49"/>
      <c r="CFN41" s="49"/>
      <c r="CFO41" s="49"/>
      <c r="CFP41" s="49"/>
      <c r="CFQ41" s="49"/>
      <c r="CFR41" s="49"/>
      <c r="CFS41" s="49"/>
      <c r="CFT41" s="49"/>
      <c r="CFU41" s="49"/>
      <c r="CFV41" s="49"/>
      <c r="CFW41" s="49"/>
      <c r="CFX41" s="49"/>
      <c r="CFY41" s="49"/>
      <c r="CFZ41" s="49"/>
      <c r="CGA41" s="49"/>
      <c r="CGB41" s="49"/>
      <c r="CGC41" s="49"/>
      <c r="CGD41" s="49"/>
      <c r="CGE41" s="49"/>
      <c r="CGF41" s="49"/>
      <c r="CGG41" s="49"/>
      <c r="CGH41" s="49"/>
      <c r="CGI41" s="49"/>
      <c r="CGJ41" s="49"/>
      <c r="CGK41" s="49"/>
      <c r="CGL41" s="49"/>
      <c r="CGM41" s="49"/>
      <c r="CGN41" s="49"/>
      <c r="CGO41" s="49"/>
      <c r="CGP41" s="49"/>
      <c r="CGQ41" s="49"/>
      <c r="CGR41" s="49"/>
      <c r="CGS41" s="49"/>
      <c r="CGT41" s="49"/>
      <c r="CGU41" s="49"/>
      <c r="CGV41" s="49"/>
      <c r="CGW41" s="49"/>
      <c r="CGX41" s="49"/>
      <c r="CGY41" s="49"/>
      <c r="CGZ41" s="49"/>
      <c r="CHA41" s="49"/>
      <c r="CHB41" s="49"/>
      <c r="CHC41" s="49"/>
      <c r="CHD41" s="49"/>
      <c r="CHE41" s="49"/>
      <c r="CHF41" s="49"/>
      <c r="CHG41" s="49"/>
      <c r="CHH41" s="49"/>
      <c r="CHI41" s="49"/>
      <c r="CHJ41" s="49"/>
      <c r="CHK41" s="49"/>
      <c r="CHL41" s="49"/>
      <c r="CHM41" s="49"/>
      <c r="CHN41" s="49"/>
      <c r="CHO41" s="49"/>
      <c r="CHP41" s="49"/>
      <c r="CHQ41" s="49"/>
      <c r="CHR41" s="49"/>
      <c r="CHS41" s="49"/>
      <c r="CHT41" s="49"/>
      <c r="CHU41" s="49"/>
      <c r="CHV41" s="49"/>
      <c r="CHW41" s="49"/>
      <c r="CHX41" s="49"/>
      <c r="CHY41" s="49"/>
      <c r="CHZ41" s="49"/>
      <c r="CIA41" s="49"/>
      <c r="CIB41" s="49"/>
      <c r="CIC41" s="49"/>
      <c r="CID41" s="49"/>
      <c r="CIE41" s="49"/>
      <c r="CIF41" s="49"/>
      <c r="CIG41" s="49"/>
      <c r="CIH41" s="49"/>
      <c r="CII41" s="49"/>
      <c r="CIJ41" s="49"/>
      <c r="CIK41" s="49"/>
      <c r="CIL41" s="49"/>
      <c r="CIM41" s="49"/>
      <c r="CIN41" s="49"/>
      <c r="CIO41" s="49"/>
      <c r="CIP41" s="49"/>
      <c r="CIQ41" s="49"/>
      <c r="CIR41" s="49"/>
      <c r="CIS41" s="49"/>
      <c r="CIT41" s="49"/>
      <c r="CIU41" s="49"/>
      <c r="CIV41" s="49"/>
      <c r="CIW41" s="49"/>
      <c r="CIX41" s="49"/>
      <c r="CIY41" s="49"/>
      <c r="CIZ41" s="49"/>
      <c r="CJA41" s="49"/>
      <c r="CJB41" s="49"/>
      <c r="CJC41" s="49"/>
      <c r="CJD41" s="49"/>
      <c r="CJE41" s="49"/>
      <c r="CJF41" s="49"/>
      <c r="CJG41" s="49"/>
      <c r="CJH41" s="49"/>
      <c r="CJI41" s="49"/>
      <c r="CJJ41" s="49"/>
      <c r="CJK41" s="49"/>
      <c r="CJL41" s="49"/>
      <c r="CJM41" s="49"/>
      <c r="CJN41" s="49"/>
      <c r="CJO41" s="49"/>
      <c r="CJP41" s="49"/>
      <c r="CJQ41" s="49"/>
      <c r="CJR41" s="49"/>
      <c r="CJS41" s="49"/>
      <c r="CJT41" s="49"/>
      <c r="CJU41" s="49"/>
      <c r="CJV41" s="49"/>
      <c r="CJW41" s="49"/>
      <c r="CJX41" s="49"/>
      <c r="CJY41" s="49"/>
      <c r="CJZ41" s="49"/>
      <c r="CKA41" s="49"/>
      <c r="CKB41" s="49"/>
      <c r="CKC41" s="49"/>
      <c r="CKD41" s="49"/>
      <c r="CKE41" s="49"/>
      <c r="CKF41" s="49"/>
      <c r="CKG41" s="49"/>
      <c r="CKH41" s="49"/>
      <c r="CKI41" s="49"/>
      <c r="CKJ41" s="49"/>
      <c r="CKK41" s="49"/>
      <c r="CKL41" s="49"/>
      <c r="CKM41" s="49"/>
      <c r="CKN41" s="49"/>
      <c r="CKO41" s="49"/>
      <c r="CKP41" s="49"/>
      <c r="CKQ41" s="49"/>
      <c r="CKR41" s="49"/>
      <c r="CKS41" s="49"/>
      <c r="CKT41" s="49"/>
      <c r="CKU41" s="49"/>
      <c r="CKV41" s="49"/>
      <c r="CKW41" s="49"/>
      <c r="CKX41" s="49"/>
      <c r="CKY41" s="49"/>
      <c r="CKZ41" s="49"/>
      <c r="CLA41" s="49"/>
      <c r="CLB41" s="49"/>
      <c r="CLC41" s="49"/>
      <c r="CLD41" s="49"/>
      <c r="CLE41" s="49"/>
      <c r="CLF41" s="49"/>
      <c r="CLG41" s="49"/>
      <c r="CLH41" s="49"/>
      <c r="CLI41" s="49"/>
      <c r="CLJ41" s="49"/>
      <c r="CLK41" s="49"/>
      <c r="CLL41" s="49"/>
      <c r="CLM41" s="49"/>
      <c r="CLN41" s="49"/>
      <c r="CLO41" s="49"/>
      <c r="CLP41" s="49"/>
      <c r="CLQ41" s="49"/>
      <c r="CLR41" s="49"/>
      <c r="CLS41" s="49"/>
      <c r="CLT41" s="49"/>
      <c r="CLU41" s="49"/>
      <c r="CLV41" s="49"/>
      <c r="CLW41" s="49"/>
      <c r="CLX41" s="49"/>
      <c r="CLY41" s="49"/>
      <c r="CLZ41" s="49"/>
      <c r="CMA41" s="49"/>
      <c r="CMB41" s="49"/>
      <c r="CMC41" s="49"/>
      <c r="CMD41" s="49"/>
      <c r="CME41" s="49"/>
      <c r="CMF41" s="49"/>
      <c r="CMG41" s="49"/>
      <c r="CMH41" s="49"/>
      <c r="CMI41" s="49"/>
      <c r="CMJ41" s="49"/>
      <c r="CMK41" s="49"/>
      <c r="CML41" s="49"/>
      <c r="CMM41" s="49"/>
      <c r="CMN41" s="49"/>
      <c r="CMO41" s="49"/>
      <c r="CMP41" s="49"/>
      <c r="CMQ41" s="49"/>
      <c r="CMR41" s="49"/>
      <c r="CMS41" s="49"/>
      <c r="CMT41" s="49"/>
      <c r="CMU41" s="49"/>
      <c r="CMV41" s="49"/>
      <c r="CMW41" s="49"/>
      <c r="CMX41" s="49"/>
      <c r="CMY41" s="49"/>
      <c r="CMZ41" s="49"/>
      <c r="CNA41" s="49"/>
      <c r="CNB41" s="49"/>
      <c r="CNC41" s="49"/>
      <c r="CND41" s="49"/>
      <c r="CNE41" s="49"/>
      <c r="CNF41" s="49"/>
      <c r="CNG41" s="49"/>
      <c r="CNH41" s="49"/>
      <c r="CNI41" s="49"/>
      <c r="CNJ41" s="49"/>
      <c r="CNK41" s="49"/>
      <c r="CNL41" s="49"/>
      <c r="CNM41" s="49"/>
      <c r="CNN41" s="49"/>
      <c r="CNO41" s="49"/>
      <c r="CNP41" s="49"/>
      <c r="CNQ41" s="49"/>
      <c r="CNR41" s="49"/>
      <c r="CNS41" s="49"/>
      <c r="CNT41" s="49"/>
      <c r="CNU41" s="49"/>
      <c r="CNV41" s="49"/>
      <c r="CNW41" s="49"/>
      <c r="CNX41" s="49"/>
      <c r="CNY41" s="49"/>
      <c r="CNZ41" s="49"/>
      <c r="COA41" s="49"/>
      <c r="COB41" s="49"/>
      <c r="COC41" s="49"/>
      <c r="COD41" s="49"/>
      <c r="COE41" s="49"/>
      <c r="COF41" s="49"/>
      <c r="COG41" s="49"/>
      <c r="COH41" s="49"/>
      <c r="COI41" s="49"/>
      <c r="COJ41" s="49"/>
      <c r="COK41" s="49"/>
      <c r="COL41" s="49"/>
      <c r="COM41" s="49"/>
      <c r="CON41" s="49"/>
      <c r="COO41" s="49"/>
      <c r="COP41" s="49"/>
      <c r="COQ41" s="49"/>
      <c r="COR41" s="49"/>
      <c r="COS41" s="49"/>
      <c r="COT41" s="49"/>
      <c r="COU41" s="49"/>
      <c r="COV41" s="49"/>
      <c r="COW41" s="49"/>
      <c r="COX41" s="49"/>
      <c r="COY41" s="49"/>
      <c r="COZ41" s="49"/>
      <c r="CPA41" s="49"/>
      <c r="CPB41" s="49"/>
      <c r="CPC41" s="49"/>
      <c r="CPD41" s="49"/>
      <c r="CPE41" s="49"/>
      <c r="CPF41" s="49"/>
      <c r="CPG41" s="49"/>
      <c r="CPH41" s="49"/>
      <c r="CPI41" s="49"/>
      <c r="CPJ41" s="49"/>
      <c r="CPK41" s="49"/>
      <c r="CPL41" s="49"/>
      <c r="CPM41" s="49"/>
      <c r="CPN41" s="49"/>
      <c r="CPO41" s="49"/>
      <c r="CPP41" s="49"/>
      <c r="CPQ41" s="49"/>
      <c r="CPR41" s="49"/>
      <c r="CPS41" s="49"/>
      <c r="CPT41" s="49"/>
      <c r="CPU41" s="49"/>
      <c r="CPV41" s="49"/>
      <c r="CPW41" s="49"/>
      <c r="CPX41" s="49"/>
      <c r="CPY41" s="49"/>
      <c r="CPZ41" s="49"/>
      <c r="CQA41" s="49"/>
      <c r="CQB41" s="49"/>
      <c r="CQC41" s="49"/>
      <c r="CQD41" s="49"/>
      <c r="CQE41" s="49"/>
      <c r="CQF41" s="49"/>
      <c r="CQG41" s="49"/>
      <c r="CQH41" s="49"/>
      <c r="CQI41" s="49"/>
      <c r="CQJ41" s="49"/>
      <c r="CQK41" s="49"/>
      <c r="CQL41" s="49"/>
      <c r="CQM41" s="49"/>
      <c r="CQN41" s="49"/>
      <c r="CQO41" s="49"/>
      <c r="CQP41" s="49"/>
      <c r="CQQ41" s="49"/>
      <c r="CQR41" s="49"/>
      <c r="CQS41" s="49"/>
      <c r="CQT41" s="49"/>
      <c r="CQU41" s="49"/>
      <c r="CQV41" s="49"/>
      <c r="CQW41" s="49"/>
      <c r="CQX41" s="49"/>
      <c r="CQY41" s="49"/>
      <c r="CQZ41" s="49"/>
      <c r="CRA41" s="49"/>
      <c r="CRB41" s="49"/>
      <c r="CRC41" s="49"/>
      <c r="CRD41" s="49"/>
      <c r="CRE41" s="49"/>
      <c r="CRF41" s="49"/>
      <c r="CRG41" s="49"/>
      <c r="CRH41" s="49"/>
      <c r="CRI41" s="49"/>
      <c r="CRJ41" s="49"/>
      <c r="CRK41" s="49"/>
      <c r="CRL41" s="49"/>
      <c r="CRM41" s="49"/>
      <c r="CRN41" s="49"/>
      <c r="CRO41" s="49"/>
      <c r="CRP41" s="49"/>
      <c r="CRQ41" s="49"/>
      <c r="CRR41" s="49"/>
      <c r="CRS41" s="49"/>
      <c r="CRT41" s="49"/>
      <c r="CRU41" s="49"/>
      <c r="CRV41" s="49"/>
      <c r="CRW41" s="49"/>
      <c r="CRX41" s="49"/>
      <c r="CRY41" s="49"/>
      <c r="CRZ41" s="49"/>
      <c r="CSA41" s="49"/>
      <c r="CSB41" s="49"/>
      <c r="CSC41" s="49"/>
      <c r="CSD41" s="49"/>
      <c r="CSE41" s="49"/>
      <c r="CSF41" s="49"/>
      <c r="CSG41" s="49"/>
      <c r="CSH41" s="49"/>
      <c r="CSI41" s="49"/>
      <c r="CSJ41" s="49"/>
      <c r="CSK41" s="49"/>
      <c r="CSL41" s="49"/>
      <c r="CSM41" s="49"/>
      <c r="CSN41" s="49"/>
      <c r="CSO41" s="49"/>
      <c r="CSP41" s="49"/>
      <c r="CSQ41" s="49"/>
      <c r="CSR41" s="49"/>
      <c r="CSS41" s="49"/>
      <c r="CST41" s="49"/>
      <c r="CSU41" s="49"/>
      <c r="CSV41" s="49"/>
      <c r="CSW41" s="49"/>
      <c r="CSX41" s="49"/>
      <c r="CSY41" s="49"/>
      <c r="CSZ41" s="49"/>
      <c r="CTA41" s="49"/>
      <c r="CTB41" s="49"/>
      <c r="CTC41" s="49"/>
      <c r="CTD41" s="49"/>
      <c r="CTE41" s="49"/>
      <c r="CTF41" s="49"/>
      <c r="CTG41" s="49"/>
      <c r="CTH41" s="49"/>
      <c r="CTI41" s="49"/>
      <c r="CTJ41" s="49"/>
      <c r="CTK41" s="49"/>
      <c r="CTL41" s="49"/>
      <c r="CTM41" s="49"/>
      <c r="CTN41" s="49"/>
      <c r="CTO41" s="49"/>
      <c r="CTP41" s="49"/>
      <c r="CTQ41" s="49"/>
      <c r="CTR41" s="49"/>
      <c r="CTS41" s="49"/>
      <c r="CTT41" s="49"/>
      <c r="CTU41" s="49"/>
      <c r="CTV41" s="49"/>
      <c r="CTW41" s="49"/>
      <c r="CTX41" s="49"/>
      <c r="CTY41" s="49"/>
      <c r="CTZ41" s="49"/>
      <c r="CUA41" s="49"/>
      <c r="CUB41" s="49"/>
      <c r="CUC41" s="49"/>
      <c r="CUD41" s="49"/>
      <c r="CUE41" s="49"/>
      <c r="CUF41" s="49"/>
      <c r="CUG41" s="49"/>
      <c r="CUH41" s="49"/>
      <c r="CUI41" s="49"/>
      <c r="CUJ41" s="49"/>
      <c r="CUK41" s="49"/>
      <c r="CUL41" s="49"/>
      <c r="CUM41" s="49"/>
      <c r="CUN41" s="49"/>
      <c r="CUO41" s="49"/>
      <c r="CUP41" s="49"/>
      <c r="CUQ41" s="49"/>
      <c r="CUR41" s="49"/>
      <c r="CUS41" s="49"/>
      <c r="CUT41" s="49"/>
      <c r="CUU41" s="49"/>
      <c r="CUV41" s="49"/>
      <c r="CUW41" s="49"/>
      <c r="CUX41" s="49"/>
      <c r="CUY41" s="49"/>
      <c r="CUZ41" s="49"/>
      <c r="CVA41" s="49"/>
      <c r="CVB41" s="49"/>
      <c r="CVC41" s="49"/>
      <c r="CVD41" s="49"/>
      <c r="CVE41" s="49"/>
      <c r="CVF41" s="49"/>
      <c r="CVG41" s="49"/>
      <c r="CVH41" s="49"/>
      <c r="CVI41" s="49"/>
      <c r="CVJ41" s="49"/>
      <c r="CVK41" s="49"/>
      <c r="CVL41" s="49"/>
      <c r="CVM41" s="49"/>
      <c r="CVN41" s="49"/>
      <c r="CVO41" s="49"/>
      <c r="CVP41" s="49"/>
      <c r="CVQ41" s="49"/>
      <c r="CVR41" s="49"/>
      <c r="CVS41" s="49"/>
      <c r="CVT41" s="49"/>
      <c r="CVU41" s="49"/>
      <c r="CVV41" s="49"/>
      <c r="CVW41" s="49"/>
      <c r="CVX41" s="49"/>
      <c r="CVY41" s="49"/>
      <c r="CVZ41" s="49"/>
      <c r="CWA41" s="49"/>
      <c r="CWB41" s="49"/>
      <c r="CWC41" s="49"/>
      <c r="CWD41" s="49"/>
      <c r="CWE41" s="49"/>
      <c r="CWF41" s="49"/>
      <c r="CWG41" s="49"/>
      <c r="CWH41" s="49"/>
      <c r="CWI41" s="49"/>
      <c r="CWJ41" s="49"/>
      <c r="CWK41" s="49"/>
      <c r="CWL41" s="49"/>
      <c r="CWM41" s="49"/>
      <c r="CWN41" s="49"/>
      <c r="CWO41" s="49"/>
      <c r="CWP41" s="49"/>
      <c r="CWQ41" s="49"/>
      <c r="CWR41" s="49"/>
      <c r="CWS41" s="49"/>
      <c r="CWT41" s="49"/>
      <c r="CWU41" s="49"/>
      <c r="CWV41" s="49"/>
      <c r="CWW41" s="49"/>
      <c r="CWX41" s="49"/>
      <c r="CWY41" s="49"/>
      <c r="CWZ41" s="49"/>
      <c r="CXA41" s="49"/>
      <c r="CXB41" s="49"/>
      <c r="CXC41" s="49"/>
      <c r="CXD41" s="49"/>
      <c r="CXE41" s="49"/>
      <c r="CXF41" s="49"/>
      <c r="CXG41" s="49"/>
      <c r="CXH41" s="49"/>
      <c r="CXI41" s="49"/>
      <c r="CXJ41" s="49"/>
      <c r="CXK41" s="49"/>
      <c r="CXL41" s="49"/>
      <c r="CXM41" s="49"/>
      <c r="CXN41" s="49"/>
      <c r="CXO41" s="49"/>
      <c r="CXP41" s="49"/>
      <c r="CXQ41" s="49"/>
      <c r="CXR41" s="49"/>
      <c r="CXS41" s="49"/>
      <c r="CXT41" s="49"/>
      <c r="CXU41" s="49"/>
      <c r="CXV41" s="49"/>
      <c r="CXW41" s="49"/>
      <c r="CXX41" s="49"/>
      <c r="CXY41" s="49"/>
      <c r="CXZ41" s="49"/>
      <c r="CYA41" s="49"/>
      <c r="CYB41" s="49"/>
      <c r="CYC41" s="49"/>
      <c r="CYD41" s="49"/>
      <c r="CYE41" s="49"/>
      <c r="CYF41" s="49"/>
      <c r="CYG41" s="49"/>
      <c r="CYH41" s="49"/>
      <c r="CYI41" s="49"/>
      <c r="CYJ41" s="49"/>
      <c r="CYK41" s="49"/>
      <c r="CYL41" s="49"/>
      <c r="CYM41" s="49"/>
      <c r="CYN41" s="49"/>
      <c r="CYO41" s="49"/>
      <c r="CYP41" s="49"/>
      <c r="CYQ41" s="49"/>
      <c r="CYR41" s="49"/>
      <c r="CYS41" s="49"/>
      <c r="CYT41" s="49"/>
      <c r="CYU41" s="49"/>
      <c r="CYV41" s="49"/>
      <c r="CYW41" s="49"/>
      <c r="CYX41" s="49"/>
      <c r="CYY41" s="49"/>
      <c r="CYZ41" s="49"/>
      <c r="CZA41" s="49"/>
      <c r="CZB41" s="49"/>
      <c r="CZC41" s="49"/>
      <c r="CZD41" s="49"/>
      <c r="CZE41" s="49"/>
      <c r="CZF41" s="49"/>
      <c r="CZG41" s="49"/>
      <c r="CZH41" s="49"/>
      <c r="CZI41" s="49"/>
      <c r="CZJ41" s="49"/>
      <c r="CZK41" s="49"/>
      <c r="CZL41" s="49"/>
      <c r="CZM41" s="49"/>
      <c r="CZN41" s="49"/>
      <c r="CZO41" s="49"/>
      <c r="CZP41" s="49"/>
      <c r="CZQ41" s="49"/>
      <c r="CZR41" s="49"/>
      <c r="CZS41" s="49"/>
      <c r="CZT41" s="49"/>
      <c r="CZU41" s="49"/>
      <c r="CZV41" s="49"/>
      <c r="CZW41" s="49"/>
      <c r="CZX41" s="49"/>
      <c r="CZY41" s="49"/>
      <c r="CZZ41" s="49"/>
      <c r="DAA41" s="49"/>
      <c r="DAB41" s="49"/>
      <c r="DAC41" s="49"/>
      <c r="DAD41" s="49"/>
      <c r="DAE41" s="49"/>
      <c r="DAF41" s="49"/>
      <c r="DAG41" s="49"/>
      <c r="DAH41" s="49"/>
      <c r="DAI41" s="49"/>
      <c r="DAJ41" s="49"/>
      <c r="DAK41" s="49"/>
      <c r="DAL41" s="49"/>
      <c r="DAM41" s="49"/>
      <c r="DAN41" s="49"/>
      <c r="DAO41" s="49"/>
      <c r="DAP41" s="49"/>
      <c r="DAQ41" s="49"/>
      <c r="DAR41" s="49"/>
      <c r="DAS41" s="49"/>
      <c r="DAT41" s="49"/>
      <c r="DAU41" s="49"/>
      <c r="DAV41" s="49"/>
      <c r="DAW41" s="49"/>
      <c r="DAX41" s="49"/>
      <c r="DAY41" s="49"/>
      <c r="DAZ41" s="49"/>
      <c r="DBA41" s="49"/>
      <c r="DBB41" s="49"/>
      <c r="DBC41" s="49"/>
      <c r="DBD41" s="49"/>
      <c r="DBE41" s="49"/>
      <c r="DBF41" s="49"/>
      <c r="DBG41" s="49"/>
      <c r="DBH41" s="49"/>
      <c r="DBI41" s="49"/>
      <c r="DBJ41" s="49"/>
      <c r="DBK41" s="49"/>
      <c r="DBL41" s="49"/>
      <c r="DBM41" s="49"/>
      <c r="DBN41" s="49"/>
      <c r="DBO41" s="49"/>
      <c r="DBP41" s="49"/>
      <c r="DBQ41" s="49"/>
      <c r="DBR41" s="49"/>
      <c r="DBS41" s="49"/>
      <c r="DBT41" s="49"/>
      <c r="DBU41" s="49"/>
      <c r="DBV41" s="49"/>
      <c r="DBW41" s="49"/>
      <c r="DBX41" s="49"/>
      <c r="DBY41" s="49"/>
      <c r="DBZ41" s="49"/>
      <c r="DCA41" s="49"/>
      <c r="DCB41" s="49"/>
      <c r="DCC41" s="49"/>
      <c r="DCD41" s="49"/>
      <c r="DCE41" s="49"/>
      <c r="DCF41" s="49"/>
      <c r="DCG41" s="49"/>
      <c r="DCH41" s="49"/>
      <c r="DCI41" s="49"/>
      <c r="DCJ41" s="49"/>
      <c r="DCK41" s="49"/>
      <c r="DCL41" s="49"/>
      <c r="DCM41" s="49"/>
      <c r="DCN41" s="49"/>
      <c r="DCO41" s="49"/>
      <c r="DCP41" s="49"/>
      <c r="DCQ41" s="49"/>
      <c r="DCR41" s="49"/>
      <c r="DCS41" s="49"/>
      <c r="DCT41" s="49"/>
      <c r="DCU41" s="49"/>
      <c r="DCV41" s="49"/>
      <c r="DCW41" s="49"/>
      <c r="DCX41" s="49"/>
      <c r="DCY41" s="49"/>
      <c r="DCZ41" s="49"/>
      <c r="DDA41" s="49"/>
      <c r="DDB41" s="49"/>
      <c r="DDC41" s="49"/>
      <c r="DDD41" s="49"/>
      <c r="DDE41" s="49"/>
      <c r="DDF41" s="49"/>
      <c r="DDG41" s="49"/>
      <c r="DDH41" s="49"/>
      <c r="DDI41" s="49"/>
      <c r="DDJ41" s="49"/>
      <c r="DDK41" s="49"/>
      <c r="DDL41" s="49"/>
      <c r="DDM41" s="49"/>
      <c r="DDN41" s="49"/>
      <c r="DDO41" s="49"/>
      <c r="DDP41" s="49"/>
      <c r="DDQ41" s="49"/>
      <c r="DDR41" s="49"/>
      <c r="DDS41" s="49"/>
      <c r="DDT41" s="49"/>
      <c r="DDU41" s="49"/>
      <c r="DDV41" s="49"/>
      <c r="DDW41" s="49"/>
      <c r="DDX41" s="49"/>
      <c r="DDY41" s="49"/>
      <c r="DDZ41" s="49"/>
      <c r="DEA41" s="49"/>
      <c r="DEB41" s="49"/>
      <c r="DEC41" s="49"/>
      <c r="DED41" s="49"/>
      <c r="DEE41" s="49"/>
      <c r="DEF41" s="49"/>
      <c r="DEG41" s="49"/>
      <c r="DEH41" s="49"/>
      <c r="DEI41" s="49"/>
      <c r="DEJ41" s="49"/>
      <c r="DEK41" s="49"/>
      <c r="DEL41" s="49"/>
      <c r="DEM41" s="49"/>
      <c r="DEN41" s="49"/>
      <c r="DEO41" s="49"/>
      <c r="DEP41" s="49"/>
      <c r="DEQ41" s="49"/>
      <c r="DER41" s="49"/>
      <c r="DES41" s="49"/>
      <c r="DET41" s="49"/>
      <c r="DEU41" s="49"/>
      <c r="DEV41" s="49"/>
      <c r="DEW41" s="49"/>
      <c r="DEX41" s="49"/>
      <c r="DEY41" s="49"/>
      <c r="DEZ41" s="49"/>
      <c r="DFA41" s="49"/>
      <c r="DFB41" s="49"/>
      <c r="DFC41" s="49"/>
      <c r="DFD41" s="49"/>
      <c r="DFE41" s="49"/>
      <c r="DFF41" s="49"/>
      <c r="DFG41" s="49"/>
      <c r="DFH41" s="49"/>
      <c r="DFI41" s="49"/>
      <c r="DFJ41" s="49"/>
      <c r="DFK41" s="49"/>
      <c r="DFL41" s="49"/>
      <c r="DFM41" s="49"/>
      <c r="DFN41" s="49"/>
      <c r="DFO41" s="49"/>
      <c r="DFP41" s="49"/>
      <c r="DFQ41" s="49"/>
      <c r="DFR41" s="49"/>
      <c r="DFS41" s="49"/>
      <c r="DFT41" s="49"/>
      <c r="DFU41" s="49"/>
      <c r="DFV41" s="49"/>
      <c r="DFW41" s="49"/>
      <c r="DFX41" s="49"/>
      <c r="DFY41" s="49"/>
      <c r="DFZ41" s="49"/>
      <c r="DGA41" s="49"/>
      <c r="DGB41" s="49"/>
      <c r="DGC41" s="49"/>
      <c r="DGD41" s="49"/>
      <c r="DGE41" s="49"/>
      <c r="DGF41" s="49"/>
      <c r="DGG41" s="49"/>
      <c r="DGH41" s="49"/>
      <c r="DGI41" s="49"/>
      <c r="DGJ41" s="49"/>
      <c r="DGK41" s="49"/>
      <c r="DGL41" s="49"/>
      <c r="DGM41" s="49"/>
      <c r="DGN41" s="49"/>
      <c r="DGO41" s="49"/>
      <c r="DGP41" s="49"/>
      <c r="DGQ41" s="49"/>
      <c r="DGR41" s="49"/>
      <c r="DGS41" s="49"/>
      <c r="DGT41" s="49"/>
      <c r="DGU41" s="49"/>
      <c r="DGV41" s="49"/>
      <c r="DGW41" s="49"/>
      <c r="DGX41" s="49"/>
      <c r="DGY41" s="49"/>
      <c r="DGZ41" s="49"/>
      <c r="DHA41" s="49"/>
      <c r="DHB41" s="49"/>
      <c r="DHC41" s="49"/>
      <c r="DHD41" s="49"/>
      <c r="DHE41" s="49"/>
      <c r="DHF41" s="49"/>
      <c r="DHG41" s="49"/>
      <c r="DHH41" s="49"/>
      <c r="DHI41" s="49"/>
      <c r="DHJ41" s="49"/>
      <c r="DHK41" s="49"/>
      <c r="DHL41" s="49"/>
      <c r="DHM41" s="49"/>
      <c r="DHN41" s="49"/>
      <c r="DHO41" s="49"/>
      <c r="DHP41" s="49"/>
      <c r="DHQ41" s="49"/>
      <c r="DHR41" s="49"/>
      <c r="DHS41" s="49"/>
      <c r="DHT41" s="49"/>
      <c r="DHU41" s="49"/>
      <c r="DHV41" s="49"/>
      <c r="DHW41" s="49"/>
      <c r="DHX41" s="49"/>
      <c r="DHY41" s="49"/>
      <c r="DHZ41" s="49"/>
      <c r="DIA41" s="49"/>
      <c r="DIB41" s="49"/>
      <c r="DIC41" s="49"/>
      <c r="DID41" s="49"/>
      <c r="DIE41" s="49"/>
      <c r="DIF41" s="49"/>
      <c r="DIG41" s="49"/>
      <c r="DIH41" s="49"/>
      <c r="DII41" s="49"/>
      <c r="DIJ41" s="49"/>
      <c r="DIK41" s="49"/>
      <c r="DIL41" s="49"/>
      <c r="DIM41" s="49"/>
      <c r="DIN41" s="49"/>
      <c r="DIO41" s="49"/>
      <c r="DIP41" s="49"/>
      <c r="DIQ41" s="49"/>
      <c r="DIR41" s="49"/>
      <c r="DIS41" s="49"/>
      <c r="DIT41" s="49"/>
      <c r="DIU41" s="49"/>
      <c r="DIV41" s="49"/>
      <c r="DIW41" s="49"/>
      <c r="DIX41" s="49"/>
      <c r="DIY41" s="49"/>
      <c r="DIZ41" s="49"/>
      <c r="DJA41" s="49"/>
      <c r="DJB41" s="49"/>
      <c r="DJC41" s="49"/>
      <c r="DJD41" s="49"/>
      <c r="DJE41" s="49"/>
      <c r="DJF41" s="49"/>
      <c r="DJG41" s="49"/>
      <c r="DJH41" s="49"/>
      <c r="DJI41" s="49"/>
      <c r="DJJ41" s="49"/>
      <c r="DJK41" s="49"/>
      <c r="DJL41" s="49"/>
      <c r="DJM41" s="49"/>
      <c r="DJN41" s="49"/>
      <c r="DJO41" s="49"/>
      <c r="DJP41" s="49"/>
      <c r="DJQ41" s="49"/>
      <c r="DJR41" s="49"/>
      <c r="DJS41" s="49"/>
      <c r="DJT41" s="49"/>
      <c r="DJU41" s="49"/>
      <c r="DJV41" s="49"/>
      <c r="DJW41" s="49"/>
      <c r="DJX41" s="49"/>
      <c r="DJY41" s="49"/>
      <c r="DJZ41" s="49"/>
      <c r="DKA41" s="49"/>
      <c r="DKB41" s="49"/>
      <c r="DKC41" s="49"/>
      <c r="DKD41" s="49"/>
      <c r="DKE41" s="49"/>
      <c r="DKF41" s="49"/>
      <c r="DKG41" s="49"/>
      <c r="DKH41" s="49"/>
      <c r="DKI41" s="49"/>
      <c r="DKJ41" s="49"/>
      <c r="DKK41" s="49"/>
      <c r="DKL41" s="49"/>
      <c r="DKM41" s="49"/>
      <c r="DKN41" s="49"/>
      <c r="DKO41" s="49"/>
      <c r="DKP41" s="49"/>
      <c r="DKQ41" s="49"/>
      <c r="DKR41" s="49"/>
      <c r="DKS41" s="49"/>
      <c r="DKT41" s="49"/>
      <c r="DKU41" s="49"/>
      <c r="DKV41" s="49"/>
      <c r="DKW41" s="49"/>
      <c r="DKX41" s="49"/>
      <c r="DKY41" s="49"/>
      <c r="DKZ41" s="49"/>
      <c r="DLA41" s="49"/>
      <c r="DLB41" s="49"/>
      <c r="DLC41" s="49"/>
      <c r="DLD41" s="49"/>
      <c r="DLE41" s="49"/>
      <c r="DLF41" s="49"/>
      <c r="DLG41" s="49"/>
      <c r="DLH41" s="49"/>
      <c r="DLI41" s="49"/>
      <c r="DLJ41" s="49"/>
      <c r="DLK41" s="49"/>
      <c r="DLL41" s="49"/>
      <c r="DLM41" s="49"/>
      <c r="DLN41" s="49"/>
      <c r="DLO41" s="49"/>
      <c r="DLP41" s="49"/>
      <c r="DLQ41" s="49"/>
      <c r="DLR41" s="49"/>
      <c r="DLS41" s="49"/>
      <c r="DLT41" s="49"/>
      <c r="DLU41" s="49"/>
      <c r="DLV41" s="49"/>
      <c r="DLW41" s="49"/>
      <c r="DLX41" s="49"/>
      <c r="DLY41" s="49"/>
      <c r="DLZ41" s="49"/>
      <c r="DMA41" s="49"/>
      <c r="DMB41" s="49"/>
      <c r="DMC41" s="49"/>
      <c r="DMD41" s="49"/>
      <c r="DME41" s="49"/>
      <c r="DMF41" s="49"/>
      <c r="DMG41" s="49"/>
      <c r="DMH41" s="49"/>
      <c r="DMI41" s="49"/>
      <c r="DMJ41" s="49"/>
      <c r="DMK41" s="49"/>
      <c r="DML41" s="49"/>
      <c r="DMM41" s="49"/>
      <c r="DMN41" s="49"/>
      <c r="DMO41" s="49"/>
      <c r="DMP41" s="49"/>
      <c r="DMQ41" s="49"/>
      <c r="DMR41" s="49"/>
      <c r="DMS41" s="49"/>
      <c r="DMT41" s="49"/>
      <c r="DMU41" s="49"/>
      <c r="DMV41" s="49"/>
      <c r="DMW41" s="49"/>
      <c r="DMX41" s="49"/>
      <c r="DMY41" s="49"/>
      <c r="DMZ41" s="49"/>
      <c r="DNA41" s="49"/>
      <c r="DNB41" s="49"/>
      <c r="DNC41" s="49"/>
      <c r="DND41" s="49"/>
      <c r="DNE41" s="49"/>
      <c r="DNF41" s="49"/>
      <c r="DNG41" s="49"/>
      <c r="DNH41" s="49"/>
      <c r="DNI41" s="49"/>
      <c r="DNJ41" s="49"/>
      <c r="DNK41" s="49"/>
      <c r="DNL41" s="49"/>
      <c r="DNM41" s="49"/>
      <c r="DNN41" s="49"/>
      <c r="DNO41" s="49"/>
      <c r="DNP41" s="49"/>
      <c r="DNQ41" s="49"/>
      <c r="DNR41" s="49"/>
      <c r="DNS41" s="49"/>
      <c r="DNT41" s="49"/>
      <c r="DNU41" s="49"/>
      <c r="DNV41" s="49"/>
      <c r="DNW41" s="49"/>
      <c r="DNX41" s="49"/>
      <c r="DNY41" s="49"/>
      <c r="DNZ41" s="49"/>
      <c r="DOA41" s="49"/>
      <c r="DOB41" s="49"/>
      <c r="DOC41" s="49"/>
      <c r="DOD41" s="49"/>
      <c r="DOE41" s="49"/>
      <c r="DOF41" s="49"/>
      <c r="DOG41" s="49"/>
      <c r="DOH41" s="49"/>
      <c r="DOI41" s="49"/>
      <c r="DOJ41" s="49"/>
      <c r="DOK41" s="49"/>
      <c r="DOL41" s="49"/>
      <c r="DOM41" s="49"/>
      <c r="DON41" s="49"/>
      <c r="DOO41" s="49"/>
      <c r="DOP41" s="49"/>
      <c r="DOQ41" s="49"/>
      <c r="DOR41" s="49"/>
      <c r="DOS41" s="49"/>
      <c r="DOT41" s="49"/>
      <c r="DOU41" s="49"/>
      <c r="DOV41" s="49"/>
      <c r="DOW41" s="49"/>
      <c r="DOX41" s="49"/>
      <c r="DOY41" s="49"/>
      <c r="DOZ41" s="49"/>
      <c r="DPA41" s="49"/>
      <c r="DPB41" s="49"/>
      <c r="DPC41" s="49"/>
      <c r="DPD41" s="49"/>
      <c r="DPE41" s="49"/>
      <c r="DPF41" s="49"/>
      <c r="DPG41" s="49"/>
      <c r="DPH41" s="49"/>
      <c r="DPI41" s="49"/>
      <c r="DPJ41" s="49"/>
      <c r="DPK41" s="49"/>
      <c r="DPL41" s="49"/>
      <c r="DPM41" s="49"/>
      <c r="DPN41" s="49"/>
      <c r="DPO41" s="49"/>
      <c r="DPP41" s="49"/>
      <c r="DPQ41" s="49"/>
      <c r="DPR41" s="49"/>
      <c r="DPS41" s="49"/>
      <c r="DPT41" s="49"/>
      <c r="DPU41" s="49"/>
      <c r="DPV41" s="49"/>
      <c r="DPW41" s="49"/>
      <c r="DPX41" s="49"/>
      <c r="DPY41" s="49"/>
      <c r="DPZ41" s="49"/>
      <c r="DQA41" s="49"/>
      <c r="DQB41" s="49"/>
      <c r="DQC41" s="49"/>
      <c r="DQD41" s="49"/>
      <c r="DQE41" s="49"/>
      <c r="DQF41" s="49"/>
      <c r="DQG41" s="49"/>
      <c r="DQH41" s="49"/>
      <c r="DQI41" s="49"/>
      <c r="DQJ41" s="49"/>
      <c r="DQK41" s="49"/>
      <c r="DQL41" s="49"/>
      <c r="DQM41" s="49"/>
      <c r="DQN41" s="49"/>
      <c r="DQO41" s="49"/>
      <c r="DQP41" s="49"/>
      <c r="DQQ41" s="49"/>
      <c r="DQR41" s="49"/>
      <c r="DQS41" s="49"/>
      <c r="DQT41" s="49"/>
      <c r="DQU41" s="49"/>
      <c r="DQV41" s="49"/>
      <c r="DQW41" s="49"/>
      <c r="DQX41" s="49"/>
      <c r="DQY41" s="49"/>
      <c r="DQZ41" s="49"/>
      <c r="DRA41" s="49"/>
      <c r="DRB41" s="49"/>
      <c r="DRC41" s="49"/>
      <c r="DRD41" s="49"/>
      <c r="DRE41" s="49"/>
      <c r="DRF41" s="49"/>
      <c r="DRG41" s="49"/>
      <c r="DRH41" s="49"/>
      <c r="DRI41" s="49"/>
      <c r="DRJ41" s="49"/>
      <c r="DRK41" s="49"/>
      <c r="DRL41" s="49"/>
      <c r="DRM41" s="49"/>
      <c r="DRN41" s="49"/>
      <c r="DRO41" s="49"/>
      <c r="DRP41" s="49"/>
      <c r="DRQ41" s="49"/>
      <c r="DRR41" s="49"/>
      <c r="DRS41" s="49"/>
      <c r="DRT41" s="49"/>
      <c r="DRU41" s="49"/>
      <c r="DRV41" s="49"/>
      <c r="DRW41" s="49"/>
      <c r="DRX41" s="49"/>
      <c r="DRY41" s="49"/>
      <c r="DRZ41" s="49"/>
      <c r="DSA41" s="49"/>
      <c r="DSB41" s="49"/>
      <c r="DSC41" s="49"/>
      <c r="DSD41" s="49"/>
      <c r="DSE41" s="49"/>
      <c r="DSF41" s="49"/>
      <c r="DSG41" s="49"/>
      <c r="DSH41" s="49"/>
      <c r="DSI41" s="49"/>
      <c r="DSJ41" s="49"/>
      <c r="DSK41" s="49"/>
      <c r="DSL41" s="49"/>
      <c r="DSM41" s="49"/>
      <c r="DSN41" s="49"/>
      <c r="DSO41" s="49"/>
      <c r="DSP41" s="49"/>
      <c r="DSQ41" s="49"/>
      <c r="DSR41" s="49"/>
      <c r="DSS41" s="49"/>
      <c r="DST41" s="49"/>
      <c r="DSU41" s="49"/>
      <c r="DSV41" s="49"/>
      <c r="DSW41" s="49"/>
      <c r="DSX41" s="49"/>
      <c r="DSY41" s="49"/>
      <c r="DSZ41" s="49"/>
      <c r="DTA41" s="49"/>
      <c r="DTB41" s="49"/>
      <c r="DTC41" s="49"/>
      <c r="DTD41" s="49"/>
      <c r="DTE41" s="49"/>
      <c r="DTF41" s="49"/>
      <c r="DTG41" s="49"/>
      <c r="DTH41" s="49"/>
      <c r="DTI41" s="49"/>
      <c r="DTJ41" s="49"/>
      <c r="DTK41" s="49"/>
      <c r="DTL41" s="49"/>
      <c r="DTM41" s="49"/>
      <c r="DTN41" s="49"/>
      <c r="DTO41" s="49"/>
      <c r="DTP41" s="49"/>
      <c r="DTQ41" s="49"/>
      <c r="DTR41" s="49"/>
      <c r="DTS41" s="49"/>
      <c r="DTT41" s="49"/>
      <c r="DTU41" s="49"/>
      <c r="DTV41" s="49"/>
      <c r="DTW41" s="49"/>
      <c r="DTX41" s="49"/>
      <c r="DTY41" s="49"/>
      <c r="DTZ41" s="49"/>
      <c r="DUA41" s="49"/>
      <c r="DUB41" s="49"/>
      <c r="DUC41" s="49"/>
      <c r="DUD41" s="49"/>
      <c r="DUE41" s="49"/>
      <c r="DUF41" s="49"/>
      <c r="DUG41" s="49"/>
      <c r="DUH41" s="49"/>
      <c r="DUI41" s="49"/>
      <c r="DUJ41" s="49"/>
      <c r="DUK41" s="49"/>
      <c r="DUL41" s="49"/>
      <c r="DUM41" s="49"/>
      <c r="DUN41" s="49"/>
      <c r="DUO41" s="49"/>
      <c r="DUP41" s="49"/>
      <c r="DUQ41" s="49"/>
      <c r="DUR41" s="49"/>
      <c r="DUS41" s="49"/>
      <c r="DUT41" s="49"/>
      <c r="DUU41" s="49"/>
      <c r="DUV41" s="49"/>
      <c r="DUW41" s="49"/>
      <c r="DUX41" s="49"/>
      <c r="DUY41" s="49"/>
      <c r="DUZ41" s="49"/>
      <c r="DVA41" s="49"/>
      <c r="DVB41" s="49"/>
      <c r="DVC41" s="49"/>
      <c r="DVD41" s="49"/>
      <c r="DVE41" s="49"/>
      <c r="DVF41" s="49"/>
      <c r="DVG41" s="49"/>
      <c r="DVH41" s="49"/>
      <c r="DVI41" s="49"/>
      <c r="DVJ41" s="49"/>
      <c r="DVK41" s="49"/>
      <c r="DVL41" s="49"/>
      <c r="DVM41" s="49"/>
      <c r="DVN41" s="49"/>
      <c r="DVO41" s="49"/>
      <c r="DVP41" s="49"/>
      <c r="DVQ41" s="49"/>
      <c r="DVR41" s="49"/>
      <c r="DVS41" s="49"/>
      <c r="DVT41" s="49"/>
      <c r="DVU41" s="49"/>
      <c r="DVV41" s="49"/>
      <c r="DVW41" s="49"/>
      <c r="DVX41" s="49"/>
      <c r="DVY41" s="49"/>
      <c r="DVZ41" s="49"/>
      <c r="DWA41" s="49"/>
      <c r="DWB41" s="49"/>
      <c r="DWC41" s="49"/>
      <c r="DWD41" s="49"/>
      <c r="DWE41" s="49"/>
      <c r="DWF41" s="49"/>
      <c r="DWG41" s="49"/>
      <c r="DWH41" s="49"/>
      <c r="DWI41" s="49"/>
      <c r="DWJ41" s="49"/>
      <c r="DWK41" s="49"/>
      <c r="DWL41" s="49"/>
      <c r="DWM41" s="49"/>
      <c r="DWN41" s="49"/>
      <c r="DWO41" s="49"/>
      <c r="DWP41" s="49"/>
      <c r="DWQ41" s="49"/>
      <c r="DWR41" s="49"/>
      <c r="DWS41" s="49"/>
      <c r="DWT41" s="49"/>
      <c r="DWU41" s="49"/>
      <c r="DWV41" s="49"/>
      <c r="DWW41" s="49"/>
      <c r="DWX41" s="49"/>
      <c r="DWY41" s="49"/>
      <c r="DWZ41" s="49"/>
      <c r="DXA41" s="49"/>
      <c r="DXB41" s="49"/>
      <c r="DXC41" s="49"/>
      <c r="DXD41" s="49"/>
      <c r="DXE41" s="49"/>
      <c r="DXF41" s="49"/>
      <c r="DXG41" s="49"/>
      <c r="DXH41" s="49"/>
      <c r="DXI41" s="49"/>
      <c r="DXJ41" s="49"/>
      <c r="DXK41" s="49"/>
      <c r="DXL41" s="49"/>
      <c r="DXM41" s="49"/>
      <c r="DXN41" s="49"/>
      <c r="DXO41" s="49"/>
      <c r="DXP41" s="49"/>
      <c r="DXQ41" s="49"/>
      <c r="DXR41" s="49"/>
      <c r="DXS41" s="49"/>
      <c r="DXT41" s="49"/>
      <c r="DXU41" s="49"/>
      <c r="DXV41" s="49"/>
      <c r="DXW41" s="49"/>
      <c r="DXX41" s="49"/>
      <c r="DXY41" s="49"/>
      <c r="DXZ41" s="49"/>
      <c r="DYA41" s="49"/>
      <c r="DYB41" s="49"/>
      <c r="DYC41" s="49"/>
      <c r="DYD41" s="49"/>
      <c r="DYE41" s="49"/>
      <c r="DYF41" s="49"/>
      <c r="DYG41" s="49"/>
      <c r="DYH41" s="49"/>
      <c r="DYI41" s="49"/>
      <c r="DYJ41" s="49"/>
      <c r="DYK41" s="49"/>
      <c r="DYL41" s="49"/>
      <c r="DYM41" s="49"/>
      <c r="DYN41" s="49"/>
      <c r="DYO41" s="49"/>
      <c r="DYP41" s="49"/>
      <c r="DYQ41" s="49"/>
      <c r="DYR41" s="49"/>
      <c r="DYS41" s="49"/>
      <c r="DYT41" s="49"/>
      <c r="DYU41" s="49"/>
      <c r="DYV41" s="49"/>
      <c r="DYW41" s="49"/>
      <c r="DYX41" s="49"/>
      <c r="DYY41" s="49"/>
      <c r="DYZ41" s="49"/>
      <c r="DZA41" s="49"/>
      <c r="DZB41" s="49"/>
      <c r="DZC41" s="49"/>
      <c r="DZD41" s="49"/>
      <c r="DZE41" s="49"/>
      <c r="DZF41" s="49"/>
      <c r="DZG41" s="49"/>
      <c r="DZH41" s="49"/>
      <c r="DZI41" s="49"/>
      <c r="DZJ41" s="49"/>
      <c r="DZK41" s="49"/>
      <c r="DZL41" s="49"/>
      <c r="DZM41" s="49"/>
      <c r="DZN41" s="49"/>
      <c r="DZO41" s="49"/>
      <c r="DZP41" s="49"/>
      <c r="DZQ41" s="49"/>
      <c r="DZR41" s="49"/>
      <c r="DZS41" s="49"/>
      <c r="DZT41" s="49"/>
      <c r="DZU41" s="49"/>
      <c r="DZV41" s="49"/>
      <c r="DZW41" s="49"/>
      <c r="DZX41" s="49"/>
      <c r="DZY41" s="49"/>
      <c r="DZZ41" s="49"/>
      <c r="EAA41" s="49"/>
      <c r="EAB41" s="49"/>
      <c r="EAC41" s="49"/>
      <c r="EAD41" s="49"/>
      <c r="EAE41" s="49"/>
      <c r="EAF41" s="49"/>
      <c r="EAG41" s="49"/>
      <c r="EAH41" s="49"/>
      <c r="EAI41" s="49"/>
      <c r="EAJ41" s="49"/>
      <c r="EAK41" s="49"/>
      <c r="EAL41" s="49"/>
      <c r="EAM41" s="49"/>
      <c r="EAN41" s="49"/>
      <c r="EAO41" s="49"/>
      <c r="EAP41" s="49"/>
      <c r="EAQ41" s="49"/>
      <c r="EAR41" s="49"/>
      <c r="EAS41" s="49"/>
      <c r="EAT41" s="49"/>
      <c r="EAU41" s="49"/>
      <c r="EAV41" s="49"/>
      <c r="EAW41" s="49"/>
      <c r="EAX41" s="49"/>
      <c r="EAY41" s="49"/>
      <c r="EAZ41" s="49"/>
      <c r="EBA41" s="49"/>
      <c r="EBB41" s="49"/>
      <c r="EBC41" s="49"/>
      <c r="EBD41" s="49"/>
      <c r="EBE41" s="49"/>
      <c r="EBF41" s="49"/>
      <c r="EBG41" s="49"/>
      <c r="EBH41" s="49"/>
      <c r="EBI41" s="49"/>
      <c r="EBJ41" s="49"/>
      <c r="EBK41" s="49"/>
      <c r="EBL41" s="49"/>
      <c r="EBM41" s="49"/>
      <c r="EBN41" s="49"/>
      <c r="EBO41" s="49"/>
      <c r="EBP41" s="49"/>
      <c r="EBQ41" s="49"/>
      <c r="EBR41" s="49"/>
      <c r="EBS41" s="49"/>
      <c r="EBT41" s="49"/>
      <c r="EBU41" s="49"/>
      <c r="EBV41" s="49"/>
      <c r="EBW41" s="49"/>
      <c r="EBX41" s="49"/>
      <c r="EBY41" s="49"/>
      <c r="EBZ41" s="49"/>
      <c r="ECA41" s="49"/>
      <c r="ECB41" s="49"/>
      <c r="ECC41" s="49"/>
      <c r="ECD41" s="49"/>
      <c r="ECE41" s="49"/>
      <c r="ECF41" s="49"/>
      <c r="ECG41" s="49"/>
      <c r="ECH41" s="49"/>
      <c r="ECI41" s="49"/>
      <c r="ECJ41" s="49"/>
      <c r="ECK41" s="49"/>
      <c r="ECL41" s="49"/>
      <c r="ECM41" s="49"/>
      <c r="ECN41" s="49"/>
      <c r="ECO41" s="49"/>
      <c r="ECP41" s="49"/>
      <c r="ECQ41" s="49"/>
      <c r="ECR41" s="49"/>
      <c r="ECS41" s="49"/>
      <c r="ECT41" s="49"/>
      <c r="ECU41" s="49"/>
      <c r="ECV41" s="49"/>
      <c r="ECW41" s="49"/>
      <c r="ECX41" s="49"/>
      <c r="ECY41" s="49"/>
      <c r="ECZ41" s="49"/>
      <c r="EDA41" s="49"/>
      <c r="EDB41" s="49"/>
      <c r="EDC41" s="49"/>
      <c r="EDD41" s="49"/>
      <c r="EDE41" s="49"/>
      <c r="EDF41" s="49"/>
      <c r="EDG41" s="49"/>
      <c r="EDH41" s="49"/>
      <c r="EDI41" s="49"/>
      <c r="EDJ41" s="49"/>
      <c r="EDK41" s="49"/>
      <c r="EDL41" s="49"/>
      <c r="EDM41" s="49"/>
      <c r="EDN41" s="49"/>
      <c r="EDO41" s="49"/>
      <c r="EDP41" s="49"/>
      <c r="EDQ41" s="49"/>
      <c r="EDR41" s="49"/>
      <c r="EDS41" s="49"/>
      <c r="EDT41" s="49"/>
      <c r="EDU41" s="49"/>
      <c r="EDV41" s="49"/>
      <c r="EDW41" s="49"/>
      <c r="EDX41" s="49"/>
      <c r="EDY41" s="49"/>
      <c r="EDZ41" s="49"/>
      <c r="EEA41" s="49"/>
      <c r="EEB41" s="49"/>
      <c r="EEC41" s="49"/>
      <c r="EED41" s="49"/>
      <c r="EEE41" s="49"/>
      <c r="EEF41" s="49"/>
      <c r="EEG41" s="49"/>
      <c r="EEH41" s="49"/>
      <c r="EEI41" s="49"/>
      <c r="EEJ41" s="49"/>
      <c r="EEK41" s="49"/>
      <c r="EEL41" s="49"/>
      <c r="EEM41" s="49"/>
      <c r="EEN41" s="49"/>
      <c r="EEO41" s="49"/>
      <c r="EEP41" s="49"/>
      <c r="EEQ41" s="49"/>
      <c r="EER41" s="49"/>
      <c r="EES41" s="49"/>
      <c r="EET41" s="49"/>
      <c r="EEU41" s="49"/>
      <c r="EEV41" s="49"/>
      <c r="EEW41" s="49"/>
      <c r="EEX41" s="49"/>
      <c r="EEY41" s="49"/>
      <c r="EEZ41" s="49"/>
      <c r="EFA41" s="49"/>
      <c r="EFB41" s="49"/>
      <c r="EFC41" s="49"/>
      <c r="EFD41" s="49"/>
      <c r="EFE41" s="49"/>
      <c r="EFF41" s="49"/>
      <c r="EFG41" s="49"/>
      <c r="EFH41" s="49"/>
      <c r="EFI41" s="49"/>
      <c r="EFJ41" s="49"/>
      <c r="EFK41" s="49"/>
      <c r="EFL41" s="49"/>
      <c r="EFM41" s="49"/>
      <c r="EFN41" s="49"/>
      <c r="EFO41" s="49"/>
      <c r="EFP41" s="49"/>
      <c r="EFQ41" s="49"/>
      <c r="EFR41" s="49"/>
      <c r="EFS41" s="49"/>
      <c r="EFT41" s="49"/>
      <c r="EFU41" s="49"/>
      <c r="EFV41" s="49"/>
      <c r="EFW41" s="49"/>
      <c r="EFX41" s="49"/>
      <c r="EFY41" s="49"/>
      <c r="EFZ41" s="49"/>
      <c r="EGA41" s="49"/>
      <c r="EGB41" s="49"/>
      <c r="EGC41" s="49"/>
      <c r="EGD41" s="49"/>
      <c r="EGE41" s="49"/>
      <c r="EGF41" s="49"/>
      <c r="EGG41" s="49"/>
      <c r="EGH41" s="49"/>
      <c r="EGI41" s="49"/>
      <c r="EGJ41" s="49"/>
      <c r="EGK41" s="49"/>
      <c r="EGL41" s="49"/>
      <c r="EGM41" s="49"/>
      <c r="EGN41" s="49"/>
      <c r="EGO41" s="49"/>
      <c r="EGP41" s="49"/>
      <c r="EGQ41" s="49"/>
      <c r="EGR41" s="49"/>
      <c r="EGS41" s="49"/>
      <c r="EGT41" s="49"/>
      <c r="EGU41" s="49"/>
      <c r="EGV41" s="49"/>
      <c r="EGW41" s="49"/>
      <c r="EGX41" s="49"/>
      <c r="EGY41" s="49"/>
      <c r="EGZ41" s="49"/>
      <c r="EHA41" s="49"/>
      <c r="EHB41" s="49"/>
      <c r="EHC41" s="49"/>
      <c r="EHD41" s="49"/>
      <c r="EHE41" s="49"/>
      <c r="EHF41" s="49"/>
      <c r="EHG41" s="49"/>
      <c r="EHH41" s="49"/>
      <c r="EHI41" s="49"/>
      <c r="EHJ41" s="49"/>
      <c r="EHK41" s="49"/>
      <c r="EHL41" s="49"/>
      <c r="EHM41" s="49"/>
      <c r="EHN41" s="49"/>
      <c r="EHO41" s="49"/>
      <c r="EHP41" s="49"/>
      <c r="EHQ41" s="49"/>
      <c r="EHR41" s="49"/>
      <c r="EHS41" s="49"/>
      <c r="EHT41" s="49"/>
      <c r="EHU41" s="49"/>
      <c r="EHV41" s="49"/>
      <c r="EHW41" s="49"/>
      <c r="EHX41" s="49"/>
      <c r="EHY41" s="49"/>
      <c r="EHZ41" s="49"/>
      <c r="EIA41" s="49"/>
      <c r="EIB41" s="49"/>
      <c r="EIC41" s="49"/>
      <c r="EID41" s="49"/>
      <c r="EIE41" s="49"/>
      <c r="EIF41" s="49"/>
      <c r="EIG41" s="49"/>
      <c r="EIH41" s="49"/>
      <c r="EII41" s="49"/>
      <c r="EIJ41" s="49"/>
      <c r="EIK41" s="49"/>
      <c r="EIL41" s="49"/>
      <c r="EIM41" s="49"/>
      <c r="EIN41" s="49"/>
      <c r="EIO41" s="49"/>
      <c r="EIP41" s="49"/>
      <c r="EIQ41" s="49"/>
      <c r="EIR41" s="49"/>
      <c r="EIS41" s="49"/>
      <c r="EIT41" s="49"/>
      <c r="EIU41" s="49"/>
      <c r="EIV41" s="49"/>
      <c r="EIW41" s="49"/>
      <c r="EIX41" s="49"/>
      <c r="EIY41" s="49"/>
      <c r="EIZ41" s="49"/>
      <c r="EJA41" s="49"/>
      <c r="EJB41" s="49"/>
      <c r="EJC41" s="49"/>
      <c r="EJD41" s="49"/>
      <c r="EJE41" s="49"/>
      <c r="EJF41" s="49"/>
      <c r="EJG41" s="49"/>
      <c r="EJH41" s="49"/>
      <c r="EJI41" s="49"/>
      <c r="EJJ41" s="49"/>
      <c r="EJK41" s="49"/>
      <c r="EJL41" s="49"/>
      <c r="EJM41" s="49"/>
      <c r="EJN41" s="49"/>
      <c r="EJO41" s="49"/>
      <c r="EJP41" s="49"/>
      <c r="EJQ41" s="49"/>
      <c r="EJR41" s="49"/>
      <c r="EJS41" s="49"/>
      <c r="EJT41" s="49"/>
      <c r="EJU41" s="49"/>
    </row>
    <row r="42" spans="1:3661" s="18" customFormat="1" ht="15">
      <c r="A42" s="14"/>
      <c r="B42" s="14"/>
      <c r="C42" s="14"/>
      <c r="D42" s="9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14"/>
      <c r="X42" s="14"/>
      <c r="Y42" s="14"/>
      <c r="Z42" s="14"/>
      <c r="AA42" s="14"/>
      <c r="AB42" s="14"/>
      <c r="AC42" s="14"/>
      <c r="AD42" s="9"/>
      <c r="AE42" s="14"/>
      <c r="AF42" s="14"/>
      <c r="AG42" s="14"/>
      <c r="AH42" s="14"/>
      <c r="AI42" s="56"/>
      <c r="AJ42" s="14"/>
      <c r="AK42" s="14"/>
      <c r="AL42" s="56"/>
      <c r="AM42" s="14"/>
      <c r="AN42" s="14"/>
      <c r="AO42" s="14"/>
      <c r="AP42" s="56"/>
      <c r="AQ42" s="56"/>
      <c r="AR42" s="61"/>
      <c r="AS42" s="9"/>
      <c r="AT42" s="14" t="s">
        <v>7</v>
      </c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9"/>
      <c r="YB42" s="49"/>
      <c r="YC42" s="49"/>
      <c r="YD42" s="49"/>
      <c r="YE42" s="49"/>
      <c r="YF42" s="49"/>
      <c r="YG42" s="49"/>
      <c r="YH42" s="49"/>
      <c r="YI42" s="49"/>
      <c r="YJ42" s="49"/>
      <c r="YK42" s="49"/>
      <c r="YL42" s="49"/>
      <c r="YM42" s="49"/>
      <c r="YN42" s="49"/>
      <c r="YO42" s="49"/>
      <c r="YP42" s="49"/>
      <c r="YQ42" s="49"/>
      <c r="YR42" s="49"/>
      <c r="YS42" s="49"/>
      <c r="YT42" s="49"/>
      <c r="YU42" s="49"/>
      <c r="YV42" s="49"/>
      <c r="YW42" s="49"/>
      <c r="YX42" s="49"/>
      <c r="YY42" s="49"/>
      <c r="YZ42" s="49"/>
      <c r="ZA42" s="49"/>
      <c r="ZB42" s="49"/>
      <c r="ZC42" s="49"/>
      <c r="ZD42" s="49"/>
      <c r="ZE42" s="49"/>
      <c r="ZF42" s="49"/>
      <c r="ZG42" s="49"/>
      <c r="ZH42" s="49"/>
      <c r="ZI42" s="49"/>
      <c r="ZJ42" s="49"/>
      <c r="ZK42" s="49"/>
      <c r="ZL42" s="49"/>
      <c r="ZM42" s="49"/>
      <c r="ZN42" s="49"/>
      <c r="ZO42" s="49"/>
      <c r="ZP42" s="49"/>
      <c r="ZQ42" s="49"/>
      <c r="ZR42" s="49"/>
      <c r="ZS42" s="49"/>
      <c r="ZT42" s="49"/>
      <c r="ZU42" s="49"/>
      <c r="ZV42" s="49"/>
      <c r="ZW42" s="49"/>
      <c r="ZX42" s="49"/>
      <c r="ZY42" s="49"/>
      <c r="ZZ42" s="49"/>
      <c r="AAA42" s="49"/>
      <c r="AAB42" s="49"/>
      <c r="AAC42" s="49"/>
      <c r="AAD42" s="49"/>
      <c r="AAE42" s="49"/>
      <c r="AAF42" s="49"/>
      <c r="AAG42" s="49"/>
      <c r="AAH42" s="49"/>
      <c r="AAI42" s="49"/>
      <c r="AAJ42" s="49"/>
      <c r="AAK42" s="49"/>
      <c r="AAL42" s="49"/>
      <c r="AAM42" s="49"/>
      <c r="AAN42" s="49"/>
      <c r="AAO42" s="49"/>
      <c r="AAP42" s="49"/>
      <c r="AAQ42" s="49"/>
      <c r="AAR42" s="49"/>
      <c r="AAS42" s="49"/>
      <c r="AAT42" s="49"/>
      <c r="AAU42" s="49"/>
      <c r="AAV42" s="49"/>
      <c r="AAW42" s="49"/>
      <c r="AAX42" s="49"/>
      <c r="AAY42" s="49"/>
      <c r="AAZ42" s="49"/>
      <c r="ABA42" s="49"/>
      <c r="ABB42" s="49"/>
      <c r="ABC42" s="49"/>
      <c r="ABD42" s="49"/>
      <c r="ABE42" s="49"/>
      <c r="ABF42" s="49"/>
      <c r="ABG42" s="49"/>
      <c r="ABH42" s="49"/>
      <c r="ABI42" s="49"/>
      <c r="ABJ42" s="49"/>
      <c r="ABK42" s="49"/>
      <c r="ABL42" s="49"/>
      <c r="ABM42" s="49"/>
      <c r="ABN42" s="49"/>
      <c r="ABO42" s="49"/>
      <c r="ABP42" s="49"/>
      <c r="ABQ42" s="49"/>
      <c r="ABR42" s="49"/>
      <c r="ABS42" s="49"/>
      <c r="ABT42" s="49"/>
      <c r="ABU42" s="49"/>
      <c r="ABV42" s="49"/>
      <c r="ABW42" s="49"/>
      <c r="ABX42" s="49"/>
      <c r="ABY42" s="49"/>
      <c r="ABZ42" s="49"/>
      <c r="ACA42" s="49"/>
      <c r="ACB42" s="49"/>
      <c r="ACC42" s="49"/>
      <c r="ACD42" s="49"/>
      <c r="ACE42" s="49"/>
      <c r="ACF42" s="49"/>
      <c r="ACG42" s="49"/>
      <c r="ACH42" s="49"/>
      <c r="ACI42" s="49"/>
      <c r="ACJ42" s="49"/>
      <c r="ACK42" s="49"/>
      <c r="ACL42" s="49"/>
      <c r="ACM42" s="49"/>
      <c r="ACN42" s="49"/>
      <c r="ACO42" s="49"/>
      <c r="ACP42" s="49"/>
      <c r="ACQ42" s="49"/>
      <c r="ACR42" s="49"/>
      <c r="ACS42" s="49"/>
      <c r="ACT42" s="49"/>
      <c r="ACU42" s="49"/>
      <c r="ACV42" s="49"/>
      <c r="ACW42" s="49"/>
      <c r="ACX42" s="49"/>
      <c r="ACY42" s="49"/>
      <c r="ACZ42" s="49"/>
      <c r="ADA42" s="49"/>
      <c r="ADB42" s="49"/>
      <c r="ADC42" s="49"/>
      <c r="ADD42" s="49"/>
      <c r="ADE42" s="49"/>
      <c r="ADF42" s="49"/>
      <c r="ADG42" s="49"/>
      <c r="ADH42" s="49"/>
      <c r="ADI42" s="49"/>
      <c r="ADJ42" s="49"/>
      <c r="ADK42" s="49"/>
      <c r="ADL42" s="49"/>
      <c r="ADM42" s="49"/>
      <c r="ADN42" s="49"/>
      <c r="ADO42" s="49"/>
      <c r="ADP42" s="49"/>
      <c r="ADQ42" s="49"/>
      <c r="ADR42" s="49"/>
      <c r="ADS42" s="49"/>
      <c r="ADT42" s="49"/>
      <c r="ADU42" s="49"/>
      <c r="ADV42" s="49"/>
      <c r="ADW42" s="49"/>
      <c r="ADX42" s="49"/>
      <c r="ADY42" s="49"/>
      <c r="ADZ42" s="49"/>
      <c r="AEA42" s="49"/>
      <c r="AEB42" s="49"/>
      <c r="AEC42" s="49"/>
      <c r="AED42" s="49"/>
      <c r="AEE42" s="49"/>
      <c r="AEF42" s="49"/>
      <c r="AEG42" s="49"/>
      <c r="AEH42" s="49"/>
      <c r="AEI42" s="49"/>
      <c r="AEJ42" s="49"/>
      <c r="AEK42" s="49"/>
      <c r="AEL42" s="49"/>
      <c r="AEM42" s="49"/>
      <c r="AEN42" s="49"/>
      <c r="AEO42" s="49"/>
      <c r="AEP42" s="49"/>
      <c r="AEQ42" s="49"/>
      <c r="AER42" s="49"/>
      <c r="AES42" s="49"/>
      <c r="AET42" s="49"/>
      <c r="AEU42" s="49"/>
      <c r="AEV42" s="49"/>
      <c r="AEW42" s="49"/>
      <c r="AEX42" s="49"/>
      <c r="AEY42" s="49"/>
      <c r="AEZ42" s="49"/>
      <c r="AFA42" s="49"/>
      <c r="AFB42" s="49"/>
      <c r="AFC42" s="49"/>
      <c r="AFD42" s="49"/>
      <c r="AFE42" s="49"/>
      <c r="AFF42" s="49"/>
      <c r="AFG42" s="49"/>
      <c r="AFH42" s="49"/>
      <c r="AFI42" s="49"/>
      <c r="AFJ42" s="49"/>
      <c r="AFK42" s="49"/>
      <c r="AFL42" s="49"/>
      <c r="AFM42" s="49"/>
      <c r="AFN42" s="49"/>
      <c r="AFO42" s="49"/>
      <c r="AFP42" s="49"/>
      <c r="AFQ42" s="49"/>
      <c r="AFR42" s="49"/>
      <c r="AFS42" s="49"/>
      <c r="AFT42" s="49"/>
      <c r="AFU42" s="49"/>
      <c r="AFV42" s="49"/>
      <c r="AFW42" s="49"/>
      <c r="AFX42" s="49"/>
      <c r="AFY42" s="49"/>
      <c r="AFZ42" s="49"/>
      <c r="AGA42" s="49"/>
      <c r="AGB42" s="49"/>
      <c r="AGC42" s="49"/>
      <c r="AGD42" s="49"/>
      <c r="AGE42" s="49"/>
      <c r="AGF42" s="49"/>
      <c r="AGG42" s="49"/>
      <c r="AGH42" s="49"/>
      <c r="AGI42" s="49"/>
      <c r="AGJ42" s="49"/>
      <c r="AGK42" s="49"/>
      <c r="AGL42" s="49"/>
      <c r="AGM42" s="49"/>
      <c r="AGN42" s="49"/>
      <c r="AGO42" s="49"/>
      <c r="AGP42" s="49"/>
      <c r="AGQ42" s="49"/>
      <c r="AGR42" s="49"/>
      <c r="AGS42" s="49"/>
      <c r="AGT42" s="49"/>
      <c r="AGU42" s="49"/>
      <c r="AGV42" s="49"/>
      <c r="AGW42" s="49"/>
      <c r="AGX42" s="49"/>
      <c r="AGY42" s="49"/>
      <c r="AGZ42" s="49"/>
      <c r="AHA42" s="49"/>
      <c r="AHB42" s="49"/>
      <c r="AHC42" s="49"/>
      <c r="AHD42" s="49"/>
      <c r="AHE42" s="49"/>
      <c r="AHF42" s="49"/>
      <c r="AHG42" s="49"/>
      <c r="AHH42" s="49"/>
      <c r="AHI42" s="49"/>
      <c r="AHJ42" s="49"/>
      <c r="AHK42" s="49"/>
      <c r="AHL42" s="49"/>
      <c r="AHM42" s="49"/>
      <c r="AHN42" s="49"/>
      <c r="AHO42" s="49"/>
      <c r="AHP42" s="49"/>
      <c r="AHQ42" s="49"/>
      <c r="AHR42" s="49"/>
      <c r="AHS42" s="49"/>
      <c r="AHT42" s="49"/>
      <c r="AHU42" s="49"/>
      <c r="AHV42" s="49"/>
      <c r="AHW42" s="49"/>
      <c r="AHX42" s="49"/>
      <c r="AHY42" s="49"/>
      <c r="AHZ42" s="49"/>
      <c r="AIA42" s="49"/>
      <c r="AIB42" s="49"/>
      <c r="AIC42" s="49"/>
      <c r="AID42" s="49"/>
      <c r="AIE42" s="49"/>
      <c r="AIF42" s="49"/>
      <c r="AIG42" s="49"/>
      <c r="AIH42" s="49"/>
      <c r="AII42" s="49"/>
      <c r="AIJ42" s="49"/>
      <c r="AIK42" s="49"/>
      <c r="AIL42" s="49"/>
      <c r="AIM42" s="49"/>
      <c r="AIN42" s="49"/>
      <c r="AIO42" s="49"/>
      <c r="AIP42" s="49"/>
      <c r="AIQ42" s="49"/>
      <c r="AIR42" s="49"/>
      <c r="AIS42" s="49"/>
      <c r="AIT42" s="49"/>
      <c r="AIU42" s="49"/>
      <c r="AIV42" s="49"/>
      <c r="AIW42" s="49"/>
      <c r="AIX42" s="49"/>
      <c r="AIY42" s="49"/>
      <c r="AIZ42" s="49"/>
      <c r="AJA42" s="49"/>
      <c r="AJB42" s="49"/>
      <c r="AJC42" s="49"/>
      <c r="AJD42" s="49"/>
      <c r="AJE42" s="49"/>
      <c r="AJF42" s="49"/>
      <c r="AJG42" s="49"/>
      <c r="AJH42" s="49"/>
      <c r="AJI42" s="49"/>
      <c r="AJJ42" s="49"/>
      <c r="AJK42" s="49"/>
      <c r="AJL42" s="49"/>
      <c r="AJM42" s="49"/>
      <c r="AJN42" s="49"/>
      <c r="AJO42" s="49"/>
      <c r="AJP42" s="49"/>
      <c r="AJQ42" s="49"/>
      <c r="AJR42" s="49"/>
      <c r="AJS42" s="49"/>
      <c r="AJT42" s="49"/>
      <c r="AJU42" s="49"/>
      <c r="AJV42" s="49"/>
      <c r="AJW42" s="49"/>
      <c r="AJX42" s="49"/>
      <c r="AJY42" s="49"/>
      <c r="AJZ42" s="49"/>
      <c r="AKA42" s="49"/>
      <c r="AKB42" s="49"/>
      <c r="AKC42" s="49"/>
      <c r="AKD42" s="49"/>
      <c r="AKE42" s="49"/>
      <c r="AKF42" s="49"/>
      <c r="AKG42" s="49"/>
      <c r="AKH42" s="49"/>
      <c r="AKI42" s="49"/>
      <c r="AKJ42" s="49"/>
      <c r="AKK42" s="49"/>
      <c r="AKL42" s="49"/>
      <c r="AKM42" s="49"/>
      <c r="AKN42" s="49"/>
      <c r="AKO42" s="49"/>
      <c r="AKP42" s="49"/>
      <c r="AKQ42" s="49"/>
      <c r="AKR42" s="49"/>
      <c r="AKS42" s="49"/>
      <c r="AKT42" s="49"/>
      <c r="AKU42" s="49"/>
      <c r="AKV42" s="49"/>
      <c r="AKW42" s="49"/>
      <c r="AKX42" s="49"/>
      <c r="AKY42" s="49"/>
      <c r="AKZ42" s="49"/>
      <c r="ALA42" s="49"/>
      <c r="ALB42" s="49"/>
      <c r="ALC42" s="49"/>
      <c r="ALD42" s="49"/>
      <c r="ALE42" s="49"/>
      <c r="ALF42" s="49"/>
      <c r="ALG42" s="49"/>
      <c r="ALH42" s="49"/>
      <c r="ALI42" s="49"/>
      <c r="ALJ42" s="49"/>
      <c r="ALK42" s="49"/>
      <c r="ALL42" s="49"/>
      <c r="ALM42" s="49"/>
      <c r="ALN42" s="49"/>
      <c r="ALO42" s="49"/>
      <c r="ALP42" s="49"/>
      <c r="ALQ42" s="49"/>
      <c r="ALR42" s="49"/>
      <c r="ALS42" s="49"/>
      <c r="ALT42" s="49"/>
      <c r="ALU42" s="49"/>
      <c r="ALV42" s="49"/>
      <c r="ALW42" s="49"/>
      <c r="ALX42" s="49"/>
      <c r="ALY42" s="49"/>
      <c r="ALZ42" s="49"/>
      <c r="AMA42" s="49"/>
      <c r="AMB42" s="49"/>
      <c r="AMC42" s="49"/>
      <c r="AMD42" s="49"/>
      <c r="AME42" s="49"/>
      <c r="AMF42" s="49"/>
      <c r="AMG42" s="49"/>
      <c r="AMH42" s="49"/>
      <c r="AMI42" s="49"/>
      <c r="AMJ42" s="49"/>
      <c r="AMK42" s="49"/>
      <c r="AML42" s="49"/>
      <c r="AMM42" s="49"/>
      <c r="AMN42" s="49"/>
      <c r="AMO42" s="49"/>
      <c r="AMP42" s="49"/>
      <c r="AMQ42" s="49"/>
      <c r="AMR42" s="49"/>
      <c r="AMS42" s="49"/>
      <c r="AMT42" s="49"/>
      <c r="AMU42" s="49"/>
      <c r="AMV42" s="49"/>
      <c r="AMW42" s="49"/>
      <c r="AMX42" s="49"/>
      <c r="AMY42" s="49"/>
      <c r="AMZ42" s="49"/>
      <c r="ANA42" s="49"/>
      <c r="ANB42" s="49"/>
      <c r="ANC42" s="49"/>
      <c r="AND42" s="49"/>
      <c r="ANE42" s="49"/>
      <c r="ANF42" s="49"/>
      <c r="ANG42" s="49"/>
      <c r="ANH42" s="49"/>
      <c r="ANI42" s="49"/>
      <c r="ANJ42" s="49"/>
      <c r="ANK42" s="49"/>
      <c r="ANL42" s="49"/>
      <c r="ANM42" s="49"/>
      <c r="ANN42" s="49"/>
      <c r="ANO42" s="49"/>
      <c r="ANP42" s="49"/>
      <c r="ANQ42" s="49"/>
      <c r="ANR42" s="49"/>
      <c r="ANS42" s="49"/>
      <c r="ANT42" s="49"/>
      <c r="ANU42" s="49"/>
      <c r="ANV42" s="49"/>
      <c r="ANW42" s="49"/>
      <c r="ANX42" s="49"/>
      <c r="ANY42" s="49"/>
      <c r="ANZ42" s="49"/>
      <c r="AOA42" s="49"/>
      <c r="AOB42" s="49"/>
      <c r="AOC42" s="49"/>
      <c r="AOD42" s="49"/>
      <c r="AOE42" s="49"/>
      <c r="AOF42" s="49"/>
      <c r="AOG42" s="49"/>
      <c r="AOH42" s="49"/>
      <c r="AOI42" s="49"/>
      <c r="AOJ42" s="49"/>
      <c r="AOK42" s="49"/>
      <c r="AOL42" s="49"/>
      <c r="AOM42" s="49"/>
      <c r="AON42" s="49"/>
      <c r="AOO42" s="49"/>
      <c r="AOP42" s="49"/>
      <c r="AOQ42" s="49"/>
      <c r="AOR42" s="49"/>
      <c r="AOS42" s="49"/>
      <c r="AOT42" s="49"/>
      <c r="AOU42" s="49"/>
      <c r="AOV42" s="49"/>
      <c r="AOW42" s="49"/>
      <c r="AOX42" s="49"/>
      <c r="AOY42" s="49"/>
      <c r="AOZ42" s="49"/>
      <c r="APA42" s="49"/>
      <c r="APB42" s="49"/>
      <c r="APC42" s="49"/>
      <c r="APD42" s="49"/>
      <c r="APE42" s="49"/>
      <c r="APF42" s="49"/>
      <c r="APG42" s="49"/>
      <c r="APH42" s="49"/>
      <c r="API42" s="49"/>
      <c r="APJ42" s="49"/>
      <c r="APK42" s="49"/>
      <c r="APL42" s="49"/>
      <c r="APM42" s="49"/>
      <c r="APN42" s="49"/>
      <c r="APO42" s="49"/>
      <c r="APP42" s="49"/>
      <c r="APQ42" s="49"/>
      <c r="APR42" s="49"/>
      <c r="APS42" s="49"/>
      <c r="APT42" s="49"/>
      <c r="APU42" s="49"/>
      <c r="APV42" s="49"/>
      <c r="APW42" s="49"/>
      <c r="APX42" s="49"/>
      <c r="APY42" s="49"/>
      <c r="APZ42" s="49"/>
      <c r="AQA42" s="49"/>
      <c r="AQB42" s="49"/>
      <c r="AQC42" s="49"/>
      <c r="AQD42" s="49"/>
      <c r="AQE42" s="49"/>
      <c r="AQF42" s="49"/>
      <c r="AQG42" s="49"/>
      <c r="AQH42" s="49"/>
      <c r="AQI42" s="49"/>
      <c r="AQJ42" s="49"/>
      <c r="AQK42" s="49"/>
      <c r="AQL42" s="49"/>
      <c r="AQM42" s="49"/>
      <c r="AQN42" s="49"/>
      <c r="AQO42" s="49"/>
      <c r="AQP42" s="49"/>
      <c r="AQQ42" s="49"/>
      <c r="AQR42" s="49"/>
      <c r="AQS42" s="49"/>
      <c r="AQT42" s="49"/>
      <c r="AQU42" s="49"/>
      <c r="AQV42" s="49"/>
      <c r="AQW42" s="49"/>
      <c r="AQX42" s="49"/>
      <c r="AQY42" s="49"/>
      <c r="AQZ42" s="49"/>
      <c r="ARA42" s="49"/>
      <c r="ARB42" s="49"/>
      <c r="ARC42" s="49"/>
      <c r="ARD42" s="49"/>
      <c r="ARE42" s="49"/>
      <c r="ARF42" s="49"/>
      <c r="ARG42" s="49"/>
      <c r="ARH42" s="49"/>
      <c r="ARI42" s="49"/>
      <c r="ARJ42" s="49"/>
      <c r="ARK42" s="49"/>
      <c r="ARL42" s="49"/>
      <c r="ARM42" s="49"/>
      <c r="ARN42" s="49"/>
      <c r="ARO42" s="49"/>
      <c r="ARP42" s="49"/>
      <c r="ARQ42" s="49"/>
      <c r="ARR42" s="49"/>
      <c r="ARS42" s="49"/>
      <c r="ART42" s="49"/>
      <c r="ARU42" s="49"/>
      <c r="ARV42" s="49"/>
      <c r="ARW42" s="49"/>
      <c r="ARX42" s="49"/>
      <c r="ARY42" s="49"/>
      <c r="ARZ42" s="49"/>
      <c r="ASA42" s="49"/>
      <c r="ASB42" s="49"/>
      <c r="ASC42" s="49"/>
      <c r="ASD42" s="49"/>
      <c r="ASE42" s="49"/>
      <c r="ASF42" s="49"/>
      <c r="ASG42" s="49"/>
      <c r="ASH42" s="49"/>
      <c r="ASI42" s="49"/>
      <c r="ASJ42" s="49"/>
      <c r="ASK42" s="49"/>
      <c r="ASL42" s="49"/>
      <c r="ASM42" s="49"/>
      <c r="ASN42" s="49"/>
      <c r="ASO42" s="49"/>
      <c r="ASP42" s="49"/>
      <c r="ASQ42" s="49"/>
      <c r="ASR42" s="49"/>
      <c r="ASS42" s="49"/>
      <c r="AST42" s="49"/>
      <c r="ASU42" s="49"/>
      <c r="ASV42" s="49"/>
      <c r="ASW42" s="49"/>
      <c r="ASX42" s="49"/>
      <c r="ASY42" s="49"/>
      <c r="ASZ42" s="49"/>
      <c r="ATA42" s="49"/>
      <c r="ATB42" s="49"/>
      <c r="ATC42" s="49"/>
      <c r="ATD42" s="49"/>
      <c r="ATE42" s="49"/>
      <c r="ATF42" s="49"/>
      <c r="ATG42" s="49"/>
      <c r="ATH42" s="49"/>
      <c r="ATI42" s="49"/>
      <c r="ATJ42" s="49"/>
      <c r="ATK42" s="49"/>
      <c r="ATL42" s="49"/>
      <c r="ATM42" s="49"/>
      <c r="ATN42" s="49"/>
      <c r="ATO42" s="49"/>
      <c r="ATP42" s="49"/>
      <c r="ATQ42" s="49"/>
      <c r="ATR42" s="49"/>
      <c r="ATS42" s="49"/>
      <c r="ATT42" s="49"/>
      <c r="ATU42" s="49"/>
      <c r="ATV42" s="49"/>
      <c r="ATW42" s="49"/>
      <c r="ATX42" s="49"/>
      <c r="ATY42" s="49"/>
      <c r="ATZ42" s="49"/>
      <c r="AUA42" s="49"/>
      <c r="AUB42" s="49"/>
      <c r="AUC42" s="49"/>
      <c r="AUD42" s="49"/>
      <c r="AUE42" s="49"/>
      <c r="AUF42" s="49"/>
      <c r="AUG42" s="49"/>
      <c r="AUH42" s="49"/>
      <c r="AUI42" s="49"/>
      <c r="AUJ42" s="49"/>
      <c r="AUK42" s="49"/>
      <c r="AUL42" s="49"/>
      <c r="AUM42" s="49"/>
      <c r="AUN42" s="49"/>
      <c r="AUO42" s="49"/>
      <c r="AUP42" s="49"/>
      <c r="AUQ42" s="49"/>
      <c r="AUR42" s="49"/>
      <c r="AUS42" s="49"/>
      <c r="AUT42" s="49"/>
      <c r="AUU42" s="49"/>
      <c r="AUV42" s="49"/>
      <c r="AUW42" s="49"/>
      <c r="AUX42" s="49"/>
      <c r="AUY42" s="49"/>
      <c r="AUZ42" s="49"/>
      <c r="AVA42" s="49"/>
      <c r="AVB42" s="49"/>
      <c r="AVC42" s="49"/>
      <c r="AVD42" s="49"/>
      <c r="AVE42" s="49"/>
      <c r="AVF42" s="49"/>
      <c r="AVG42" s="49"/>
      <c r="AVH42" s="49"/>
      <c r="AVI42" s="49"/>
      <c r="AVJ42" s="49"/>
      <c r="AVK42" s="49"/>
      <c r="AVL42" s="49"/>
      <c r="AVM42" s="49"/>
      <c r="AVN42" s="49"/>
      <c r="AVO42" s="49"/>
      <c r="AVP42" s="49"/>
      <c r="AVQ42" s="49"/>
      <c r="AVR42" s="49"/>
      <c r="AVS42" s="49"/>
      <c r="AVT42" s="49"/>
      <c r="AVU42" s="49"/>
      <c r="AVV42" s="49"/>
      <c r="AVW42" s="49"/>
      <c r="AVX42" s="49"/>
      <c r="AVY42" s="49"/>
      <c r="AVZ42" s="49"/>
      <c r="AWA42" s="49"/>
      <c r="AWB42" s="49"/>
      <c r="AWC42" s="49"/>
      <c r="AWD42" s="49"/>
      <c r="AWE42" s="49"/>
      <c r="AWF42" s="49"/>
      <c r="AWG42" s="49"/>
      <c r="AWH42" s="49"/>
      <c r="AWI42" s="49"/>
      <c r="AWJ42" s="49"/>
      <c r="AWK42" s="49"/>
      <c r="AWL42" s="49"/>
      <c r="AWM42" s="49"/>
      <c r="AWN42" s="49"/>
      <c r="AWO42" s="49"/>
      <c r="AWP42" s="49"/>
      <c r="AWQ42" s="49"/>
      <c r="AWR42" s="49"/>
      <c r="AWS42" s="49"/>
      <c r="AWT42" s="49"/>
      <c r="AWU42" s="49"/>
      <c r="AWV42" s="49"/>
      <c r="AWW42" s="49"/>
      <c r="AWX42" s="49"/>
      <c r="AWY42" s="49"/>
      <c r="AWZ42" s="49"/>
      <c r="AXA42" s="49"/>
      <c r="AXB42" s="49"/>
      <c r="AXC42" s="49"/>
      <c r="AXD42" s="49"/>
      <c r="AXE42" s="49"/>
      <c r="AXF42" s="49"/>
      <c r="AXG42" s="49"/>
      <c r="AXH42" s="49"/>
      <c r="AXI42" s="49"/>
      <c r="AXJ42" s="49"/>
      <c r="AXK42" s="49"/>
      <c r="AXL42" s="49"/>
      <c r="AXM42" s="49"/>
      <c r="AXN42" s="49"/>
      <c r="AXO42" s="49"/>
      <c r="AXP42" s="49"/>
      <c r="AXQ42" s="49"/>
      <c r="AXR42" s="49"/>
      <c r="AXS42" s="49"/>
      <c r="AXT42" s="49"/>
      <c r="AXU42" s="49"/>
      <c r="AXV42" s="49"/>
      <c r="AXW42" s="49"/>
      <c r="AXX42" s="49"/>
      <c r="AXY42" s="49"/>
      <c r="AXZ42" s="49"/>
      <c r="AYA42" s="49"/>
      <c r="AYB42" s="49"/>
      <c r="AYC42" s="49"/>
      <c r="AYD42" s="49"/>
      <c r="AYE42" s="49"/>
      <c r="AYF42" s="49"/>
      <c r="AYG42" s="49"/>
      <c r="AYH42" s="49"/>
      <c r="AYI42" s="49"/>
      <c r="AYJ42" s="49"/>
      <c r="AYK42" s="49"/>
      <c r="AYL42" s="49"/>
      <c r="AYM42" s="49"/>
      <c r="AYN42" s="49"/>
      <c r="AYO42" s="49"/>
      <c r="AYP42" s="49"/>
      <c r="AYQ42" s="49"/>
      <c r="AYR42" s="49"/>
      <c r="AYS42" s="49"/>
      <c r="AYT42" s="49"/>
      <c r="AYU42" s="49"/>
      <c r="AYV42" s="49"/>
      <c r="AYW42" s="49"/>
      <c r="AYX42" s="49"/>
      <c r="AYY42" s="49"/>
      <c r="AYZ42" s="49"/>
      <c r="AZA42" s="49"/>
      <c r="AZB42" s="49"/>
      <c r="AZC42" s="49"/>
      <c r="AZD42" s="49"/>
      <c r="AZE42" s="49"/>
      <c r="AZF42" s="49"/>
      <c r="AZG42" s="49"/>
      <c r="AZH42" s="49"/>
      <c r="AZI42" s="49"/>
      <c r="AZJ42" s="49"/>
      <c r="AZK42" s="49"/>
      <c r="AZL42" s="49"/>
      <c r="AZM42" s="49"/>
      <c r="AZN42" s="49"/>
      <c r="AZO42" s="49"/>
      <c r="AZP42" s="49"/>
      <c r="AZQ42" s="49"/>
      <c r="AZR42" s="49"/>
      <c r="AZS42" s="49"/>
      <c r="AZT42" s="49"/>
      <c r="AZU42" s="49"/>
      <c r="AZV42" s="49"/>
      <c r="AZW42" s="49"/>
      <c r="AZX42" s="49"/>
      <c r="AZY42" s="49"/>
      <c r="AZZ42" s="49"/>
      <c r="BAA42" s="49"/>
      <c r="BAB42" s="49"/>
      <c r="BAC42" s="49"/>
      <c r="BAD42" s="49"/>
      <c r="BAE42" s="49"/>
      <c r="BAF42" s="49"/>
      <c r="BAG42" s="49"/>
      <c r="BAH42" s="49"/>
      <c r="BAI42" s="49"/>
      <c r="BAJ42" s="49"/>
      <c r="BAK42" s="49"/>
      <c r="BAL42" s="49"/>
      <c r="BAM42" s="49"/>
      <c r="BAN42" s="49"/>
      <c r="BAO42" s="49"/>
      <c r="BAP42" s="49"/>
      <c r="BAQ42" s="49"/>
      <c r="BAR42" s="49"/>
      <c r="BAS42" s="49"/>
      <c r="BAT42" s="49"/>
      <c r="BAU42" s="49"/>
      <c r="BAV42" s="49"/>
      <c r="BAW42" s="49"/>
      <c r="BAX42" s="49"/>
      <c r="BAY42" s="49"/>
      <c r="BAZ42" s="49"/>
      <c r="BBA42" s="49"/>
      <c r="BBB42" s="49"/>
      <c r="BBC42" s="49"/>
      <c r="BBD42" s="49"/>
      <c r="BBE42" s="49"/>
      <c r="BBF42" s="49"/>
      <c r="BBG42" s="49"/>
      <c r="BBH42" s="49"/>
      <c r="BBI42" s="49"/>
      <c r="BBJ42" s="49"/>
      <c r="BBK42" s="49"/>
      <c r="BBL42" s="49"/>
      <c r="BBM42" s="49"/>
      <c r="BBN42" s="49"/>
      <c r="BBO42" s="49"/>
      <c r="BBP42" s="49"/>
      <c r="BBQ42" s="49"/>
      <c r="BBR42" s="49"/>
      <c r="BBS42" s="49"/>
      <c r="BBT42" s="49"/>
      <c r="BBU42" s="49"/>
      <c r="BBV42" s="49"/>
      <c r="BBW42" s="49"/>
      <c r="BBX42" s="49"/>
      <c r="BBY42" s="49"/>
      <c r="BBZ42" s="49"/>
      <c r="BCA42" s="49"/>
      <c r="BCB42" s="49"/>
      <c r="BCC42" s="49"/>
      <c r="BCD42" s="49"/>
      <c r="BCE42" s="49"/>
      <c r="BCF42" s="49"/>
      <c r="BCG42" s="49"/>
      <c r="BCH42" s="49"/>
      <c r="BCI42" s="49"/>
      <c r="BCJ42" s="49"/>
      <c r="BCK42" s="49"/>
      <c r="BCL42" s="49"/>
      <c r="BCM42" s="49"/>
      <c r="BCN42" s="49"/>
      <c r="BCO42" s="49"/>
      <c r="BCP42" s="49"/>
      <c r="BCQ42" s="49"/>
      <c r="BCR42" s="49"/>
      <c r="BCS42" s="49"/>
      <c r="BCT42" s="49"/>
      <c r="BCU42" s="49"/>
      <c r="BCV42" s="49"/>
      <c r="BCW42" s="49"/>
      <c r="BCX42" s="49"/>
      <c r="BCY42" s="49"/>
      <c r="BCZ42" s="49"/>
      <c r="BDA42" s="49"/>
      <c r="BDB42" s="49"/>
      <c r="BDC42" s="49"/>
      <c r="BDD42" s="49"/>
      <c r="BDE42" s="49"/>
      <c r="BDF42" s="49"/>
      <c r="BDG42" s="49"/>
      <c r="BDH42" s="49"/>
      <c r="BDI42" s="49"/>
      <c r="BDJ42" s="49"/>
      <c r="BDK42" s="49"/>
      <c r="BDL42" s="49"/>
      <c r="BDM42" s="49"/>
      <c r="BDN42" s="49"/>
      <c r="BDO42" s="49"/>
      <c r="BDP42" s="49"/>
      <c r="BDQ42" s="49"/>
      <c r="BDR42" s="49"/>
      <c r="BDS42" s="49"/>
      <c r="BDT42" s="49"/>
      <c r="BDU42" s="49"/>
      <c r="BDV42" s="49"/>
      <c r="BDW42" s="49"/>
      <c r="BDX42" s="49"/>
      <c r="BDY42" s="49"/>
      <c r="BDZ42" s="49"/>
      <c r="BEA42" s="49"/>
      <c r="BEB42" s="49"/>
      <c r="BEC42" s="49"/>
      <c r="BED42" s="49"/>
      <c r="BEE42" s="49"/>
      <c r="BEF42" s="49"/>
      <c r="BEG42" s="49"/>
      <c r="BEH42" s="49"/>
      <c r="BEI42" s="49"/>
      <c r="BEJ42" s="49"/>
      <c r="BEK42" s="49"/>
      <c r="BEL42" s="49"/>
      <c r="BEM42" s="49"/>
      <c r="BEN42" s="49"/>
      <c r="BEO42" s="49"/>
      <c r="BEP42" s="49"/>
      <c r="BEQ42" s="49"/>
      <c r="BER42" s="49"/>
      <c r="BES42" s="49"/>
      <c r="BET42" s="49"/>
      <c r="BEU42" s="49"/>
      <c r="BEV42" s="49"/>
      <c r="BEW42" s="49"/>
      <c r="BEX42" s="49"/>
      <c r="BEY42" s="49"/>
      <c r="BEZ42" s="49"/>
      <c r="BFA42" s="49"/>
      <c r="BFB42" s="49"/>
      <c r="BFC42" s="49"/>
      <c r="BFD42" s="49"/>
      <c r="BFE42" s="49"/>
      <c r="BFF42" s="49"/>
      <c r="BFG42" s="49"/>
      <c r="BFH42" s="49"/>
      <c r="BFI42" s="49"/>
      <c r="BFJ42" s="49"/>
      <c r="BFK42" s="49"/>
      <c r="BFL42" s="49"/>
      <c r="BFM42" s="49"/>
      <c r="BFN42" s="49"/>
      <c r="BFO42" s="49"/>
      <c r="BFP42" s="49"/>
      <c r="BFQ42" s="49"/>
      <c r="BFR42" s="49"/>
      <c r="BFS42" s="49"/>
      <c r="BFT42" s="49"/>
      <c r="BFU42" s="49"/>
      <c r="BFV42" s="49"/>
      <c r="BFW42" s="49"/>
      <c r="BFX42" s="49"/>
      <c r="BFY42" s="49"/>
      <c r="BFZ42" s="49"/>
      <c r="BGA42" s="49"/>
      <c r="BGB42" s="49"/>
      <c r="BGC42" s="49"/>
      <c r="BGD42" s="49"/>
      <c r="BGE42" s="49"/>
      <c r="BGF42" s="49"/>
      <c r="BGG42" s="49"/>
      <c r="BGH42" s="49"/>
      <c r="BGI42" s="49"/>
      <c r="BGJ42" s="49"/>
      <c r="BGK42" s="49"/>
      <c r="BGL42" s="49"/>
      <c r="BGM42" s="49"/>
      <c r="BGN42" s="49"/>
      <c r="BGO42" s="49"/>
      <c r="BGP42" s="49"/>
      <c r="BGQ42" s="49"/>
      <c r="BGR42" s="49"/>
      <c r="BGS42" s="49"/>
      <c r="BGT42" s="49"/>
      <c r="BGU42" s="49"/>
      <c r="BGV42" s="49"/>
      <c r="BGW42" s="49"/>
      <c r="BGX42" s="49"/>
      <c r="BGY42" s="49"/>
      <c r="BGZ42" s="49"/>
      <c r="BHA42" s="49"/>
      <c r="BHB42" s="49"/>
      <c r="BHC42" s="49"/>
      <c r="BHD42" s="49"/>
      <c r="BHE42" s="49"/>
      <c r="BHF42" s="49"/>
      <c r="BHG42" s="49"/>
      <c r="BHH42" s="49"/>
      <c r="BHI42" s="49"/>
      <c r="BHJ42" s="49"/>
      <c r="BHK42" s="49"/>
      <c r="BHL42" s="49"/>
      <c r="BHM42" s="49"/>
      <c r="BHN42" s="49"/>
      <c r="BHO42" s="49"/>
      <c r="BHP42" s="49"/>
      <c r="BHQ42" s="49"/>
      <c r="BHR42" s="49"/>
      <c r="BHS42" s="49"/>
      <c r="BHT42" s="49"/>
      <c r="BHU42" s="49"/>
      <c r="BHV42" s="49"/>
      <c r="BHW42" s="49"/>
      <c r="BHX42" s="49"/>
      <c r="BHY42" s="49"/>
      <c r="BHZ42" s="49"/>
      <c r="BIA42" s="49"/>
      <c r="BIB42" s="49"/>
      <c r="BIC42" s="49"/>
      <c r="BID42" s="49"/>
      <c r="BIE42" s="49"/>
      <c r="BIF42" s="49"/>
      <c r="BIG42" s="49"/>
      <c r="BIH42" s="49"/>
      <c r="BII42" s="49"/>
      <c r="BIJ42" s="49"/>
      <c r="BIK42" s="49"/>
      <c r="BIL42" s="49"/>
      <c r="BIM42" s="49"/>
      <c r="BIN42" s="49"/>
      <c r="BIO42" s="49"/>
      <c r="BIP42" s="49"/>
      <c r="BIQ42" s="49"/>
      <c r="BIR42" s="49"/>
      <c r="BIS42" s="49"/>
      <c r="BIT42" s="49"/>
      <c r="BIU42" s="49"/>
      <c r="BIV42" s="49"/>
      <c r="BIW42" s="49"/>
      <c r="BIX42" s="49"/>
      <c r="BIY42" s="49"/>
      <c r="BIZ42" s="49"/>
      <c r="BJA42" s="49"/>
      <c r="BJB42" s="49"/>
      <c r="BJC42" s="49"/>
      <c r="BJD42" s="49"/>
      <c r="BJE42" s="49"/>
      <c r="BJF42" s="49"/>
      <c r="BJG42" s="49"/>
      <c r="BJH42" s="49"/>
      <c r="BJI42" s="49"/>
      <c r="BJJ42" s="49"/>
      <c r="BJK42" s="49"/>
      <c r="BJL42" s="49"/>
      <c r="BJM42" s="49"/>
      <c r="BJN42" s="49"/>
      <c r="BJO42" s="49"/>
      <c r="BJP42" s="49"/>
      <c r="BJQ42" s="49"/>
      <c r="BJR42" s="49"/>
      <c r="BJS42" s="49"/>
      <c r="BJT42" s="49"/>
      <c r="BJU42" s="49"/>
      <c r="BJV42" s="49"/>
      <c r="BJW42" s="49"/>
      <c r="BJX42" s="49"/>
      <c r="BJY42" s="49"/>
      <c r="BJZ42" s="49"/>
      <c r="BKA42" s="49"/>
      <c r="BKB42" s="49"/>
      <c r="BKC42" s="49"/>
      <c r="BKD42" s="49"/>
      <c r="BKE42" s="49"/>
      <c r="BKF42" s="49"/>
      <c r="BKG42" s="49"/>
      <c r="BKH42" s="49"/>
      <c r="BKI42" s="49"/>
      <c r="BKJ42" s="49"/>
      <c r="BKK42" s="49"/>
      <c r="BKL42" s="49"/>
      <c r="BKM42" s="49"/>
      <c r="BKN42" s="49"/>
      <c r="BKO42" s="49"/>
      <c r="BKP42" s="49"/>
      <c r="BKQ42" s="49"/>
      <c r="BKR42" s="49"/>
      <c r="BKS42" s="49"/>
      <c r="BKT42" s="49"/>
      <c r="BKU42" s="49"/>
      <c r="BKV42" s="49"/>
      <c r="BKW42" s="49"/>
      <c r="BKX42" s="49"/>
      <c r="BKY42" s="49"/>
      <c r="BKZ42" s="49"/>
      <c r="BLA42" s="49"/>
      <c r="BLB42" s="49"/>
      <c r="BLC42" s="49"/>
      <c r="BLD42" s="49"/>
      <c r="BLE42" s="49"/>
      <c r="BLF42" s="49"/>
      <c r="BLG42" s="49"/>
      <c r="BLH42" s="49"/>
      <c r="BLI42" s="49"/>
      <c r="BLJ42" s="49"/>
      <c r="BLK42" s="49"/>
      <c r="BLL42" s="49"/>
      <c r="BLM42" s="49"/>
      <c r="BLN42" s="49"/>
      <c r="BLO42" s="49"/>
      <c r="BLP42" s="49"/>
      <c r="BLQ42" s="49"/>
      <c r="BLR42" s="49"/>
      <c r="BLS42" s="49"/>
      <c r="BLT42" s="49"/>
      <c r="BLU42" s="49"/>
      <c r="BLV42" s="49"/>
      <c r="BLW42" s="49"/>
      <c r="BLX42" s="49"/>
      <c r="BLY42" s="49"/>
      <c r="BLZ42" s="49"/>
      <c r="BMA42" s="49"/>
      <c r="BMB42" s="49"/>
      <c r="BMC42" s="49"/>
      <c r="BMD42" s="49"/>
      <c r="BME42" s="49"/>
      <c r="BMF42" s="49"/>
      <c r="BMG42" s="49"/>
      <c r="BMH42" s="49"/>
      <c r="BMI42" s="49"/>
      <c r="BMJ42" s="49"/>
      <c r="BMK42" s="49"/>
      <c r="BML42" s="49"/>
      <c r="BMM42" s="49"/>
      <c r="BMN42" s="49"/>
      <c r="BMO42" s="49"/>
      <c r="BMP42" s="49"/>
      <c r="BMQ42" s="49"/>
      <c r="BMR42" s="49"/>
      <c r="BMS42" s="49"/>
      <c r="BMT42" s="49"/>
      <c r="BMU42" s="49"/>
      <c r="BMV42" s="49"/>
      <c r="BMW42" s="49"/>
      <c r="BMX42" s="49"/>
      <c r="BMY42" s="49"/>
      <c r="BMZ42" s="49"/>
      <c r="BNA42" s="49"/>
      <c r="BNB42" s="49"/>
      <c r="BNC42" s="49"/>
      <c r="BND42" s="49"/>
      <c r="BNE42" s="49"/>
      <c r="BNF42" s="49"/>
      <c r="BNG42" s="49"/>
      <c r="BNH42" s="49"/>
      <c r="BNI42" s="49"/>
      <c r="BNJ42" s="49"/>
      <c r="BNK42" s="49"/>
      <c r="BNL42" s="49"/>
      <c r="BNM42" s="49"/>
      <c r="BNN42" s="49"/>
      <c r="BNO42" s="49"/>
      <c r="BNP42" s="49"/>
      <c r="BNQ42" s="49"/>
      <c r="BNR42" s="49"/>
      <c r="BNS42" s="49"/>
      <c r="BNT42" s="49"/>
      <c r="BNU42" s="49"/>
      <c r="BNV42" s="49"/>
      <c r="BNW42" s="49"/>
      <c r="BNX42" s="49"/>
      <c r="BNY42" s="49"/>
      <c r="BNZ42" s="49"/>
      <c r="BOA42" s="49"/>
      <c r="BOB42" s="49"/>
      <c r="BOC42" s="49"/>
      <c r="BOD42" s="49"/>
      <c r="BOE42" s="49"/>
      <c r="BOF42" s="49"/>
      <c r="BOG42" s="49"/>
      <c r="BOH42" s="49"/>
      <c r="BOI42" s="49"/>
      <c r="BOJ42" s="49"/>
      <c r="BOK42" s="49"/>
      <c r="BOL42" s="49"/>
      <c r="BOM42" s="49"/>
      <c r="BON42" s="49"/>
      <c r="BOO42" s="49"/>
      <c r="BOP42" s="49"/>
      <c r="BOQ42" s="49"/>
      <c r="BOR42" s="49"/>
      <c r="BOS42" s="49"/>
      <c r="BOT42" s="49"/>
      <c r="BOU42" s="49"/>
      <c r="BOV42" s="49"/>
      <c r="BOW42" s="49"/>
      <c r="BOX42" s="49"/>
      <c r="BOY42" s="49"/>
      <c r="BOZ42" s="49"/>
      <c r="BPA42" s="49"/>
      <c r="BPB42" s="49"/>
      <c r="BPC42" s="49"/>
      <c r="BPD42" s="49"/>
      <c r="BPE42" s="49"/>
      <c r="BPF42" s="49"/>
      <c r="BPG42" s="49"/>
      <c r="BPH42" s="49"/>
      <c r="BPI42" s="49"/>
      <c r="BPJ42" s="49"/>
      <c r="BPK42" s="49"/>
      <c r="BPL42" s="49"/>
      <c r="BPM42" s="49"/>
      <c r="BPN42" s="49"/>
      <c r="BPO42" s="49"/>
      <c r="BPP42" s="49"/>
      <c r="BPQ42" s="49"/>
      <c r="BPR42" s="49"/>
      <c r="BPS42" s="49"/>
      <c r="BPT42" s="49"/>
      <c r="BPU42" s="49"/>
      <c r="BPV42" s="49"/>
      <c r="BPW42" s="49"/>
      <c r="BPX42" s="49"/>
      <c r="BPY42" s="49"/>
      <c r="BPZ42" s="49"/>
      <c r="BQA42" s="49"/>
      <c r="BQB42" s="49"/>
      <c r="BQC42" s="49"/>
      <c r="BQD42" s="49"/>
      <c r="BQE42" s="49"/>
      <c r="BQF42" s="49"/>
      <c r="BQG42" s="49"/>
      <c r="BQH42" s="49"/>
      <c r="BQI42" s="49"/>
      <c r="BQJ42" s="49"/>
      <c r="BQK42" s="49"/>
      <c r="BQL42" s="49"/>
      <c r="BQM42" s="49"/>
      <c r="BQN42" s="49"/>
      <c r="BQO42" s="49"/>
      <c r="BQP42" s="49"/>
      <c r="BQQ42" s="49"/>
      <c r="BQR42" s="49"/>
      <c r="BQS42" s="49"/>
      <c r="BQT42" s="49"/>
      <c r="BQU42" s="49"/>
      <c r="BQV42" s="49"/>
      <c r="BQW42" s="49"/>
      <c r="BQX42" s="49"/>
      <c r="BQY42" s="49"/>
      <c r="BQZ42" s="49"/>
      <c r="BRA42" s="49"/>
      <c r="BRB42" s="49"/>
      <c r="BRC42" s="49"/>
      <c r="BRD42" s="49"/>
      <c r="BRE42" s="49"/>
      <c r="BRF42" s="49"/>
      <c r="BRG42" s="49"/>
      <c r="BRH42" s="49"/>
      <c r="BRI42" s="49"/>
      <c r="BRJ42" s="49"/>
      <c r="BRK42" s="49"/>
      <c r="BRL42" s="49"/>
      <c r="BRM42" s="49"/>
      <c r="BRN42" s="49"/>
      <c r="BRO42" s="49"/>
      <c r="BRP42" s="49"/>
      <c r="BRQ42" s="49"/>
      <c r="BRR42" s="49"/>
      <c r="BRS42" s="49"/>
      <c r="BRT42" s="49"/>
      <c r="BRU42" s="49"/>
      <c r="BRV42" s="49"/>
      <c r="BRW42" s="49"/>
      <c r="BRX42" s="49"/>
      <c r="BRY42" s="49"/>
      <c r="BRZ42" s="49"/>
      <c r="BSA42" s="49"/>
      <c r="BSB42" s="49"/>
      <c r="BSC42" s="49"/>
      <c r="BSD42" s="49"/>
      <c r="BSE42" s="49"/>
      <c r="BSF42" s="49"/>
      <c r="BSG42" s="49"/>
      <c r="BSH42" s="49"/>
      <c r="BSI42" s="49"/>
      <c r="BSJ42" s="49"/>
      <c r="BSK42" s="49"/>
      <c r="BSL42" s="49"/>
      <c r="BSM42" s="49"/>
      <c r="BSN42" s="49"/>
      <c r="BSO42" s="49"/>
      <c r="BSP42" s="49"/>
      <c r="BSQ42" s="49"/>
      <c r="BSR42" s="49"/>
      <c r="BSS42" s="49"/>
      <c r="BST42" s="49"/>
      <c r="BSU42" s="49"/>
      <c r="BSV42" s="49"/>
      <c r="BSW42" s="49"/>
      <c r="BSX42" s="49"/>
      <c r="BSY42" s="49"/>
      <c r="BSZ42" s="49"/>
      <c r="BTA42" s="49"/>
      <c r="BTB42" s="49"/>
      <c r="BTC42" s="49"/>
      <c r="BTD42" s="49"/>
      <c r="BTE42" s="49"/>
      <c r="BTF42" s="49"/>
      <c r="BTG42" s="49"/>
      <c r="BTH42" s="49"/>
      <c r="BTI42" s="49"/>
      <c r="BTJ42" s="49"/>
      <c r="BTK42" s="49"/>
      <c r="BTL42" s="49"/>
      <c r="BTM42" s="49"/>
      <c r="BTN42" s="49"/>
      <c r="BTO42" s="49"/>
      <c r="BTP42" s="49"/>
      <c r="BTQ42" s="49"/>
      <c r="BTR42" s="49"/>
      <c r="BTS42" s="49"/>
      <c r="BTT42" s="49"/>
      <c r="BTU42" s="49"/>
      <c r="BTV42" s="49"/>
      <c r="BTW42" s="49"/>
      <c r="BTX42" s="49"/>
      <c r="BTY42" s="49"/>
      <c r="BTZ42" s="49"/>
      <c r="BUA42" s="49"/>
      <c r="BUB42" s="49"/>
      <c r="BUC42" s="49"/>
      <c r="BUD42" s="49"/>
      <c r="BUE42" s="49"/>
      <c r="BUF42" s="49"/>
      <c r="BUG42" s="49"/>
      <c r="BUH42" s="49"/>
      <c r="BUI42" s="49"/>
      <c r="BUJ42" s="49"/>
      <c r="BUK42" s="49"/>
      <c r="BUL42" s="49"/>
      <c r="BUM42" s="49"/>
      <c r="BUN42" s="49"/>
      <c r="BUO42" s="49"/>
      <c r="BUP42" s="49"/>
      <c r="BUQ42" s="49"/>
      <c r="BUR42" s="49"/>
      <c r="BUS42" s="49"/>
      <c r="BUT42" s="49"/>
      <c r="BUU42" s="49"/>
      <c r="BUV42" s="49"/>
      <c r="BUW42" s="49"/>
      <c r="BUX42" s="49"/>
      <c r="BUY42" s="49"/>
      <c r="BUZ42" s="49"/>
      <c r="BVA42" s="49"/>
      <c r="BVB42" s="49"/>
      <c r="BVC42" s="49"/>
      <c r="BVD42" s="49"/>
      <c r="BVE42" s="49"/>
      <c r="BVF42" s="49"/>
      <c r="BVG42" s="49"/>
      <c r="BVH42" s="49"/>
      <c r="BVI42" s="49"/>
      <c r="BVJ42" s="49"/>
      <c r="BVK42" s="49"/>
      <c r="BVL42" s="49"/>
      <c r="BVM42" s="49"/>
      <c r="BVN42" s="49"/>
      <c r="BVO42" s="49"/>
      <c r="BVP42" s="49"/>
      <c r="BVQ42" s="49"/>
      <c r="BVR42" s="49"/>
      <c r="BVS42" s="49"/>
      <c r="BVT42" s="49"/>
      <c r="BVU42" s="49"/>
      <c r="BVV42" s="49"/>
      <c r="BVW42" s="49"/>
      <c r="BVX42" s="49"/>
      <c r="BVY42" s="49"/>
      <c r="BVZ42" s="49"/>
      <c r="BWA42" s="49"/>
      <c r="BWB42" s="49"/>
      <c r="BWC42" s="49"/>
      <c r="BWD42" s="49"/>
      <c r="BWE42" s="49"/>
      <c r="BWF42" s="49"/>
      <c r="BWG42" s="49"/>
      <c r="BWH42" s="49"/>
      <c r="BWI42" s="49"/>
      <c r="BWJ42" s="49"/>
      <c r="BWK42" s="49"/>
      <c r="BWL42" s="49"/>
      <c r="BWM42" s="49"/>
      <c r="BWN42" s="49"/>
      <c r="BWO42" s="49"/>
      <c r="BWP42" s="49"/>
      <c r="BWQ42" s="49"/>
      <c r="BWR42" s="49"/>
      <c r="BWS42" s="49"/>
      <c r="BWT42" s="49"/>
      <c r="BWU42" s="49"/>
      <c r="BWV42" s="49"/>
      <c r="BWW42" s="49"/>
      <c r="BWX42" s="49"/>
      <c r="BWY42" s="49"/>
      <c r="BWZ42" s="49"/>
      <c r="BXA42" s="49"/>
      <c r="BXB42" s="49"/>
      <c r="BXC42" s="49"/>
      <c r="BXD42" s="49"/>
      <c r="BXE42" s="49"/>
      <c r="BXF42" s="49"/>
      <c r="BXG42" s="49"/>
      <c r="BXH42" s="49"/>
      <c r="BXI42" s="49"/>
      <c r="BXJ42" s="49"/>
      <c r="BXK42" s="49"/>
      <c r="BXL42" s="49"/>
      <c r="BXM42" s="49"/>
      <c r="BXN42" s="49"/>
      <c r="BXO42" s="49"/>
      <c r="BXP42" s="49"/>
      <c r="BXQ42" s="49"/>
      <c r="BXR42" s="49"/>
      <c r="BXS42" s="49"/>
      <c r="BXT42" s="49"/>
      <c r="BXU42" s="49"/>
      <c r="BXV42" s="49"/>
      <c r="BXW42" s="49"/>
      <c r="BXX42" s="49"/>
      <c r="BXY42" s="49"/>
      <c r="BXZ42" s="49"/>
      <c r="BYA42" s="49"/>
      <c r="BYB42" s="49"/>
      <c r="BYC42" s="49"/>
      <c r="BYD42" s="49"/>
      <c r="BYE42" s="49"/>
      <c r="BYF42" s="49"/>
      <c r="BYG42" s="49"/>
      <c r="BYH42" s="49"/>
      <c r="BYI42" s="49"/>
      <c r="BYJ42" s="49"/>
      <c r="BYK42" s="49"/>
      <c r="BYL42" s="49"/>
      <c r="BYM42" s="49"/>
      <c r="BYN42" s="49"/>
      <c r="BYO42" s="49"/>
      <c r="BYP42" s="49"/>
      <c r="BYQ42" s="49"/>
      <c r="BYR42" s="49"/>
      <c r="BYS42" s="49"/>
      <c r="BYT42" s="49"/>
      <c r="BYU42" s="49"/>
      <c r="BYV42" s="49"/>
      <c r="BYW42" s="49"/>
      <c r="BYX42" s="49"/>
      <c r="BYY42" s="49"/>
      <c r="BYZ42" s="49"/>
      <c r="BZA42" s="49"/>
      <c r="BZB42" s="49"/>
      <c r="BZC42" s="49"/>
      <c r="BZD42" s="49"/>
      <c r="BZE42" s="49"/>
      <c r="BZF42" s="49"/>
      <c r="BZG42" s="49"/>
      <c r="BZH42" s="49"/>
      <c r="BZI42" s="49"/>
      <c r="BZJ42" s="49"/>
      <c r="BZK42" s="49"/>
      <c r="BZL42" s="49"/>
      <c r="BZM42" s="49"/>
      <c r="BZN42" s="49"/>
      <c r="BZO42" s="49"/>
      <c r="BZP42" s="49"/>
      <c r="BZQ42" s="49"/>
      <c r="BZR42" s="49"/>
      <c r="BZS42" s="49"/>
      <c r="BZT42" s="49"/>
      <c r="BZU42" s="49"/>
      <c r="BZV42" s="49"/>
      <c r="BZW42" s="49"/>
      <c r="BZX42" s="49"/>
      <c r="BZY42" s="49"/>
      <c r="BZZ42" s="49"/>
      <c r="CAA42" s="49"/>
      <c r="CAB42" s="49"/>
      <c r="CAC42" s="49"/>
      <c r="CAD42" s="49"/>
      <c r="CAE42" s="49"/>
      <c r="CAF42" s="49"/>
      <c r="CAG42" s="49"/>
      <c r="CAH42" s="49"/>
      <c r="CAI42" s="49"/>
      <c r="CAJ42" s="49"/>
      <c r="CAK42" s="49"/>
      <c r="CAL42" s="49"/>
      <c r="CAM42" s="49"/>
      <c r="CAN42" s="49"/>
      <c r="CAO42" s="49"/>
      <c r="CAP42" s="49"/>
      <c r="CAQ42" s="49"/>
      <c r="CAR42" s="49"/>
      <c r="CAS42" s="49"/>
      <c r="CAT42" s="49"/>
      <c r="CAU42" s="49"/>
      <c r="CAV42" s="49"/>
      <c r="CAW42" s="49"/>
      <c r="CAX42" s="49"/>
      <c r="CAY42" s="49"/>
      <c r="CAZ42" s="49"/>
      <c r="CBA42" s="49"/>
      <c r="CBB42" s="49"/>
      <c r="CBC42" s="49"/>
      <c r="CBD42" s="49"/>
      <c r="CBE42" s="49"/>
      <c r="CBF42" s="49"/>
      <c r="CBG42" s="49"/>
      <c r="CBH42" s="49"/>
      <c r="CBI42" s="49"/>
      <c r="CBJ42" s="49"/>
      <c r="CBK42" s="49"/>
      <c r="CBL42" s="49"/>
      <c r="CBM42" s="49"/>
      <c r="CBN42" s="49"/>
      <c r="CBO42" s="49"/>
      <c r="CBP42" s="49"/>
      <c r="CBQ42" s="49"/>
      <c r="CBR42" s="49"/>
      <c r="CBS42" s="49"/>
      <c r="CBT42" s="49"/>
      <c r="CBU42" s="49"/>
      <c r="CBV42" s="49"/>
      <c r="CBW42" s="49"/>
      <c r="CBX42" s="49"/>
      <c r="CBY42" s="49"/>
      <c r="CBZ42" s="49"/>
      <c r="CCA42" s="49"/>
      <c r="CCB42" s="49"/>
      <c r="CCC42" s="49"/>
      <c r="CCD42" s="49"/>
      <c r="CCE42" s="49"/>
      <c r="CCF42" s="49"/>
      <c r="CCG42" s="49"/>
      <c r="CCH42" s="49"/>
      <c r="CCI42" s="49"/>
      <c r="CCJ42" s="49"/>
      <c r="CCK42" s="49"/>
      <c r="CCL42" s="49"/>
      <c r="CCM42" s="49"/>
      <c r="CCN42" s="49"/>
      <c r="CCO42" s="49"/>
      <c r="CCP42" s="49"/>
      <c r="CCQ42" s="49"/>
      <c r="CCR42" s="49"/>
      <c r="CCS42" s="49"/>
      <c r="CCT42" s="49"/>
      <c r="CCU42" s="49"/>
      <c r="CCV42" s="49"/>
      <c r="CCW42" s="49"/>
      <c r="CCX42" s="49"/>
      <c r="CCY42" s="49"/>
      <c r="CCZ42" s="49"/>
      <c r="CDA42" s="49"/>
      <c r="CDB42" s="49"/>
      <c r="CDC42" s="49"/>
      <c r="CDD42" s="49"/>
      <c r="CDE42" s="49"/>
      <c r="CDF42" s="49"/>
      <c r="CDG42" s="49"/>
      <c r="CDH42" s="49"/>
      <c r="CDI42" s="49"/>
      <c r="CDJ42" s="49"/>
      <c r="CDK42" s="49"/>
      <c r="CDL42" s="49"/>
      <c r="CDM42" s="49"/>
      <c r="CDN42" s="49"/>
      <c r="CDO42" s="49"/>
      <c r="CDP42" s="49"/>
      <c r="CDQ42" s="49"/>
      <c r="CDR42" s="49"/>
      <c r="CDS42" s="49"/>
      <c r="CDT42" s="49"/>
      <c r="CDU42" s="49"/>
      <c r="CDV42" s="49"/>
      <c r="CDW42" s="49"/>
      <c r="CDX42" s="49"/>
      <c r="CDY42" s="49"/>
      <c r="CDZ42" s="49"/>
      <c r="CEA42" s="49"/>
      <c r="CEB42" s="49"/>
      <c r="CEC42" s="49"/>
      <c r="CED42" s="49"/>
      <c r="CEE42" s="49"/>
      <c r="CEF42" s="49"/>
      <c r="CEG42" s="49"/>
      <c r="CEH42" s="49"/>
      <c r="CEI42" s="49"/>
      <c r="CEJ42" s="49"/>
      <c r="CEK42" s="49"/>
      <c r="CEL42" s="49"/>
      <c r="CEM42" s="49"/>
      <c r="CEN42" s="49"/>
      <c r="CEO42" s="49"/>
      <c r="CEP42" s="49"/>
      <c r="CEQ42" s="49"/>
      <c r="CER42" s="49"/>
      <c r="CES42" s="49"/>
      <c r="CET42" s="49"/>
      <c r="CEU42" s="49"/>
      <c r="CEV42" s="49"/>
      <c r="CEW42" s="49"/>
      <c r="CEX42" s="49"/>
      <c r="CEY42" s="49"/>
      <c r="CEZ42" s="49"/>
      <c r="CFA42" s="49"/>
      <c r="CFB42" s="49"/>
      <c r="CFC42" s="49"/>
      <c r="CFD42" s="49"/>
      <c r="CFE42" s="49"/>
      <c r="CFF42" s="49"/>
      <c r="CFG42" s="49"/>
      <c r="CFH42" s="49"/>
      <c r="CFI42" s="49"/>
      <c r="CFJ42" s="49"/>
      <c r="CFK42" s="49"/>
      <c r="CFL42" s="49"/>
      <c r="CFM42" s="49"/>
      <c r="CFN42" s="49"/>
      <c r="CFO42" s="49"/>
      <c r="CFP42" s="49"/>
      <c r="CFQ42" s="49"/>
      <c r="CFR42" s="49"/>
      <c r="CFS42" s="49"/>
      <c r="CFT42" s="49"/>
      <c r="CFU42" s="49"/>
      <c r="CFV42" s="49"/>
      <c r="CFW42" s="49"/>
      <c r="CFX42" s="49"/>
      <c r="CFY42" s="49"/>
      <c r="CFZ42" s="49"/>
      <c r="CGA42" s="49"/>
      <c r="CGB42" s="49"/>
      <c r="CGC42" s="49"/>
      <c r="CGD42" s="49"/>
      <c r="CGE42" s="49"/>
      <c r="CGF42" s="49"/>
      <c r="CGG42" s="49"/>
      <c r="CGH42" s="49"/>
      <c r="CGI42" s="49"/>
      <c r="CGJ42" s="49"/>
      <c r="CGK42" s="49"/>
      <c r="CGL42" s="49"/>
      <c r="CGM42" s="49"/>
      <c r="CGN42" s="49"/>
      <c r="CGO42" s="49"/>
      <c r="CGP42" s="49"/>
      <c r="CGQ42" s="49"/>
      <c r="CGR42" s="49"/>
      <c r="CGS42" s="49"/>
      <c r="CGT42" s="49"/>
      <c r="CGU42" s="49"/>
      <c r="CGV42" s="49"/>
      <c r="CGW42" s="49"/>
      <c r="CGX42" s="49"/>
      <c r="CGY42" s="49"/>
      <c r="CGZ42" s="49"/>
      <c r="CHA42" s="49"/>
      <c r="CHB42" s="49"/>
      <c r="CHC42" s="49"/>
      <c r="CHD42" s="49"/>
      <c r="CHE42" s="49"/>
      <c r="CHF42" s="49"/>
      <c r="CHG42" s="49"/>
      <c r="CHH42" s="49"/>
      <c r="CHI42" s="49"/>
      <c r="CHJ42" s="49"/>
      <c r="CHK42" s="49"/>
      <c r="CHL42" s="49"/>
      <c r="CHM42" s="49"/>
      <c r="CHN42" s="49"/>
      <c r="CHO42" s="49"/>
      <c r="CHP42" s="49"/>
      <c r="CHQ42" s="49"/>
      <c r="CHR42" s="49"/>
      <c r="CHS42" s="49"/>
      <c r="CHT42" s="49"/>
      <c r="CHU42" s="49"/>
      <c r="CHV42" s="49"/>
      <c r="CHW42" s="49"/>
      <c r="CHX42" s="49"/>
      <c r="CHY42" s="49"/>
      <c r="CHZ42" s="49"/>
      <c r="CIA42" s="49"/>
      <c r="CIB42" s="49"/>
      <c r="CIC42" s="49"/>
      <c r="CID42" s="49"/>
      <c r="CIE42" s="49"/>
      <c r="CIF42" s="49"/>
      <c r="CIG42" s="49"/>
      <c r="CIH42" s="49"/>
      <c r="CII42" s="49"/>
      <c r="CIJ42" s="49"/>
      <c r="CIK42" s="49"/>
      <c r="CIL42" s="49"/>
      <c r="CIM42" s="49"/>
      <c r="CIN42" s="49"/>
      <c r="CIO42" s="49"/>
      <c r="CIP42" s="49"/>
      <c r="CIQ42" s="49"/>
      <c r="CIR42" s="49"/>
      <c r="CIS42" s="49"/>
      <c r="CIT42" s="49"/>
      <c r="CIU42" s="49"/>
      <c r="CIV42" s="49"/>
      <c r="CIW42" s="49"/>
      <c r="CIX42" s="49"/>
      <c r="CIY42" s="49"/>
      <c r="CIZ42" s="49"/>
      <c r="CJA42" s="49"/>
      <c r="CJB42" s="49"/>
      <c r="CJC42" s="49"/>
      <c r="CJD42" s="49"/>
      <c r="CJE42" s="49"/>
      <c r="CJF42" s="49"/>
      <c r="CJG42" s="49"/>
      <c r="CJH42" s="49"/>
      <c r="CJI42" s="49"/>
      <c r="CJJ42" s="49"/>
      <c r="CJK42" s="49"/>
      <c r="CJL42" s="49"/>
      <c r="CJM42" s="49"/>
      <c r="CJN42" s="49"/>
      <c r="CJO42" s="49"/>
      <c r="CJP42" s="49"/>
      <c r="CJQ42" s="49"/>
      <c r="CJR42" s="49"/>
      <c r="CJS42" s="49"/>
      <c r="CJT42" s="49"/>
      <c r="CJU42" s="49"/>
      <c r="CJV42" s="49"/>
      <c r="CJW42" s="49"/>
      <c r="CJX42" s="49"/>
      <c r="CJY42" s="49"/>
      <c r="CJZ42" s="49"/>
      <c r="CKA42" s="49"/>
      <c r="CKB42" s="49"/>
      <c r="CKC42" s="49"/>
      <c r="CKD42" s="49"/>
      <c r="CKE42" s="49"/>
      <c r="CKF42" s="49"/>
      <c r="CKG42" s="49"/>
      <c r="CKH42" s="49"/>
      <c r="CKI42" s="49"/>
      <c r="CKJ42" s="49"/>
      <c r="CKK42" s="49"/>
      <c r="CKL42" s="49"/>
      <c r="CKM42" s="49"/>
      <c r="CKN42" s="49"/>
      <c r="CKO42" s="49"/>
      <c r="CKP42" s="49"/>
      <c r="CKQ42" s="49"/>
      <c r="CKR42" s="49"/>
      <c r="CKS42" s="49"/>
      <c r="CKT42" s="49"/>
      <c r="CKU42" s="49"/>
      <c r="CKV42" s="49"/>
      <c r="CKW42" s="49"/>
      <c r="CKX42" s="49"/>
      <c r="CKY42" s="49"/>
      <c r="CKZ42" s="49"/>
      <c r="CLA42" s="49"/>
      <c r="CLB42" s="49"/>
      <c r="CLC42" s="49"/>
      <c r="CLD42" s="49"/>
      <c r="CLE42" s="49"/>
      <c r="CLF42" s="49"/>
      <c r="CLG42" s="49"/>
      <c r="CLH42" s="49"/>
      <c r="CLI42" s="49"/>
      <c r="CLJ42" s="49"/>
      <c r="CLK42" s="49"/>
      <c r="CLL42" s="49"/>
      <c r="CLM42" s="49"/>
      <c r="CLN42" s="49"/>
      <c r="CLO42" s="49"/>
      <c r="CLP42" s="49"/>
      <c r="CLQ42" s="49"/>
      <c r="CLR42" s="49"/>
      <c r="CLS42" s="49"/>
      <c r="CLT42" s="49"/>
      <c r="CLU42" s="49"/>
      <c r="CLV42" s="49"/>
      <c r="CLW42" s="49"/>
      <c r="CLX42" s="49"/>
      <c r="CLY42" s="49"/>
      <c r="CLZ42" s="49"/>
      <c r="CMA42" s="49"/>
      <c r="CMB42" s="49"/>
      <c r="CMC42" s="49"/>
      <c r="CMD42" s="49"/>
      <c r="CME42" s="49"/>
      <c r="CMF42" s="49"/>
      <c r="CMG42" s="49"/>
      <c r="CMH42" s="49"/>
      <c r="CMI42" s="49"/>
      <c r="CMJ42" s="49"/>
      <c r="CMK42" s="49"/>
      <c r="CML42" s="49"/>
      <c r="CMM42" s="49"/>
      <c r="CMN42" s="49"/>
      <c r="CMO42" s="49"/>
      <c r="CMP42" s="49"/>
      <c r="CMQ42" s="49"/>
      <c r="CMR42" s="49"/>
      <c r="CMS42" s="49"/>
      <c r="CMT42" s="49"/>
      <c r="CMU42" s="49"/>
      <c r="CMV42" s="49"/>
      <c r="CMW42" s="49"/>
      <c r="CMX42" s="49"/>
      <c r="CMY42" s="49"/>
      <c r="CMZ42" s="49"/>
      <c r="CNA42" s="49"/>
      <c r="CNB42" s="49"/>
      <c r="CNC42" s="49"/>
      <c r="CND42" s="49"/>
      <c r="CNE42" s="49"/>
      <c r="CNF42" s="49"/>
      <c r="CNG42" s="49"/>
      <c r="CNH42" s="49"/>
      <c r="CNI42" s="49"/>
      <c r="CNJ42" s="49"/>
      <c r="CNK42" s="49"/>
      <c r="CNL42" s="49"/>
      <c r="CNM42" s="49"/>
      <c r="CNN42" s="49"/>
      <c r="CNO42" s="49"/>
      <c r="CNP42" s="49"/>
      <c r="CNQ42" s="49"/>
      <c r="CNR42" s="49"/>
      <c r="CNS42" s="49"/>
      <c r="CNT42" s="49"/>
      <c r="CNU42" s="49"/>
      <c r="CNV42" s="49"/>
      <c r="CNW42" s="49"/>
      <c r="CNX42" s="49"/>
      <c r="CNY42" s="49"/>
      <c r="CNZ42" s="49"/>
      <c r="COA42" s="49"/>
      <c r="COB42" s="49"/>
      <c r="COC42" s="49"/>
      <c r="COD42" s="49"/>
      <c r="COE42" s="49"/>
      <c r="COF42" s="49"/>
      <c r="COG42" s="49"/>
      <c r="COH42" s="49"/>
      <c r="COI42" s="49"/>
      <c r="COJ42" s="49"/>
      <c r="COK42" s="49"/>
      <c r="COL42" s="49"/>
      <c r="COM42" s="49"/>
      <c r="CON42" s="49"/>
      <c r="COO42" s="49"/>
      <c r="COP42" s="49"/>
      <c r="COQ42" s="49"/>
      <c r="COR42" s="49"/>
      <c r="COS42" s="49"/>
      <c r="COT42" s="49"/>
      <c r="COU42" s="49"/>
      <c r="COV42" s="49"/>
      <c r="COW42" s="49"/>
      <c r="COX42" s="49"/>
      <c r="COY42" s="49"/>
      <c r="COZ42" s="49"/>
      <c r="CPA42" s="49"/>
      <c r="CPB42" s="49"/>
      <c r="CPC42" s="49"/>
      <c r="CPD42" s="49"/>
      <c r="CPE42" s="49"/>
      <c r="CPF42" s="49"/>
      <c r="CPG42" s="49"/>
      <c r="CPH42" s="49"/>
      <c r="CPI42" s="49"/>
      <c r="CPJ42" s="49"/>
      <c r="CPK42" s="49"/>
      <c r="CPL42" s="49"/>
      <c r="CPM42" s="49"/>
      <c r="CPN42" s="49"/>
      <c r="CPO42" s="49"/>
      <c r="CPP42" s="49"/>
      <c r="CPQ42" s="49"/>
      <c r="CPR42" s="49"/>
      <c r="CPS42" s="49"/>
      <c r="CPT42" s="49"/>
      <c r="CPU42" s="49"/>
      <c r="CPV42" s="49"/>
      <c r="CPW42" s="49"/>
      <c r="CPX42" s="49"/>
      <c r="CPY42" s="49"/>
      <c r="CPZ42" s="49"/>
      <c r="CQA42" s="49"/>
      <c r="CQB42" s="49"/>
      <c r="CQC42" s="49"/>
      <c r="CQD42" s="49"/>
      <c r="CQE42" s="49"/>
      <c r="CQF42" s="49"/>
      <c r="CQG42" s="49"/>
      <c r="CQH42" s="49"/>
      <c r="CQI42" s="49"/>
      <c r="CQJ42" s="49"/>
      <c r="CQK42" s="49"/>
      <c r="CQL42" s="49"/>
      <c r="CQM42" s="49"/>
      <c r="CQN42" s="49"/>
      <c r="CQO42" s="49"/>
      <c r="CQP42" s="49"/>
      <c r="CQQ42" s="49"/>
      <c r="CQR42" s="49"/>
      <c r="CQS42" s="49"/>
      <c r="CQT42" s="49"/>
      <c r="CQU42" s="49"/>
      <c r="CQV42" s="49"/>
      <c r="CQW42" s="49"/>
      <c r="CQX42" s="49"/>
      <c r="CQY42" s="49"/>
      <c r="CQZ42" s="49"/>
      <c r="CRA42" s="49"/>
      <c r="CRB42" s="49"/>
      <c r="CRC42" s="49"/>
      <c r="CRD42" s="49"/>
      <c r="CRE42" s="49"/>
      <c r="CRF42" s="49"/>
      <c r="CRG42" s="49"/>
      <c r="CRH42" s="49"/>
      <c r="CRI42" s="49"/>
      <c r="CRJ42" s="49"/>
      <c r="CRK42" s="49"/>
      <c r="CRL42" s="49"/>
      <c r="CRM42" s="49"/>
      <c r="CRN42" s="49"/>
      <c r="CRO42" s="49"/>
      <c r="CRP42" s="49"/>
      <c r="CRQ42" s="49"/>
      <c r="CRR42" s="49"/>
      <c r="CRS42" s="49"/>
      <c r="CRT42" s="49"/>
      <c r="CRU42" s="49"/>
      <c r="CRV42" s="49"/>
      <c r="CRW42" s="49"/>
      <c r="CRX42" s="49"/>
      <c r="CRY42" s="49"/>
      <c r="CRZ42" s="49"/>
      <c r="CSA42" s="49"/>
      <c r="CSB42" s="49"/>
      <c r="CSC42" s="49"/>
      <c r="CSD42" s="49"/>
      <c r="CSE42" s="49"/>
      <c r="CSF42" s="49"/>
      <c r="CSG42" s="49"/>
      <c r="CSH42" s="49"/>
      <c r="CSI42" s="49"/>
      <c r="CSJ42" s="49"/>
      <c r="CSK42" s="49"/>
      <c r="CSL42" s="49"/>
      <c r="CSM42" s="49"/>
      <c r="CSN42" s="49"/>
      <c r="CSO42" s="49"/>
      <c r="CSP42" s="49"/>
      <c r="CSQ42" s="49"/>
      <c r="CSR42" s="49"/>
      <c r="CSS42" s="49"/>
      <c r="CST42" s="49"/>
      <c r="CSU42" s="49"/>
      <c r="CSV42" s="49"/>
      <c r="CSW42" s="49"/>
      <c r="CSX42" s="49"/>
      <c r="CSY42" s="49"/>
      <c r="CSZ42" s="49"/>
      <c r="CTA42" s="49"/>
      <c r="CTB42" s="49"/>
      <c r="CTC42" s="49"/>
      <c r="CTD42" s="49"/>
      <c r="CTE42" s="49"/>
      <c r="CTF42" s="49"/>
      <c r="CTG42" s="49"/>
      <c r="CTH42" s="49"/>
      <c r="CTI42" s="49"/>
      <c r="CTJ42" s="49"/>
      <c r="CTK42" s="49"/>
      <c r="CTL42" s="49"/>
      <c r="CTM42" s="49"/>
      <c r="CTN42" s="49"/>
      <c r="CTO42" s="49"/>
      <c r="CTP42" s="49"/>
      <c r="CTQ42" s="49"/>
      <c r="CTR42" s="49"/>
      <c r="CTS42" s="49"/>
      <c r="CTT42" s="49"/>
      <c r="CTU42" s="49"/>
      <c r="CTV42" s="49"/>
      <c r="CTW42" s="49"/>
      <c r="CTX42" s="49"/>
      <c r="CTY42" s="49"/>
      <c r="CTZ42" s="49"/>
      <c r="CUA42" s="49"/>
      <c r="CUB42" s="49"/>
      <c r="CUC42" s="49"/>
      <c r="CUD42" s="49"/>
      <c r="CUE42" s="49"/>
      <c r="CUF42" s="49"/>
      <c r="CUG42" s="49"/>
      <c r="CUH42" s="49"/>
      <c r="CUI42" s="49"/>
      <c r="CUJ42" s="49"/>
      <c r="CUK42" s="49"/>
      <c r="CUL42" s="49"/>
      <c r="CUM42" s="49"/>
      <c r="CUN42" s="49"/>
      <c r="CUO42" s="49"/>
      <c r="CUP42" s="49"/>
      <c r="CUQ42" s="49"/>
      <c r="CUR42" s="49"/>
      <c r="CUS42" s="49"/>
      <c r="CUT42" s="49"/>
      <c r="CUU42" s="49"/>
      <c r="CUV42" s="49"/>
      <c r="CUW42" s="49"/>
      <c r="CUX42" s="49"/>
      <c r="CUY42" s="49"/>
      <c r="CUZ42" s="49"/>
      <c r="CVA42" s="49"/>
      <c r="CVB42" s="49"/>
      <c r="CVC42" s="49"/>
      <c r="CVD42" s="49"/>
      <c r="CVE42" s="49"/>
      <c r="CVF42" s="49"/>
      <c r="CVG42" s="49"/>
      <c r="CVH42" s="49"/>
      <c r="CVI42" s="49"/>
      <c r="CVJ42" s="49"/>
      <c r="CVK42" s="49"/>
      <c r="CVL42" s="49"/>
      <c r="CVM42" s="49"/>
      <c r="CVN42" s="49"/>
      <c r="CVO42" s="49"/>
      <c r="CVP42" s="49"/>
      <c r="CVQ42" s="49"/>
      <c r="CVR42" s="49"/>
      <c r="CVS42" s="49"/>
      <c r="CVT42" s="49"/>
      <c r="CVU42" s="49"/>
      <c r="CVV42" s="49"/>
      <c r="CVW42" s="49"/>
      <c r="CVX42" s="49"/>
      <c r="CVY42" s="49"/>
      <c r="CVZ42" s="49"/>
      <c r="CWA42" s="49"/>
      <c r="CWB42" s="49"/>
      <c r="CWC42" s="49"/>
      <c r="CWD42" s="49"/>
      <c r="CWE42" s="49"/>
      <c r="CWF42" s="49"/>
      <c r="CWG42" s="49"/>
      <c r="CWH42" s="49"/>
      <c r="CWI42" s="49"/>
      <c r="CWJ42" s="49"/>
      <c r="CWK42" s="49"/>
      <c r="CWL42" s="49"/>
      <c r="CWM42" s="49"/>
      <c r="CWN42" s="49"/>
      <c r="CWO42" s="49"/>
      <c r="CWP42" s="49"/>
      <c r="CWQ42" s="49"/>
      <c r="CWR42" s="49"/>
      <c r="CWS42" s="49"/>
      <c r="CWT42" s="49"/>
      <c r="CWU42" s="49"/>
      <c r="CWV42" s="49"/>
      <c r="CWW42" s="49"/>
      <c r="CWX42" s="49"/>
      <c r="CWY42" s="49"/>
      <c r="CWZ42" s="49"/>
      <c r="CXA42" s="49"/>
      <c r="CXB42" s="49"/>
      <c r="CXC42" s="49"/>
      <c r="CXD42" s="49"/>
      <c r="CXE42" s="49"/>
      <c r="CXF42" s="49"/>
      <c r="CXG42" s="49"/>
      <c r="CXH42" s="49"/>
      <c r="CXI42" s="49"/>
      <c r="CXJ42" s="49"/>
      <c r="CXK42" s="49"/>
      <c r="CXL42" s="49"/>
      <c r="CXM42" s="49"/>
      <c r="CXN42" s="49"/>
      <c r="CXO42" s="49"/>
      <c r="CXP42" s="49"/>
      <c r="CXQ42" s="49"/>
      <c r="CXR42" s="49"/>
      <c r="CXS42" s="49"/>
      <c r="CXT42" s="49"/>
      <c r="CXU42" s="49"/>
      <c r="CXV42" s="49"/>
      <c r="CXW42" s="49"/>
      <c r="CXX42" s="49"/>
      <c r="CXY42" s="49"/>
      <c r="CXZ42" s="49"/>
      <c r="CYA42" s="49"/>
      <c r="CYB42" s="49"/>
      <c r="CYC42" s="49"/>
      <c r="CYD42" s="49"/>
      <c r="CYE42" s="49"/>
      <c r="CYF42" s="49"/>
      <c r="CYG42" s="49"/>
      <c r="CYH42" s="49"/>
      <c r="CYI42" s="49"/>
      <c r="CYJ42" s="49"/>
      <c r="CYK42" s="49"/>
      <c r="CYL42" s="49"/>
      <c r="CYM42" s="49"/>
      <c r="CYN42" s="49"/>
      <c r="CYO42" s="49"/>
      <c r="CYP42" s="49"/>
      <c r="CYQ42" s="49"/>
      <c r="CYR42" s="49"/>
      <c r="CYS42" s="49"/>
      <c r="CYT42" s="49"/>
      <c r="CYU42" s="49"/>
      <c r="CYV42" s="49"/>
      <c r="CYW42" s="49"/>
      <c r="CYX42" s="49"/>
      <c r="CYY42" s="49"/>
      <c r="CYZ42" s="49"/>
      <c r="CZA42" s="49"/>
      <c r="CZB42" s="49"/>
      <c r="CZC42" s="49"/>
      <c r="CZD42" s="49"/>
      <c r="CZE42" s="49"/>
      <c r="CZF42" s="49"/>
      <c r="CZG42" s="49"/>
      <c r="CZH42" s="49"/>
      <c r="CZI42" s="49"/>
      <c r="CZJ42" s="49"/>
      <c r="CZK42" s="49"/>
      <c r="CZL42" s="49"/>
      <c r="CZM42" s="49"/>
      <c r="CZN42" s="49"/>
      <c r="CZO42" s="49"/>
      <c r="CZP42" s="49"/>
      <c r="CZQ42" s="49"/>
      <c r="CZR42" s="49"/>
      <c r="CZS42" s="49"/>
      <c r="CZT42" s="49"/>
      <c r="CZU42" s="49"/>
      <c r="CZV42" s="49"/>
      <c r="CZW42" s="49"/>
      <c r="CZX42" s="49"/>
      <c r="CZY42" s="49"/>
      <c r="CZZ42" s="49"/>
      <c r="DAA42" s="49"/>
      <c r="DAB42" s="49"/>
      <c r="DAC42" s="49"/>
      <c r="DAD42" s="49"/>
      <c r="DAE42" s="49"/>
      <c r="DAF42" s="49"/>
      <c r="DAG42" s="49"/>
      <c r="DAH42" s="49"/>
      <c r="DAI42" s="49"/>
      <c r="DAJ42" s="49"/>
      <c r="DAK42" s="49"/>
      <c r="DAL42" s="49"/>
      <c r="DAM42" s="49"/>
      <c r="DAN42" s="49"/>
      <c r="DAO42" s="49"/>
      <c r="DAP42" s="49"/>
      <c r="DAQ42" s="49"/>
      <c r="DAR42" s="49"/>
      <c r="DAS42" s="49"/>
      <c r="DAT42" s="49"/>
      <c r="DAU42" s="49"/>
      <c r="DAV42" s="49"/>
      <c r="DAW42" s="49"/>
      <c r="DAX42" s="49"/>
      <c r="DAY42" s="49"/>
      <c r="DAZ42" s="49"/>
      <c r="DBA42" s="49"/>
      <c r="DBB42" s="49"/>
      <c r="DBC42" s="49"/>
      <c r="DBD42" s="49"/>
      <c r="DBE42" s="49"/>
      <c r="DBF42" s="49"/>
      <c r="DBG42" s="49"/>
      <c r="DBH42" s="49"/>
      <c r="DBI42" s="49"/>
      <c r="DBJ42" s="49"/>
      <c r="DBK42" s="49"/>
      <c r="DBL42" s="49"/>
      <c r="DBM42" s="49"/>
      <c r="DBN42" s="49"/>
      <c r="DBO42" s="49"/>
      <c r="DBP42" s="49"/>
      <c r="DBQ42" s="49"/>
      <c r="DBR42" s="49"/>
      <c r="DBS42" s="49"/>
      <c r="DBT42" s="49"/>
      <c r="DBU42" s="49"/>
      <c r="DBV42" s="49"/>
      <c r="DBW42" s="49"/>
      <c r="DBX42" s="49"/>
      <c r="DBY42" s="49"/>
      <c r="DBZ42" s="49"/>
      <c r="DCA42" s="49"/>
      <c r="DCB42" s="49"/>
      <c r="DCC42" s="49"/>
      <c r="DCD42" s="49"/>
      <c r="DCE42" s="49"/>
      <c r="DCF42" s="49"/>
      <c r="DCG42" s="49"/>
      <c r="DCH42" s="49"/>
      <c r="DCI42" s="49"/>
      <c r="DCJ42" s="49"/>
      <c r="DCK42" s="49"/>
      <c r="DCL42" s="49"/>
      <c r="DCM42" s="49"/>
      <c r="DCN42" s="49"/>
      <c r="DCO42" s="49"/>
      <c r="DCP42" s="49"/>
      <c r="DCQ42" s="49"/>
      <c r="DCR42" s="49"/>
      <c r="DCS42" s="49"/>
      <c r="DCT42" s="49"/>
      <c r="DCU42" s="49"/>
      <c r="DCV42" s="49"/>
      <c r="DCW42" s="49"/>
      <c r="DCX42" s="49"/>
      <c r="DCY42" s="49"/>
      <c r="DCZ42" s="49"/>
      <c r="DDA42" s="49"/>
      <c r="DDB42" s="49"/>
      <c r="DDC42" s="49"/>
      <c r="DDD42" s="49"/>
      <c r="DDE42" s="49"/>
      <c r="DDF42" s="49"/>
      <c r="DDG42" s="49"/>
      <c r="DDH42" s="49"/>
      <c r="DDI42" s="49"/>
      <c r="DDJ42" s="49"/>
      <c r="DDK42" s="49"/>
      <c r="DDL42" s="49"/>
      <c r="DDM42" s="49"/>
      <c r="DDN42" s="49"/>
      <c r="DDO42" s="49"/>
      <c r="DDP42" s="49"/>
      <c r="DDQ42" s="49"/>
      <c r="DDR42" s="49"/>
      <c r="DDS42" s="49"/>
      <c r="DDT42" s="49"/>
      <c r="DDU42" s="49"/>
      <c r="DDV42" s="49"/>
      <c r="DDW42" s="49"/>
      <c r="DDX42" s="49"/>
      <c r="DDY42" s="49"/>
      <c r="DDZ42" s="49"/>
      <c r="DEA42" s="49"/>
      <c r="DEB42" s="49"/>
      <c r="DEC42" s="49"/>
      <c r="DED42" s="49"/>
      <c r="DEE42" s="49"/>
      <c r="DEF42" s="49"/>
      <c r="DEG42" s="49"/>
      <c r="DEH42" s="49"/>
      <c r="DEI42" s="49"/>
      <c r="DEJ42" s="49"/>
      <c r="DEK42" s="49"/>
      <c r="DEL42" s="49"/>
      <c r="DEM42" s="49"/>
      <c r="DEN42" s="49"/>
      <c r="DEO42" s="49"/>
      <c r="DEP42" s="49"/>
      <c r="DEQ42" s="49"/>
      <c r="DER42" s="49"/>
      <c r="DES42" s="49"/>
      <c r="DET42" s="49"/>
      <c r="DEU42" s="49"/>
      <c r="DEV42" s="49"/>
      <c r="DEW42" s="49"/>
      <c r="DEX42" s="49"/>
      <c r="DEY42" s="49"/>
      <c r="DEZ42" s="49"/>
      <c r="DFA42" s="49"/>
      <c r="DFB42" s="49"/>
      <c r="DFC42" s="49"/>
      <c r="DFD42" s="49"/>
      <c r="DFE42" s="49"/>
      <c r="DFF42" s="49"/>
      <c r="DFG42" s="49"/>
      <c r="DFH42" s="49"/>
      <c r="DFI42" s="49"/>
      <c r="DFJ42" s="49"/>
      <c r="DFK42" s="49"/>
      <c r="DFL42" s="49"/>
      <c r="DFM42" s="49"/>
      <c r="DFN42" s="49"/>
      <c r="DFO42" s="49"/>
      <c r="DFP42" s="49"/>
      <c r="DFQ42" s="49"/>
      <c r="DFR42" s="49"/>
      <c r="DFS42" s="49"/>
      <c r="DFT42" s="49"/>
      <c r="DFU42" s="49"/>
      <c r="DFV42" s="49"/>
      <c r="DFW42" s="49"/>
      <c r="DFX42" s="49"/>
      <c r="DFY42" s="49"/>
      <c r="DFZ42" s="49"/>
      <c r="DGA42" s="49"/>
      <c r="DGB42" s="49"/>
      <c r="DGC42" s="49"/>
      <c r="DGD42" s="49"/>
      <c r="DGE42" s="49"/>
      <c r="DGF42" s="49"/>
      <c r="DGG42" s="49"/>
      <c r="DGH42" s="49"/>
      <c r="DGI42" s="49"/>
      <c r="DGJ42" s="49"/>
      <c r="DGK42" s="49"/>
      <c r="DGL42" s="49"/>
      <c r="DGM42" s="49"/>
      <c r="DGN42" s="49"/>
      <c r="DGO42" s="49"/>
      <c r="DGP42" s="49"/>
      <c r="DGQ42" s="49"/>
      <c r="DGR42" s="49"/>
      <c r="DGS42" s="49"/>
      <c r="DGT42" s="49"/>
      <c r="DGU42" s="49"/>
      <c r="DGV42" s="49"/>
      <c r="DGW42" s="49"/>
      <c r="DGX42" s="49"/>
      <c r="DGY42" s="49"/>
      <c r="DGZ42" s="49"/>
      <c r="DHA42" s="49"/>
      <c r="DHB42" s="49"/>
      <c r="DHC42" s="49"/>
      <c r="DHD42" s="49"/>
      <c r="DHE42" s="49"/>
      <c r="DHF42" s="49"/>
      <c r="DHG42" s="49"/>
      <c r="DHH42" s="49"/>
      <c r="DHI42" s="49"/>
      <c r="DHJ42" s="49"/>
      <c r="DHK42" s="49"/>
      <c r="DHL42" s="49"/>
      <c r="DHM42" s="49"/>
      <c r="DHN42" s="49"/>
      <c r="DHO42" s="49"/>
      <c r="DHP42" s="49"/>
      <c r="DHQ42" s="49"/>
      <c r="DHR42" s="49"/>
      <c r="DHS42" s="49"/>
      <c r="DHT42" s="49"/>
      <c r="DHU42" s="49"/>
      <c r="DHV42" s="49"/>
      <c r="DHW42" s="49"/>
      <c r="DHX42" s="49"/>
      <c r="DHY42" s="49"/>
      <c r="DHZ42" s="49"/>
      <c r="DIA42" s="49"/>
      <c r="DIB42" s="49"/>
      <c r="DIC42" s="49"/>
      <c r="DID42" s="49"/>
      <c r="DIE42" s="49"/>
      <c r="DIF42" s="49"/>
      <c r="DIG42" s="49"/>
      <c r="DIH42" s="49"/>
      <c r="DII42" s="49"/>
      <c r="DIJ42" s="49"/>
      <c r="DIK42" s="49"/>
      <c r="DIL42" s="49"/>
      <c r="DIM42" s="49"/>
      <c r="DIN42" s="49"/>
      <c r="DIO42" s="49"/>
      <c r="DIP42" s="49"/>
      <c r="DIQ42" s="49"/>
      <c r="DIR42" s="49"/>
      <c r="DIS42" s="49"/>
      <c r="DIT42" s="49"/>
      <c r="DIU42" s="49"/>
      <c r="DIV42" s="49"/>
      <c r="DIW42" s="49"/>
      <c r="DIX42" s="49"/>
      <c r="DIY42" s="49"/>
      <c r="DIZ42" s="49"/>
      <c r="DJA42" s="49"/>
      <c r="DJB42" s="49"/>
      <c r="DJC42" s="49"/>
      <c r="DJD42" s="49"/>
      <c r="DJE42" s="49"/>
      <c r="DJF42" s="49"/>
      <c r="DJG42" s="49"/>
      <c r="DJH42" s="49"/>
      <c r="DJI42" s="49"/>
      <c r="DJJ42" s="49"/>
      <c r="DJK42" s="49"/>
      <c r="DJL42" s="49"/>
      <c r="DJM42" s="49"/>
      <c r="DJN42" s="49"/>
      <c r="DJO42" s="49"/>
      <c r="DJP42" s="49"/>
      <c r="DJQ42" s="49"/>
      <c r="DJR42" s="49"/>
      <c r="DJS42" s="49"/>
      <c r="DJT42" s="49"/>
      <c r="DJU42" s="49"/>
      <c r="DJV42" s="49"/>
      <c r="DJW42" s="49"/>
      <c r="DJX42" s="49"/>
      <c r="DJY42" s="49"/>
      <c r="DJZ42" s="49"/>
      <c r="DKA42" s="49"/>
      <c r="DKB42" s="49"/>
      <c r="DKC42" s="49"/>
      <c r="DKD42" s="49"/>
      <c r="DKE42" s="49"/>
      <c r="DKF42" s="49"/>
      <c r="DKG42" s="49"/>
      <c r="DKH42" s="49"/>
      <c r="DKI42" s="49"/>
      <c r="DKJ42" s="49"/>
      <c r="DKK42" s="49"/>
      <c r="DKL42" s="49"/>
      <c r="DKM42" s="49"/>
      <c r="DKN42" s="49"/>
      <c r="DKO42" s="49"/>
      <c r="DKP42" s="49"/>
      <c r="DKQ42" s="49"/>
      <c r="DKR42" s="49"/>
      <c r="DKS42" s="49"/>
      <c r="DKT42" s="49"/>
      <c r="DKU42" s="49"/>
      <c r="DKV42" s="49"/>
      <c r="DKW42" s="49"/>
      <c r="DKX42" s="49"/>
      <c r="DKY42" s="49"/>
      <c r="DKZ42" s="49"/>
      <c r="DLA42" s="49"/>
      <c r="DLB42" s="49"/>
      <c r="DLC42" s="49"/>
      <c r="DLD42" s="49"/>
      <c r="DLE42" s="49"/>
      <c r="DLF42" s="49"/>
      <c r="DLG42" s="49"/>
      <c r="DLH42" s="49"/>
      <c r="DLI42" s="49"/>
      <c r="DLJ42" s="49"/>
      <c r="DLK42" s="49"/>
      <c r="DLL42" s="49"/>
      <c r="DLM42" s="49"/>
      <c r="DLN42" s="49"/>
      <c r="DLO42" s="49"/>
      <c r="DLP42" s="49"/>
      <c r="DLQ42" s="49"/>
      <c r="DLR42" s="49"/>
      <c r="DLS42" s="49"/>
      <c r="DLT42" s="49"/>
      <c r="DLU42" s="49"/>
      <c r="DLV42" s="49"/>
      <c r="DLW42" s="49"/>
      <c r="DLX42" s="49"/>
      <c r="DLY42" s="49"/>
      <c r="DLZ42" s="49"/>
      <c r="DMA42" s="49"/>
      <c r="DMB42" s="49"/>
      <c r="DMC42" s="49"/>
      <c r="DMD42" s="49"/>
      <c r="DME42" s="49"/>
      <c r="DMF42" s="49"/>
      <c r="DMG42" s="49"/>
      <c r="DMH42" s="49"/>
      <c r="DMI42" s="49"/>
      <c r="DMJ42" s="49"/>
      <c r="DMK42" s="49"/>
      <c r="DML42" s="49"/>
      <c r="DMM42" s="49"/>
      <c r="DMN42" s="49"/>
      <c r="DMO42" s="49"/>
      <c r="DMP42" s="49"/>
      <c r="DMQ42" s="49"/>
      <c r="DMR42" s="49"/>
      <c r="DMS42" s="49"/>
      <c r="DMT42" s="49"/>
      <c r="DMU42" s="49"/>
      <c r="DMV42" s="49"/>
      <c r="DMW42" s="49"/>
      <c r="DMX42" s="49"/>
      <c r="DMY42" s="49"/>
      <c r="DMZ42" s="49"/>
      <c r="DNA42" s="49"/>
      <c r="DNB42" s="49"/>
      <c r="DNC42" s="49"/>
      <c r="DND42" s="49"/>
      <c r="DNE42" s="49"/>
      <c r="DNF42" s="49"/>
      <c r="DNG42" s="49"/>
      <c r="DNH42" s="49"/>
      <c r="DNI42" s="49"/>
      <c r="DNJ42" s="49"/>
      <c r="DNK42" s="49"/>
      <c r="DNL42" s="49"/>
      <c r="DNM42" s="49"/>
      <c r="DNN42" s="49"/>
      <c r="DNO42" s="49"/>
      <c r="DNP42" s="49"/>
      <c r="DNQ42" s="49"/>
      <c r="DNR42" s="49"/>
      <c r="DNS42" s="49"/>
      <c r="DNT42" s="49"/>
      <c r="DNU42" s="49"/>
      <c r="DNV42" s="49"/>
      <c r="DNW42" s="49"/>
      <c r="DNX42" s="49"/>
      <c r="DNY42" s="49"/>
      <c r="DNZ42" s="49"/>
      <c r="DOA42" s="49"/>
      <c r="DOB42" s="49"/>
      <c r="DOC42" s="49"/>
      <c r="DOD42" s="49"/>
      <c r="DOE42" s="49"/>
      <c r="DOF42" s="49"/>
      <c r="DOG42" s="49"/>
      <c r="DOH42" s="49"/>
      <c r="DOI42" s="49"/>
      <c r="DOJ42" s="49"/>
      <c r="DOK42" s="49"/>
      <c r="DOL42" s="49"/>
      <c r="DOM42" s="49"/>
      <c r="DON42" s="49"/>
      <c r="DOO42" s="49"/>
      <c r="DOP42" s="49"/>
      <c r="DOQ42" s="49"/>
      <c r="DOR42" s="49"/>
      <c r="DOS42" s="49"/>
      <c r="DOT42" s="49"/>
      <c r="DOU42" s="49"/>
      <c r="DOV42" s="49"/>
      <c r="DOW42" s="49"/>
      <c r="DOX42" s="49"/>
      <c r="DOY42" s="49"/>
      <c r="DOZ42" s="49"/>
      <c r="DPA42" s="49"/>
      <c r="DPB42" s="49"/>
      <c r="DPC42" s="49"/>
      <c r="DPD42" s="49"/>
      <c r="DPE42" s="49"/>
      <c r="DPF42" s="49"/>
      <c r="DPG42" s="49"/>
      <c r="DPH42" s="49"/>
      <c r="DPI42" s="49"/>
      <c r="DPJ42" s="49"/>
      <c r="DPK42" s="49"/>
      <c r="DPL42" s="49"/>
      <c r="DPM42" s="49"/>
      <c r="DPN42" s="49"/>
      <c r="DPO42" s="49"/>
      <c r="DPP42" s="49"/>
      <c r="DPQ42" s="49"/>
      <c r="DPR42" s="49"/>
      <c r="DPS42" s="49"/>
      <c r="DPT42" s="49"/>
      <c r="DPU42" s="49"/>
      <c r="DPV42" s="49"/>
      <c r="DPW42" s="49"/>
      <c r="DPX42" s="49"/>
      <c r="DPY42" s="49"/>
      <c r="DPZ42" s="49"/>
      <c r="DQA42" s="49"/>
      <c r="DQB42" s="49"/>
      <c r="DQC42" s="49"/>
      <c r="DQD42" s="49"/>
      <c r="DQE42" s="49"/>
      <c r="DQF42" s="49"/>
      <c r="DQG42" s="49"/>
      <c r="DQH42" s="49"/>
      <c r="DQI42" s="49"/>
      <c r="DQJ42" s="49"/>
      <c r="DQK42" s="49"/>
      <c r="DQL42" s="49"/>
      <c r="DQM42" s="49"/>
      <c r="DQN42" s="49"/>
      <c r="DQO42" s="49"/>
      <c r="DQP42" s="49"/>
      <c r="DQQ42" s="49"/>
      <c r="DQR42" s="49"/>
      <c r="DQS42" s="49"/>
      <c r="DQT42" s="49"/>
      <c r="DQU42" s="49"/>
      <c r="DQV42" s="49"/>
      <c r="DQW42" s="49"/>
      <c r="DQX42" s="49"/>
      <c r="DQY42" s="49"/>
      <c r="DQZ42" s="49"/>
      <c r="DRA42" s="49"/>
      <c r="DRB42" s="49"/>
      <c r="DRC42" s="49"/>
      <c r="DRD42" s="49"/>
      <c r="DRE42" s="49"/>
      <c r="DRF42" s="49"/>
      <c r="DRG42" s="49"/>
      <c r="DRH42" s="49"/>
      <c r="DRI42" s="49"/>
      <c r="DRJ42" s="49"/>
      <c r="DRK42" s="49"/>
      <c r="DRL42" s="49"/>
      <c r="DRM42" s="49"/>
      <c r="DRN42" s="49"/>
      <c r="DRO42" s="49"/>
      <c r="DRP42" s="49"/>
      <c r="DRQ42" s="49"/>
      <c r="DRR42" s="49"/>
      <c r="DRS42" s="49"/>
      <c r="DRT42" s="49"/>
      <c r="DRU42" s="49"/>
      <c r="DRV42" s="49"/>
      <c r="DRW42" s="49"/>
      <c r="DRX42" s="49"/>
      <c r="DRY42" s="49"/>
      <c r="DRZ42" s="49"/>
      <c r="DSA42" s="49"/>
      <c r="DSB42" s="49"/>
      <c r="DSC42" s="49"/>
      <c r="DSD42" s="49"/>
      <c r="DSE42" s="49"/>
      <c r="DSF42" s="49"/>
      <c r="DSG42" s="49"/>
      <c r="DSH42" s="49"/>
      <c r="DSI42" s="49"/>
      <c r="DSJ42" s="49"/>
      <c r="DSK42" s="49"/>
      <c r="DSL42" s="49"/>
      <c r="DSM42" s="49"/>
      <c r="DSN42" s="49"/>
      <c r="DSO42" s="49"/>
      <c r="DSP42" s="49"/>
      <c r="DSQ42" s="49"/>
      <c r="DSR42" s="49"/>
      <c r="DSS42" s="49"/>
      <c r="DST42" s="49"/>
      <c r="DSU42" s="49"/>
      <c r="DSV42" s="49"/>
      <c r="DSW42" s="49"/>
      <c r="DSX42" s="49"/>
      <c r="DSY42" s="49"/>
      <c r="DSZ42" s="49"/>
      <c r="DTA42" s="49"/>
      <c r="DTB42" s="49"/>
      <c r="DTC42" s="49"/>
      <c r="DTD42" s="49"/>
      <c r="DTE42" s="49"/>
      <c r="DTF42" s="49"/>
      <c r="DTG42" s="49"/>
      <c r="DTH42" s="49"/>
      <c r="DTI42" s="49"/>
      <c r="DTJ42" s="49"/>
      <c r="DTK42" s="49"/>
      <c r="DTL42" s="49"/>
      <c r="DTM42" s="49"/>
      <c r="DTN42" s="49"/>
      <c r="DTO42" s="49"/>
      <c r="DTP42" s="49"/>
      <c r="DTQ42" s="49"/>
      <c r="DTR42" s="49"/>
      <c r="DTS42" s="49"/>
      <c r="DTT42" s="49"/>
      <c r="DTU42" s="49"/>
      <c r="DTV42" s="49"/>
      <c r="DTW42" s="49"/>
      <c r="DTX42" s="49"/>
      <c r="DTY42" s="49"/>
      <c r="DTZ42" s="49"/>
      <c r="DUA42" s="49"/>
      <c r="DUB42" s="49"/>
      <c r="DUC42" s="49"/>
      <c r="DUD42" s="49"/>
      <c r="DUE42" s="49"/>
      <c r="DUF42" s="49"/>
      <c r="DUG42" s="49"/>
      <c r="DUH42" s="49"/>
      <c r="DUI42" s="49"/>
      <c r="DUJ42" s="49"/>
      <c r="DUK42" s="49"/>
      <c r="DUL42" s="49"/>
      <c r="DUM42" s="49"/>
      <c r="DUN42" s="49"/>
      <c r="DUO42" s="49"/>
      <c r="DUP42" s="49"/>
      <c r="DUQ42" s="49"/>
      <c r="DUR42" s="49"/>
      <c r="DUS42" s="49"/>
      <c r="DUT42" s="49"/>
      <c r="DUU42" s="49"/>
      <c r="DUV42" s="49"/>
      <c r="DUW42" s="49"/>
      <c r="DUX42" s="49"/>
      <c r="DUY42" s="49"/>
      <c r="DUZ42" s="49"/>
      <c r="DVA42" s="49"/>
      <c r="DVB42" s="49"/>
      <c r="DVC42" s="49"/>
      <c r="DVD42" s="49"/>
      <c r="DVE42" s="49"/>
      <c r="DVF42" s="49"/>
      <c r="DVG42" s="49"/>
      <c r="DVH42" s="49"/>
      <c r="DVI42" s="49"/>
      <c r="DVJ42" s="49"/>
      <c r="DVK42" s="49"/>
      <c r="DVL42" s="49"/>
      <c r="DVM42" s="49"/>
      <c r="DVN42" s="49"/>
      <c r="DVO42" s="49"/>
      <c r="DVP42" s="49"/>
      <c r="DVQ42" s="49"/>
      <c r="DVR42" s="49"/>
      <c r="DVS42" s="49"/>
      <c r="DVT42" s="49"/>
      <c r="DVU42" s="49"/>
      <c r="DVV42" s="49"/>
      <c r="DVW42" s="49"/>
      <c r="DVX42" s="49"/>
      <c r="DVY42" s="49"/>
      <c r="DVZ42" s="49"/>
      <c r="DWA42" s="49"/>
      <c r="DWB42" s="49"/>
      <c r="DWC42" s="49"/>
      <c r="DWD42" s="49"/>
      <c r="DWE42" s="49"/>
      <c r="DWF42" s="49"/>
      <c r="DWG42" s="49"/>
      <c r="DWH42" s="49"/>
      <c r="DWI42" s="49"/>
      <c r="DWJ42" s="49"/>
      <c r="DWK42" s="49"/>
      <c r="DWL42" s="49"/>
      <c r="DWM42" s="49"/>
      <c r="DWN42" s="49"/>
      <c r="DWO42" s="49"/>
      <c r="DWP42" s="49"/>
      <c r="DWQ42" s="49"/>
      <c r="DWR42" s="49"/>
      <c r="DWS42" s="49"/>
      <c r="DWT42" s="49"/>
      <c r="DWU42" s="49"/>
      <c r="DWV42" s="49"/>
      <c r="DWW42" s="49"/>
      <c r="DWX42" s="49"/>
      <c r="DWY42" s="49"/>
      <c r="DWZ42" s="49"/>
      <c r="DXA42" s="49"/>
      <c r="DXB42" s="49"/>
      <c r="DXC42" s="49"/>
      <c r="DXD42" s="49"/>
      <c r="DXE42" s="49"/>
      <c r="DXF42" s="49"/>
      <c r="DXG42" s="49"/>
      <c r="DXH42" s="49"/>
      <c r="DXI42" s="49"/>
      <c r="DXJ42" s="49"/>
      <c r="DXK42" s="49"/>
      <c r="DXL42" s="49"/>
      <c r="DXM42" s="49"/>
      <c r="DXN42" s="49"/>
      <c r="DXO42" s="49"/>
      <c r="DXP42" s="49"/>
      <c r="DXQ42" s="49"/>
      <c r="DXR42" s="49"/>
      <c r="DXS42" s="49"/>
      <c r="DXT42" s="49"/>
      <c r="DXU42" s="49"/>
      <c r="DXV42" s="49"/>
      <c r="DXW42" s="49"/>
      <c r="DXX42" s="49"/>
      <c r="DXY42" s="49"/>
      <c r="DXZ42" s="49"/>
      <c r="DYA42" s="49"/>
      <c r="DYB42" s="49"/>
      <c r="DYC42" s="49"/>
      <c r="DYD42" s="49"/>
      <c r="DYE42" s="49"/>
      <c r="DYF42" s="49"/>
      <c r="DYG42" s="49"/>
      <c r="DYH42" s="49"/>
      <c r="DYI42" s="49"/>
      <c r="DYJ42" s="49"/>
      <c r="DYK42" s="49"/>
      <c r="DYL42" s="49"/>
      <c r="DYM42" s="49"/>
      <c r="DYN42" s="49"/>
      <c r="DYO42" s="49"/>
      <c r="DYP42" s="49"/>
      <c r="DYQ42" s="49"/>
      <c r="DYR42" s="49"/>
      <c r="DYS42" s="49"/>
      <c r="DYT42" s="49"/>
      <c r="DYU42" s="49"/>
      <c r="DYV42" s="49"/>
      <c r="DYW42" s="49"/>
      <c r="DYX42" s="49"/>
      <c r="DYY42" s="49"/>
      <c r="DYZ42" s="49"/>
      <c r="DZA42" s="49"/>
      <c r="DZB42" s="49"/>
      <c r="DZC42" s="49"/>
      <c r="DZD42" s="49"/>
      <c r="DZE42" s="49"/>
      <c r="DZF42" s="49"/>
      <c r="DZG42" s="49"/>
      <c r="DZH42" s="49"/>
      <c r="DZI42" s="49"/>
      <c r="DZJ42" s="49"/>
      <c r="DZK42" s="49"/>
      <c r="DZL42" s="49"/>
      <c r="DZM42" s="49"/>
      <c r="DZN42" s="49"/>
      <c r="DZO42" s="49"/>
      <c r="DZP42" s="49"/>
      <c r="DZQ42" s="49"/>
      <c r="DZR42" s="49"/>
      <c r="DZS42" s="49"/>
      <c r="DZT42" s="49"/>
      <c r="DZU42" s="49"/>
      <c r="DZV42" s="49"/>
      <c r="DZW42" s="49"/>
      <c r="DZX42" s="49"/>
      <c r="DZY42" s="49"/>
      <c r="DZZ42" s="49"/>
      <c r="EAA42" s="49"/>
      <c r="EAB42" s="49"/>
      <c r="EAC42" s="49"/>
      <c r="EAD42" s="49"/>
      <c r="EAE42" s="49"/>
      <c r="EAF42" s="49"/>
      <c r="EAG42" s="49"/>
      <c r="EAH42" s="49"/>
      <c r="EAI42" s="49"/>
      <c r="EAJ42" s="49"/>
      <c r="EAK42" s="49"/>
      <c r="EAL42" s="49"/>
      <c r="EAM42" s="49"/>
      <c r="EAN42" s="49"/>
      <c r="EAO42" s="49"/>
      <c r="EAP42" s="49"/>
      <c r="EAQ42" s="49"/>
      <c r="EAR42" s="49"/>
      <c r="EAS42" s="49"/>
      <c r="EAT42" s="49"/>
      <c r="EAU42" s="49"/>
      <c r="EAV42" s="49"/>
      <c r="EAW42" s="49"/>
      <c r="EAX42" s="49"/>
      <c r="EAY42" s="49"/>
      <c r="EAZ42" s="49"/>
      <c r="EBA42" s="49"/>
      <c r="EBB42" s="49"/>
      <c r="EBC42" s="49"/>
      <c r="EBD42" s="49"/>
      <c r="EBE42" s="49"/>
      <c r="EBF42" s="49"/>
      <c r="EBG42" s="49"/>
      <c r="EBH42" s="49"/>
      <c r="EBI42" s="49"/>
      <c r="EBJ42" s="49"/>
      <c r="EBK42" s="49"/>
      <c r="EBL42" s="49"/>
      <c r="EBM42" s="49"/>
      <c r="EBN42" s="49"/>
      <c r="EBO42" s="49"/>
      <c r="EBP42" s="49"/>
      <c r="EBQ42" s="49"/>
      <c r="EBR42" s="49"/>
      <c r="EBS42" s="49"/>
      <c r="EBT42" s="49"/>
      <c r="EBU42" s="49"/>
      <c r="EBV42" s="49"/>
      <c r="EBW42" s="49"/>
      <c r="EBX42" s="49"/>
      <c r="EBY42" s="49"/>
      <c r="EBZ42" s="49"/>
      <c r="ECA42" s="49"/>
      <c r="ECB42" s="49"/>
      <c r="ECC42" s="49"/>
      <c r="ECD42" s="49"/>
      <c r="ECE42" s="49"/>
      <c r="ECF42" s="49"/>
      <c r="ECG42" s="49"/>
      <c r="ECH42" s="49"/>
      <c r="ECI42" s="49"/>
      <c r="ECJ42" s="49"/>
      <c r="ECK42" s="49"/>
      <c r="ECL42" s="49"/>
      <c r="ECM42" s="49"/>
      <c r="ECN42" s="49"/>
      <c r="ECO42" s="49"/>
      <c r="ECP42" s="49"/>
      <c r="ECQ42" s="49"/>
      <c r="ECR42" s="49"/>
      <c r="ECS42" s="49"/>
      <c r="ECT42" s="49"/>
      <c r="ECU42" s="49"/>
      <c r="ECV42" s="49"/>
      <c r="ECW42" s="49"/>
      <c r="ECX42" s="49"/>
      <c r="ECY42" s="49"/>
      <c r="ECZ42" s="49"/>
      <c r="EDA42" s="49"/>
      <c r="EDB42" s="49"/>
      <c r="EDC42" s="49"/>
      <c r="EDD42" s="49"/>
      <c r="EDE42" s="49"/>
      <c r="EDF42" s="49"/>
      <c r="EDG42" s="49"/>
      <c r="EDH42" s="49"/>
      <c r="EDI42" s="49"/>
      <c r="EDJ42" s="49"/>
      <c r="EDK42" s="49"/>
      <c r="EDL42" s="49"/>
      <c r="EDM42" s="49"/>
      <c r="EDN42" s="49"/>
      <c r="EDO42" s="49"/>
      <c r="EDP42" s="49"/>
      <c r="EDQ42" s="49"/>
      <c r="EDR42" s="49"/>
      <c r="EDS42" s="49"/>
      <c r="EDT42" s="49"/>
      <c r="EDU42" s="49"/>
      <c r="EDV42" s="49"/>
      <c r="EDW42" s="49"/>
      <c r="EDX42" s="49"/>
      <c r="EDY42" s="49"/>
      <c r="EDZ42" s="49"/>
      <c r="EEA42" s="49"/>
      <c r="EEB42" s="49"/>
      <c r="EEC42" s="49"/>
      <c r="EED42" s="49"/>
      <c r="EEE42" s="49"/>
      <c r="EEF42" s="49"/>
      <c r="EEG42" s="49"/>
      <c r="EEH42" s="49"/>
      <c r="EEI42" s="49"/>
      <c r="EEJ42" s="49"/>
      <c r="EEK42" s="49"/>
      <c r="EEL42" s="49"/>
      <c r="EEM42" s="49"/>
      <c r="EEN42" s="49"/>
      <c r="EEO42" s="49"/>
      <c r="EEP42" s="49"/>
      <c r="EEQ42" s="49"/>
      <c r="EER42" s="49"/>
      <c r="EES42" s="49"/>
      <c r="EET42" s="49"/>
      <c r="EEU42" s="49"/>
      <c r="EEV42" s="49"/>
      <c r="EEW42" s="49"/>
      <c r="EEX42" s="49"/>
      <c r="EEY42" s="49"/>
      <c r="EEZ42" s="49"/>
      <c r="EFA42" s="49"/>
      <c r="EFB42" s="49"/>
      <c r="EFC42" s="49"/>
      <c r="EFD42" s="49"/>
      <c r="EFE42" s="49"/>
      <c r="EFF42" s="49"/>
      <c r="EFG42" s="49"/>
      <c r="EFH42" s="49"/>
      <c r="EFI42" s="49"/>
      <c r="EFJ42" s="49"/>
      <c r="EFK42" s="49"/>
      <c r="EFL42" s="49"/>
      <c r="EFM42" s="49"/>
      <c r="EFN42" s="49"/>
      <c r="EFO42" s="49"/>
      <c r="EFP42" s="49"/>
      <c r="EFQ42" s="49"/>
      <c r="EFR42" s="49"/>
      <c r="EFS42" s="49"/>
      <c r="EFT42" s="49"/>
      <c r="EFU42" s="49"/>
      <c r="EFV42" s="49"/>
      <c r="EFW42" s="49"/>
      <c r="EFX42" s="49"/>
      <c r="EFY42" s="49"/>
      <c r="EFZ42" s="49"/>
      <c r="EGA42" s="49"/>
      <c r="EGB42" s="49"/>
      <c r="EGC42" s="49"/>
      <c r="EGD42" s="49"/>
      <c r="EGE42" s="49"/>
      <c r="EGF42" s="49"/>
      <c r="EGG42" s="49"/>
      <c r="EGH42" s="49"/>
      <c r="EGI42" s="49"/>
      <c r="EGJ42" s="49"/>
      <c r="EGK42" s="49"/>
      <c r="EGL42" s="49"/>
      <c r="EGM42" s="49"/>
      <c r="EGN42" s="49"/>
      <c r="EGO42" s="49"/>
      <c r="EGP42" s="49"/>
      <c r="EGQ42" s="49"/>
      <c r="EGR42" s="49"/>
      <c r="EGS42" s="49"/>
      <c r="EGT42" s="49"/>
      <c r="EGU42" s="49"/>
      <c r="EGV42" s="49"/>
      <c r="EGW42" s="49"/>
      <c r="EGX42" s="49"/>
      <c r="EGY42" s="49"/>
      <c r="EGZ42" s="49"/>
      <c r="EHA42" s="49"/>
      <c r="EHB42" s="49"/>
      <c r="EHC42" s="49"/>
      <c r="EHD42" s="49"/>
      <c r="EHE42" s="49"/>
      <c r="EHF42" s="49"/>
      <c r="EHG42" s="49"/>
      <c r="EHH42" s="49"/>
      <c r="EHI42" s="49"/>
      <c r="EHJ42" s="49"/>
      <c r="EHK42" s="49"/>
      <c r="EHL42" s="49"/>
      <c r="EHM42" s="49"/>
      <c r="EHN42" s="49"/>
      <c r="EHO42" s="49"/>
      <c r="EHP42" s="49"/>
      <c r="EHQ42" s="49"/>
      <c r="EHR42" s="49"/>
      <c r="EHS42" s="49"/>
      <c r="EHT42" s="49"/>
      <c r="EHU42" s="49"/>
      <c r="EHV42" s="49"/>
      <c r="EHW42" s="49"/>
      <c r="EHX42" s="49"/>
      <c r="EHY42" s="49"/>
      <c r="EHZ42" s="49"/>
      <c r="EIA42" s="49"/>
      <c r="EIB42" s="49"/>
      <c r="EIC42" s="49"/>
      <c r="EID42" s="49"/>
      <c r="EIE42" s="49"/>
      <c r="EIF42" s="49"/>
      <c r="EIG42" s="49"/>
      <c r="EIH42" s="49"/>
      <c r="EII42" s="49"/>
      <c r="EIJ42" s="49"/>
      <c r="EIK42" s="49"/>
      <c r="EIL42" s="49"/>
      <c r="EIM42" s="49"/>
      <c r="EIN42" s="49"/>
      <c r="EIO42" s="49"/>
      <c r="EIP42" s="49"/>
      <c r="EIQ42" s="49"/>
      <c r="EIR42" s="49"/>
      <c r="EIS42" s="49"/>
      <c r="EIT42" s="49"/>
      <c r="EIU42" s="49"/>
      <c r="EIV42" s="49"/>
      <c r="EIW42" s="49"/>
      <c r="EIX42" s="49"/>
      <c r="EIY42" s="49"/>
      <c r="EIZ42" s="49"/>
      <c r="EJA42" s="49"/>
      <c r="EJB42" s="49"/>
      <c r="EJC42" s="49"/>
      <c r="EJD42" s="49"/>
      <c r="EJE42" s="49"/>
      <c r="EJF42" s="49"/>
      <c r="EJG42" s="49"/>
      <c r="EJH42" s="49"/>
      <c r="EJI42" s="49"/>
      <c r="EJJ42" s="49"/>
      <c r="EJK42" s="49"/>
      <c r="EJL42" s="49"/>
      <c r="EJM42" s="49"/>
      <c r="EJN42" s="49"/>
      <c r="EJO42" s="49"/>
      <c r="EJP42" s="49"/>
      <c r="EJQ42" s="49"/>
      <c r="EJR42" s="49"/>
      <c r="EJS42" s="49"/>
      <c r="EJT42" s="49"/>
      <c r="EJU42" s="49"/>
    </row>
    <row r="43" spans="1:3661" s="13" customFormat="1" ht="15">
      <c r="A43" s="11"/>
      <c r="B43" s="11"/>
      <c r="C43" s="11"/>
      <c r="D43" s="9" t="s">
        <v>56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9" t="s">
        <v>56</v>
      </c>
      <c r="V43" s="11"/>
      <c r="W43" s="11"/>
      <c r="X43" s="11"/>
      <c r="Y43" s="11"/>
      <c r="Z43" s="11"/>
      <c r="AA43" s="11"/>
      <c r="AB43" s="77"/>
      <c r="AC43" s="11"/>
      <c r="AD43" s="9"/>
      <c r="AE43" s="11"/>
      <c r="AF43" s="11"/>
      <c r="AG43" s="11"/>
      <c r="AH43" s="11"/>
      <c r="AI43" s="54"/>
      <c r="AJ43" s="11"/>
      <c r="AK43" s="11"/>
      <c r="AL43" s="54"/>
      <c r="AM43" s="11"/>
      <c r="AN43" s="11"/>
      <c r="AO43" s="11"/>
      <c r="AP43" s="54"/>
      <c r="AQ43" s="54"/>
      <c r="AR43" s="61"/>
      <c r="AS43" s="9" t="s">
        <v>56</v>
      </c>
      <c r="AT43" s="11" t="s">
        <v>57</v>
      </c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  <c r="IY43" s="49"/>
      <c r="IZ43" s="49"/>
      <c r="JA43" s="49"/>
      <c r="JB43" s="49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49"/>
      <c r="JN43" s="49"/>
      <c r="JO43" s="49"/>
      <c r="JP43" s="49"/>
      <c r="JQ43" s="49"/>
      <c r="JR43" s="49"/>
      <c r="JS43" s="49"/>
      <c r="JT43" s="49"/>
      <c r="JU43" s="49"/>
      <c r="JV43" s="49"/>
      <c r="JW43" s="49"/>
      <c r="JX43" s="49"/>
      <c r="JY43" s="49"/>
      <c r="JZ43" s="49"/>
      <c r="KA43" s="49"/>
      <c r="KB43" s="49"/>
      <c r="KC43" s="49"/>
      <c r="KD43" s="49"/>
      <c r="KE43" s="49"/>
      <c r="KF43" s="49"/>
      <c r="KG43" s="49"/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49"/>
      <c r="KU43" s="49"/>
      <c r="KV43" s="49"/>
      <c r="KW43" s="49"/>
      <c r="KX43" s="49"/>
      <c r="KY43" s="49"/>
      <c r="KZ43" s="49"/>
      <c r="LA43" s="49"/>
      <c r="LB43" s="49"/>
      <c r="LC43" s="49"/>
      <c r="LD43" s="49"/>
      <c r="LE43" s="49"/>
      <c r="LF43" s="49"/>
      <c r="LG43" s="49"/>
      <c r="LH43" s="49"/>
      <c r="LI43" s="49"/>
      <c r="LJ43" s="49"/>
      <c r="LK43" s="49"/>
      <c r="LL43" s="49"/>
      <c r="LM43" s="49"/>
      <c r="LN43" s="49"/>
      <c r="LO43" s="49"/>
      <c r="LP43" s="49"/>
      <c r="LQ43" s="49"/>
      <c r="LR43" s="49"/>
      <c r="LS43" s="49"/>
      <c r="LT43" s="49"/>
      <c r="LU43" s="49"/>
      <c r="LV43" s="49"/>
      <c r="LW43" s="49"/>
      <c r="LX43" s="49"/>
      <c r="LY43" s="49"/>
      <c r="LZ43" s="49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49"/>
      <c r="MR43" s="49"/>
      <c r="MS43" s="49"/>
      <c r="MT43" s="49"/>
      <c r="MU43" s="49"/>
      <c r="MV43" s="49"/>
      <c r="MW43" s="49"/>
      <c r="MX43" s="49"/>
      <c r="MY43" s="49"/>
      <c r="MZ43" s="49"/>
      <c r="NA43" s="49"/>
      <c r="NB43" s="49"/>
      <c r="NC43" s="49"/>
      <c r="ND43" s="49"/>
      <c r="NE43" s="49"/>
      <c r="NF43" s="49"/>
      <c r="NG43" s="49"/>
      <c r="NH43" s="49"/>
      <c r="NI43" s="49"/>
      <c r="NJ43" s="49"/>
      <c r="NK43" s="49"/>
      <c r="NL43" s="49"/>
      <c r="NM43" s="49"/>
      <c r="NN43" s="49"/>
      <c r="NO43" s="49"/>
      <c r="NP43" s="49"/>
      <c r="NQ43" s="49"/>
      <c r="NR43" s="49"/>
      <c r="NS43" s="49"/>
      <c r="NT43" s="49"/>
      <c r="NU43" s="49"/>
      <c r="NV43" s="49"/>
      <c r="NW43" s="49"/>
      <c r="NX43" s="49"/>
      <c r="NY43" s="49"/>
      <c r="NZ43" s="49"/>
      <c r="OA43" s="49"/>
      <c r="OB43" s="49"/>
      <c r="OC43" s="49"/>
      <c r="OD43" s="49"/>
      <c r="OE43" s="49"/>
      <c r="OF43" s="49"/>
      <c r="OG43" s="49"/>
      <c r="OH43" s="49"/>
      <c r="OI43" s="49"/>
      <c r="OJ43" s="49"/>
      <c r="OK43" s="49"/>
      <c r="OL43" s="49"/>
      <c r="OM43" s="49"/>
      <c r="ON43" s="49"/>
      <c r="OO43" s="49"/>
      <c r="OP43" s="49"/>
      <c r="OQ43" s="49"/>
      <c r="OR43" s="49"/>
      <c r="OS43" s="49"/>
      <c r="OT43" s="49"/>
      <c r="OU43" s="49"/>
      <c r="OV43" s="49"/>
      <c r="OW43" s="49"/>
      <c r="OX43" s="49"/>
      <c r="OY43" s="49"/>
      <c r="OZ43" s="49"/>
      <c r="PA43" s="49"/>
      <c r="PB43" s="49"/>
      <c r="PC43" s="49"/>
      <c r="PD43" s="49"/>
      <c r="PE43" s="49"/>
      <c r="PF43" s="49"/>
      <c r="PG43" s="49"/>
      <c r="PH43" s="49"/>
      <c r="PI43" s="49"/>
      <c r="PJ43" s="49"/>
      <c r="PK43" s="49"/>
      <c r="PL43" s="49"/>
      <c r="PM43" s="49"/>
      <c r="PN43" s="49"/>
      <c r="PO43" s="49"/>
      <c r="PP43" s="49"/>
      <c r="PQ43" s="49"/>
      <c r="PR43" s="49"/>
      <c r="PS43" s="49"/>
      <c r="PT43" s="49"/>
      <c r="PU43" s="49"/>
      <c r="PV43" s="49"/>
      <c r="PW43" s="49"/>
      <c r="PX43" s="49"/>
      <c r="PY43" s="49"/>
      <c r="PZ43" s="49"/>
      <c r="QA43" s="49"/>
      <c r="QB43" s="49"/>
      <c r="QC43" s="49"/>
      <c r="QD43" s="49"/>
      <c r="QE43" s="49"/>
      <c r="QF43" s="49"/>
      <c r="QG43" s="49"/>
      <c r="QH43" s="49"/>
      <c r="QI43" s="49"/>
      <c r="QJ43" s="49"/>
      <c r="QK43" s="49"/>
      <c r="QL43" s="49"/>
      <c r="QM43" s="49"/>
      <c r="QN43" s="49"/>
      <c r="QO43" s="49"/>
      <c r="QP43" s="49"/>
      <c r="QQ43" s="49"/>
      <c r="QR43" s="49"/>
      <c r="QS43" s="49"/>
      <c r="QT43" s="49"/>
      <c r="QU43" s="49"/>
      <c r="QV43" s="49"/>
      <c r="QW43" s="49"/>
      <c r="QX43" s="49"/>
      <c r="QY43" s="49"/>
      <c r="QZ43" s="49"/>
      <c r="RA43" s="49"/>
      <c r="RB43" s="49"/>
      <c r="RC43" s="49"/>
      <c r="RD43" s="49"/>
      <c r="RE43" s="49"/>
      <c r="RF43" s="49"/>
      <c r="RG43" s="49"/>
      <c r="RH43" s="49"/>
      <c r="RI43" s="49"/>
      <c r="RJ43" s="49"/>
      <c r="RK43" s="49"/>
      <c r="RL43" s="49"/>
      <c r="RM43" s="49"/>
      <c r="RN43" s="49"/>
      <c r="RO43" s="49"/>
      <c r="RP43" s="49"/>
      <c r="RQ43" s="49"/>
      <c r="RR43" s="49"/>
      <c r="RS43" s="49"/>
      <c r="RT43" s="49"/>
      <c r="RU43" s="49"/>
      <c r="RV43" s="49"/>
      <c r="RW43" s="49"/>
      <c r="RX43" s="49"/>
      <c r="RY43" s="49"/>
      <c r="RZ43" s="49"/>
      <c r="SA43" s="49"/>
      <c r="SB43" s="49"/>
      <c r="SC43" s="49"/>
      <c r="SD43" s="49"/>
      <c r="SE43" s="49"/>
      <c r="SF43" s="49"/>
      <c r="SG43" s="49"/>
      <c r="SH43" s="49"/>
      <c r="SI43" s="49"/>
      <c r="SJ43" s="49"/>
      <c r="SK43" s="49"/>
      <c r="SL43" s="49"/>
      <c r="SM43" s="49"/>
      <c r="SN43" s="49"/>
      <c r="SO43" s="49"/>
      <c r="SP43" s="49"/>
      <c r="SQ43" s="49"/>
      <c r="SR43" s="49"/>
      <c r="SS43" s="49"/>
      <c r="ST43" s="49"/>
      <c r="SU43" s="49"/>
      <c r="SV43" s="49"/>
      <c r="SW43" s="49"/>
      <c r="SX43" s="49"/>
      <c r="SY43" s="49"/>
      <c r="SZ43" s="49"/>
      <c r="TA43" s="49"/>
      <c r="TB43" s="49"/>
      <c r="TC43" s="49"/>
      <c r="TD43" s="49"/>
      <c r="TE43" s="49"/>
      <c r="TF43" s="49"/>
      <c r="TG43" s="49"/>
      <c r="TH43" s="49"/>
      <c r="TI43" s="49"/>
      <c r="TJ43" s="49"/>
      <c r="TK43" s="49"/>
      <c r="TL43" s="49"/>
      <c r="TM43" s="49"/>
      <c r="TN43" s="49"/>
      <c r="TO43" s="49"/>
      <c r="TP43" s="49"/>
      <c r="TQ43" s="49"/>
      <c r="TR43" s="49"/>
      <c r="TS43" s="49"/>
      <c r="TT43" s="49"/>
      <c r="TU43" s="49"/>
      <c r="TV43" s="49"/>
      <c r="TW43" s="49"/>
      <c r="TX43" s="49"/>
      <c r="TY43" s="49"/>
      <c r="TZ43" s="49"/>
      <c r="UA43" s="49"/>
      <c r="UB43" s="49"/>
      <c r="UC43" s="49"/>
      <c r="UD43" s="49"/>
      <c r="UE43" s="49"/>
      <c r="UF43" s="49"/>
      <c r="UG43" s="49"/>
      <c r="UH43" s="49"/>
      <c r="UI43" s="49"/>
      <c r="UJ43" s="49"/>
      <c r="UK43" s="49"/>
      <c r="UL43" s="49"/>
      <c r="UM43" s="49"/>
      <c r="UN43" s="49"/>
      <c r="UO43" s="49"/>
      <c r="UP43" s="49"/>
      <c r="UQ43" s="49"/>
      <c r="UR43" s="49"/>
      <c r="US43" s="49"/>
      <c r="UT43" s="49"/>
      <c r="UU43" s="49"/>
      <c r="UV43" s="49"/>
      <c r="UW43" s="49"/>
      <c r="UX43" s="49"/>
      <c r="UY43" s="49"/>
      <c r="UZ43" s="49"/>
      <c r="VA43" s="49"/>
      <c r="VB43" s="49"/>
      <c r="VC43" s="49"/>
      <c r="VD43" s="49"/>
      <c r="VE43" s="49"/>
      <c r="VF43" s="49"/>
      <c r="VG43" s="49"/>
      <c r="VH43" s="49"/>
      <c r="VI43" s="49"/>
      <c r="VJ43" s="49"/>
      <c r="VK43" s="49"/>
      <c r="VL43" s="49"/>
      <c r="VM43" s="49"/>
      <c r="VN43" s="49"/>
      <c r="VO43" s="49"/>
      <c r="VP43" s="49"/>
      <c r="VQ43" s="49"/>
      <c r="VR43" s="49"/>
      <c r="VS43" s="49"/>
      <c r="VT43" s="49"/>
      <c r="VU43" s="49"/>
      <c r="VV43" s="49"/>
      <c r="VW43" s="49"/>
      <c r="VX43" s="49"/>
      <c r="VY43" s="49"/>
      <c r="VZ43" s="49"/>
      <c r="WA43" s="49"/>
      <c r="WB43" s="49"/>
      <c r="WC43" s="49"/>
      <c r="WD43" s="49"/>
      <c r="WE43" s="49"/>
      <c r="WF43" s="49"/>
      <c r="WG43" s="49"/>
      <c r="WH43" s="49"/>
      <c r="WI43" s="49"/>
      <c r="WJ43" s="49"/>
      <c r="WK43" s="49"/>
      <c r="WL43" s="49"/>
      <c r="WM43" s="49"/>
      <c r="WN43" s="49"/>
      <c r="WO43" s="49"/>
      <c r="WP43" s="49"/>
      <c r="WQ43" s="49"/>
      <c r="WR43" s="49"/>
      <c r="WS43" s="49"/>
      <c r="WT43" s="49"/>
      <c r="WU43" s="49"/>
      <c r="WV43" s="49"/>
      <c r="WW43" s="49"/>
      <c r="WX43" s="49"/>
      <c r="WY43" s="49"/>
      <c r="WZ43" s="49"/>
      <c r="XA43" s="49"/>
      <c r="XB43" s="49"/>
      <c r="XC43" s="49"/>
      <c r="XD43" s="49"/>
      <c r="XE43" s="49"/>
      <c r="XF43" s="49"/>
      <c r="XG43" s="49"/>
      <c r="XH43" s="49"/>
      <c r="XI43" s="49"/>
      <c r="XJ43" s="49"/>
      <c r="XK43" s="49"/>
      <c r="XL43" s="49"/>
      <c r="XM43" s="49"/>
      <c r="XN43" s="49"/>
      <c r="XO43" s="49"/>
      <c r="XP43" s="49"/>
      <c r="XQ43" s="49"/>
      <c r="XR43" s="49"/>
      <c r="XS43" s="49"/>
      <c r="XT43" s="49"/>
      <c r="XU43" s="49"/>
      <c r="XV43" s="49"/>
      <c r="XW43" s="49"/>
      <c r="XX43" s="49"/>
      <c r="XY43" s="49"/>
      <c r="XZ43" s="49"/>
      <c r="YA43" s="49"/>
      <c r="YB43" s="49"/>
      <c r="YC43" s="49"/>
      <c r="YD43" s="49"/>
      <c r="YE43" s="49"/>
      <c r="YF43" s="49"/>
      <c r="YG43" s="49"/>
      <c r="YH43" s="49"/>
      <c r="YI43" s="49"/>
      <c r="YJ43" s="49"/>
      <c r="YK43" s="49"/>
      <c r="YL43" s="49"/>
      <c r="YM43" s="49"/>
      <c r="YN43" s="49"/>
      <c r="YO43" s="49"/>
      <c r="YP43" s="49"/>
      <c r="YQ43" s="49"/>
      <c r="YR43" s="49"/>
      <c r="YS43" s="49"/>
      <c r="YT43" s="49"/>
      <c r="YU43" s="49"/>
      <c r="YV43" s="49"/>
      <c r="YW43" s="49"/>
      <c r="YX43" s="49"/>
      <c r="YY43" s="49"/>
      <c r="YZ43" s="49"/>
      <c r="ZA43" s="49"/>
      <c r="ZB43" s="49"/>
      <c r="ZC43" s="49"/>
      <c r="ZD43" s="49"/>
      <c r="ZE43" s="49"/>
      <c r="ZF43" s="49"/>
      <c r="ZG43" s="49"/>
      <c r="ZH43" s="49"/>
      <c r="ZI43" s="49"/>
      <c r="ZJ43" s="49"/>
      <c r="ZK43" s="49"/>
      <c r="ZL43" s="49"/>
      <c r="ZM43" s="49"/>
      <c r="ZN43" s="49"/>
      <c r="ZO43" s="49"/>
      <c r="ZP43" s="49"/>
      <c r="ZQ43" s="49"/>
      <c r="ZR43" s="49"/>
      <c r="ZS43" s="49"/>
      <c r="ZT43" s="49"/>
      <c r="ZU43" s="49"/>
      <c r="ZV43" s="49"/>
      <c r="ZW43" s="49"/>
      <c r="ZX43" s="49"/>
      <c r="ZY43" s="49"/>
      <c r="ZZ43" s="49"/>
      <c r="AAA43" s="49"/>
      <c r="AAB43" s="49"/>
      <c r="AAC43" s="49"/>
      <c r="AAD43" s="49"/>
      <c r="AAE43" s="49"/>
      <c r="AAF43" s="49"/>
      <c r="AAG43" s="49"/>
      <c r="AAH43" s="49"/>
      <c r="AAI43" s="49"/>
      <c r="AAJ43" s="49"/>
      <c r="AAK43" s="49"/>
      <c r="AAL43" s="49"/>
      <c r="AAM43" s="49"/>
      <c r="AAN43" s="49"/>
      <c r="AAO43" s="49"/>
      <c r="AAP43" s="49"/>
      <c r="AAQ43" s="49"/>
      <c r="AAR43" s="49"/>
      <c r="AAS43" s="49"/>
      <c r="AAT43" s="49"/>
      <c r="AAU43" s="49"/>
      <c r="AAV43" s="49"/>
      <c r="AAW43" s="49"/>
      <c r="AAX43" s="49"/>
      <c r="AAY43" s="49"/>
      <c r="AAZ43" s="49"/>
      <c r="ABA43" s="49"/>
      <c r="ABB43" s="49"/>
      <c r="ABC43" s="49"/>
      <c r="ABD43" s="49"/>
      <c r="ABE43" s="49"/>
      <c r="ABF43" s="49"/>
      <c r="ABG43" s="49"/>
      <c r="ABH43" s="49"/>
      <c r="ABI43" s="49"/>
      <c r="ABJ43" s="49"/>
      <c r="ABK43" s="49"/>
      <c r="ABL43" s="49"/>
      <c r="ABM43" s="49"/>
      <c r="ABN43" s="49"/>
      <c r="ABO43" s="49"/>
      <c r="ABP43" s="49"/>
      <c r="ABQ43" s="49"/>
      <c r="ABR43" s="49"/>
      <c r="ABS43" s="49"/>
      <c r="ABT43" s="49"/>
      <c r="ABU43" s="49"/>
      <c r="ABV43" s="49"/>
      <c r="ABW43" s="49"/>
      <c r="ABX43" s="49"/>
      <c r="ABY43" s="49"/>
      <c r="ABZ43" s="49"/>
      <c r="ACA43" s="49"/>
      <c r="ACB43" s="49"/>
      <c r="ACC43" s="49"/>
      <c r="ACD43" s="49"/>
      <c r="ACE43" s="49"/>
      <c r="ACF43" s="49"/>
      <c r="ACG43" s="49"/>
      <c r="ACH43" s="49"/>
      <c r="ACI43" s="49"/>
      <c r="ACJ43" s="49"/>
      <c r="ACK43" s="49"/>
      <c r="ACL43" s="49"/>
      <c r="ACM43" s="49"/>
      <c r="ACN43" s="49"/>
      <c r="ACO43" s="49"/>
      <c r="ACP43" s="49"/>
      <c r="ACQ43" s="49"/>
      <c r="ACR43" s="49"/>
      <c r="ACS43" s="49"/>
      <c r="ACT43" s="49"/>
      <c r="ACU43" s="49"/>
      <c r="ACV43" s="49"/>
      <c r="ACW43" s="49"/>
      <c r="ACX43" s="49"/>
      <c r="ACY43" s="49"/>
      <c r="ACZ43" s="49"/>
      <c r="ADA43" s="49"/>
      <c r="ADB43" s="49"/>
      <c r="ADC43" s="49"/>
      <c r="ADD43" s="49"/>
      <c r="ADE43" s="49"/>
      <c r="ADF43" s="49"/>
      <c r="ADG43" s="49"/>
      <c r="ADH43" s="49"/>
      <c r="ADI43" s="49"/>
      <c r="ADJ43" s="49"/>
      <c r="ADK43" s="49"/>
      <c r="ADL43" s="49"/>
      <c r="ADM43" s="49"/>
      <c r="ADN43" s="49"/>
      <c r="ADO43" s="49"/>
      <c r="ADP43" s="49"/>
      <c r="ADQ43" s="49"/>
      <c r="ADR43" s="49"/>
      <c r="ADS43" s="49"/>
      <c r="ADT43" s="49"/>
      <c r="ADU43" s="49"/>
      <c r="ADV43" s="49"/>
      <c r="ADW43" s="49"/>
      <c r="ADX43" s="49"/>
      <c r="ADY43" s="49"/>
      <c r="ADZ43" s="49"/>
      <c r="AEA43" s="49"/>
      <c r="AEB43" s="49"/>
      <c r="AEC43" s="49"/>
      <c r="AED43" s="49"/>
      <c r="AEE43" s="49"/>
      <c r="AEF43" s="49"/>
      <c r="AEG43" s="49"/>
      <c r="AEH43" s="49"/>
      <c r="AEI43" s="49"/>
      <c r="AEJ43" s="49"/>
      <c r="AEK43" s="49"/>
      <c r="AEL43" s="49"/>
      <c r="AEM43" s="49"/>
      <c r="AEN43" s="49"/>
      <c r="AEO43" s="49"/>
      <c r="AEP43" s="49"/>
      <c r="AEQ43" s="49"/>
      <c r="AER43" s="49"/>
      <c r="AES43" s="49"/>
      <c r="AET43" s="49"/>
      <c r="AEU43" s="49"/>
      <c r="AEV43" s="49"/>
      <c r="AEW43" s="49"/>
      <c r="AEX43" s="49"/>
      <c r="AEY43" s="49"/>
      <c r="AEZ43" s="49"/>
      <c r="AFA43" s="49"/>
      <c r="AFB43" s="49"/>
      <c r="AFC43" s="49"/>
      <c r="AFD43" s="49"/>
      <c r="AFE43" s="49"/>
      <c r="AFF43" s="49"/>
      <c r="AFG43" s="49"/>
      <c r="AFH43" s="49"/>
      <c r="AFI43" s="49"/>
      <c r="AFJ43" s="49"/>
      <c r="AFK43" s="49"/>
      <c r="AFL43" s="49"/>
      <c r="AFM43" s="49"/>
      <c r="AFN43" s="49"/>
      <c r="AFO43" s="49"/>
      <c r="AFP43" s="49"/>
      <c r="AFQ43" s="49"/>
      <c r="AFR43" s="49"/>
      <c r="AFS43" s="49"/>
      <c r="AFT43" s="49"/>
      <c r="AFU43" s="49"/>
      <c r="AFV43" s="49"/>
      <c r="AFW43" s="49"/>
      <c r="AFX43" s="49"/>
      <c r="AFY43" s="49"/>
      <c r="AFZ43" s="49"/>
      <c r="AGA43" s="49"/>
      <c r="AGB43" s="49"/>
      <c r="AGC43" s="49"/>
      <c r="AGD43" s="49"/>
      <c r="AGE43" s="49"/>
      <c r="AGF43" s="49"/>
      <c r="AGG43" s="49"/>
      <c r="AGH43" s="49"/>
      <c r="AGI43" s="49"/>
      <c r="AGJ43" s="49"/>
      <c r="AGK43" s="49"/>
      <c r="AGL43" s="49"/>
      <c r="AGM43" s="49"/>
      <c r="AGN43" s="49"/>
      <c r="AGO43" s="49"/>
      <c r="AGP43" s="49"/>
      <c r="AGQ43" s="49"/>
      <c r="AGR43" s="49"/>
      <c r="AGS43" s="49"/>
      <c r="AGT43" s="49"/>
      <c r="AGU43" s="49"/>
      <c r="AGV43" s="49"/>
      <c r="AGW43" s="49"/>
      <c r="AGX43" s="49"/>
      <c r="AGY43" s="49"/>
      <c r="AGZ43" s="49"/>
      <c r="AHA43" s="49"/>
      <c r="AHB43" s="49"/>
      <c r="AHC43" s="49"/>
      <c r="AHD43" s="49"/>
      <c r="AHE43" s="49"/>
      <c r="AHF43" s="49"/>
      <c r="AHG43" s="49"/>
      <c r="AHH43" s="49"/>
      <c r="AHI43" s="49"/>
      <c r="AHJ43" s="49"/>
      <c r="AHK43" s="49"/>
      <c r="AHL43" s="49"/>
      <c r="AHM43" s="49"/>
      <c r="AHN43" s="49"/>
      <c r="AHO43" s="49"/>
      <c r="AHP43" s="49"/>
      <c r="AHQ43" s="49"/>
      <c r="AHR43" s="49"/>
      <c r="AHS43" s="49"/>
      <c r="AHT43" s="49"/>
      <c r="AHU43" s="49"/>
      <c r="AHV43" s="49"/>
      <c r="AHW43" s="49"/>
      <c r="AHX43" s="49"/>
      <c r="AHY43" s="49"/>
      <c r="AHZ43" s="49"/>
      <c r="AIA43" s="49"/>
      <c r="AIB43" s="49"/>
      <c r="AIC43" s="49"/>
      <c r="AID43" s="49"/>
      <c r="AIE43" s="49"/>
      <c r="AIF43" s="49"/>
      <c r="AIG43" s="49"/>
      <c r="AIH43" s="49"/>
      <c r="AII43" s="49"/>
      <c r="AIJ43" s="49"/>
      <c r="AIK43" s="49"/>
      <c r="AIL43" s="49"/>
      <c r="AIM43" s="49"/>
      <c r="AIN43" s="49"/>
      <c r="AIO43" s="49"/>
      <c r="AIP43" s="49"/>
      <c r="AIQ43" s="49"/>
      <c r="AIR43" s="49"/>
      <c r="AIS43" s="49"/>
      <c r="AIT43" s="49"/>
      <c r="AIU43" s="49"/>
      <c r="AIV43" s="49"/>
      <c r="AIW43" s="49"/>
      <c r="AIX43" s="49"/>
      <c r="AIY43" s="49"/>
      <c r="AIZ43" s="49"/>
      <c r="AJA43" s="49"/>
      <c r="AJB43" s="49"/>
      <c r="AJC43" s="49"/>
      <c r="AJD43" s="49"/>
      <c r="AJE43" s="49"/>
      <c r="AJF43" s="49"/>
      <c r="AJG43" s="49"/>
      <c r="AJH43" s="49"/>
      <c r="AJI43" s="49"/>
      <c r="AJJ43" s="49"/>
      <c r="AJK43" s="49"/>
      <c r="AJL43" s="49"/>
      <c r="AJM43" s="49"/>
      <c r="AJN43" s="49"/>
      <c r="AJO43" s="49"/>
      <c r="AJP43" s="49"/>
      <c r="AJQ43" s="49"/>
      <c r="AJR43" s="49"/>
      <c r="AJS43" s="49"/>
      <c r="AJT43" s="49"/>
      <c r="AJU43" s="49"/>
      <c r="AJV43" s="49"/>
      <c r="AJW43" s="49"/>
      <c r="AJX43" s="49"/>
      <c r="AJY43" s="49"/>
      <c r="AJZ43" s="49"/>
      <c r="AKA43" s="49"/>
      <c r="AKB43" s="49"/>
      <c r="AKC43" s="49"/>
      <c r="AKD43" s="49"/>
      <c r="AKE43" s="49"/>
      <c r="AKF43" s="49"/>
      <c r="AKG43" s="49"/>
      <c r="AKH43" s="49"/>
      <c r="AKI43" s="49"/>
      <c r="AKJ43" s="49"/>
      <c r="AKK43" s="49"/>
      <c r="AKL43" s="49"/>
      <c r="AKM43" s="49"/>
      <c r="AKN43" s="49"/>
      <c r="AKO43" s="49"/>
      <c r="AKP43" s="49"/>
      <c r="AKQ43" s="49"/>
      <c r="AKR43" s="49"/>
      <c r="AKS43" s="49"/>
      <c r="AKT43" s="49"/>
      <c r="AKU43" s="49"/>
      <c r="AKV43" s="49"/>
      <c r="AKW43" s="49"/>
      <c r="AKX43" s="49"/>
      <c r="AKY43" s="49"/>
      <c r="AKZ43" s="49"/>
      <c r="ALA43" s="49"/>
      <c r="ALB43" s="49"/>
      <c r="ALC43" s="49"/>
      <c r="ALD43" s="49"/>
      <c r="ALE43" s="49"/>
      <c r="ALF43" s="49"/>
      <c r="ALG43" s="49"/>
      <c r="ALH43" s="49"/>
      <c r="ALI43" s="49"/>
      <c r="ALJ43" s="49"/>
      <c r="ALK43" s="49"/>
      <c r="ALL43" s="49"/>
      <c r="ALM43" s="49"/>
      <c r="ALN43" s="49"/>
      <c r="ALO43" s="49"/>
      <c r="ALP43" s="49"/>
      <c r="ALQ43" s="49"/>
      <c r="ALR43" s="49"/>
      <c r="ALS43" s="49"/>
      <c r="ALT43" s="49"/>
      <c r="ALU43" s="49"/>
      <c r="ALV43" s="49"/>
      <c r="ALW43" s="49"/>
      <c r="ALX43" s="49"/>
      <c r="ALY43" s="49"/>
      <c r="ALZ43" s="49"/>
      <c r="AMA43" s="49"/>
      <c r="AMB43" s="49"/>
      <c r="AMC43" s="49"/>
      <c r="AMD43" s="49"/>
      <c r="AME43" s="49"/>
      <c r="AMF43" s="49"/>
      <c r="AMG43" s="49"/>
      <c r="AMH43" s="49"/>
      <c r="AMI43" s="49"/>
      <c r="AMJ43" s="49"/>
      <c r="AMK43" s="49"/>
      <c r="AML43" s="49"/>
      <c r="AMM43" s="49"/>
      <c r="AMN43" s="49"/>
      <c r="AMO43" s="49"/>
      <c r="AMP43" s="49"/>
      <c r="AMQ43" s="49"/>
      <c r="AMR43" s="49"/>
      <c r="AMS43" s="49"/>
      <c r="AMT43" s="49"/>
      <c r="AMU43" s="49"/>
      <c r="AMV43" s="49"/>
      <c r="AMW43" s="49"/>
      <c r="AMX43" s="49"/>
      <c r="AMY43" s="49"/>
      <c r="AMZ43" s="49"/>
      <c r="ANA43" s="49"/>
      <c r="ANB43" s="49"/>
      <c r="ANC43" s="49"/>
      <c r="AND43" s="49"/>
      <c r="ANE43" s="49"/>
      <c r="ANF43" s="49"/>
      <c r="ANG43" s="49"/>
      <c r="ANH43" s="49"/>
      <c r="ANI43" s="49"/>
      <c r="ANJ43" s="49"/>
      <c r="ANK43" s="49"/>
      <c r="ANL43" s="49"/>
      <c r="ANM43" s="49"/>
      <c r="ANN43" s="49"/>
      <c r="ANO43" s="49"/>
      <c r="ANP43" s="49"/>
      <c r="ANQ43" s="49"/>
      <c r="ANR43" s="49"/>
      <c r="ANS43" s="49"/>
      <c r="ANT43" s="49"/>
      <c r="ANU43" s="49"/>
      <c r="ANV43" s="49"/>
      <c r="ANW43" s="49"/>
      <c r="ANX43" s="49"/>
      <c r="ANY43" s="49"/>
      <c r="ANZ43" s="49"/>
      <c r="AOA43" s="49"/>
      <c r="AOB43" s="49"/>
      <c r="AOC43" s="49"/>
      <c r="AOD43" s="49"/>
      <c r="AOE43" s="49"/>
      <c r="AOF43" s="49"/>
      <c r="AOG43" s="49"/>
      <c r="AOH43" s="49"/>
      <c r="AOI43" s="49"/>
      <c r="AOJ43" s="49"/>
      <c r="AOK43" s="49"/>
      <c r="AOL43" s="49"/>
      <c r="AOM43" s="49"/>
      <c r="AON43" s="49"/>
      <c r="AOO43" s="49"/>
      <c r="AOP43" s="49"/>
      <c r="AOQ43" s="49"/>
      <c r="AOR43" s="49"/>
      <c r="AOS43" s="49"/>
      <c r="AOT43" s="49"/>
      <c r="AOU43" s="49"/>
      <c r="AOV43" s="49"/>
      <c r="AOW43" s="49"/>
      <c r="AOX43" s="49"/>
      <c r="AOY43" s="49"/>
      <c r="AOZ43" s="49"/>
      <c r="APA43" s="49"/>
      <c r="APB43" s="49"/>
      <c r="APC43" s="49"/>
      <c r="APD43" s="49"/>
      <c r="APE43" s="49"/>
      <c r="APF43" s="49"/>
      <c r="APG43" s="49"/>
      <c r="APH43" s="49"/>
      <c r="API43" s="49"/>
      <c r="APJ43" s="49"/>
      <c r="APK43" s="49"/>
      <c r="APL43" s="49"/>
      <c r="APM43" s="49"/>
      <c r="APN43" s="49"/>
      <c r="APO43" s="49"/>
      <c r="APP43" s="49"/>
      <c r="APQ43" s="49"/>
      <c r="APR43" s="49"/>
      <c r="APS43" s="49"/>
      <c r="APT43" s="49"/>
      <c r="APU43" s="49"/>
      <c r="APV43" s="49"/>
      <c r="APW43" s="49"/>
      <c r="APX43" s="49"/>
      <c r="APY43" s="49"/>
      <c r="APZ43" s="49"/>
      <c r="AQA43" s="49"/>
      <c r="AQB43" s="49"/>
      <c r="AQC43" s="49"/>
      <c r="AQD43" s="49"/>
      <c r="AQE43" s="49"/>
      <c r="AQF43" s="49"/>
      <c r="AQG43" s="49"/>
      <c r="AQH43" s="49"/>
      <c r="AQI43" s="49"/>
      <c r="AQJ43" s="49"/>
      <c r="AQK43" s="49"/>
      <c r="AQL43" s="49"/>
      <c r="AQM43" s="49"/>
      <c r="AQN43" s="49"/>
      <c r="AQO43" s="49"/>
      <c r="AQP43" s="49"/>
      <c r="AQQ43" s="49"/>
      <c r="AQR43" s="49"/>
      <c r="AQS43" s="49"/>
      <c r="AQT43" s="49"/>
      <c r="AQU43" s="49"/>
      <c r="AQV43" s="49"/>
      <c r="AQW43" s="49"/>
      <c r="AQX43" s="49"/>
      <c r="AQY43" s="49"/>
      <c r="AQZ43" s="49"/>
      <c r="ARA43" s="49"/>
      <c r="ARB43" s="49"/>
      <c r="ARC43" s="49"/>
      <c r="ARD43" s="49"/>
      <c r="ARE43" s="49"/>
      <c r="ARF43" s="49"/>
      <c r="ARG43" s="49"/>
      <c r="ARH43" s="49"/>
      <c r="ARI43" s="49"/>
      <c r="ARJ43" s="49"/>
      <c r="ARK43" s="49"/>
      <c r="ARL43" s="49"/>
      <c r="ARM43" s="49"/>
      <c r="ARN43" s="49"/>
      <c r="ARO43" s="49"/>
      <c r="ARP43" s="49"/>
      <c r="ARQ43" s="49"/>
      <c r="ARR43" s="49"/>
      <c r="ARS43" s="49"/>
      <c r="ART43" s="49"/>
      <c r="ARU43" s="49"/>
      <c r="ARV43" s="49"/>
      <c r="ARW43" s="49"/>
      <c r="ARX43" s="49"/>
      <c r="ARY43" s="49"/>
      <c r="ARZ43" s="49"/>
      <c r="ASA43" s="49"/>
      <c r="ASB43" s="49"/>
      <c r="ASC43" s="49"/>
      <c r="ASD43" s="49"/>
      <c r="ASE43" s="49"/>
      <c r="ASF43" s="49"/>
      <c r="ASG43" s="49"/>
      <c r="ASH43" s="49"/>
      <c r="ASI43" s="49"/>
      <c r="ASJ43" s="49"/>
      <c r="ASK43" s="49"/>
      <c r="ASL43" s="49"/>
      <c r="ASM43" s="49"/>
      <c r="ASN43" s="49"/>
      <c r="ASO43" s="49"/>
      <c r="ASP43" s="49"/>
      <c r="ASQ43" s="49"/>
      <c r="ASR43" s="49"/>
      <c r="ASS43" s="49"/>
      <c r="AST43" s="49"/>
      <c r="ASU43" s="49"/>
      <c r="ASV43" s="49"/>
      <c r="ASW43" s="49"/>
      <c r="ASX43" s="49"/>
      <c r="ASY43" s="49"/>
      <c r="ASZ43" s="49"/>
      <c r="ATA43" s="49"/>
      <c r="ATB43" s="49"/>
      <c r="ATC43" s="49"/>
      <c r="ATD43" s="49"/>
      <c r="ATE43" s="49"/>
      <c r="ATF43" s="49"/>
      <c r="ATG43" s="49"/>
      <c r="ATH43" s="49"/>
      <c r="ATI43" s="49"/>
      <c r="ATJ43" s="49"/>
      <c r="ATK43" s="49"/>
      <c r="ATL43" s="49"/>
      <c r="ATM43" s="49"/>
      <c r="ATN43" s="49"/>
      <c r="ATO43" s="49"/>
      <c r="ATP43" s="49"/>
      <c r="ATQ43" s="49"/>
      <c r="ATR43" s="49"/>
      <c r="ATS43" s="49"/>
      <c r="ATT43" s="49"/>
      <c r="ATU43" s="49"/>
      <c r="ATV43" s="49"/>
      <c r="ATW43" s="49"/>
      <c r="ATX43" s="49"/>
      <c r="ATY43" s="49"/>
      <c r="ATZ43" s="49"/>
      <c r="AUA43" s="49"/>
      <c r="AUB43" s="49"/>
      <c r="AUC43" s="49"/>
      <c r="AUD43" s="49"/>
      <c r="AUE43" s="49"/>
      <c r="AUF43" s="49"/>
      <c r="AUG43" s="49"/>
      <c r="AUH43" s="49"/>
      <c r="AUI43" s="49"/>
      <c r="AUJ43" s="49"/>
      <c r="AUK43" s="49"/>
      <c r="AUL43" s="49"/>
      <c r="AUM43" s="49"/>
      <c r="AUN43" s="49"/>
      <c r="AUO43" s="49"/>
      <c r="AUP43" s="49"/>
      <c r="AUQ43" s="49"/>
      <c r="AUR43" s="49"/>
      <c r="AUS43" s="49"/>
      <c r="AUT43" s="49"/>
      <c r="AUU43" s="49"/>
      <c r="AUV43" s="49"/>
      <c r="AUW43" s="49"/>
      <c r="AUX43" s="49"/>
      <c r="AUY43" s="49"/>
      <c r="AUZ43" s="49"/>
      <c r="AVA43" s="49"/>
      <c r="AVB43" s="49"/>
      <c r="AVC43" s="49"/>
      <c r="AVD43" s="49"/>
      <c r="AVE43" s="49"/>
      <c r="AVF43" s="49"/>
      <c r="AVG43" s="49"/>
      <c r="AVH43" s="49"/>
      <c r="AVI43" s="49"/>
      <c r="AVJ43" s="49"/>
      <c r="AVK43" s="49"/>
      <c r="AVL43" s="49"/>
      <c r="AVM43" s="49"/>
      <c r="AVN43" s="49"/>
      <c r="AVO43" s="49"/>
      <c r="AVP43" s="49"/>
      <c r="AVQ43" s="49"/>
      <c r="AVR43" s="49"/>
      <c r="AVS43" s="49"/>
      <c r="AVT43" s="49"/>
      <c r="AVU43" s="49"/>
      <c r="AVV43" s="49"/>
      <c r="AVW43" s="49"/>
      <c r="AVX43" s="49"/>
      <c r="AVY43" s="49"/>
      <c r="AVZ43" s="49"/>
      <c r="AWA43" s="49"/>
      <c r="AWB43" s="49"/>
      <c r="AWC43" s="49"/>
      <c r="AWD43" s="49"/>
      <c r="AWE43" s="49"/>
      <c r="AWF43" s="49"/>
      <c r="AWG43" s="49"/>
      <c r="AWH43" s="49"/>
      <c r="AWI43" s="49"/>
      <c r="AWJ43" s="49"/>
      <c r="AWK43" s="49"/>
      <c r="AWL43" s="49"/>
      <c r="AWM43" s="49"/>
      <c r="AWN43" s="49"/>
      <c r="AWO43" s="49"/>
      <c r="AWP43" s="49"/>
      <c r="AWQ43" s="49"/>
      <c r="AWR43" s="49"/>
      <c r="AWS43" s="49"/>
      <c r="AWT43" s="49"/>
      <c r="AWU43" s="49"/>
      <c r="AWV43" s="49"/>
      <c r="AWW43" s="49"/>
      <c r="AWX43" s="49"/>
      <c r="AWY43" s="49"/>
      <c r="AWZ43" s="49"/>
      <c r="AXA43" s="49"/>
      <c r="AXB43" s="49"/>
      <c r="AXC43" s="49"/>
      <c r="AXD43" s="49"/>
      <c r="AXE43" s="49"/>
      <c r="AXF43" s="49"/>
      <c r="AXG43" s="49"/>
      <c r="AXH43" s="49"/>
      <c r="AXI43" s="49"/>
      <c r="AXJ43" s="49"/>
      <c r="AXK43" s="49"/>
      <c r="AXL43" s="49"/>
      <c r="AXM43" s="49"/>
      <c r="AXN43" s="49"/>
      <c r="AXO43" s="49"/>
      <c r="AXP43" s="49"/>
      <c r="AXQ43" s="49"/>
      <c r="AXR43" s="49"/>
      <c r="AXS43" s="49"/>
      <c r="AXT43" s="49"/>
      <c r="AXU43" s="49"/>
      <c r="AXV43" s="49"/>
      <c r="AXW43" s="49"/>
      <c r="AXX43" s="49"/>
      <c r="AXY43" s="49"/>
      <c r="AXZ43" s="49"/>
      <c r="AYA43" s="49"/>
      <c r="AYB43" s="49"/>
      <c r="AYC43" s="49"/>
      <c r="AYD43" s="49"/>
      <c r="AYE43" s="49"/>
      <c r="AYF43" s="49"/>
      <c r="AYG43" s="49"/>
      <c r="AYH43" s="49"/>
      <c r="AYI43" s="49"/>
      <c r="AYJ43" s="49"/>
      <c r="AYK43" s="49"/>
      <c r="AYL43" s="49"/>
      <c r="AYM43" s="49"/>
      <c r="AYN43" s="49"/>
      <c r="AYO43" s="49"/>
      <c r="AYP43" s="49"/>
      <c r="AYQ43" s="49"/>
      <c r="AYR43" s="49"/>
      <c r="AYS43" s="49"/>
      <c r="AYT43" s="49"/>
      <c r="AYU43" s="49"/>
      <c r="AYV43" s="49"/>
      <c r="AYW43" s="49"/>
      <c r="AYX43" s="49"/>
      <c r="AYY43" s="49"/>
      <c r="AYZ43" s="49"/>
      <c r="AZA43" s="49"/>
      <c r="AZB43" s="49"/>
      <c r="AZC43" s="49"/>
      <c r="AZD43" s="49"/>
      <c r="AZE43" s="49"/>
      <c r="AZF43" s="49"/>
      <c r="AZG43" s="49"/>
      <c r="AZH43" s="49"/>
      <c r="AZI43" s="49"/>
      <c r="AZJ43" s="49"/>
      <c r="AZK43" s="49"/>
      <c r="AZL43" s="49"/>
      <c r="AZM43" s="49"/>
      <c r="AZN43" s="49"/>
      <c r="AZO43" s="49"/>
      <c r="AZP43" s="49"/>
      <c r="AZQ43" s="49"/>
      <c r="AZR43" s="49"/>
      <c r="AZS43" s="49"/>
      <c r="AZT43" s="49"/>
      <c r="AZU43" s="49"/>
      <c r="AZV43" s="49"/>
      <c r="AZW43" s="49"/>
      <c r="AZX43" s="49"/>
      <c r="AZY43" s="49"/>
      <c r="AZZ43" s="49"/>
      <c r="BAA43" s="49"/>
      <c r="BAB43" s="49"/>
      <c r="BAC43" s="49"/>
      <c r="BAD43" s="49"/>
      <c r="BAE43" s="49"/>
      <c r="BAF43" s="49"/>
      <c r="BAG43" s="49"/>
      <c r="BAH43" s="49"/>
      <c r="BAI43" s="49"/>
      <c r="BAJ43" s="49"/>
      <c r="BAK43" s="49"/>
      <c r="BAL43" s="49"/>
      <c r="BAM43" s="49"/>
      <c r="BAN43" s="49"/>
      <c r="BAO43" s="49"/>
      <c r="BAP43" s="49"/>
      <c r="BAQ43" s="49"/>
      <c r="BAR43" s="49"/>
      <c r="BAS43" s="49"/>
      <c r="BAT43" s="49"/>
      <c r="BAU43" s="49"/>
      <c r="BAV43" s="49"/>
      <c r="BAW43" s="49"/>
      <c r="BAX43" s="49"/>
      <c r="BAY43" s="49"/>
      <c r="BAZ43" s="49"/>
      <c r="BBA43" s="49"/>
      <c r="BBB43" s="49"/>
      <c r="BBC43" s="49"/>
      <c r="BBD43" s="49"/>
      <c r="BBE43" s="49"/>
      <c r="BBF43" s="49"/>
      <c r="BBG43" s="49"/>
      <c r="BBH43" s="49"/>
      <c r="BBI43" s="49"/>
      <c r="BBJ43" s="49"/>
      <c r="BBK43" s="49"/>
      <c r="BBL43" s="49"/>
      <c r="BBM43" s="49"/>
      <c r="BBN43" s="49"/>
      <c r="BBO43" s="49"/>
      <c r="BBP43" s="49"/>
      <c r="BBQ43" s="49"/>
      <c r="BBR43" s="49"/>
      <c r="BBS43" s="49"/>
      <c r="BBT43" s="49"/>
      <c r="BBU43" s="49"/>
      <c r="BBV43" s="49"/>
      <c r="BBW43" s="49"/>
      <c r="BBX43" s="49"/>
      <c r="BBY43" s="49"/>
      <c r="BBZ43" s="49"/>
      <c r="BCA43" s="49"/>
      <c r="BCB43" s="49"/>
      <c r="BCC43" s="49"/>
      <c r="BCD43" s="49"/>
      <c r="BCE43" s="49"/>
      <c r="BCF43" s="49"/>
      <c r="BCG43" s="49"/>
      <c r="BCH43" s="49"/>
      <c r="BCI43" s="49"/>
      <c r="BCJ43" s="49"/>
      <c r="BCK43" s="49"/>
      <c r="BCL43" s="49"/>
      <c r="BCM43" s="49"/>
      <c r="BCN43" s="49"/>
      <c r="BCO43" s="49"/>
      <c r="BCP43" s="49"/>
      <c r="BCQ43" s="49"/>
      <c r="BCR43" s="49"/>
      <c r="BCS43" s="49"/>
      <c r="BCT43" s="49"/>
      <c r="BCU43" s="49"/>
      <c r="BCV43" s="49"/>
      <c r="BCW43" s="49"/>
      <c r="BCX43" s="49"/>
      <c r="BCY43" s="49"/>
      <c r="BCZ43" s="49"/>
      <c r="BDA43" s="49"/>
      <c r="BDB43" s="49"/>
      <c r="BDC43" s="49"/>
      <c r="BDD43" s="49"/>
      <c r="BDE43" s="49"/>
      <c r="BDF43" s="49"/>
      <c r="BDG43" s="49"/>
      <c r="BDH43" s="49"/>
      <c r="BDI43" s="49"/>
      <c r="BDJ43" s="49"/>
      <c r="BDK43" s="49"/>
      <c r="BDL43" s="49"/>
      <c r="BDM43" s="49"/>
      <c r="BDN43" s="49"/>
      <c r="BDO43" s="49"/>
      <c r="BDP43" s="49"/>
      <c r="BDQ43" s="49"/>
      <c r="BDR43" s="49"/>
      <c r="BDS43" s="49"/>
      <c r="BDT43" s="49"/>
      <c r="BDU43" s="49"/>
      <c r="BDV43" s="49"/>
      <c r="BDW43" s="49"/>
      <c r="BDX43" s="49"/>
      <c r="BDY43" s="49"/>
      <c r="BDZ43" s="49"/>
      <c r="BEA43" s="49"/>
      <c r="BEB43" s="49"/>
      <c r="BEC43" s="49"/>
      <c r="BED43" s="49"/>
      <c r="BEE43" s="49"/>
      <c r="BEF43" s="49"/>
      <c r="BEG43" s="49"/>
      <c r="BEH43" s="49"/>
      <c r="BEI43" s="49"/>
      <c r="BEJ43" s="49"/>
      <c r="BEK43" s="49"/>
      <c r="BEL43" s="49"/>
      <c r="BEM43" s="49"/>
      <c r="BEN43" s="49"/>
      <c r="BEO43" s="49"/>
      <c r="BEP43" s="49"/>
      <c r="BEQ43" s="49"/>
      <c r="BER43" s="49"/>
      <c r="BES43" s="49"/>
      <c r="BET43" s="49"/>
      <c r="BEU43" s="49"/>
      <c r="BEV43" s="49"/>
      <c r="BEW43" s="49"/>
      <c r="BEX43" s="49"/>
      <c r="BEY43" s="49"/>
      <c r="BEZ43" s="49"/>
      <c r="BFA43" s="49"/>
      <c r="BFB43" s="49"/>
      <c r="BFC43" s="49"/>
      <c r="BFD43" s="49"/>
      <c r="BFE43" s="49"/>
      <c r="BFF43" s="49"/>
      <c r="BFG43" s="49"/>
      <c r="BFH43" s="49"/>
      <c r="BFI43" s="49"/>
      <c r="BFJ43" s="49"/>
      <c r="BFK43" s="49"/>
      <c r="BFL43" s="49"/>
      <c r="BFM43" s="49"/>
      <c r="BFN43" s="49"/>
      <c r="BFO43" s="49"/>
      <c r="BFP43" s="49"/>
      <c r="BFQ43" s="49"/>
      <c r="BFR43" s="49"/>
      <c r="BFS43" s="49"/>
      <c r="BFT43" s="49"/>
      <c r="BFU43" s="49"/>
      <c r="BFV43" s="49"/>
      <c r="BFW43" s="49"/>
      <c r="BFX43" s="49"/>
      <c r="BFY43" s="49"/>
      <c r="BFZ43" s="49"/>
      <c r="BGA43" s="49"/>
      <c r="BGB43" s="49"/>
      <c r="BGC43" s="49"/>
      <c r="BGD43" s="49"/>
      <c r="BGE43" s="49"/>
      <c r="BGF43" s="49"/>
      <c r="BGG43" s="49"/>
      <c r="BGH43" s="49"/>
      <c r="BGI43" s="49"/>
      <c r="BGJ43" s="49"/>
      <c r="BGK43" s="49"/>
      <c r="BGL43" s="49"/>
      <c r="BGM43" s="49"/>
      <c r="BGN43" s="49"/>
      <c r="BGO43" s="49"/>
      <c r="BGP43" s="49"/>
      <c r="BGQ43" s="49"/>
      <c r="BGR43" s="49"/>
      <c r="BGS43" s="49"/>
      <c r="BGT43" s="49"/>
      <c r="BGU43" s="49"/>
      <c r="BGV43" s="49"/>
      <c r="BGW43" s="49"/>
      <c r="BGX43" s="49"/>
      <c r="BGY43" s="49"/>
      <c r="BGZ43" s="49"/>
      <c r="BHA43" s="49"/>
      <c r="BHB43" s="49"/>
      <c r="BHC43" s="49"/>
      <c r="BHD43" s="49"/>
      <c r="BHE43" s="49"/>
      <c r="BHF43" s="49"/>
      <c r="BHG43" s="49"/>
      <c r="BHH43" s="49"/>
      <c r="BHI43" s="49"/>
      <c r="BHJ43" s="49"/>
      <c r="BHK43" s="49"/>
      <c r="BHL43" s="49"/>
      <c r="BHM43" s="49"/>
      <c r="BHN43" s="49"/>
      <c r="BHO43" s="49"/>
      <c r="BHP43" s="49"/>
      <c r="BHQ43" s="49"/>
      <c r="BHR43" s="49"/>
      <c r="BHS43" s="49"/>
      <c r="BHT43" s="49"/>
      <c r="BHU43" s="49"/>
      <c r="BHV43" s="49"/>
      <c r="BHW43" s="49"/>
      <c r="BHX43" s="49"/>
      <c r="BHY43" s="49"/>
      <c r="BHZ43" s="49"/>
      <c r="BIA43" s="49"/>
      <c r="BIB43" s="49"/>
      <c r="BIC43" s="49"/>
      <c r="BID43" s="49"/>
      <c r="BIE43" s="49"/>
      <c r="BIF43" s="49"/>
      <c r="BIG43" s="49"/>
      <c r="BIH43" s="49"/>
      <c r="BII43" s="49"/>
      <c r="BIJ43" s="49"/>
      <c r="BIK43" s="49"/>
      <c r="BIL43" s="49"/>
      <c r="BIM43" s="49"/>
      <c r="BIN43" s="49"/>
      <c r="BIO43" s="49"/>
      <c r="BIP43" s="49"/>
      <c r="BIQ43" s="49"/>
      <c r="BIR43" s="49"/>
      <c r="BIS43" s="49"/>
      <c r="BIT43" s="49"/>
      <c r="BIU43" s="49"/>
      <c r="BIV43" s="49"/>
      <c r="BIW43" s="49"/>
      <c r="BIX43" s="49"/>
      <c r="BIY43" s="49"/>
      <c r="BIZ43" s="49"/>
      <c r="BJA43" s="49"/>
      <c r="BJB43" s="49"/>
      <c r="BJC43" s="49"/>
      <c r="BJD43" s="49"/>
      <c r="BJE43" s="49"/>
      <c r="BJF43" s="49"/>
      <c r="BJG43" s="49"/>
      <c r="BJH43" s="49"/>
      <c r="BJI43" s="49"/>
      <c r="BJJ43" s="49"/>
      <c r="BJK43" s="49"/>
      <c r="BJL43" s="49"/>
      <c r="BJM43" s="49"/>
      <c r="BJN43" s="49"/>
      <c r="BJO43" s="49"/>
      <c r="BJP43" s="49"/>
      <c r="BJQ43" s="49"/>
      <c r="BJR43" s="49"/>
      <c r="BJS43" s="49"/>
      <c r="BJT43" s="49"/>
      <c r="BJU43" s="49"/>
      <c r="BJV43" s="49"/>
      <c r="BJW43" s="49"/>
      <c r="BJX43" s="49"/>
      <c r="BJY43" s="49"/>
      <c r="BJZ43" s="49"/>
      <c r="BKA43" s="49"/>
      <c r="BKB43" s="49"/>
      <c r="BKC43" s="49"/>
      <c r="BKD43" s="49"/>
      <c r="BKE43" s="49"/>
      <c r="BKF43" s="49"/>
      <c r="BKG43" s="49"/>
      <c r="BKH43" s="49"/>
      <c r="BKI43" s="49"/>
      <c r="BKJ43" s="49"/>
      <c r="BKK43" s="49"/>
      <c r="BKL43" s="49"/>
      <c r="BKM43" s="49"/>
      <c r="BKN43" s="49"/>
      <c r="BKO43" s="49"/>
      <c r="BKP43" s="49"/>
      <c r="BKQ43" s="49"/>
      <c r="BKR43" s="49"/>
      <c r="BKS43" s="49"/>
      <c r="BKT43" s="49"/>
      <c r="BKU43" s="49"/>
      <c r="BKV43" s="49"/>
      <c r="BKW43" s="49"/>
      <c r="BKX43" s="49"/>
      <c r="BKY43" s="49"/>
      <c r="BKZ43" s="49"/>
      <c r="BLA43" s="49"/>
      <c r="BLB43" s="49"/>
      <c r="BLC43" s="49"/>
      <c r="BLD43" s="49"/>
      <c r="BLE43" s="49"/>
      <c r="BLF43" s="49"/>
      <c r="BLG43" s="49"/>
      <c r="BLH43" s="49"/>
      <c r="BLI43" s="49"/>
      <c r="BLJ43" s="49"/>
      <c r="BLK43" s="49"/>
      <c r="BLL43" s="49"/>
      <c r="BLM43" s="49"/>
      <c r="BLN43" s="49"/>
      <c r="BLO43" s="49"/>
      <c r="BLP43" s="49"/>
      <c r="BLQ43" s="49"/>
      <c r="BLR43" s="49"/>
      <c r="BLS43" s="49"/>
      <c r="BLT43" s="49"/>
      <c r="BLU43" s="49"/>
      <c r="BLV43" s="49"/>
      <c r="BLW43" s="49"/>
      <c r="BLX43" s="49"/>
      <c r="BLY43" s="49"/>
      <c r="BLZ43" s="49"/>
      <c r="BMA43" s="49"/>
      <c r="BMB43" s="49"/>
      <c r="BMC43" s="49"/>
      <c r="BMD43" s="49"/>
      <c r="BME43" s="49"/>
      <c r="BMF43" s="49"/>
      <c r="BMG43" s="49"/>
      <c r="BMH43" s="49"/>
      <c r="BMI43" s="49"/>
      <c r="BMJ43" s="49"/>
      <c r="BMK43" s="49"/>
      <c r="BML43" s="49"/>
      <c r="BMM43" s="49"/>
      <c r="BMN43" s="49"/>
      <c r="BMO43" s="49"/>
      <c r="BMP43" s="49"/>
      <c r="BMQ43" s="49"/>
      <c r="BMR43" s="49"/>
      <c r="BMS43" s="49"/>
      <c r="BMT43" s="49"/>
      <c r="BMU43" s="49"/>
      <c r="BMV43" s="49"/>
      <c r="BMW43" s="49"/>
      <c r="BMX43" s="49"/>
      <c r="BMY43" s="49"/>
      <c r="BMZ43" s="49"/>
      <c r="BNA43" s="49"/>
      <c r="BNB43" s="49"/>
      <c r="BNC43" s="49"/>
      <c r="BND43" s="49"/>
      <c r="BNE43" s="49"/>
      <c r="BNF43" s="49"/>
      <c r="BNG43" s="49"/>
      <c r="BNH43" s="49"/>
      <c r="BNI43" s="49"/>
      <c r="BNJ43" s="49"/>
      <c r="BNK43" s="49"/>
      <c r="BNL43" s="49"/>
      <c r="BNM43" s="49"/>
      <c r="BNN43" s="49"/>
      <c r="BNO43" s="49"/>
      <c r="BNP43" s="49"/>
      <c r="BNQ43" s="49"/>
      <c r="BNR43" s="49"/>
      <c r="BNS43" s="49"/>
      <c r="BNT43" s="49"/>
      <c r="BNU43" s="49"/>
      <c r="BNV43" s="49"/>
      <c r="BNW43" s="49"/>
      <c r="BNX43" s="49"/>
      <c r="BNY43" s="49"/>
      <c r="BNZ43" s="49"/>
      <c r="BOA43" s="49"/>
      <c r="BOB43" s="49"/>
      <c r="BOC43" s="49"/>
      <c r="BOD43" s="49"/>
      <c r="BOE43" s="49"/>
      <c r="BOF43" s="49"/>
      <c r="BOG43" s="49"/>
      <c r="BOH43" s="49"/>
      <c r="BOI43" s="49"/>
      <c r="BOJ43" s="49"/>
      <c r="BOK43" s="49"/>
      <c r="BOL43" s="49"/>
      <c r="BOM43" s="49"/>
      <c r="BON43" s="49"/>
      <c r="BOO43" s="49"/>
      <c r="BOP43" s="49"/>
      <c r="BOQ43" s="49"/>
      <c r="BOR43" s="49"/>
      <c r="BOS43" s="49"/>
      <c r="BOT43" s="49"/>
      <c r="BOU43" s="49"/>
      <c r="BOV43" s="49"/>
      <c r="BOW43" s="49"/>
      <c r="BOX43" s="49"/>
      <c r="BOY43" s="49"/>
      <c r="BOZ43" s="49"/>
      <c r="BPA43" s="49"/>
      <c r="BPB43" s="49"/>
      <c r="BPC43" s="49"/>
      <c r="BPD43" s="49"/>
      <c r="BPE43" s="49"/>
      <c r="BPF43" s="49"/>
      <c r="BPG43" s="49"/>
      <c r="BPH43" s="49"/>
      <c r="BPI43" s="49"/>
      <c r="BPJ43" s="49"/>
      <c r="BPK43" s="49"/>
      <c r="BPL43" s="49"/>
      <c r="BPM43" s="49"/>
      <c r="BPN43" s="49"/>
      <c r="BPO43" s="49"/>
      <c r="BPP43" s="49"/>
      <c r="BPQ43" s="49"/>
      <c r="BPR43" s="49"/>
      <c r="BPS43" s="49"/>
      <c r="BPT43" s="49"/>
      <c r="BPU43" s="49"/>
      <c r="BPV43" s="49"/>
      <c r="BPW43" s="49"/>
      <c r="BPX43" s="49"/>
      <c r="BPY43" s="49"/>
      <c r="BPZ43" s="49"/>
      <c r="BQA43" s="49"/>
      <c r="BQB43" s="49"/>
      <c r="BQC43" s="49"/>
      <c r="BQD43" s="49"/>
      <c r="BQE43" s="49"/>
      <c r="BQF43" s="49"/>
      <c r="BQG43" s="49"/>
      <c r="BQH43" s="49"/>
      <c r="BQI43" s="49"/>
      <c r="BQJ43" s="49"/>
      <c r="BQK43" s="49"/>
      <c r="BQL43" s="49"/>
      <c r="BQM43" s="49"/>
      <c r="BQN43" s="49"/>
      <c r="BQO43" s="49"/>
      <c r="BQP43" s="49"/>
      <c r="BQQ43" s="49"/>
      <c r="BQR43" s="49"/>
      <c r="BQS43" s="49"/>
      <c r="BQT43" s="49"/>
      <c r="BQU43" s="49"/>
      <c r="BQV43" s="49"/>
      <c r="BQW43" s="49"/>
      <c r="BQX43" s="49"/>
      <c r="BQY43" s="49"/>
      <c r="BQZ43" s="49"/>
      <c r="BRA43" s="49"/>
      <c r="BRB43" s="49"/>
      <c r="BRC43" s="49"/>
      <c r="BRD43" s="49"/>
      <c r="BRE43" s="49"/>
      <c r="BRF43" s="49"/>
      <c r="BRG43" s="49"/>
      <c r="BRH43" s="49"/>
      <c r="BRI43" s="49"/>
      <c r="BRJ43" s="49"/>
      <c r="BRK43" s="49"/>
      <c r="BRL43" s="49"/>
      <c r="BRM43" s="49"/>
      <c r="BRN43" s="49"/>
      <c r="BRO43" s="49"/>
      <c r="BRP43" s="49"/>
      <c r="BRQ43" s="49"/>
      <c r="BRR43" s="49"/>
      <c r="BRS43" s="49"/>
      <c r="BRT43" s="49"/>
      <c r="BRU43" s="49"/>
      <c r="BRV43" s="49"/>
      <c r="BRW43" s="49"/>
      <c r="BRX43" s="49"/>
      <c r="BRY43" s="49"/>
      <c r="BRZ43" s="49"/>
      <c r="BSA43" s="49"/>
      <c r="BSB43" s="49"/>
      <c r="BSC43" s="49"/>
      <c r="BSD43" s="49"/>
      <c r="BSE43" s="49"/>
      <c r="BSF43" s="49"/>
      <c r="BSG43" s="49"/>
      <c r="BSH43" s="49"/>
      <c r="BSI43" s="49"/>
      <c r="BSJ43" s="49"/>
      <c r="BSK43" s="49"/>
      <c r="BSL43" s="49"/>
      <c r="BSM43" s="49"/>
      <c r="BSN43" s="49"/>
      <c r="BSO43" s="49"/>
      <c r="BSP43" s="49"/>
      <c r="BSQ43" s="49"/>
      <c r="BSR43" s="49"/>
      <c r="BSS43" s="49"/>
      <c r="BST43" s="49"/>
      <c r="BSU43" s="49"/>
      <c r="BSV43" s="49"/>
      <c r="BSW43" s="49"/>
      <c r="BSX43" s="49"/>
      <c r="BSY43" s="49"/>
      <c r="BSZ43" s="49"/>
      <c r="BTA43" s="49"/>
      <c r="BTB43" s="49"/>
      <c r="BTC43" s="49"/>
      <c r="BTD43" s="49"/>
      <c r="BTE43" s="49"/>
      <c r="BTF43" s="49"/>
      <c r="BTG43" s="49"/>
      <c r="BTH43" s="49"/>
      <c r="BTI43" s="49"/>
      <c r="BTJ43" s="49"/>
      <c r="BTK43" s="49"/>
      <c r="BTL43" s="49"/>
      <c r="BTM43" s="49"/>
      <c r="BTN43" s="49"/>
      <c r="BTO43" s="49"/>
      <c r="BTP43" s="49"/>
      <c r="BTQ43" s="49"/>
      <c r="BTR43" s="49"/>
      <c r="BTS43" s="49"/>
      <c r="BTT43" s="49"/>
      <c r="BTU43" s="49"/>
      <c r="BTV43" s="49"/>
      <c r="BTW43" s="49"/>
      <c r="BTX43" s="49"/>
      <c r="BTY43" s="49"/>
      <c r="BTZ43" s="49"/>
      <c r="BUA43" s="49"/>
      <c r="BUB43" s="49"/>
      <c r="BUC43" s="49"/>
      <c r="BUD43" s="49"/>
      <c r="BUE43" s="49"/>
      <c r="BUF43" s="49"/>
      <c r="BUG43" s="49"/>
      <c r="BUH43" s="49"/>
      <c r="BUI43" s="49"/>
      <c r="BUJ43" s="49"/>
      <c r="BUK43" s="49"/>
      <c r="BUL43" s="49"/>
      <c r="BUM43" s="49"/>
      <c r="BUN43" s="49"/>
      <c r="BUO43" s="49"/>
      <c r="BUP43" s="49"/>
      <c r="BUQ43" s="49"/>
      <c r="BUR43" s="49"/>
      <c r="BUS43" s="49"/>
      <c r="BUT43" s="49"/>
      <c r="BUU43" s="49"/>
      <c r="BUV43" s="49"/>
      <c r="BUW43" s="49"/>
      <c r="BUX43" s="49"/>
      <c r="BUY43" s="49"/>
      <c r="BUZ43" s="49"/>
      <c r="BVA43" s="49"/>
      <c r="BVB43" s="49"/>
      <c r="BVC43" s="49"/>
      <c r="BVD43" s="49"/>
      <c r="BVE43" s="49"/>
      <c r="BVF43" s="49"/>
      <c r="BVG43" s="49"/>
      <c r="BVH43" s="49"/>
      <c r="BVI43" s="49"/>
      <c r="BVJ43" s="49"/>
      <c r="BVK43" s="49"/>
      <c r="BVL43" s="49"/>
      <c r="BVM43" s="49"/>
      <c r="BVN43" s="49"/>
      <c r="BVO43" s="49"/>
      <c r="BVP43" s="49"/>
      <c r="BVQ43" s="49"/>
      <c r="BVR43" s="49"/>
      <c r="BVS43" s="49"/>
      <c r="BVT43" s="49"/>
      <c r="BVU43" s="49"/>
      <c r="BVV43" s="49"/>
      <c r="BVW43" s="49"/>
      <c r="BVX43" s="49"/>
      <c r="BVY43" s="49"/>
      <c r="BVZ43" s="49"/>
      <c r="BWA43" s="49"/>
      <c r="BWB43" s="49"/>
      <c r="BWC43" s="49"/>
      <c r="BWD43" s="49"/>
      <c r="BWE43" s="49"/>
      <c r="BWF43" s="49"/>
      <c r="BWG43" s="49"/>
      <c r="BWH43" s="49"/>
      <c r="BWI43" s="49"/>
      <c r="BWJ43" s="49"/>
      <c r="BWK43" s="49"/>
      <c r="BWL43" s="49"/>
      <c r="BWM43" s="49"/>
      <c r="BWN43" s="49"/>
      <c r="BWO43" s="49"/>
      <c r="BWP43" s="49"/>
      <c r="BWQ43" s="49"/>
      <c r="BWR43" s="49"/>
      <c r="BWS43" s="49"/>
      <c r="BWT43" s="49"/>
      <c r="BWU43" s="49"/>
      <c r="BWV43" s="49"/>
      <c r="BWW43" s="49"/>
      <c r="BWX43" s="49"/>
      <c r="BWY43" s="49"/>
      <c r="BWZ43" s="49"/>
      <c r="BXA43" s="49"/>
      <c r="BXB43" s="49"/>
      <c r="BXC43" s="49"/>
      <c r="BXD43" s="49"/>
      <c r="BXE43" s="49"/>
      <c r="BXF43" s="49"/>
      <c r="BXG43" s="49"/>
      <c r="BXH43" s="49"/>
      <c r="BXI43" s="49"/>
      <c r="BXJ43" s="49"/>
      <c r="BXK43" s="49"/>
      <c r="BXL43" s="49"/>
      <c r="BXM43" s="49"/>
      <c r="BXN43" s="49"/>
      <c r="BXO43" s="49"/>
      <c r="BXP43" s="49"/>
      <c r="BXQ43" s="49"/>
      <c r="BXR43" s="49"/>
      <c r="BXS43" s="49"/>
      <c r="BXT43" s="49"/>
      <c r="BXU43" s="49"/>
      <c r="BXV43" s="49"/>
      <c r="BXW43" s="49"/>
      <c r="BXX43" s="49"/>
      <c r="BXY43" s="49"/>
      <c r="BXZ43" s="49"/>
      <c r="BYA43" s="49"/>
      <c r="BYB43" s="49"/>
      <c r="BYC43" s="49"/>
      <c r="BYD43" s="49"/>
      <c r="BYE43" s="49"/>
      <c r="BYF43" s="49"/>
      <c r="BYG43" s="49"/>
      <c r="BYH43" s="49"/>
      <c r="BYI43" s="49"/>
      <c r="BYJ43" s="49"/>
      <c r="BYK43" s="49"/>
      <c r="BYL43" s="49"/>
      <c r="BYM43" s="49"/>
      <c r="BYN43" s="49"/>
      <c r="BYO43" s="49"/>
      <c r="BYP43" s="49"/>
      <c r="BYQ43" s="49"/>
      <c r="BYR43" s="49"/>
      <c r="BYS43" s="49"/>
      <c r="BYT43" s="49"/>
      <c r="BYU43" s="49"/>
      <c r="BYV43" s="49"/>
      <c r="BYW43" s="49"/>
      <c r="BYX43" s="49"/>
      <c r="BYY43" s="49"/>
      <c r="BYZ43" s="49"/>
      <c r="BZA43" s="49"/>
      <c r="BZB43" s="49"/>
      <c r="BZC43" s="49"/>
      <c r="BZD43" s="49"/>
      <c r="BZE43" s="49"/>
      <c r="BZF43" s="49"/>
      <c r="BZG43" s="49"/>
      <c r="BZH43" s="49"/>
      <c r="BZI43" s="49"/>
      <c r="BZJ43" s="49"/>
      <c r="BZK43" s="49"/>
      <c r="BZL43" s="49"/>
      <c r="BZM43" s="49"/>
      <c r="BZN43" s="49"/>
      <c r="BZO43" s="49"/>
      <c r="BZP43" s="49"/>
      <c r="BZQ43" s="49"/>
      <c r="BZR43" s="49"/>
      <c r="BZS43" s="49"/>
      <c r="BZT43" s="49"/>
      <c r="BZU43" s="49"/>
      <c r="BZV43" s="49"/>
      <c r="BZW43" s="49"/>
      <c r="BZX43" s="49"/>
      <c r="BZY43" s="49"/>
      <c r="BZZ43" s="49"/>
      <c r="CAA43" s="49"/>
      <c r="CAB43" s="49"/>
      <c r="CAC43" s="49"/>
      <c r="CAD43" s="49"/>
      <c r="CAE43" s="49"/>
      <c r="CAF43" s="49"/>
      <c r="CAG43" s="49"/>
      <c r="CAH43" s="49"/>
      <c r="CAI43" s="49"/>
      <c r="CAJ43" s="49"/>
      <c r="CAK43" s="49"/>
      <c r="CAL43" s="49"/>
      <c r="CAM43" s="49"/>
      <c r="CAN43" s="49"/>
      <c r="CAO43" s="49"/>
      <c r="CAP43" s="49"/>
      <c r="CAQ43" s="49"/>
      <c r="CAR43" s="49"/>
      <c r="CAS43" s="49"/>
      <c r="CAT43" s="49"/>
      <c r="CAU43" s="49"/>
      <c r="CAV43" s="49"/>
      <c r="CAW43" s="49"/>
      <c r="CAX43" s="49"/>
      <c r="CAY43" s="49"/>
      <c r="CAZ43" s="49"/>
      <c r="CBA43" s="49"/>
      <c r="CBB43" s="49"/>
      <c r="CBC43" s="49"/>
      <c r="CBD43" s="49"/>
      <c r="CBE43" s="49"/>
      <c r="CBF43" s="49"/>
      <c r="CBG43" s="49"/>
      <c r="CBH43" s="49"/>
      <c r="CBI43" s="49"/>
      <c r="CBJ43" s="49"/>
      <c r="CBK43" s="49"/>
      <c r="CBL43" s="49"/>
      <c r="CBM43" s="49"/>
      <c r="CBN43" s="49"/>
      <c r="CBO43" s="49"/>
      <c r="CBP43" s="49"/>
      <c r="CBQ43" s="49"/>
      <c r="CBR43" s="49"/>
      <c r="CBS43" s="49"/>
      <c r="CBT43" s="49"/>
      <c r="CBU43" s="49"/>
      <c r="CBV43" s="49"/>
      <c r="CBW43" s="49"/>
      <c r="CBX43" s="49"/>
      <c r="CBY43" s="49"/>
      <c r="CBZ43" s="49"/>
      <c r="CCA43" s="49"/>
      <c r="CCB43" s="49"/>
      <c r="CCC43" s="49"/>
      <c r="CCD43" s="49"/>
      <c r="CCE43" s="49"/>
      <c r="CCF43" s="49"/>
      <c r="CCG43" s="49"/>
      <c r="CCH43" s="49"/>
      <c r="CCI43" s="49"/>
      <c r="CCJ43" s="49"/>
      <c r="CCK43" s="49"/>
      <c r="CCL43" s="49"/>
      <c r="CCM43" s="49"/>
      <c r="CCN43" s="49"/>
      <c r="CCO43" s="49"/>
      <c r="CCP43" s="49"/>
      <c r="CCQ43" s="49"/>
      <c r="CCR43" s="49"/>
      <c r="CCS43" s="49"/>
      <c r="CCT43" s="49"/>
      <c r="CCU43" s="49"/>
      <c r="CCV43" s="49"/>
      <c r="CCW43" s="49"/>
      <c r="CCX43" s="49"/>
      <c r="CCY43" s="49"/>
      <c r="CCZ43" s="49"/>
      <c r="CDA43" s="49"/>
      <c r="CDB43" s="49"/>
      <c r="CDC43" s="49"/>
      <c r="CDD43" s="49"/>
      <c r="CDE43" s="49"/>
      <c r="CDF43" s="49"/>
      <c r="CDG43" s="49"/>
      <c r="CDH43" s="49"/>
      <c r="CDI43" s="49"/>
      <c r="CDJ43" s="49"/>
      <c r="CDK43" s="49"/>
      <c r="CDL43" s="49"/>
      <c r="CDM43" s="49"/>
      <c r="CDN43" s="49"/>
      <c r="CDO43" s="49"/>
      <c r="CDP43" s="49"/>
      <c r="CDQ43" s="49"/>
      <c r="CDR43" s="49"/>
      <c r="CDS43" s="49"/>
      <c r="CDT43" s="49"/>
      <c r="CDU43" s="49"/>
      <c r="CDV43" s="49"/>
      <c r="CDW43" s="49"/>
      <c r="CDX43" s="49"/>
      <c r="CDY43" s="49"/>
      <c r="CDZ43" s="49"/>
      <c r="CEA43" s="49"/>
      <c r="CEB43" s="49"/>
      <c r="CEC43" s="49"/>
      <c r="CED43" s="49"/>
      <c r="CEE43" s="49"/>
      <c r="CEF43" s="49"/>
      <c r="CEG43" s="49"/>
      <c r="CEH43" s="49"/>
      <c r="CEI43" s="49"/>
      <c r="CEJ43" s="49"/>
      <c r="CEK43" s="49"/>
      <c r="CEL43" s="49"/>
      <c r="CEM43" s="49"/>
      <c r="CEN43" s="49"/>
      <c r="CEO43" s="49"/>
      <c r="CEP43" s="49"/>
      <c r="CEQ43" s="49"/>
      <c r="CER43" s="49"/>
      <c r="CES43" s="49"/>
      <c r="CET43" s="49"/>
      <c r="CEU43" s="49"/>
      <c r="CEV43" s="49"/>
      <c r="CEW43" s="49"/>
      <c r="CEX43" s="49"/>
      <c r="CEY43" s="49"/>
      <c r="CEZ43" s="49"/>
      <c r="CFA43" s="49"/>
      <c r="CFB43" s="49"/>
      <c r="CFC43" s="49"/>
      <c r="CFD43" s="49"/>
      <c r="CFE43" s="49"/>
      <c r="CFF43" s="49"/>
      <c r="CFG43" s="49"/>
      <c r="CFH43" s="49"/>
      <c r="CFI43" s="49"/>
      <c r="CFJ43" s="49"/>
      <c r="CFK43" s="49"/>
      <c r="CFL43" s="49"/>
      <c r="CFM43" s="49"/>
      <c r="CFN43" s="49"/>
      <c r="CFO43" s="49"/>
      <c r="CFP43" s="49"/>
      <c r="CFQ43" s="49"/>
      <c r="CFR43" s="49"/>
      <c r="CFS43" s="49"/>
      <c r="CFT43" s="49"/>
      <c r="CFU43" s="49"/>
      <c r="CFV43" s="49"/>
      <c r="CFW43" s="49"/>
      <c r="CFX43" s="49"/>
      <c r="CFY43" s="49"/>
      <c r="CFZ43" s="49"/>
      <c r="CGA43" s="49"/>
      <c r="CGB43" s="49"/>
      <c r="CGC43" s="49"/>
      <c r="CGD43" s="49"/>
      <c r="CGE43" s="49"/>
      <c r="CGF43" s="49"/>
      <c r="CGG43" s="49"/>
      <c r="CGH43" s="49"/>
      <c r="CGI43" s="49"/>
      <c r="CGJ43" s="49"/>
      <c r="CGK43" s="49"/>
      <c r="CGL43" s="49"/>
      <c r="CGM43" s="49"/>
      <c r="CGN43" s="49"/>
      <c r="CGO43" s="49"/>
      <c r="CGP43" s="49"/>
      <c r="CGQ43" s="49"/>
      <c r="CGR43" s="49"/>
      <c r="CGS43" s="49"/>
      <c r="CGT43" s="49"/>
      <c r="CGU43" s="49"/>
      <c r="CGV43" s="49"/>
      <c r="CGW43" s="49"/>
      <c r="CGX43" s="49"/>
      <c r="CGY43" s="49"/>
      <c r="CGZ43" s="49"/>
      <c r="CHA43" s="49"/>
      <c r="CHB43" s="49"/>
      <c r="CHC43" s="49"/>
      <c r="CHD43" s="49"/>
      <c r="CHE43" s="49"/>
      <c r="CHF43" s="49"/>
      <c r="CHG43" s="49"/>
      <c r="CHH43" s="49"/>
      <c r="CHI43" s="49"/>
      <c r="CHJ43" s="49"/>
      <c r="CHK43" s="49"/>
      <c r="CHL43" s="49"/>
      <c r="CHM43" s="49"/>
      <c r="CHN43" s="49"/>
      <c r="CHO43" s="49"/>
      <c r="CHP43" s="49"/>
      <c r="CHQ43" s="49"/>
      <c r="CHR43" s="49"/>
      <c r="CHS43" s="49"/>
      <c r="CHT43" s="49"/>
      <c r="CHU43" s="49"/>
      <c r="CHV43" s="49"/>
      <c r="CHW43" s="49"/>
      <c r="CHX43" s="49"/>
      <c r="CHY43" s="49"/>
      <c r="CHZ43" s="49"/>
      <c r="CIA43" s="49"/>
      <c r="CIB43" s="49"/>
      <c r="CIC43" s="49"/>
      <c r="CID43" s="49"/>
      <c r="CIE43" s="49"/>
      <c r="CIF43" s="49"/>
      <c r="CIG43" s="49"/>
      <c r="CIH43" s="49"/>
      <c r="CII43" s="49"/>
      <c r="CIJ43" s="49"/>
      <c r="CIK43" s="49"/>
      <c r="CIL43" s="49"/>
      <c r="CIM43" s="49"/>
      <c r="CIN43" s="49"/>
      <c r="CIO43" s="49"/>
      <c r="CIP43" s="49"/>
      <c r="CIQ43" s="49"/>
      <c r="CIR43" s="49"/>
      <c r="CIS43" s="49"/>
      <c r="CIT43" s="49"/>
      <c r="CIU43" s="49"/>
      <c r="CIV43" s="49"/>
      <c r="CIW43" s="49"/>
      <c r="CIX43" s="49"/>
      <c r="CIY43" s="49"/>
      <c r="CIZ43" s="49"/>
      <c r="CJA43" s="49"/>
      <c r="CJB43" s="49"/>
      <c r="CJC43" s="49"/>
      <c r="CJD43" s="49"/>
      <c r="CJE43" s="49"/>
      <c r="CJF43" s="49"/>
      <c r="CJG43" s="49"/>
      <c r="CJH43" s="49"/>
      <c r="CJI43" s="49"/>
      <c r="CJJ43" s="49"/>
      <c r="CJK43" s="49"/>
      <c r="CJL43" s="49"/>
      <c r="CJM43" s="49"/>
      <c r="CJN43" s="49"/>
      <c r="CJO43" s="49"/>
      <c r="CJP43" s="49"/>
      <c r="CJQ43" s="49"/>
      <c r="CJR43" s="49"/>
      <c r="CJS43" s="49"/>
      <c r="CJT43" s="49"/>
      <c r="CJU43" s="49"/>
      <c r="CJV43" s="49"/>
      <c r="CJW43" s="49"/>
      <c r="CJX43" s="49"/>
      <c r="CJY43" s="49"/>
      <c r="CJZ43" s="49"/>
      <c r="CKA43" s="49"/>
      <c r="CKB43" s="49"/>
      <c r="CKC43" s="49"/>
      <c r="CKD43" s="49"/>
      <c r="CKE43" s="49"/>
      <c r="CKF43" s="49"/>
      <c r="CKG43" s="49"/>
      <c r="CKH43" s="49"/>
      <c r="CKI43" s="49"/>
      <c r="CKJ43" s="49"/>
      <c r="CKK43" s="49"/>
      <c r="CKL43" s="49"/>
      <c r="CKM43" s="49"/>
      <c r="CKN43" s="49"/>
      <c r="CKO43" s="49"/>
      <c r="CKP43" s="49"/>
      <c r="CKQ43" s="49"/>
      <c r="CKR43" s="49"/>
      <c r="CKS43" s="49"/>
      <c r="CKT43" s="49"/>
      <c r="CKU43" s="49"/>
      <c r="CKV43" s="49"/>
      <c r="CKW43" s="49"/>
      <c r="CKX43" s="49"/>
      <c r="CKY43" s="49"/>
      <c r="CKZ43" s="49"/>
      <c r="CLA43" s="49"/>
      <c r="CLB43" s="49"/>
      <c r="CLC43" s="49"/>
      <c r="CLD43" s="49"/>
      <c r="CLE43" s="49"/>
      <c r="CLF43" s="49"/>
      <c r="CLG43" s="49"/>
      <c r="CLH43" s="49"/>
      <c r="CLI43" s="49"/>
      <c r="CLJ43" s="49"/>
      <c r="CLK43" s="49"/>
      <c r="CLL43" s="49"/>
      <c r="CLM43" s="49"/>
      <c r="CLN43" s="49"/>
      <c r="CLO43" s="49"/>
      <c r="CLP43" s="49"/>
      <c r="CLQ43" s="49"/>
      <c r="CLR43" s="49"/>
      <c r="CLS43" s="49"/>
      <c r="CLT43" s="49"/>
      <c r="CLU43" s="49"/>
      <c r="CLV43" s="49"/>
      <c r="CLW43" s="49"/>
      <c r="CLX43" s="49"/>
      <c r="CLY43" s="49"/>
      <c r="CLZ43" s="49"/>
      <c r="CMA43" s="49"/>
      <c r="CMB43" s="49"/>
      <c r="CMC43" s="49"/>
      <c r="CMD43" s="49"/>
      <c r="CME43" s="49"/>
      <c r="CMF43" s="49"/>
      <c r="CMG43" s="49"/>
      <c r="CMH43" s="49"/>
      <c r="CMI43" s="49"/>
      <c r="CMJ43" s="49"/>
      <c r="CMK43" s="49"/>
      <c r="CML43" s="49"/>
      <c r="CMM43" s="49"/>
      <c r="CMN43" s="49"/>
      <c r="CMO43" s="49"/>
      <c r="CMP43" s="49"/>
      <c r="CMQ43" s="49"/>
      <c r="CMR43" s="49"/>
      <c r="CMS43" s="49"/>
      <c r="CMT43" s="49"/>
      <c r="CMU43" s="49"/>
      <c r="CMV43" s="49"/>
      <c r="CMW43" s="49"/>
      <c r="CMX43" s="49"/>
      <c r="CMY43" s="49"/>
      <c r="CMZ43" s="49"/>
      <c r="CNA43" s="49"/>
      <c r="CNB43" s="49"/>
      <c r="CNC43" s="49"/>
      <c r="CND43" s="49"/>
      <c r="CNE43" s="49"/>
      <c r="CNF43" s="49"/>
      <c r="CNG43" s="49"/>
      <c r="CNH43" s="49"/>
      <c r="CNI43" s="49"/>
      <c r="CNJ43" s="49"/>
      <c r="CNK43" s="49"/>
      <c r="CNL43" s="49"/>
      <c r="CNM43" s="49"/>
      <c r="CNN43" s="49"/>
      <c r="CNO43" s="49"/>
      <c r="CNP43" s="49"/>
      <c r="CNQ43" s="49"/>
      <c r="CNR43" s="49"/>
      <c r="CNS43" s="49"/>
      <c r="CNT43" s="49"/>
      <c r="CNU43" s="49"/>
      <c r="CNV43" s="49"/>
      <c r="CNW43" s="49"/>
      <c r="CNX43" s="49"/>
      <c r="CNY43" s="49"/>
      <c r="CNZ43" s="49"/>
      <c r="COA43" s="49"/>
      <c r="COB43" s="49"/>
      <c r="COC43" s="49"/>
      <c r="COD43" s="49"/>
      <c r="COE43" s="49"/>
      <c r="COF43" s="49"/>
      <c r="COG43" s="49"/>
      <c r="COH43" s="49"/>
      <c r="COI43" s="49"/>
      <c r="COJ43" s="49"/>
      <c r="COK43" s="49"/>
      <c r="COL43" s="49"/>
      <c r="COM43" s="49"/>
      <c r="CON43" s="49"/>
      <c r="COO43" s="49"/>
      <c r="COP43" s="49"/>
      <c r="COQ43" s="49"/>
      <c r="COR43" s="49"/>
      <c r="COS43" s="49"/>
      <c r="COT43" s="49"/>
      <c r="COU43" s="49"/>
      <c r="COV43" s="49"/>
      <c r="COW43" s="49"/>
      <c r="COX43" s="49"/>
      <c r="COY43" s="49"/>
      <c r="COZ43" s="49"/>
      <c r="CPA43" s="49"/>
      <c r="CPB43" s="49"/>
      <c r="CPC43" s="49"/>
      <c r="CPD43" s="49"/>
      <c r="CPE43" s="49"/>
      <c r="CPF43" s="49"/>
      <c r="CPG43" s="49"/>
      <c r="CPH43" s="49"/>
      <c r="CPI43" s="49"/>
      <c r="CPJ43" s="49"/>
      <c r="CPK43" s="49"/>
      <c r="CPL43" s="49"/>
      <c r="CPM43" s="49"/>
      <c r="CPN43" s="49"/>
      <c r="CPO43" s="49"/>
      <c r="CPP43" s="49"/>
      <c r="CPQ43" s="49"/>
      <c r="CPR43" s="49"/>
      <c r="CPS43" s="49"/>
      <c r="CPT43" s="49"/>
      <c r="CPU43" s="49"/>
      <c r="CPV43" s="49"/>
      <c r="CPW43" s="49"/>
      <c r="CPX43" s="49"/>
      <c r="CPY43" s="49"/>
      <c r="CPZ43" s="49"/>
      <c r="CQA43" s="49"/>
      <c r="CQB43" s="49"/>
      <c r="CQC43" s="49"/>
      <c r="CQD43" s="49"/>
      <c r="CQE43" s="49"/>
      <c r="CQF43" s="49"/>
      <c r="CQG43" s="49"/>
      <c r="CQH43" s="49"/>
      <c r="CQI43" s="49"/>
      <c r="CQJ43" s="49"/>
      <c r="CQK43" s="49"/>
      <c r="CQL43" s="49"/>
      <c r="CQM43" s="49"/>
      <c r="CQN43" s="49"/>
      <c r="CQO43" s="49"/>
      <c r="CQP43" s="49"/>
      <c r="CQQ43" s="49"/>
      <c r="CQR43" s="49"/>
      <c r="CQS43" s="49"/>
      <c r="CQT43" s="49"/>
      <c r="CQU43" s="49"/>
      <c r="CQV43" s="49"/>
      <c r="CQW43" s="49"/>
      <c r="CQX43" s="49"/>
      <c r="CQY43" s="49"/>
      <c r="CQZ43" s="49"/>
      <c r="CRA43" s="49"/>
      <c r="CRB43" s="49"/>
      <c r="CRC43" s="49"/>
      <c r="CRD43" s="49"/>
      <c r="CRE43" s="49"/>
      <c r="CRF43" s="49"/>
      <c r="CRG43" s="49"/>
      <c r="CRH43" s="49"/>
      <c r="CRI43" s="49"/>
      <c r="CRJ43" s="49"/>
      <c r="CRK43" s="49"/>
      <c r="CRL43" s="49"/>
      <c r="CRM43" s="49"/>
      <c r="CRN43" s="49"/>
      <c r="CRO43" s="49"/>
      <c r="CRP43" s="49"/>
      <c r="CRQ43" s="49"/>
      <c r="CRR43" s="49"/>
      <c r="CRS43" s="49"/>
      <c r="CRT43" s="49"/>
      <c r="CRU43" s="49"/>
      <c r="CRV43" s="49"/>
      <c r="CRW43" s="49"/>
      <c r="CRX43" s="49"/>
      <c r="CRY43" s="49"/>
      <c r="CRZ43" s="49"/>
      <c r="CSA43" s="49"/>
      <c r="CSB43" s="49"/>
      <c r="CSC43" s="49"/>
      <c r="CSD43" s="49"/>
      <c r="CSE43" s="49"/>
      <c r="CSF43" s="49"/>
      <c r="CSG43" s="49"/>
      <c r="CSH43" s="49"/>
      <c r="CSI43" s="49"/>
      <c r="CSJ43" s="49"/>
      <c r="CSK43" s="49"/>
      <c r="CSL43" s="49"/>
      <c r="CSM43" s="49"/>
      <c r="CSN43" s="49"/>
      <c r="CSO43" s="49"/>
      <c r="CSP43" s="49"/>
      <c r="CSQ43" s="49"/>
      <c r="CSR43" s="49"/>
      <c r="CSS43" s="49"/>
      <c r="CST43" s="49"/>
      <c r="CSU43" s="49"/>
      <c r="CSV43" s="49"/>
      <c r="CSW43" s="49"/>
      <c r="CSX43" s="49"/>
      <c r="CSY43" s="49"/>
      <c r="CSZ43" s="49"/>
      <c r="CTA43" s="49"/>
      <c r="CTB43" s="49"/>
      <c r="CTC43" s="49"/>
      <c r="CTD43" s="49"/>
      <c r="CTE43" s="49"/>
      <c r="CTF43" s="49"/>
      <c r="CTG43" s="49"/>
      <c r="CTH43" s="49"/>
      <c r="CTI43" s="49"/>
      <c r="CTJ43" s="49"/>
      <c r="CTK43" s="49"/>
      <c r="CTL43" s="49"/>
      <c r="CTM43" s="49"/>
      <c r="CTN43" s="49"/>
      <c r="CTO43" s="49"/>
      <c r="CTP43" s="49"/>
      <c r="CTQ43" s="49"/>
      <c r="CTR43" s="49"/>
      <c r="CTS43" s="49"/>
      <c r="CTT43" s="49"/>
      <c r="CTU43" s="49"/>
      <c r="CTV43" s="49"/>
      <c r="CTW43" s="49"/>
      <c r="CTX43" s="49"/>
      <c r="CTY43" s="49"/>
      <c r="CTZ43" s="49"/>
      <c r="CUA43" s="49"/>
      <c r="CUB43" s="49"/>
      <c r="CUC43" s="49"/>
      <c r="CUD43" s="49"/>
      <c r="CUE43" s="49"/>
      <c r="CUF43" s="49"/>
      <c r="CUG43" s="49"/>
      <c r="CUH43" s="49"/>
      <c r="CUI43" s="49"/>
      <c r="CUJ43" s="49"/>
      <c r="CUK43" s="49"/>
      <c r="CUL43" s="49"/>
      <c r="CUM43" s="49"/>
      <c r="CUN43" s="49"/>
      <c r="CUO43" s="49"/>
      <c r="CUP43" s="49"/>
      <c r="CUQ43" s="49"/>
      <c r="CUR43" s="49"/>
      <c r="CUS43" s="49"/>
      <c r="CUT43" s="49"/>
      <c r="CUU43" s="49"/>
      <c r="CUV43" s="49"/>
      <c r="CUW43" s="49"/>
      <c r="CUX43" s="49"/>
      <c r="CUY43" s="49"/>
      <c r="CUZ43" s="49"/>
      <c r="CVA43" s="49"/>
      <c r="CVB43" s="49"/>
      <c r="CVC43" s="49"/>
      <c r="CVD43" s="49"/>
      <c r="CVE43" s="49"/>
      <c r="CVF43" s="49"/>
      <c r="CVG43" s="49"/>
      <c r="CVH43" s="49"/>
      <c r="CVI43" s="49"/>
      <c r="CVJ43" s="49"/>
      <c r="CVK43" s="49"/>
      <c r="CVL43" s="49"/>
      <c r="CVM43" s="49"/>
      <c r="CVN43" s="49"/>
      <c r="CVO43" s="49"/>
      <c r="CVP43" s="49"/>
      <c r="CVQ43" s="49"/>
      <c r="CVR43" s="49"/>
      <c r="CVS43" s="49"/>
      <c r="CVT43" s="49"/>
      <c r="CVU43" s="49"/>
      <c r="CVV43" s="49"/>
      <c r="CVW43" s="49"/>
      <c r="CVX43" s="49"/>
      <c r="CVY43" s="49"/>
      <c r="CVZ43" s="49"/>
      <c r="CWA43" s="49"/>
      <c r="CWB43" s="49"/>
      <c r="CWC43" s="49"/>
      <c r="CWD43" s="49"/>
      <c r="CWE43" s="49"/>
      <c r="CWF43" s="49"/>
      <c r="CWG43" s="49"/>
      <c r="CWH43" s="49"/>
      <c r="CWI43" s="49"/>
      <c r="CWJ43" s="49"/>
      <c r="CWK43" s="49"/>
      <c r="CWL43" s="49"/>
      <c r="CWM43" s="49"/>
      <c r="CWN43" s="49"/>
      <c r="CWO43" s="49"/>
      <c r="CWP43" s="49"/>
      <c r="CWQ43" s="49"/>
      <c r="CWR43" s="49"/>
      <c r="CWS43" s="49"/>
      <c r="CWT43" s="49"/>
      <c r="CWU43" s="49"/>
      <c r="CWV43" s="49"/>
      <c r="CWW43" s="49"/>
      <c r="CWX43" s="49"/>
      <c r="CWY43" s="49"/>
      <c r="CWZ43" s="49"/>
      <c r="CXA43" s="49"/>
      <c r="CXB43" s="49"/>
      <c r="CXC43" s="49"/>
      <c r="CXD43" s="49"/>
      <c r="CXE43" s="49"/>
      <c r="CXF43" s="49"/>
      <c r="CXG43" s="49"/>
      <c r="CXH43" s="49"/>
      <c r="CXI43" s="49"/>
      <c r="CXJ43" s="49"/>
      <c r="CXK43" s="49"/>
      <c r="CXL43" s="49"/>
      <c r="CXM43" s="49"/>
      <c r="CXN43" s="49"/>
      <c r="CXO43" s="49"/>
      <c r="CXP43" s="49"/>
      <c r="CXQ43" s="49"/>
      <c r="CXR43" s="49"/>
      <c r="CXS43" s="49"/>
      <c r="CXT43" s="49"/>
      <c r="CXU43" s="49"/>
      <c r="CXV43" s="49"/>
      <c r="CXW43" s="49"/>
      <c r="CXX43" s="49"/>
      <c r="CXY43" s="49"/>
      <c r="CXZ43" s="49"/>
      <c r="CYA43" s="49"/>
      <c r="CYB43" s="49"/>
      <c r="CYC43" s="49"/>
      <c r="CYD43" s="49"/>
      <c r="CYE43" s="49"/>
      <c r="CYF43" s="49"/>
      <c r="CYG43" s="49"/>
      <c r="CYH43" s="49"/>
      <c r="CYI43" s="49"/>
      <c r="CYJ43" s="49"/>
      <c r="CYK43" s="49"/>
      <c r="CYL43" s="49"/>
      <c r="CYM43" s="49"/>
      <c r="CYN43" s="49"/>
      <c r="CYO43" s="49"/>
      <c r="CYP43" s="49"/>
      <c r="CYQ43" s="49"/>
      <c r="CYR43" s="49"/>
      <c r="CYS43" s="49"/>
      <c r="CYT43" s="49"/>
      <c r="CYU43" s="49"/>
      <c r="CYV43" s="49"/>
      <c r="CYW43" s="49"/>
      <c r="CYX43" s="49"/>
      <c r="CYY43" s="49"/>
      <c r="CYZ43" s="49"/>
      <c r="CZA43" s="49"/>
      <c r="CZB43" s="49"/>
      <c r="CZC43" s="49"/>
      <c r="CZD43" s="49"/>
      <c r="CZE43" s="49"/>
      <c r="CZF43" s="49"/>
      <c r="CZG43" s="49"/>
      <c r="CZH43" s="49"/>
      <c r="CZI43" s="49"/>
      <c r="CZJ43" s="49"/>
      <c r="CZK43" s="49"/>
      <c r="CZL43" s="49"/>
      <c r="CZM43" s="49"/>
      <c r="CZN43" s="49"/>
      <c r="CZO43" s="49"/>
      <c r="CZP43" s="49"/>
      <c r="CZQ43" s="49"/>
      <c r="CZR43" s="49"/>
      <c r="CZS43" s="49"/>
      <c r="CZT43" s="49"/>
      <c r="CZU43" s="49"/>
      <c r="CZV43" s="49"/>
      <c r="CZW43" s="49"/>
      <c r="CZX43" s="49"/>
      <c r="CZY43" s="49"/>
      <c r="CZZ43" s="49"/>
      <c r="DAA43" s="49"/>
      <c r="DAB43" s="49"/>
      <c r="DAC43" s="49"/>
      <c r="DAD43" s="49"/>
      <c r="DAE43" s="49"/>
      <c r="DAF43" s="49"/>
      <c r="DAG43" s="49"/>
      <c r="DAH43" s="49"/>
      <c r="DAI43" s="49"/>
      <c r="DAJ43" s="49"/>
      <c r="DAK43" s="49"/>
      <c r="DAL43" s="49"/>
      <c r="DAM43" s="49"/>
      <c r="DAN43" s="49"/>
      <c r="DAO43" s="49"/>
      <c r="DAP43" s="49"/>
      <c r="DAQ43" s="49"/>
      <c r="DAR43" s="49"/>
      <c r="DAS43" s="49"/>
      <c r="DAT43" s="49"/>
      <c r="DAU43" s="49"/>
      <c r="DAV43" s="49"/>
      <c r="DAW43" s="49"/>
      <c r="DAX43" s="49"/>
      <c r="DAY43" s="49"/>
      <c r="DAZ43" s="49"/>
      <c r="DBA43" s="49"/>
      <c r="DBB43" s="49"/>
      <c r="DBC43" s="49"/>
      <c r="DBD43" s="49"/>
      <c r="DBE43" s="49"/>
      <c r="DBF43" s="49"/>
      <c r="DBG43" s="49"/>
      <c r="DBH43" s="49"/>
      <c r="DBI43" s="49"/>
      <c r="DBJ43" s="49"/>
      <c r="DBK43" s="49"/>
      <c r="DBL43" s="49"/>
      <c r="DBM43" s="49"/>
      <c r="DBN43" s="49"/>
      <c r="DBO43" s="49"/>
      <c r="DBP43" s="49"/>
      <c r="DBQ43" s="49"/>
      <c r="DBR43" s="49"/>
      <c r="DBS43" s="49"/>
      <c r="DBT43" s="49"/>
      <c r="DBU43" s="49"/>
      <c r="DBV43" s="49"/>
      <c r="DBW43" s="49"/>
      <c r="DBX43" s="49"/>
      <c r="DBY43" s="49"/>
      <c r="DBZ43" s="49"/>
      <c r="DCA43" s="49"/>
      <c r="DCB43" s="49"/>
      <c r="DCC43" s="49"/>
      <c r="DCD43" s="49"/>
      <c r="DCE43" s="49"/>
      <c r="DCF43" s="49"/>
      <c r="DCG43" s="49"/>
      <c r="DCH43" s="49"/>
      <c r="DCI43" s="49"/>
      <c r="DCJ43" s="49"/>
      <c r="DCK43" s="49"/>
      <c r="DCL43" s="49"/>
      <c r="DCM43" s="49"/>
      <c r="DCN43" s="49"/>
      <c r="DCO43" s="49"/>
      <c r="DCP43" s="49"/>
      <c r="DCQ43" s="49"/>
      <c r="DCR43" s="49"/>
      <c r="DCS43" s="49"/>
      <c r="DCT43" s="49"/>
      <c r="DCU43" s="49"/>
      <c r="DCV43" s="49"/>
      <c r="DCW43" s="49"/>
      <c r="DCX43" s="49"/>
      <c r="DCY43" s="49"/>
      <c r="DCZ43" s="49"/>
      <c r="DDA43" s="49"/>
      <c r="DDB43" s="49"/>
      <c r="DDC43" s="49"/>
      <c r="DDD43" s="49"/>
      <c r="DDE43" s="49"/>
      <c r="DDF43" s="49"/>
      <c r="DDG43" s="49"/>
      <c r="DDH43" s="49"/>
      <c r="DDI43" s="49"/>
      <c r="DDJ43" s="49"/>
      <c r="DDK43" s="49"/>
      <c r="DDL43" s="49"/>
      <c r="DDM43" s="49"/>
      <c r="DDN43" s="49"/>
      <c r="DDO43" s="49"/>
      <c r="DDP43" s="49"/>
      <c r="DDQ43" s="49"/>
      <c r="DDR43" s="49"/>
      <c r="DDS43" s="49"/>
      <c r="DDT43" s="49"/>
      <c r="DDU43" s="49"/>
      <c r="DDV43" s="49"/>
      <c r="DDW43" s="49"/>
      <c r="DDX43" s="49"/>
      <c r="DDY43" s="49"/>
      <c r="DDZ43" s="49"/>
      <c r="DEA43" s="49"/>
      <c r="DEB43" s="49"/>
      <c r="DEC43" s="49"/>
      <c r="DED43" s="49"/>
      <c r="DEE43" s="49"/>
      <c r="DEF43" s="49"/>
      <c r="DEG43" s="49"/>
      <c r="DEH43" s="49"/>
      <c r="DEI43" s="49"/>
      <c r="DEJ43" s="49"/>
      <c r="DEK43" s="49"/>
      <c r="DEL43" s="49"/>
      <c r="DEM43" s="49"/>
      <c r="DEN43" s="49"/>
      <c r="DEO43" s="49"/>
      <c r="DEP43" s="49"/>
      <c r="DEQ43" s="49"/>
      <c r="DER43" s="49"/>
      <c r="DES43" s="49"/>
      <c r="DET43" s="49"/>
      <c r="DEU43" s="49"/>
      <c r="DEV43" s="49"/>
      <c r="DEW43" s="49"/>
      <c r="DEX43" s="49"/>
      <c r="DEY43" s="49"/>
      <c r="DEZ43" s="49"/>
      <c r="DFA43" s="49"/>
      <c r="DFB43" s="49"/>
      <c r="DFC43" s="49"/>
      <c r="DFD43" s="49"/>
      <c r="DFE43" s="49"/>
      <c r="DFF43" s="49"/>
      <c r="DFG43" s="49"/>
      <c r="DFH43" s="49"/>
      <c r="DFI43" s="49"/>
      <c r="DFJ43" s="49"/>
      <c r="DFK43" s="49"/>
      <c r="DFL43" s="49"/>
      <c r="DFM43" s="49"/>
      <c r="DFN43" s="49"/>
      <c r="DFO43" s="49"/>
      <c r="DFP43" s="49"/>
      <c r="DFQ43" s="49"/>
      <c r="DFR43" s="49"/>
      <c r="DFS43" s="49"/>
      <c r="DFT43" s="49"/>
      <c r="DFU43" s="49"/>
      <c r="DFV43" s="49"/>
      <c r="DFW43" s="49"/>
      <c r="DFX43" s="49"/>
      <c r="DFY43" s="49"/>
      <c r="DFZ43" s="49"/>
      <c r="DGA43" s="49"/>
      <c r="DGB43" s="49"/>
      <c r="DGC43" s="49"/>
      <c r="DGD43" s="49"/>
      <c r="DGE43" s="49"/>
      <c r="DGF43" s="49"/>
      <c r="DGG43" s="49"/>
      <c r="DGH43" s="49"/>
      <c r="DGI43" s="49"/>
      <c r="DGJ43" s="49"/>
      <c r="DGK43" s="49"/>
      <c r="DGL43" s="49"/>
      <c r="DGM43" s="49"/>
      <c r="DGN43" s="49"/>
      <c r="DGO43" s="49"/>
      <c r="DGP43" s="49"/>
      <c r="DGQ43" s="49"/>
      <c r="DGR43" s="49"/>
      <c r="DGS43" s="49"/>
      <c r="DGT43" s="49"/>
      <c r="DGU43" s="49"/>
      <c r="DGV43" s="49"/>
      <c r="DGW43" s="49"/>
      <c r="DGX43" s="49"/>
      <c r="DGY43" s="49"/>
      <c r="DGZ43" s="49"/>
      <c r="DHA43" s="49"/>
      <c r="DHB43" s="49"/>
      <c r="DHC43" s="49"/>
      <c r="DHD43" s="49"/>
      <c r="DHE43" s="49"/>
      <c r="DHF43" s="49"/>
      <c r="DHG43" s="49"/>
      <c r="DHH43" s="49"/>
      <c r="DHI43" s="49"/>
      <c r="DHJ43" s="49"/>
      <c r="DHK43" s="49"/>
      <c r="DHL43" s="49"/>
      <c r="DHM43" s="49"/>
      <c r="DHN43" s="49"/>
      <c r="DHO43" s="49"/>
      <c r="DHP43" s="49"/>
      <c r="DHQ43" s="49"/>
      <c r="DHR43" s="49"/>
      <c r="DHS43" s="49"/>
      <c r="DHT43" s="49"/>
      <c r="DHU43" s="49"/>
      <c r="DHV43" s="49"/>
      <c r="DHW43" s="49"/>
      <c r="DHX43" s="49"/>
      <c r="DHY43" s="49"/>
      <c r="DHZ43" s="49"/>
      <c r="DIA43" s="49"/>
      <c r="DIB43" s="49"/>
      <c r="DIC43" s="49"/>
      <c r="DID43" s="49"/>
      <c r="DIE43" s="49"/>
      <c r="DIF43" s="49"/>
      <c r="DIG43" s="49"/>
      <c r="DIH43" s="49"/>
      <c r="DII43" s="49"/>
      <c r="DIJ43" s="49"/>
      <c r="DIK43" s="49"/>
      <c r="DIL43" s="49"/>
      <c r="DIM43" s="49"/>
      <c r="DIN43" s="49"/>
      <c r="DIO43" s="49"/>
      <c r="DIP43" s="49"/>
      <c r="DIQ43" s="49"/>
      <c r="DIR43" s="49"/>
      <c r="DIS43" s="49"/>
      <c r="DIT43" s="49"/>
      <c r="DIU43" s="49"/>
      <c r="DIV43" s="49"/>
      <c r="DIW43" s="49"/>
      <c r="DIX43" s="49"/>
      <c r="DIY43" s="49"/>
      <c r="DIZ43" s="49"/>
      <c r="DJA43" s="49"/>
      <c r="DJB43" s="49"/>
      <c r="DJC43" s="49"/>
      <c r="DJD43" s="49"/>
      <c r="DJE43" s="49"/>
      <c r="DJF43" s="49"/>
      <c r="DJG43" s="49"/>
      <c r="DJH43" s="49"/>
      <c r="DJI43" s="49"/>
      <c r="DJJ43" s="49"/>
      <c r="DJK43" s="49"/>
      <c r="DJL43" s="49"/>
      <c r="DJM43" s="49"/>
      <c r="DJN43" s="49"/>
      <c r="DJO43" s="49"/>
      <c r="DJP43" s="49"/>
      <c r="DJQ43" s="49"/>
      <c r="DJR43" s="49"/>
      <c r="DJS43" s="49"/>
      <c r="DJT43" s="49"/>
      <c r="DJU43" s="49"/>
      <c r="DJV43" s="49"/>
      <c r="DJW43" s="49"/>
      <c r="DJX43" s="49"/>
      <c r="DJY43" s="49"/>
      <c r="DJZ43" s="49"/>
      <c r="DKA43" s="49"/>
      <c r="DKB43" s="49"/>
      <c r="DKC43" s="49"/>
      <c r="DKD43" s="49"/>
      <c r="DKE43" s="49"/>
      <c r="DKF43" s="49"/>
      <c r="DKG43" s="49"/>
      <c r="DKH43" s="49"/>
      <c r="DKI43" s="49"/>
      <c r="DKJ43" s="49"/>
      <c r="DKK43" s="49"/>
      <c r="DKL43" s="49"/>
      <c r="DKM43" s="49"/>
      <c r="DKN43" s="49"/>
      <c r="DKO43" s="49"/>
      <c r="DKP43" s="49"/>
      <c r="DKQ43" s="49"/>
      <c r="DKR43" s="49"/>
      <c r="DKS43" s="49"/>
      <c r="DKT43" s="49"/>
      <c r="DKU43" s="49"/>
      <c r="DKV43" s="49"/>
      <c r="DKW43" s="49"/>
      <c r="DKX43" s="49"/>
      <c r="DKY43" s="49"/>
      <c r="DKZ43" s="49"/>
      <c r="DLA43" s="49"/>
      <c r="DLB43" s="49"/>
      <c r="DLC43" s="49"/>
      <c r="DLD43" s="49"/>
      <c r="DLE43" s="49"/>
      <c r="DLF43" s="49"/>
      <c r="DLG43" s="49"/>
      <c r="DLH43" s="49"/>
      <c r="DLI43" s="49"/>
      <c r="DLJ43" s="49"/>
      <c r="DLK43" s="49"/>
      <c r="DLL43" s="49"/>
      <c r="DLM43" s="49"/>
      <c r="DLN43" s="49"/>
      <c r="DLO43" s="49"/>
      <c r="DLP43" s="49"/>
      <c r="DLQ43" s="49"/>
      <c r="DLR43" s="49"/>
      <c r="DLS43" s="49"/>
      <c r="DLT43" s="49"/>
      <c r="DLU43" s="49"/>
      <c r="DLV43" s="49"/>
      <c r="DLW43" s="49"/>
      <c r="DLX43" s="49"/>
      <c r="DLY43" s="49"/>
      <c r="DLZ43" s="49"/>
      <c r="DMA43" s="49"/>
      <c r="DMB43" s="49"/>
      <c r="DMC43" s="49"/>
      <c r="DMD43" s="49"/>
      <c r="DME43" s="49"/>
      <c r="DMF43" s="49"/>
      <c r="DMG43" s="49"/>
      <c r="DMH43" s="49"/>
      <c r="DMI43" s="49"/>
      <c r="DMJ43" s="49"/>
      <c r="DMK43" s="49"/>
      <c r="DML43" s="49"/>
      <c r="DMM43" s="49"/>
      <c r="DMN43" s="49"/>
      <c r="DMO43" s="49"/>
      <c r="DMP43" s="49"/>
      <c r="DMQ43" s="49"/>
      <c r="DMR43" s="49"/>
      <c r="DMS43" s="49"/>
      <c r="DMT43" s="49"/>
      <c r="DMU43" s="49"/>
      <c r="DMV43" s="49"/>
      <c r="DMW43" s="49"/>
      <c r="DMX43" s="49"/>
      <c r="DMY43" s="49"/>
      <c r="DMZ43" s="49"/>
      <c r="DNA43" s="49"/>
      <c r="DNB43" s="49"/>
      <c r="DNC43" s="49"/>
      <c r="DND43" s="49"/>
      <c r="DNE43" s="49"/>
      <c r="DNF43" s="49"/>
      <c r="DNG43" s="49"/>
      <c r="DNH43" s="49"/>
      <c r="DNI43" s="49"/>
      <c r="DNJ43" s="49"/>
      <c r="DNK43" s="49"/>
      <c r="DNL43" s="49"/>
      <c r="DNM43" s="49"/>
      <c r="DNN43" s="49"/>
      <c r="DNO43" s="49"/>
      <c r="DNP43" s="49"/>
      <c r="DNQ43" s="49"/>
      <c r="DNR43" s="49"/>
      <c r="DNS43" s="49"/>
      <c r="DNT43" s="49"/>
      <c r="DNU43" s="49"/>
      <c r="DNV43" s="49"/>
      <c r="DNW43" s="49"/>
      <c r="DNX43" s="49"/>
      <c r="DNY43" s="49"/>
      <c r="DNZ43" s="49"/>
      <c r="DOA43" s="49"/>
      <c r="DOB43" s="49"/>
      <c r="DOC43" s="49"/>
      <c r="DOD43" s="49"/>
      <c r="DOE43" s="49"/>
      <c r="DOF43" s="49"/>
      <c r="DOG43" s="49"/>
      <c r="DOH43" s="49"/>
      <c r="DOI43" s="49"/>
      <c r="DOJ43" s="49"/>
      <c r="DOK43" s="49"/>
      <c r="DOL43" s="49"/>
      <c r="DOM43" s="49"/>
      <c r="DON43" s="49"/>
      <c r="DOO43" s="49"/>
      <c r="DOP43" s="49"/>
      <c r="DOQ43" s="49"/>
      <c r="DOR43" s="49"/>
      <c r="DOS43" s="49"/>
      <c r="DOT43" s="49"/>
      <c r="DOU43" s="49"/>
      <c r="DOV43" s="49"/>
      <c r="DOW43" s="49"/>
      <c r="DOX43" s="49"/>
      <c r="DOY43" s="49"/>
      <c r="DOZ43" s="49"/>
      <c r="DPA43" s="49"/>
      <c r="DPB43" s="49"/>
      <c r="DPC43" s="49"/>
      <c r="DPD43" s="49"/>
      <c r="DPE43" s="49"/>
      <c r="DPF43" s="49"/>
      <c r="DPG43" s="49"/>
      <c r="DPH43" s="49"/>
      <c r="DPI43" s="49"/>
      <c r="DPJ43" s="49"/>
      <c r="DPK43" s="49"/>
      <c r="DPL43" s="49"/>
      <c r="DPM43" s="49"/>
      <c r="DPN43" s="49"/>
      <c r="DPO43" s="49"/>
      <c r="DPP43" s="49"/>
      <c r="DPQ43" s="49"/>
      <c r="DPR43" s="49"/>
      <c r="DPS43" s="49"/>
      <c r="DPT43" s="49"/>
      <c r="DPU43" s="49"/>
      <c r="DPV43" s="49"/>
      <c r="DPW43" s="49"/>
      <c r="DPX43" s="49"/>
      <c r="DPY43" s="49"/>
      <c r="DPZ43" s="49"/>
      <c r="DQA43" s="49"/>
      <c r="DQB43" s="49"/>
      <c r="DQC43" s="49"/>
      <c r="DQD43" s="49"/>
      <c r="DQE43" s="49"/>
      <c r="DQF43" s="49"/>
      <c r="DQG43" s="49"/>
      <c r="DQH43" s="49"/>
      <c r="DQI43" s="49"/>
      <c r="DQJ43" s="49"/>
      <c r="DQK43" s="49"/>
      <c r="DQL43" s="49"/>
      <c r="DQM43" s="49"/>
      <c r="DQN43" s="49"/>
      <c r="DQO43" s="49"/>
      <c r="DQP43" s="49"/>
      <c r="DQQ43" s="49"/>
      <c r="DQR43" s="49"/>
      <c r="DQS43" s="49"/>
      <c r="DQT43" s="49"/>
      <c r="DQU43" s="49"/>
      <c r="DQV43" s="49"/>
      <c r="DQW43" s="49"/>
      <c r="DQX43" s="49"/>
      <c r="DQY43" s="49"/>
      <c r="DQZ43" s="49"/>
      <c r="DRA43" s="49"/>
      <c r="DRB43" s="49"/>
      <c r="DRC43" s="49"/>
      <c r="DRD43" s="49"/>
      <c r="DRE43" s="49"/>
      <c r="DRF43" s="49"/>
      <c r="DRG43" s="49"/>
      <c r="DRH43" s="49"/>
      <c r="DRI43" s="49"/>
      <c r="DRJ43" s="49"/>
      <c r="DRK43" s="49"/>
      <c r="DRL43" s="49"/>
      <c r="DRM43" s="49"/>
      <c r="DRN43" s="49"/>
      <c r="DRO43" s="49"/>
      <c r="DRP43" s="49"/>
      <c r="DRQ43" s="49"/>
      <c r="DRR43" s="49"/>
      <c r="DRS43" s="49"/>
      <c r="DRT43" s="49"/>
      <c r="DRU43" s="49"/>
      <c r="DRV43" s="49"/>
      <c r="DRW43" s="49"/>
      <c r="DRX43" s="49"/>
      <c r="DRY43" s="49"/>
      <c r="DRZ43" s="49"/>
      <c r="DSA43" s="49"/>
      <c r="DSB43" s="49"/>
      <c r="DSC43" s="49"/>
      <c r="DSD43" s="49"/>
      <c r="DSE43" s="49"/>
      <c r="DSF43" s="49"/>
      <c r="DSG43" s="49"/>
      <c r="DSH43" s="49"/>
      <c r="DSI43" s="49"/>
      <c r="DSJ43" s="49"/>
      <c r="DSK43" s="49"/>
      <c r="DSL43" s="49"/>
      <c r="DSM43" s="49"/>
      <c r="DSN43" s="49"/>
      <c r="DSO43" s="49"/>
      <c r="DSP43" s="49"/>
      <c r="DSQ43" s="49"/>
      <c r="DSR43" s="49"/>
      <c r="DSS43" s="49"/>
      <c r="DST43" s="49"/>
      <c r="DSU43" s="49"/>
      <c r="DSV43" s="49"/>
      <c r="DSW43" s="49"/>
      <c r="DSX43" s="49"/>
      <c r="DSY43" s="49"/>
      <c r="DSZ43" s="49"/>
      <c r="DTA43" s="49"/>
      <c r="DTB43" s="49"/>
      <c r="DTC43" s="49"/>
      <c r="DTD43" s="49"/>
      <c r="DTE43" s="49"/>
      <c r="DTF43" s="49"/>
      <c r="DTG43" s="49"/>
      <c r="DTH43" s="49"/>
      <c r="DTI43" s="49"/>
      <c r="DTJ43" s="49"/>
      <c r="DTK43" s="49"/>
      <c r="DTL43" s="49"/>
      <c r="DTM43" s="49"/>
      <c r="DTN43" s="49"/>
      <c r="DTO43" s="49"/>
      <c r="DTP43" s="49"/>
      <c r="DTQ43" s="49"/>
      <c r="DTR43" s="49"/>
      <c r="DTS43" s="49"/>
      <c r="DTT43" s="49"/>
      <c r="DTU43" s="49"/>
      <c r="DTV43" s="49"/>
      <c r="DTW43" s="49"/>
      <c r="DTX43" s="49"/>
      <c r="DTY43" s="49"/>
      <c r="DTZ43" s="49"/>
      <c r="DUA43" s="49"/>
      <c r="DUB43" s="49"/>
      <c r="DUC43" s="49"/>
      <c r="DUD43" s="49"/>
      <c r="DUE43" s="49"/>
      <c r="DUF43" s="49"/>
      <c r="DUG43" s="49"/>
      <c r="DUH43" s="49"/>
      <c r="DUI43" s="49"/>
      <c r="DUJ43" s="49"/>
      <c r="DUK43" s="49"/>
      <c r="DUL43" s="49"/>
      <c r="DUM43" s="49"/>
      <c r="DUN43" s="49"/>
      <c r="DUO43" s="49"/>
      <c r="DUP43" s="49"/>
      <c r="DUQ43" s="49"/>
      <c r="DUR43" s="49"/>
      <c r="DUS43" s="49"/>
      <c r="DUT43" s="49"/>
      <c r="DUU43" s="49"/>
      <c r="DUV43" s="49"/>
      <c r="DUW43" s="49"/>
      <c r="DUX43" s="49"/>
      <c r="DUY43" s="49"/>
      <c r="DUZ43" s="49"/>
      <c r="DVA43" s="49"/>
      <c r="DVB43" s="49"/>
      <c r="DVC43" s="49"/>
      <c r="DVD43" s="49"/>
      <c r="DVE43" s="49"/>
      <c r="DVF43" s="49"/>
      <c r="DVG43" s="49"/>
      <c r="DVH43" s="49"/>
      <c r="DVI43" s="49"/>
      <c r="DVJ43" s="49"/>
      <c r="DVK43" s="49"/>
      <c r="DVL43" s="49"/>
      <c r="DVM43" s="49"/>
      <c r="DVN43" s="49"/>
      <c r="DVO43" s="49"/>
      <c r="DVP43" s="49"/>
      <c r="DVQ43" s="49"/>
      <c r="DVR43" s="49"/>
      <c r="DVS43" s="49"/>
      <c r="DVT43" s="49"/>
      <c r="DVU43" s="49"/>
      <c r="DVV43" s="49"/>
      <c r="DVW43" s="49"/>
      <c r="DVX43" s="49"/>
      <c r="DVY43" s="49"/>
      <c r="DVZ43" s="49"/>
      <c r="DWA43" s="49"/>
      <c r="DWB43" s="49"/>
      <c r="DWC43" s="49"/>
      <c r="DWD43" s="49"/>
      <c r="DWE43" s="49"/>
      <c r="DWF43" s="49"/>
      <c r="DWG43" s="49"/>
      <c r="DWH43" s="49"/>
      <c r="DWI43" s="49"/>
      <c r="DWJ43" s="49"/>
      <c r="DWK43" s="49"/>
      <c r="DWL43" s="49"/>
      <c r="DWM43" s="49"/>
      <c r="DWN43" s="49"/>
      <c r="DWO43" s="49"/>
      <c r="DWP43" s="49"/>
      <c r="DWQ43" s="49"/>
      <c r="DWR43" s="49"/>
      <c r="DWS43" s="49"/>
      <c r="DWT43" s="49"/>
      <c r="DWU43" s="49"/>
      <c r="DWV43" s="49"/>
      <c r="DWW43" s="49"/>
      <c r="DWX43" s="49"/>
      <c r="DWY43" s="49"/>
      <c r="DWZ43" s="49"/>
      <c r="DXA43" s="49"/>
      <c r="DXB43" s="49"/>
      <c r="DXC43" s="49"/>
      <c r="DXD43" s="49"/>
      <c r="DXE43" s="49"/>
      <c r="DXF43" s="49"/>
      <c r="DXG43" s="49"/>
      <c r="DXH43" s="49"/>
      <c r="DXI43" s="49"/>
      <c r="DXJ43" s="49"/>
      <c r="DXK43" s="49"/>
      <c r="DXL43" s="49"/>
      <c r="DXM43" s="49"/>
      <c r="DXN43" s="49"/>
      <c r="DXO43" s="49"/>
      <c r="DXP43" s="49"/>
      <c r="DXQ43" s="49"/>
      <c r="DXR43" s="49"/>
      <c r="DXS43" s="49"/>
      <c r="DXT43" s="49"/>
      <c r="DXU43" s="49"/>
      <c r="DXV43" s="49"/>
      <c r="DXW43" s="49"/>
      <c r="DXX43" s="49"/>
      <c r="DXY43" s="49"/>
      <c r="DXZ43" s="49"/>
      <c r="DYA43" s="49"/>
      <c r="DYB43" s="49"/>
      <c r="DYC43" s="49"/>
      <c r="DYD43" s="49"/>
      <c r="DYE43" s="49"/>
      <c r="DYF43" s="49"/>
      <c r="DYG43" s="49"/>
      <c r="DYH43" s="49"/>
      <c r="DYI43" s="49"/>
      <c r="DYJ43" s="49"/>
      <c r="DYK43" s="49"/>
      <c r="DYL43" s="49"/>
      <c r="DYM43" s="49"/>
      <c r="DYN43" s="49"/>
      <c r="DYO43" s="49"/>
      <c r="DYP43" s="49"/>
      <c r="DYQ43" s="49"/>
      <c r="DYR43" s="49"/>
      <c r="DYS43" s="49"/>
      <c r="DYT43" s="49"/>
      <c r="DYU43" s="49"/>
      <c r="DYV43" s="49"/>
      <c r="DYW43" s="49"/>
      <c r="DYX43" s="49"/>
      <c r="DYY43" s="49"/>
      <c r="DYZ43" s="49"/>
      <c r="DZA43" s="49"/>
      <c r="DZB43" s="49"/>
      <c r="DZC43" s="49"/>
      <c r="DZD43" s="49"/>
      <c r="DZE43" s="49"/>
      <c r="DZF43" s="49"/>
      <c r="DZG43" s="49"/>
      <c r="DZH43" s="49"/>
      <c r="DZI43" s="49"/>
      <c r="DZJ43" s="49"/>
      <c r="DZK43" s="49"/>
      <c r="DZL43" s="49"/>
      <c r="DZM43" s="49"/>
      <c r="DZN43" s="49"/>
      <c r="DZO43" s="49"/>
      <c r="DZP43" s="49"/>
      <c r="DZQ43" s="49"/>
      <c r="DZR43" s="49"/>
      <c r="DZS43" s="49"/>
      <c r="DZT43" s="49"/>
      <c r="DZU43" s="49"/>
      <c r="DZV43" s="49"/>
      <c r="DZW43" s="49"/>
      <c r="DZX43" s="49"/>
      <c r="DZY43" s="49"/>
      <c r="DZZ43" s="49"/>
      <c r="EAA43" s="49"/>
      <c r="EAB43" s="49"/>
      <c r="EAC43" s="49"/>
      <c r="EAD43" s="49"/>
      <c r="EAE43" s="49"/>
      <c r="EAF43" s="49"/>
      <c r="EAG43" s="49"/>
      <c r="EAH43" s="49"/>
      <c r="EAI43" s="49"/>
      <c r="EAJ43" s="49"/>
      <c r="EAK43" s="49"/>
      <c r="EAL43" s="49"/>
      <c r="EAM43" s="49"/>
      <c r="EAN43" s="49"/>
      <c r="EAO43" s="49"/>
      <c r="EAP43" s="49"/>
      <c r="EAQ43" s="49"/>
      <c r="EAR43" s="49"/>
      <c r="EAS43" s="49"/>
      <c r="EAT43" s="49"/>
      <c r="EAU43" s="49"/>
      <c r="EAV43" s="49"/>
      <c r="EAW43" s="49"/>
      <c r="EAX43" s="49"/>
      <c r="EAY43" s="49"/>
      <c r="EAZ43" s="49"/>
      <c r="EBA43" s="49"/>
      <c r="EBB43" s="49"/>
      <c r="EBC43" s="49"/>
      <c r="EBD43" s="49"/>
      <c r="EBE43" s="49"/>
      <c r="EBF43" s="49"/>
      <c r="EBG43" s="49"/>
      <c r="EBH43" s="49"/>
      <c r="EBI43" s="49"/>
      <c r="EBJ43" s="49"/>
      <c r="EBK43" s="49"/>
      <c r="EBL43" s="49"/>
      <c r="EBM43" s="49"/>
      <c r="EBN43" s="49"/>
      <c r="EBO43" s="49"/>
      <c r="EBP43" s="49"/>
      <c r="EBQ43" s="49"/>
      <c r="EBR43" s="49"/>
      <c r="EBS43" s="49"/>
      <c r="EBT43" s="49"/>
      <c r="EBU43" s="49"/>
      <c r="EBV43" s="49"/>
      <c r="EBW43" s="49"/>
      <c r="EBX43" s="49"/>
      <c r="EBY43" s="49"/>
      <c r="EBZ43" s="49"/>
      <c r="ECA43" s="49"/>
      <c r="ECB43" s="49"/>
      <c r="ECC43" s="49"/>
      <c r="ECD43" s="49"/>
      <c r="ECE43" s="49"/>
      <c r="ECF43" s="49"/>
      <c r="ECG43" s="49"/>
      <c r="ECH43" s="49"/>
      <c r="ECI43" s="49"/>
      <c r="ECJ43" s="49"/>
      <c r="ECK43" s="49"/>
      <c r="ECL43" s="49"/>
      <c r="ECM43" s="49"/>
      <c r="ECN43" s="49"/>
      <c r="ECO43" s="49"/>
      <c r="ECP43" s="49"/>
      <c r="ECQ43" s="49"/>
      <c r="ECR43" s="49"/>
      <c r="ECS43" s="49"/>
      <c r="ECT43" s="49"/>
      <c r="ECU43" s="49"/>
      <c r="ECV43" s="49"/>
      <c r="ECW43" s="49"/>
      <c r="ECX43" s="49"/>
      <c r="ECY43" s="49"/>
      <c r="ECZ43" s="49"/>
      <c r="EDA43" s="49"/>
      <c r="EDB43" s="49"/>
      <c r="EDC43" s="49"/>
      <c r="EDD43" s="49"/>
      <c r="EDE43" s="49"/>
      <c r="EDF43" s="49"/>
      <c r="EDG43" s="49"/>
      <c r="EDH43" s="49"/>
      <c r="EDI43" s="49"/>
      <c r="EDJ43" s="49"/>
      <c r="EDK43" s="49"/>
      <c r="EDL43" s="49"/>
      <c r="EDM43" s="49"/>
      <c r="EDN43" s="49"/>
      <c r="EDO43" s="49"/>
      <c r="EDP43" s="49"/>
      <c r="EDQ43" s="49"/>
      <c r="EDR43" s="49"/>
      <c r="EDS43" s="49"/>
      <c r="EDT43" s="49"/>
      <c r="EDU43" s="49"/>
      <c r="EDV43" s="49"/>
      <c r="EDW43" s="49"/>
      <c r="EDX43" s="49"/>
      <c r="EDY43" s="49"/>
      <c r="EDZ43" s="49"/>
      <c r="EEA43" s="49"/>
      <c r="EEB43" s="49"/>
      <c r="EEC43" s="49"/>
      <c r="EED43" s="49"/>
      <c r="EEE43" s="49"/>
      <c r="EEF43" s="49"/>
      <c r="EEG43" s="49"/>
      <c r="EEH43" s="49"/>
      <c r="EEI43" s="49"/>
      <c r="EEJ43" s="49"/>
      <c r="EEK43" s="49"/>
      <c r="EEL43" s="49"/>
      <c r="EEM43" s="49"/>
      <c r="EEN43" s="49"/>
      <c r="EEO43" s="49"/>
      <c r="EEP43" s="49"/>
      <c r="EEQ43" s="49"/>
      <c r="EER43" s="49"/>
      <c r="EES43" s="49"/>
      <c r="EET43" s="49"/>
      <c r="EEU43" s="49"/>
      <c r="EEV43" s="49"/>
      <c r="EEW43" s="49"/>
      <c r="EEX43" s="49"/>
      <c r="EEY43" s="49"/>
      <c r="EEZ43" s="49"/>
      <c r="EFA43" s="49"/>
      <c r="EFB43" s="49"/>
      <c r="EFC43" s="49"/>
      <c r="EFD43" s="49"/>
      <c r="EFE43" s="49"/>
      <c r="EFF43" s="49"/>
      <c r="EFG43" s="49"/>
      <c r="EFH43" s="49"/>
      <c r="EFI43" s="49"/>
      <c r="EFJ43" s="49"/>
      <c r="EFK43" s="49"/>
      <c r="EFL43" s="49"/>
      <c r="EFM43" s="49"/>
      <c r="EFN43" s="49"/>
      <c r="EFO43" s="49"/>
      <c r="EFP43" s="49"/>
      <c r="EFQ43" s="49"/>
      <c r="EFR43" s="49"/>
      <c r="EFS43" s="49"/>
      <c r="EFT43" s="49"/>
      <c r="EFU43" s="49"/>
      <c r="EFV43" s="49"/>
      <c r="EFW43" s="49"/>
      <c r="EFX43" s="49"/>
      <c r="EFY43" s="49"/>
      <c r="EFZ43" s="49"/>
      <c r="EGA43" s="49"/>
      <c r="EGB43" s="49"/>
      <c r="EGC43" s="49"/>
      <c r="EGD43" s="49"/>
      <c r="EGE43" s="49"/>
      <c r="EGF43" s="49"/>
      <c r="EGG43" s="49"/>
      <c r="EGH43" s="49"/>
      <c r="EGI43" s="49"/>
      <c r="EGJ43" s="49"/>
      <c r="EGK43" s="49"/>
      <c r="EGL43" s="49"/>
      <c r="EGM43" s="49"/>
      <c r="EGN43" s="49"/>
      <c r="EGO43" s="49"/>
      <c r="EGP43" s="49"/>
      <c r="EGQ43" s="49"/>
      <c r="EGR43" s="49"/>
      <c r="EGS43" s="49"/>
      <c r="EGT43" s="49"/>
      <c r="EGU43" s="49"/>
      <c r="EGV43" s="49"/>
      <c r="EGW43" s="49"/>
      <c r="EGX43" s="49"/>
      <c r="EGY43" s="49"/>
      <c r="EGZ43" s="49"/>
      <c r="EHA43" s="49"/>
      <c r="EHB43" s="49"/>
      <c r="EHC43" s="49"/>
      <c r="EHD43" s="49"/>
      <c r="EHE43" s="49"/>
      <c r="EHF43" s="49"/>
      <c r="EHG43" s="49"/>
      <c r="EHH43" s="49"/>
      <c r="EHI43" s="49"/>
      <c r="EHJ43" s="49"/>
      <c r="EHK43" s="49"/>
      <c r="EHL43" s="49"/>
      <c r="EHM43" s="49"/>
      <c r="EHN43" s="49"/>
      <c r="EHO43" s="49"/>
      <c r="EHP43" s="49"/>
      <c r="EHQ43" s="49"/>
      <c r="EHR43" s="49"/>
      <c r="EHS43" s="49"/>
      <c r="EHT43" s="49"/>
      <c r="EHU43" s="49"/>
      <c r="EHV43" s="49"/>
      <c r="EHW43" s="49"/>
      <c r="EHX43" s="49"/>
      <c r="EHY43" s="49"/>
      <c r="EHZ43" s="49"/>
      <c r="EIA43" s="49"/>
      <c r="EIB43" s="49"/>
      <c r="EIC43" s="49"/>
      <c r="EID43" s="49"/>
      <c r="EIE43" s="49"/>
      <c r="EIF43" s="49"/>
      <c r="EIG43" s="49"/>
      <c r="EIH43" s="49"/>
      <c r="EII43" s="49"/>
      <c r="EIJ43" s="49"/>
      <c r="EIK43" s="49"/>
      <c r="EIL43" s="49"/>
      <c r="EIM43" s="49"/>
      <c r="EIN43" s="49"/>
      <c r="EIO43" s="49"/>
      <c r="EIP43" s="49"/>
      <c r="EIQ43" s="49"/>
      <c r="EIR43" s="49"/>
      <c r="EIS43" s="49"/>
      <c r="EIT43" s="49"/>
      <c r="EIU43" s="49"/>
      <c r="EIV43" s="49"/>
      <c r="EIW43" s="49"/>
      <c r="EIX43" s="49"/>
      <c r="EIY43" s="49"/>
      <c r="EIZ43" s="49"/>
      <c r="EJA43" s="49"/>
      <c r="EJB43" s="49"/>
      <c r="EJC43" s="49"/>
      <c r="EJD43" s="49"/>
      <c r="EJE43" s="49"/>
      <c r="EJF43" s="49"/>
      <c r="EJG43" s="49"/>
      <c r="EJH43" s="49"/>
      <c r="EJI43" s="49"/>
      <c r="EJJ43" s="49"/>
      <c r="EJK43" s="49"/>
      <c r="EJL43" s="49"/>
      <c r="EJM43" s="49"/>
      <c r="EJN43" s="49"/>
      <c r="EJO43" s="49"/>
      <c r="EJP43" s="49"/>
      <c r="EJQ43" s="49"/>
      <c r="EJR43" s="49"/>
      <c r="EJS43" s="49"/>
      <c r="EJT43" s="49"/>
      <c r="EJU43" s="49"/>
    </row>
    <row r="44" spans="1:3661" ht="15">
      <c r="A44" s="33"/>
      <c r="B44" s="33"/>
      <c r="C44" s="32"/>
      <c r="D44" s="34"/>
      <c r="E44" s="35"/>
      <c r="F44" s="36"/>
      <c r="G44" s="35"/>
      <c r="H44" s="35"/>
      <c r="I44" s="36"/>
      <c r="J44" s="35"/>
      <c r="K44" s="35"/>
      <c r="L44" s="35"/>
      <c r="M44" s="35"/>
      <c r="N44" s="37"/>
      <c r="O44" s="38"/>
      <c r="P44" s="35"/>
      <c r="Q44" s="39"/>
      <c r="R44" s="40"/>
      <c r="S44" s="40"/>
      <c r="T44" s="41"/>
      <c r="U44" s="34"/>
      <c r="V44" s="35"/>
      <c r="W44" s="35"/>
      <c r="X44" s="35"/>
      <c r="Y44" s="35"/>
      <c r="Z44" s="36"/>
      <c r="AA44" s="36"/>
      <c r="AB44" s="36"/>
      <c r="AC44" s="35"/>
      <c r="AD44" s="34"/>
      <c r="AE44" s="35"/>
      <c r="AF44" s="35"/>
      <c r="AG44" s="35"/>
      <c r="AH44" s="35"/>
      <c r="AI44" s="62"/>
      <c r="AJ44" s="35"/>
      <c r="AK44" s="122"/>
      <c r="AL44" s="122"/>
      <c r="AM44" s="32"/>
      <c r="AN44" s="32"/>
      <c r="AO44" s="32"/>
      <c r="AP44" s="73"/>
      <c r="AQ44" s="73"/>
      <c r="AS44" s="34"/>
      <c r="AT44" s="32"/>
    </row>
    <row r="45" spans="1:3661" ht="15">
      <c r="A45" s="43"/>
      <c r="B45" s="43"/>
      <c r="C45" s="40"/>
      <c r="D45" s="44"/>
      <c r="E45" s="36"/>
      <c r="F45" s="36"/>
      <c r="G45" s="36"/>
      <c r="H45" s="36"/>
      <c r="I45" s="36"/>
      <c r="J45" s="36"/>
      <c r="K45" s="36"/>
      <c r="L45" s="36"/>
      <c r="M45" s="36"/>
      <c r="N45" s="39"/>
      <c r="O45" s="38"/>
      <c r="P45" s="36"/>
      <c r="Q45" s="39"/>
      <c r="R45" s="40"/>
      <c r="S45" s="40"/>
      <c r="T45" s="38"/>
      <c r="U45" s="44"/>
      <c r="V45" s="36"/>
      <c r="W45" s="36"/>
      <c r="X45" s="36"/>
      <c r="Y45" s="36"/>
      <c r="Z45" s="36"/>
      <c r="AA45" s="36"/>
      <c r="AB45" s="36"/>
      <c r="AC45" s="36"/>
      <c r="AD45" s="44"/>
      <c r="AE45" s="36"/>
      <c r="AF45" s="36"/>
      <c r="AG45" s="36"/>
      <c r="AH45" s="36"/>
      <c r="AI45" s="36"/>
      <c r="AJ45" s="36"/>
      <c r="AK45" s="40"/>
      <c r="AL45" s="40"/>
      <c r="AM45" s="40"/>
      <c r="AN45" s="40"/>
      <c r="AO45" s="40"/>
      <c r="AP45" s="40"/>
      <c r="AQ45" s="40"/>
      <c r="AS45" s="44"/>
      <c r="AT45" s="40"/>
    </row>
    <row r="46" spans="1:3661" ht="15">
      <c r="A46" s="43"/>
      <c r="B46" s="43"/>
      <c r="C46" s="40"/>
      <c r="D46" s="44"/>
      <c r="E46" s="36"/>
      <c r="F46" s="36"/>
      <c r="G46" s="36"/>
      <c r="H46" s="36"/>
      <c r="I46" s="36"/>
      <c r="J46" s="36"/>
      <c r="K46" s="36"/>
      <c r="L46" s="36"/>
      <c r="M46" s="36"/>
      <c r="N46" s="39"/>
      <c r="O46" s="38"/>
      <c r="P46" s="36"/>
      <c r="Q46" s="39"/>
      <c r="R46" s="40"/>
      <c r="S46" s="40"/>
      <c r="T46" s="38"/>
      <c r="U46" s="44"/>
      <c r="V46" s="36"/>
      <c r="W46" s="36"/>
      <c r="X46" s="36"/>
      <c r="Y46" s="36"/>
      <c r="Z46" s="36"/>
      <c r="AA46" s="36"/>
      <c r="AB46" s="36"/>
      <c r="AC46" s="36"/>
      <c r="AD46" s="44"/>
      <c r="AE46" s="36"/>
      <c r="AF46" s="36"/>
      <c r="AG46" s="36"/>
      <c r="AH46" s="36"/>
      <c r="AI46" s="36"/>
      <c r="AJ46" s="36"/>
      <c r="AK46" s="40"/>
      <c r="AL46" s="40"/>
      <c r="AM46" s="40"/>
      <c r="AN46" s="40"/>
      <c r="AO46" s="40"/>
      <c r="AP46" s="40"/>
      <c r="AQ46" s="40"/>
      <c r="AS46" s="44"/>
      <c r="AT46" s="40"/>
    </row>
    <row r="47" spans="1:3661" ht="15">
      <c r="A47" s="43"/>
      <c r="B47" s="43"/>
      <c r="C47" s="40"/>
      <c r="D47" s="44"/>
      <c r="E47" s="36"/>
      <c r="F47" s="36"/>
      <c r="G47" s="36"/>
      <c r="H47" s="36"/>
      <c r="I47" s="36"/>
      <c r="J47" s="36"/>
      <c r="K47" s="36"/>
      <c r="L47" s="36"/>
      <c r="M47" s="36"/>
      <c r="N47" s="39"/>
      <c r="O47" s="38"/>
      <c r="P47" s="36"/>
      <c r="Q47" s="39"/>
      <c r="R47" s="40"/>
      <c r="S47" s="40"/>
      <c r="T47" s="38"/>
      <c r="U47" s="44"/>
      <c r="V47" s="36"/>
      <c r="W47" s="36"/>
      <c r="X47" s="45"/>
      <c r="Y47" s="36"/>
      <c r="Z47" s="36"/>
      <c r="AA47" s="36"/>
      <c r="AB47" s="36"/>
      <c r="AC47" s="36"/>
      <c r="AD47" s="44"/>
      <c r="AE47" s="36"/>
      <c r="AF47" s="36"/>
      <c r="AG47" s="36"/>
      <c r="AH47" s="36"/>
      <c r="AI47" s="36"/>
      <c r="AJ47" s="36"/>
      <c r="AK47" s="40"/>
      <c r="AL47" s="40"/>
      <c r="AM47" s="40"/>
      <c r="AN47" s="40"/>
      <c r="AO47" s="40"/>
      <c r="AP47" s="40"/>
      <c r="AQ47" s="40"/>
      <c r="AS47" s="44"/>
      <c r="AT47" s="40"/>
    </row>
    <row r="48" spans="1:3661" ht="15">
      <c r="A48" s="43"/>
      <c r="B48" s="43"/>
      <c r="C48" s="40"/>
      <c r="D48" s="44"/>
      <c r="E48" s="36"/>
      <c r="F48" s="36"/>
      <c r="G48" s="36"/>
      <c r="H48" s="36"/>
      <c r="I48" s="36"/>
      <c r="J48" s="36"/>
      <c r="K48" s="36"/>
      <c r="L48" s="36"/>
      <c r="M48" s="36"/>
      <c r="N48" s="39"/>
      <c r="O48" s="38"/>
      <c r="P48" s="36"/>
      <c r="Q48" s="39"/>
      <c r="R48" s="40"/>
      <c r="S48" s="40"/>
      <c r="T48" s="38"/>
      <c r="U48" s="44"/>
      <c r="V48" s="36"/>
      <c r="W48" s="36"/>
      <c r="X48" s="36"/>
      <c r="Y48" s="36"/>
      <c r="Z48" s="36"/>
      <c r="AA48" s="36"/>
      <c r="AB48" s="36"/>
      <c r="AC48" s="36"/>
      <c r="AD48" s="44"/>
      <c r="AE48" s="36"/>
      <c r="AF48" s="36"/>
      <c r="AG48" s="36"/>
      <c r="AH48" s="36"/>
      <c r="AI48" s="36"/>
      <c r="AJ48" s="36"/>
      <c r="AK48" s="40"/>
      <c r="AL48" s="40"/>
      <c r="AM48" s="40"/>
      <c r="AN48" s="40"/>
      <c r="AO48" s="40"/>
      <c r="AP48" s="40"/>
      <c r="AQ48" s="40"/>
      <c r="AS48" s="44"/>
      <c r="AT48" s="40"/>
    </row>
  </sheetData>
  <customSheetViews>
    <customSheetView guid="{C974FC6D-6B51-124A-8E56-AF81E53EB001}" topLeftCell="A12">
      <selection activeCell="L19" sqref="L19"/>
      <pageSetup orientation="landscape"/>
    </customSheetView>
    <customSheetView guid="{7B794B37-C7F5-4A33-903F-0DF32EF9A648}" topLeftCell="D1">
      <selection activeCell="O44" sqref="O44"/>
      <pageSetup orientation="landscape"/>
    </customSheetView>
    <customSheetView guid="{1EEA7BC3-2BE4-DF42-A263-28472D403E1C}" showPageBreaks="1" topLeftCell="D5">
      <selection activeCell="R33" sqref="R33"/>
      <pageSetup orientation="landscape"/>
    </customSheetView>
    <customSheetView guid="{DBA53EE8-661F-C44B-B72F-EF3C75AEACAA}" topLeftCell="A2">
      <selection activeCell="B7" sqref="B7"/>
      <pageSetup orientation="landscape"/>
    </customSheetView>
  </customSheetViews>
  <phoneticPr fontId="6" type="noConversion"/>
  <pageMargins left="0.75" right="0.75" top="1" bottom="1" header="0.5" footer="0.5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2"/>
  <sheetViews>
    <sheetView workbookViewId="0">
      <selection activeCell="O14" sqref="O14"/>
    </sheetView>
  </sheetViews>
  <sheetFormatPr baseColWidth="10" defaultColWidth="10.1640625" defaultRowHeight="13.5" customHeight="1" x14ac:dyDescent="0"/>
  <cols>
    <col min="1" max="1" width="15.1640625" style="123" customWidth="1"/>
    <col min="2" max="2" width="7" style="123" bestFit="1" customWidth="1"/>
    <col min="3" max="3" width="10.1640625" style="123"/>
    <col min="4" max="4" width="2.6640625" style="123" bestFit="1" customWidth="1"/>
    <col min="5" max="20" width="36" style="123" customWidth="1"/>
    <col min="21" max="21" width="3.1640625" style="123" bestFit="1" customWidth="1"/>
    <col min="22" max="29" width="36" style="123" customWidth="1"/>
    <col min="30" max="30" width="3.1640625" style="123" bestFit="1" customWidth="1"/>
    <col min="31" max="43" width="36" style="123" customWidth="1"/>
    <col min="44" max="16384" width="10.1640625" style="123"/>
  </cols>
  <sheetData>
    <row r="1" spans="1:46" ht="22" customHeight="1">
      <c r="E1" s="123">
        <f>'Full Schedule'!E11</f>
        <v>1</v>
      </c>
      <c r="F1" s="123">
        <f>'Full Schedule'!F11</f>
        <v>2</v>
      </c>
      <c r="G1" s="123">
        <f>'Full Schedule'!G11</f>
        <v>3</v>
      </c>
      <c r="H1" s="123">
        <f>'Full Schedule'!H11</f>
        <v>4</v>
      </c>
      <c r="I1" s="123">
        <f>'Full Schedule'!I11</f>
        <v>5</v>
      </c>
      <c r="J1" s="123">
        <f>'Full Schedule'!J11</f>
        <v>6</v>
      </c>
      <c r="K1" s="123">
        <f>'Full Schedule'!K11</f>
        <v>7</v>
      </c>
      <c r="L1" s="123">
        <f>'Full Schedule'!L11</f>
        <v>8</v>
      </c>
      <c r="M1" s="123">
        <f>'Full Schedule'!M11</f>
        <v>9</v>
      </c>
      <c r="N1" s="123">
        <f>'Full Schedule'!N11</f>
        <v>10</v>
      </c>
      <c r="O1" s="123">
        <f>'Full Schedule'!O11</f>
        <v>11</v>
      </c>
      <c r="P1" s="123">
        <f>'Full Schedule'!P11</f>
        <v>12</v>
      </c>
      <c r="Q1" s="123">
        <f>'Full Schedule'!Q11</f>
        <v>13</v>
      </c>
      <c r="R1" s="123">
        <f>'Full Schedule'!R11</f>
        <v>14</v>
      </c>
      <c r="S1" s="123">
        <f>'Full Schedule'!S11</f>
        <v>15</v>
      </c>
      <c r="T1" s="123">
        <f>'Full Schedule'!T11</f>
        <v>16</v>
      </c>
      <c r="U1" s="123">
        <f>'Full Schedule'!U11</f>
        <v>0</v>
      </c>
      <c r="V1" s="123">
        <f>'Full Schedule'!V11</f>
        <v>17</v>
      </c>
      <c r="W1" s="123">
        <f>'Full Schedule'!W11</f>
        <v>18</v>
      </c>
      <c r="X1" s="123">
        <f>'Full Schedule'!X11</f>
        <v>19</v>
      </c>
      <c r="Y1" s="123">
        <f>'Full Schedule'!Y11</f>
        <v>20</v>
      </c>
      <c r="Z1" s="123">
        <f>'Full Schedule'!Z11</f>
        <v>21</v>
      </c>
      <c r="AA1" s="123">
        <f>'Full Schedule'!AA11</f>
        <v>22</v>
      </c>
      <c r="AB1" s="123">
        <f>'Full Schedule'!AB11</f>
        <v>23</v>
      </c>
      <c r="AC1" s="123">
        <f>'Full Schedule'!AC11</f>
        <v>24</v>
      </c>
      <c r="AD1" s="123">
        <f>'Full Schedule'!AD11</f>
        <v>0</v>
      </c>
      <c r="AE1" s="123">
        <f>'Full Schedule'!AE11</f>
        <v>25</v>
      </c>
      <c r="AF1" s="123">
        <f>'Full Schedule'!AF11</f>
        <v>26</v>
      </c>
      <c r="AG1" s="123">
        <f>'Full Schedule'!AG11</f>
        <v>27</v>
      </c>
      <c r="AH1" s="123">
        <f>'Full Schedule'!AH11</f>
        <v>28</v>
      </c>
      <c r="AI1" s="123">
        <f>'Full Schedule'!AI11</f>
        <v>29</v>
      </c>
      <c r="AJ1" s="123">
        <f>'Full Schedule'!AJ11</f>
        <v>30</v>
      </c>
      <c r="AK1" s="123">
        <f>'Full Schedule'!AK11</f>
        <v>31</v>
      </c>
      <c r="AL1" s="123">
        <f>'Full Schedule'!AL11</f>
        <v>32</v>
      </c>
      <c r="AM1" s="123">
        <f>'Full Schedule'!AM11</f>
        <v>33</v>
      </c>
      <c r="AN1" s="123">
        <f>'Full Schedule'!AN11</f>
        <v>34</v>
      </c>
      <c r="AO1" s="123">
        <f>'Full Schedule'!AO11</f>
        <v>35</v>
      </c>
      <c r="AP1" s="123">
        <f>'Full Schedule'!AP11</f>
        <v>37</v>
      </c>
      <c r="AQ1" s="123">
        <f>'Full Schedule'!AQ11</f>
        <v>38</v>
      </c>
      <c r="AR1" s="123">
        <f>'Full Schedule'!AR11</f>
        <v>39</v>
      </c>
      <c r="AS1" s="123">
        <f>'Full Schedule'!AS11</f>
        <v>0</v>
      </c>
      <c r="AT1" s="123">
        <f>'Full Schedule'!AT11</f>
        <v>0</v>
      </c>
    </row>
    <row r="2" spans="1:46" ht="22" customHeight="1">
      <c r="A2" s="123" t="str">
        <f>'Full Schedule'!A13</f>
        <v>sessions 1</v>
      </c>
      <c r="B2" s="123" t="str">
        <f>'Full Schedule'!B13</f>
        <v>9 talks</v>
      </c>
      <c r="C2" s="123" t="str">
        <f>'Full Schedule'!C13</f>
        <v>8:00-9:57</v>
      </c>
      <c r="D2" s="123" t="str">
        <f>'Full Schedule'!D13</f>
        <v>A</v>
      </c>
      <c r="E2" s="123" t="str">
        <f>'Full Schedule'!E13</f>
        <v>Non-Newtonian Flows: General</v>
      </c>
      <c r="F2" s="123" t="str">
        <f>'Full Schedule'!F13</f>
        <v>Suspensions: Theory and Modeling</v>
      </c>
      <c r="G2" s="123" t="str">
        <f>'Full Schedule'!G13</f>
        <v>Porous Media Flows: Convection</v>
      </c>
      <c r="H2" s="123" t="str">
        <f>'Full Schedule'!H13</f>
        <v>Bubbles: Biomedical</v>
      </c>
      <c r="I2" s="123" t="str">
        <f>'Full Schedule'!I13</f>
        <v>Biofluids: From Idealized Swimming to Boundary Layer Flow</v>
      </c>
      <c r="J2" s="123" t="str">
        <f>'Full Schedule'!J13</f>
        <v>Biofluids: Active Fluids I</v>
      </c>
      <c r="K2" s="123" t="str">
        <f>'Full Schedule'!K13</f>
        <v>Biofluids: Medical Devices</v>
      </c>
      <c r="L2" s="123" t="str">
        <f>'Full Schedule'!L13</f>
        <v>Biofluids: In Suspension - Starring Cells</v>
      </c>
      <c r="M2" s="123" t="str">
        <f>'Full Schedule'!M13</f>
        <v>Biofluids: Ciliary Flows</v>
      </c>
      <c r="N2" s="123" t="str">
        <f>'Full Schedule'!N13</f>
        <v>Microscale Flows: Electrokinetics and Electrohydrodynamics</v>
      </c>
      <c r="O2" s="123" t="str">
        <f>'Full Schedule'!O13</f>
        <v>Rotating Flows I</v>
      </c>
      <c r="P2" s="123" t="str">
        <f>'Full Schedule'!P13</f>
        <v xml:space="preserve">Drops: General I </v>
      </c>
      <c r="Q2" s="123" t="str">
        <f>'Full Schedule'!Q13</f>
        <v>Drops: Levitation and Superhydrophobic Surfaces</v>
      </c>
      <c r="R2" s="123" t="str">
        <f>'Full Schedule'!R13</f>
        <v>Drops: Heat Transfer and Evaporation I</v>
      </c>
      <c r="S2" s="123" t="str">
        <f>'Full Schedule'!S13</f>
        <v>Drops: Complex Fluids</v>
      </c>
      <c r="T2" s="123" t="str">
        <f>'Full Schedule'!T13</f>
        <v>Free-Surface Flows I: Impacts</v>
      </c>
      <c r="U2" s="123" t="str">
        <f>'Full Schedule'!U13</f>
        <v>A</v>
      </c>
      <c r="V2" s="123" t="str">
        <f>'Full Schedule'!V13</f>
        <v>Nonlinear Dynamics I: Coherent Structures I</v>
      </c>
      <c r="W2" s="123" t="str">
        <f>'Full Schedule'!W13</f>
        <v>Vortex Dynamics: Energy Harvesting and Atmospheric Flows</v>
      </c>
      <c r="X2" s="123" t="str">
        <f>'Full Schedule'!X13</f>
        <v>Convection and Buoyancy Driven Flows: Phase Changes</v>
      </c>
      <c r="Y2" s="123" t="str">
        <f>'Full Schedule'!Y13</f>
        <v>Flow Control: Theory</v>
      </c>
      <c r="Z2" s="123" t="str">
        <f>'Full Schedule'!Z13</f>
        <v>Instability: Boundary Layers I</v>
      </c>
      <c r="AA2" s="123" t="str">
        <f>'Full Schedule'!AA13</f>
        <v>Rayleigh Taylor I</v>
      </c>
      <c r="AB2" s="123" t="str">
        <f>'Full Schedule'!AB13</f>
        <v>GFD: Stratified Turbulence I</v>
      </c>
      <c r="AC2" s="123" t="str">
        <f>'Full Schedule'!AC13</f>
        <v>Industrial Applications I</v>
      </c>
      <c r="AD2" s="123" t="str">
        <f>'Full Schedule'!AD13</f>
        <v>A</v>
      </c>
      <c r="AE2" s="123" t="str">
        <f>'Full Schedule'!AE13</f>
        <v>Particle-Laden Turbulence I</v>
      </c>
      <c r="AF2" s="123" t="str">
        <f>'Full Schedule'!AF13</f>
        <v>Turbulent Boundary Layers I</v>
      </c>
      <c r="AG2" s="123" t="str">
        <f>'Full Schedule'!AG13</f>
        <v>Stratified Turbulent Flows</v>
      </c>
      <c r="AH2" s="123" t="str">
        <f>'Full Schedule'!AH13</f>
        <v>Turbulence: Interfaces</v>
      </c>
      <c r="AI2" s="123" t="str">
        <f>'Full Schedule'!AI13</f>
        <v>Acoustics I: Aeroacoustics I</v>
      </c>
      <c r="AJ2" s="123" t="str">
        <f>'Full Schedule'!AJ13</f>
        <v>Aerodynamics: Flow Control</v>
      </c>
      <c r="AK2" s="123" t="str">
        <f>'Full Schedule'!AK13</f>
        <v>CFD: Particle Methods I</v>
      </c>
      <c r="AL2" s="123" t="str">
        <f>'Full Schedule'!AL13</f>
        <v>Particle-Laden Flows: General I</v>
      </c>
      <c r="AM2" s="123" t="str">
        <f>'Full Schedule'!AM13</f>
        <v>Atomization: Breakup and Interfacial Flows</v>
      </c>
      <c r="AN2" s="123" t="str">
        <f>'Full Schedule'!AN13</f>
        <v>Sprays and Emissions</v>
      </c>
      <c r="AO2" s="123" t="str">
        <f>'Full Schedule'!AO13</f>
        <v>Compressible Flow I: General Turbulence</v>
      </c>
      <c r="AP2" s="123" t="str">
        <f>'Full Schedule'!AP13</f>
        <v>Magnetohydrodynamics</v>
      </c>
      <c r="AQ2" s="123" t="str">
        <f>'Full Schedule'!AQ13</f>
        <v>OPEN</v>
      </c>
      <c r="AR2" s="123">
        <f>'Full Schedule'!AR13</f>
        <v>0</v>
      </c>
      <c r="AS2" s="123" t="str">
        <f>'Full Schedule'!AS13</f>
        <v>A</v>
      </c>
      <c r="AT2" s="123" t="str">
        <f>'Full Schedule'!AT13</f>
        <v>sessions</v>
      </c>
    </row>
    <row r="3" spans="1:46" ht="22" customHeight="1">
      <c r="A3" s="123" t="s">
        <v>850</v>
      </c>
      <c r="E3" s="124" t="s">
        <v>658</v>
      </c>
      <c r="F3" s="124" t="s">
        <v>642</v>
      </c>
      <c r="N3" s="124" t="s">
        <v>739</v>
      </c>
      <c r="P3" s="128" t="s">
        <v>813</v>
      </c>
      <c r="Q3" s="128" t="s">
        <v>832</v>
      </c>
      <c r="R3" s="128"/>
      <c r="S3" s="125" t="s">
        <v>797</v>
      </c>
      <c r="U3" s="123" t="e">
        <f ca="1">CELL("contents",OFFSET('Session Chairs'!$F$2,-1+MATCH('Session Grid'!U$2,'Session Chairs'!$E:$E,0),0))</f>
        <v>#N/A</v>
      </c>
      <c r="X3" s="125" t="s">
        <v>723</v>
      </c>
      <c r="AB3" s="124" t="s">
        <v>400</v>
      </c>
      <c r="AD3" s="123" t="e">
        <f ca="1">CELL("contents",OFFSET('Session Chairs'!$F$2,-1+MATCH('Session Grid'!AD$2,'Session Chairs'!$E:$E,0),0))</f>
        <v>#N/A</v>
      </c>
      <c r="AM3" s="124" t="s">
        <v>505</v>
      </c>
      <c r="AN3" s="124" t="s">
        <v>473</v>
      </c>
    </row>
    <row r="4" spans="1:46" ht="22" customHeight="1">
      <c r="A4" s="123" t="s">
        <v>851</v>
      </c>
      <c r="E4" s="124" t="s">
        <v>659</v>
      </c>
      <c r="F4" s="124" t="s">
        <v>643</v>
      </c>
      <c r="N4" s="124" t="s">
        <v>740</v>
      </c>
      <c r="P4" s="124" t="s">
        <v>814</v>
      </c>
      <c r="Q4" s="124" t="s">
        <v>833</v>
      </c>
      <c r="R4" s="124"/>
      <c r="S4" s="124" t="s">
        <v>798</v>
      </c>
      <c r="U4" s="123" t="e">
        <f ca="1">CELL("contents",OFFSET('Session Chairs'!$G$2,-1+MATCH('Session Grid'!U$2,'Session Chairs'!$E:$E,0),0))</f>
        <v>#N/A</v>
      </c>
      <c r="X4" s="124" t="s">
        <v>724</v>
      </c>
      <c r="AB4" s="124" t="s">
        <v>401</v>
      </c>
      <c r="AD4" s="123" t="e">
        <f ca="1">CELL("contents",OFFSET('Session Chairs'!$G$2,-1+MATCH('Session Grid'!AD$2,'Session Chairs'!$E:$E,0),0))</f>
        <v>#N/A</v>
      </c>
      <c r="AM4" s="124" t="s">
        <v>506</v>
      </c>
      <c r="AN4" s="124" t="s">
        <v>474</v>
      </c>
    </row>
    <row r="5" spans="1:46" s="132" customFormat="1" ht="22" customHeight="1"/>
    <row r="6" spans="1:46" ht="22" customHeight="1">
      <c r="A6" s="123" t="str">
        <f>'Full Schedule'!A19</f>
        <v>sessions 2</v>
      </c>
      <c r="B6" s="123" t="str">
        <f>'Full Schedule'!B19</f>
        <v>10 talks</v>
      </c>
      <c r="C6" s="123" t="str">
        <f>'Full Schedule'!C19</f>
        <v>14:15-16:25</v>
      </c>
      <c r="D6" s="123" t="str">
        <f>'Full Schedule'!D19</f>
        <v>D</v>
      </c>
      <c r="E6" s="123" t="str">
        <f>'Full Schedule'!E19</f>
        <v>Non-Newtonian Flows: Instability and Turbulence</v>
      </c>
      <c r="F6" s="123" t="str">
        <f>'Full Schedule'!F19</f>
        <v>Suspensions : Rheology</v>
      </c>
      <c r="G6" s="123" t="str">
        <f>'Full Schedule'!G19</f>
        <v>Porous Media Flows II</v>
      </c>
      <c r="H6" s="123" t="str">
        <f>'Full Schedule'!H19</f>
        <v>Bubbles: Acoustics and Cavitation</v>
      </c>
      <c r="I6" s="123" t="str">
        <f>'Full Schedule'!I19</f>
        <v>Biofluids: Red Blood Cells</v>
      </c>
      <c r="J6" s="123" t="str">
        <f>'Full Schedule'!J19</f>
        <v>Biofluids: Active Fluids II</v>
      </c>
      <c r="K6" s="123" t="str">
        <f>'Full Schedule'!K19</f>
        <v>Biofluids: Cardiac Flows</v>
      </c>
      <c r="L6" s="123">
        <f>'Full Schedule'!L19</f>
        <v>0</v>
      </c>
      <c r="M6" s="123" t="str">
        <f>'Full Schedule'!M19</f>
        <v>Focus Session: The Impact of Andy Acrivos on Today's Fluid Mechanics Science I</v>
      </c>
      <c r="N6" s="123" t="str">
        <f>'Full Schedule'!N19</f>
        <v>Microscale Flows: Mixing and Reactions in Droplets</v>
      </c>
      <c r="O6" s="123" t="str">
        <f>'Full Schedule'!O19</f>
        <v>Rotating Flows II</v>
      </c>
      <c r="P6" s="123" t="str">
        <f>'Full Schedule'!P19</f>
        <v>Drops: Bouncing, Imapct and Dynamic Surface Interactions I</v>
      </c>
      <c r="Q6" s="123" t="str">
        <f>'Full Schedule'!Q19</f>
        <v>Drops: Superhydrophobic Surfaces</v>
      </c>
      <c r="R6" s="123">
        <f>'Full Schedule'!R19</f>
        <v>0</v>
      </c>
      <c r="S6" s="123" t="str">
        <f>'Full Schedule'!S19</f>
        <v>Focus Session: Respiratory Bio-Fluid Dynamics I</v>
      </c>
      <c r="T6" s="123" t="str">
        <f>'Full Schedule'!T19</f>
        <v>Free-Surface Flows II: Waves</v>
      </c>
      <c r="U6" s="123" t="str">
        <f>'Full Schedule'!U19</f>
        <v>D</v>
      </c>
      <c r="V6" s="123" t="str">
        <f>'Full Schedule'!V19</f>
        <v>Nonlinear Dynamics II: Coherent Structures II</v>
      </c>
      <c r="W6" s="123" t="str">
        <f>'Full Schedule'!W19</f>
        <v>Vortex Dynamics: Flow Induced Vibrations and Interactions</v>
      </c>
      <c r="X6" s="123" t="str">
        <f>'Full Schedule'!X19</f>
        <v>Convection and Buoyancy Driven Flows: General I</v>
      </c>
      <c r="Y6" s="123" t="str">
        <f>'Full Schedule'!Y19</f>
        <v>Acoustics II</v>
      </c>
      <c r="Z6" s="123" t="str">
        <f>'Full Schedule'!Z19</f>
        <v>Instability: Boundary Layers II</v>
      </c>
      <c r="AA6" s="123" t="str">
        <f>'Full Schedule'!AA19</f>
        <v>Rayleigh Taylor II</v>
      </c>
      <c r="AB6" s="123" t="str">
        <f>'Full Schedule'!AB19</f>
        <v>GFD: Stratified Turbulence II</v>
      </c>
      <c r="AC6" s="123" t="str">
        <f>'Full Schedule'!AC19</f>
        <v>Industrial Applications II</v>
      </c>
      <c r="AD6" s="123" t="str">
        <f>'Full Schedule'!AD19</f>
        <v>D</v>
      </c>
      <c r="AE6" s="123" t="str">
        <f>'Full Schedule'!AE19</f>
        <v>Turbulence: General I</v>
      </c>
      <c r="AF6" s="123" t="str">
        <f>'Full Schedule'!AF19</f>
        <v>Turbulent Boundary Layers II</v>
      </c>
      <c r="AG6" s="123" t="str">
        <f>'Full Schedule'!AG19</f>
        <v>Wall-bounded Turbulent Flows</v>
      </c>
      <c r="AH6" s="123" t="str">
        <f>'Full Schedule'!AH19</f>
        <v>Turbulence: LES Modeling</v>
      </c>
      <c r="AI6" s="123" t="str">
        <f>'Full Schedule'!AI19</f>
        <v>Experimental Techniques: General Velocimetry</v>
      </c>
      <c r="AJ6" s="123" t="str">
        <f>'Full Schedule'!AJ19</f>
        <v>Aerodynamics: Wind Farms and Turbine Siting</v>
      </c>
      <c r="AK6" s="123" t="str">
        <f>'Full Schedule'!AK19</f>
        <v>CFD: Particle Methods II</v>
      </c>
      <c r="AL6" s="123" t="str">
        <f>'Full Schedule'!AL19</f>
        <v>Particle-Laden Flows:Radiation and Gravity Currents</v>
      </c>
      <c r="AM6" s="123" t="str">
        <f>'Full Schedule'!AM19</f>
        <v>Computational Methods and Modeling of Particle-Laden Flows</v>
      </c>
      <c r="AN6" s="123" t="str">
        <f>'Full Schedule'!AN19</f>
        <v>Turbulent Non-Premixed Flames</v>
      </c>
      <c r="AO6" s="123" t="str">
        <f>'Full Schedule'!AO19</f>
        <v>Compressible Flow II: Stability and Boundary Layers</v>
      </c>
      <c r="AP6" s="123" t="str">
        <f>'Full Schedule'!AP19</f>
        <v>Rarefield Flows</v>
      </c>
      <c r="AQ6" s="123" t="str">
        <f>'Full Schedule'!AQ19</f>
        <v>OPEN</v>
      </c>
      <c r="AR6" s="123">
        <f>'Full Schedule'!AR19</f>
        <v>0</v>
      </c>
      <c r="AS6" s="123" t="str">
        <f>'Full Schedule'!AS19</f>
        <v>D</v>
      </c>
      <c r="AT6" s="123" t="str">
        <f>'Full Schedule'!AT19</f>
        <v>sessions</v>
      </c>
    </row>
    <row r="7" spans="1:46" ht="22" customHeight="1">
      <c r="A7" s="123" t="s">
        <v>850</v>
      </c>
      <c r="E7" s="124" t="s">
        <v>663</v>
      </c>
      <c r="F7" s="124" t="s">
        <v>648</v>
      </c>
      <c r="N7" s="124" t="s">
        <v>745</v>
      </c>
      <c r="P7" s="125" t="s">
        <v>777</v>
      </c>
      <c r="Q7" s="128" t="s">
        <v>836</v>
      </c>
      <c r="U7" s="123" t="e">
        <f ca="1">CELL("contents",OFFSET('Session Chairs'!$F$2,-1+MATCH('Session Grid'!U$6,'Session Chairs'!$E:$E,0),0))</f>
        <v>#N/A</v>
      </c>
      <c r="X7" s="125" t="s">
        <v>708</v>
      </c>
      <c r="AB7" s="124" t="s">
        <v>404</v>
      </c>
      <c r="AD7" s="123" t="e">
        <f ca="1">CELL("contents",OFFSET('Session Chairs'!$F$2,-1+MATCH('Session Grid'!AD$6,'Session Chairs'!$E:$E,0),0))</f>
        <v>#N/A</v>
      </c>
      <c r="AJ7" s="124" t="s">
        <v>388</v>
      </c>
      <c r="AM7" s="124" t="s">
        <v>509</v>
      </c>
      <c r="AN7" s="124" t="s">
        <v>477</v>
      </c>
    </row>
    <row r="8" spans="1:46" ht="22" customHeight="1">
      <c r="A8" s="123" t="s">
        <v>851</v>
      </c>
      <c r="E8" s="124" t="s">
        <v>664</v>
      </c>
      <c r="F8" s="124" t="s">
        <v>649</v>
      </c>
      <c r="N8" s="124" t="s">
        <v>746</v>
      </c>
      <c r="P8" s="124" t="s">
        <v>778</v>
      </c>
      <c r="Q8" s="124" t="s">
        <v>837</v>
      </c>
      <c r="U8" s="123" t="e">
        <f ca="1">CELL("contents",OFFSET('Session Chairs'!$G$2,-1+MATCH('Session Grid'!U$6,'Session Chairs'!$E:$E,0),0))</f>
        <v>#N/A</v>
      </c>
      <c r="X8" s="124" t="s">
        <v>709</v>
      </c>
      <c r="AB8" s="124" t="s">
        <v>405</v>
      </c>
      <c r="AD8" s="123" t="e">
        <f ca="1">CELL("contents",OFFSET('Session Chairs'!$G$2,-1+MATCH('Session Grid'!AD$6,'Session Chairs'!$E:$E,0),0))</f>
        <v>#N/A</v>
      </c>
      <c r="AJ8" s="124" t="s">
        <v>389</v>
      </c>
      <c r="AM8" s="124" t="s">
        <v>510</v>
      </c>
      <c r="AN8" s="124" t="s">
        <v>478</v>
      </c>
    </row>
    <row r="9" spans="1:46" s="132" customFormat="1" ht="22" customHeight="1"/>
    <row r="10" spans="1:46" ht="22" customHeight="1">
      <c r="A10" s="123" t="str">
        <f>'Full Schedule'!A21</f>
        <v>sessions 3</v>
      </c>
      <c r="B10" s="123" t="str">
        <f>'Full Schedule'!B21</f>
        <v>6 talks</v>
      </c>
      <c r="C10" s="123" t="str">
        <f>'Full Schedule'!C21</f>
        <v>16:45-18:03</v>
      </c>
      <c r="D10" s="123" t="str">
        <f>'Full Schedule'!D21</f>
        <v>E</v>
      </c>
      <c r="E10" s="123" t="str">
        <f>'Full Schedule'!E21</f>
        <v>Non-Newtonian Flows: Applications</v>
      </c>
      <c r="F10" s="123" t="str">
        <f>'Full Schedule'!F21</f>
        <v>Suspensions : Confined Flows</v>
      </c>
      <c r="G10" s="123" t="str">
        <f>'Full Schedule'!G21</f>
        <v>Porous Media Flows III: Mixing and Transport</v>
      </c>
      <c r="H10" s="123" t="str">
        <f>'Full Schedule'!H21</f>
        <v>Bubbles: Rupture</v>
      </c>
      <c r="I10" s="123" t="str">
        <f>'Full Schedule'!I21</f>
        <v>OPEN</v>
      </c>
      <c r="J10" s="123" t="str">
        <f>'Full Schedule'!J21</f>
        <v>Biofluids: Bioflims and Microenvironments</v>
      </c>
      <c r="K10" s="123" t="str">
        <f>'Full Schedule'!K21</f>
        <v>Fluids Education II</v>
      </c>
      <c r="L10" s="123">
        <f>'Full Schedule'!L21</f>
        <v>0</v>
      </c>
      <c r="M10" s="123" t="str">
        <f>'Full Schedule'!M21</f>
        <v>Focus Session: The Impact of Andy Acrivos on Today's Fluid Mechanics Science II</v>
      </c>
      <c r="N10" s="123" t="str">
        <f>'Full Schedule'!N21</f>
        <v>Microscale Flows: Formation and Dynamics of Drops</v>
      </c>
      <c r="O10" s="123" t="str">
        <f>'Full Schedule'!O21</f>
        <v>General Fluid Dynamics I</v>
      </c>
      <c r="P10" s="123" t="str">
        <f>'Full Schedule'!P21</f>
        <v>Drops: Sessile and Static Surface Interactions</v>
      </c>
      <c r="Q10" s="123" t="str">
        <f>'Full Schedule'!Q21</f>
        <v>Drops Laden with Particles</v>
      </c>
      <c r="R10" s="123">
        <f>'Full Schedule'!R21</f>
        <v>0</v>
      </c>
      <c r="S10" s="123" t="str">
        <f>'Full Schedule'!S21</f>
        <v>Focus Session: Respiratory Bio-Fluid Dynamics II</v>
      </c>
      <c r="T10" s="123" t="str">
        <f>'Full Schedule'!T21</f>
        <v>Free-Surface Flows III: Turbulence and Wakes</v>
      </c>
      <c r="U10" s="123" t="str">
        <f>'Full Schedule'!U21</f>
        <v>E</v>
      </c>
      <c r="V10" s="123" t="str">
        <f>'Full Schedule'!V21</f>
        <v>Astrophysical Fluid Dynamics</v>
      </c>
      <c r="W10" s="123" t="str">
        <f>'Full Schedule'!W21</f>
        <v>Superfluids</v>
      </c>
      <c r="X10" s="123" t="str">
        <f>'Full Schedule'!X21</f>
        <v>Particle-Laden Flows: General II</v>
      </c>
      <c r="Y10" s="123" t="str">
        <f>'Full Schedule'!Y21</f>
        <v>Flow Control: General</v>
      </c>
      <c r="Z10" s="123" t="str">
        <f>'Full Schedule'!Z21</f>
        <v>Instability: Vortex Flows</v>
      </c>
      <c r="AA10" s="123" t="str">
        <f>'Full Schedule'!AA21</f>
        <v>Instability: Wakes</v>
      </c>
      <c r="AB10" s="123" t="str">
        <f>'Full Schedule'!AB21</f>
        <v>GFD: Stratified Turbulence III</v>
      </c>
      <c r="AC10" s="123" t="str">
        <f>'Full Schedule'!AC21</f>
        <v>Wind Turbines I</v>
      </c>
      <c r="AD10" s="123" t="str">
        <f>'Full Schedule'!AD21</f>
        <v>E</v>
      </c>
      <c r="AE10" s="123" t="str">
        <f>'Full Schedule'!AE21</f>
        <v>Turbulence: Multiphase Flow</v>
      </c>
      <c r="AF10" s="123" t="str">
        <f>'Full Schedule'!AF21</f>
        <v>Turbulent Boundary Layers III</v>
      </c>
      <c r="AG10" s="123" t="str">
        <f>'Full Schedule'!AG21</f>
        <v>Turbulence: Polymers/Drag Reduction</v>
      </c>
      <c r="AH10" s="123" t="str">
        <f>'Full Schedule'!AH21</f>
        <v>Compressible Turbulence</v>
      </c>
      <c r="AI10" s="123" t="str">
        <f>'Full Schedule'!AI21</f>
        <v>Experimental Techniques: Multiphase Flow</v>
      </c>
      <c r="AJ10" s="123" t="str">
        <f>'Full Schedule'!AJ21</f>
        <v>Aerodynamics: General</v>
      </c>
      <c r="AK10" s="123" t="str">
        <f>'Full Schedule'!AK21</f>
        <v>CFD: Higher-Order Methods</v>
      </c>
      <c r="AL10" s="123" t="str">
        <f>'Full Schedule'!AL21</f>
        <v>Particle-Laden Flows: Particle-Resolved Simulations</v>
      </c>
      <c r="AM10" s="123" t="str">
        <f>'Full Schedule'!AM21</f>
        <v>Cavitation and Ventilation</v>
      </c>
      <c r="AN10" s="123" t="str">
        <f>'Full Schedule'!AN21</f>
        <v>Algorithms for Complex Flows</v>
      </c>
      <c r="AO10" s="123" t="str">
        <f>'Full Schedule'!AO21</f>
        <v>Compressible Reacting Flows and Rocket Combustion</v>
      </c>
      <c r="AP10" s="123" t="str">
        <f>'Full Schedule'!AP21</f>
        <v>Instability: Viscoelastic Effects</v>
      </c>
      <c r="AQ10" s="123" t="str">
        <f>'Full Schedule'!AQ21</f>
        <v>OPEN</v>
      </c>
      <c r="AR10" s="123">
        <f>'Full Schedule'!AR21</f>
        <v>0</v>
      </c>
      <c r="AS10" s="123" t="str">
        <f>'Full Schedule'!AS21</f>
        <v>E</v>
      </c>
      <c r="AT10" s="123" t="str">
        <f>'Full Schedule'!AT21</f>
        <v>sessions</v>
      </c>
    </row>
    <row r="11" spans="1:46" ht="22" customHeight="1">
      <c r="A11" s="123" t="s">
        <v>850</v>
      </c>
      <c r="E11" s="124" t="s">
        <v>667</v>
      </c>
      <c r="F11" s="124" t="s">
        <v>648</v>
      </c>
      <c r="H11" s="126" t="s">
        <v>554</v>
      </c>
      <c r="N11" s="136" t="s">
        <v>869</v>
      </c>
      <c r="P11" s="125" t="s">
        <v>773</v>
      </c>
      <c r="Q11" s="125" t="s">
        <v>801</v>
      </c>
      <c r="U11" s="123" t="e">
        <f ca="1">CELL("contents",OFFSET('Session Chairs'!$F$2,-1+MATCH('Session Grid'!U$10,'Session Chairs'!$E:$E,0),0))</f>
        <v>#N/A</v>
      </c>
      <c r="W11" s="124" t="s">
        <v>450</v>
      </c>
      <c r="X11" s="124" t="s">
        <v>525</v>
      </c>
      <c r="AB11" s="124" t="s">
        <v>408</v>
      </c>
      <c r="AC11" s="124" t="s">
        <v>381</v>
      </c>
      <c r="AD11" s="123" t="e">
        <f ca="1">CELL("contents",OFFSET('Session Chairs'!$F$2,-1+MATCH('Session Grid'!AD$10,'Session Chairs'!$E:$E,0),0))</f>
        <v>#N/A</v>
      </c>
      <c r="AM11" s="124" t="s">
        <v>513</v>
      </c>
      <c r="AO11" s="124" t="s">
        <v>501</v>
      </c>
    </row>
    <row r="12" spans="1:46" ht="22" customHeight="1">
      <c r="A12" s="123" t="s">
        <v>851</v>
      </c>
      <c r="E12" s="124" t="s">
        <v>668</v>
      </c>
      <c r="F12" s="124" t="s">
        <v>649</v>
      </c>
      <c r="H12" s="124" t="s">
        <v>555</v>
      </c>
      <c r="N12" s="124" t="s">
        <v>870</v>
      </c>
      <c r="P12" s="124" t="s">
        <v>774</v>
      </c>
      <c r="Q12" s="124" t="s">
        <v>802</v>
      </c>
      <c r="U12" s="123" t="e">
        <f ca="1">CELL("contents",OFFSET('Session Chairs'!$G$2,-1+MATCH('Session Grid'!U$10,'Session Chairs'!$E:$E,0),0))</f>
        <v>#N/A</v>
      </c>
      <c r="W12" s="124" t="s">
        <v>451</v>
      </c>
      <c r="X12" s="124" t="s">
        <v>526</v>
      </c>
      <c r="AB12" s="124" t="s">
        <v>409</v>
      </c>
      <c r="AC12" s="124" t="s">
        <v>382</v>
      </c>
      <c r="AD12" s="123" t="e">
        <f ca="1">CELL("contents",OFFSET('Session Chairs'!$G$2,-1+MATCH('Session Grid'!AD$10,'Session Chairs'!$E:$E,0),0))</f>
        <v>#N/A</v>
      </c>
      <c r="AM12" s="124" t="s">
        <v>514</v>
      </c>
      <c r="AO12" s="124" t="s">
        <v>502</v>
      </c>
    </row>
    <row r="13" spans="1:46" s="132" customFormat="1" ht="22" customHeight="1"/>
    <row r="14" spans="1:46" ht="22" customHeight="1">
      <c r="A14" s="123" t="str">
        <f>'Full Schedule'!A25</f>
        <v>sessions 4</v>
      </c>
      <c r="B14" s="123" t="str">
        <f>'Full Schedule'!B25</f>
        <v>10 talks</v>
      </c>
      <c r="C14" s="123" t="str">
        <f>'Full Schedule'!C25</f>
        <v>8:00-10:10</v>
      </c>
      <c r="D14" s="123" t="str">
        <f>'Full Schedule'!D25</f>
        <v>G</v>
      </c>
      <c r="E14" s="123" t="str">
        <f>'Full Schedule'!E25</f>
        <v>Non-Newtonian Flows: Rheology</v>
      </c>
      <c r="F14" s="123" t="str">
        <f>'Full Schedule'!F25</f>
        <v>Suspensions : Genaral</v>
      </c>
      <c r="G14" s="123" t="str">
        <f>'Full Schedule'!G25</f>
        <v>Porous Media Flows IV:</v>
      </c>
      <c r="H14" s="123" t="str">
        <f>'Full Schedule'!H25</f>
        <v>Bubbles: Surfactants and Foams</v>
      </c>
      <c r="I14" s="123" t="str">
        <f>'Full Schedule'!I25</f>
        <v>Biofluids: Flapping Wings</v>
      </c>
      <c r="J14" s="123" t="str">
        <f>'Full Schedule'!J25</f>
        <v>Biofluids: Active Fluids III</v>
      </c>
      <c r="K14" s="123" t="str">
        <f>'Full Schedule'!K25</f>
        <v>Biofluids: Aneurysms</v>
      </c>
      <c r="L14" s="123" t="str">
        <f>'Full Schedule'!L25</f>
        <v>Focus Session: Superhydrophobicity and Drag Reduction I</v>
      </c>
      <c r="M14" s="123" t="str">
        <f>'Full Schedule'!M25</f>
        <v>Biofluids: Microswimmers I</v>
      </c>
      <c r="N14" s="123" t="str">
        <f>'Full Schedule'!N25</f>
        <v>Microscale Flows: Emulsions and Interfaces</v>
      </c>
      <c r="O14" s="123" t="str">
        <f>'Full Schedule'!O25</f>
        <v>Microscale Flows: Porous Media and Thermal Transport</v>
      </c>
      <c r="P14" s="123" t="str">
        <f>'Full Schedule'!P25</f>
        <v>Drops: Bouncing, Imapct and Dynamic Surface Interactions II</v>
      </c>
      <c r="Q14" s="123" t="str">
        <f>'Full Schedule'!Q25</f>
        <v>Drops: General II</v>
      </c>
      <c r="R14" s="123" t="str">
        <f>'Full Schedule'!R25</f>
        <v>Drops: Splashing, Stability and Breakup I</v>
      </c>
      <c r="S14" s="123" t="str">
        <f>'Full Schedule'!S25</f>
        <v>Jets, Bridges and Rivulets</v>
      </c>
      <c r="T14" s="123" t="str">
        <f>'Full Schedule'!T25</f>
        <v>Free-Surface Flows IV: Instability</v>
      </c>
      <c r="U14" s="123" t="str">
        <f>'Full Schedule'!U25</f>
        <v>G</v>
      </c>
      <c r="V14" s="123" t="str">
        <f>'Full Schedule'!V25</f>
        <v>Nonlinear Dynamics III: Chaos</v>
      </c>
      <c r="W14" s="123" t="str">
        <f>'Full Schedule'!W25</f>
        <v>Vortex Dynamics: Vortex Identification and Mechanisms</v>
      </c>
      <c r="X14" s="123" t="str">
        <f>'Full Schedule'!X25</f>
        <v>Convection and Buoyancy Driven Flows: Rotation</v>
      </c>
      <c r="Y14" s="123" t="str">
        <f>'Full Schedule'!Y25</f>
        <v>Acoustics III: Thermoacoustics</v>
      </c>
      <c r="Z14" s="123" t="str">
        <f>'Full Schedule'!Z25</f>
        <v>Separated Flow</v>
      </c>
      <c r="AA14" s="123" t="str">
        <f>'Full Schedule'!AA25</f>
        <v>Instability: Transition to Turbulence</v>
      </c>
      <c r="AB14" s="123" t="str">
        <f>'Full Schedule'!AB25</f>
        <v>GFD: Internal Waves</v>
      </c>
      <c r="AC14" s="123" t="str">
        <f>'Full Schedule'!AC25</f>
        <v>Granular Flows: Mixing, Segregation and Separation</v>
      </c>
      <c r="AD14" s="123" t="str">
        <f>'Full Schedule'!AD25</f>
        <v>G</v>
      </c>
      <c r="AE14" s="123" t="str">
        <f>'Full Schedule'!AE25</f>
        <v>Turbulence: Theory I</v>
      </c>
      <c r="AF14" s="123" t="str">
        <f>'Full Schedule'!AF25</f>
        <v>Rough Wall Boundary Layers I</v>
      </c>
      <c r="AG14" s="123" t="str">
        <f>'Full Schedule'!AG25</f>
        <v>Turbulent Boundary Layers iV</v>
      </c>
      <c r="AH14" s="123" t="str">
        <f>'Full Schedule'!AH25</f>
        <v>Turbulence: Mixing I</v>
      </c>
      <c r="AI14" s="123" t="str">
        <f>'Full Schedule'!AI25</f>
        <v>Experimental Techniques: Flow Visualization and Quantitative Imaging</v>
      </c>
      <c r="AJ14" s="123" t="str">
        <f>'Full Schedule'!AJ25</f>
        <v>Aerodynamics: Flapping and Flexible Wings</v>
      </c>
      <c r="AK14" s="123" t="str">
        <f>'Full Schedule'!AK25</f>
        <v>CFD: Applications</v>
      </c>
      <c r="AL14" s="123" t="str">
        <f>'Full Schedule'!AL25</f>
        <v>Particle-Laden Flows: Particle-Turbulence Interaction</v>
      </c>
      <c r="AM14" s="123" t="str">
        <f>'Full Schedule'!AM25</f>
        <v>Vortex Dynamics: General</v>
      </c>
      <c r="AN14" s="123" t="str">
        <f>'Full Schedule'!AN25</f>
        <v>Stratified and Premixed Flames</v>
      </c>
      <c r="AO14" s="123" t="str">
        <f>'Full Schedule'!AO25</f>
        <v>Compressible Flows III: Explosions and Shock Focusing</v>
      </c>
      <c r="AP14" s="123" t="str">
        <f>'Full Schedule'!AP25</f>
        <v>Jets I</v>
      </c>
      <c r="AQ14" s="123" t="str">
        <f>'Full Schedule'!AQ25</f>
        <v>OPEN</v>
      </c>
      <c r="AR14" s="123">
        <f>'Full Schedule'!AR25</f>
        <v>0</v>
      </c>
      <c r="AS14" s="123" t="str">
        <f>'Full Schedule'!AS25</f>
        <v>G</v>
      </c>
      <c r="AT14" s="123" t="str">
        <f>'Full Schedule'!AT25</f>
        <v>sessions</v>
      </c>
    </row>
    <row r="15" spans="1:46" ht="22" customHeight="1">
      <c r="A15" s="123" t="s">
        <v>850</v>
      </c>
      <c r="E15" s="124" t="s">
        <v>670</v>
      </c>
      <c r="F15" s="124" t="s">
        <v>654</v>
      </c>
      <c r="H15" s="126" t="s">
        <v>558</v>
      </c>
      <c r="N15" s="124" t="s">
        <v>736</v>
      </c>
      <c r="O15" s="124" t="s">
        <v>751</v>
      </c>
      <c r="P15" s="125" t="s">
        <v>765</v>
      </c>
      <c r="Q15" s="128" t="s">
        <v>817</v>
      </c>
      <c r="R15" s="125" t="s">
        <v>809</v>
      </c>
      <c r="S15" s="128" t="s">
        <v>824</v>
      </c>
      <c r="U15" s="123" t="e">
        <f ca="1">CELL("contents",OFFSET('Session Chairs'!$F$2,-1+MATCH('Session Grid'!U$14,'Session Chairs'!$E:$E,0),0))</f>
        <v>#N/A</v>
      </c>
      <c r="X15" s="125" t="s">
        <v>729</v>
      </c>
      <c r="AB15" s="124" t="s">
        <v>412</v>
      </c>
      <c r="AC15" s="124" t="s">
        <v>609</v>
      </c>
      <c r="AD15" s="123" t="e">
        <f ca="1">CELL("contents",OFFSET('Session Chairs'!$F$2,-1+MATCH('Session Grid'!AD$14,'Session Chairs'!$E:$E,0),0))</f>
        <v>#N/A</v>
      </c>
      <c r="AN15" s="124" t="s">
        <v>481</v>
      </c>
    </row>
    <row r="16" spans="1:46" ht="22" customHeight="1">
      <c r="A16" s="123" t="s">
        <v>851</v>
      </c>
      <c r="E16" s="124" t="s">
        <v>671</v>
      </c>
      <c r="F16" s="124" t="s">
        <v>655</v>
      </c>
      <c r="H16" s="124" t="s">
        <v>559</v>
      </c>
      <c r="N16" s="124" t="s">
        <v>737</v>
      </c>
      <c r="O16" s="124" t="s">
        <v>752</v>
      </c>
      <c r="P16" s="124" t="s">
        <v>766</v>
      </c>
      <c r="Q16" s="124" t="s">
        <v>818</v>
      </c>
      <c r="R16" s="124" t="s">
        <v>810</v>
      </c>
      <c r="S16" s="124" t="s">
        <v>825</v>
      </c>
      <c r="U16" s="123" t="e">
        <f ca="1">CELL("contents",OFFSET('Session Chairs'!$G$2,-1+MATCH('Session Grid'!U$14,'Session Chairs'!$E:$E,0),0))</f>
        <v>#N/A</v>
      </c>
      <c r="X16" s="124" t="s">
        <v>730</v>
      </c>
      <c r="AB16" s="124" t="s">
        <v>413</v>
      </c>
      <c r="AC16" s="124" t="s">
        <v>610</v>
      </c>
      <c r="AD16" s="123" t="e">
        <f ca="1">CELL("contents",OFFSET('Session Chairs'!$G$2,-1+MATCH('Session Grid'!AD$14,'Session Chairs'!$E:$E,0),0))</f>
        <v>#N/A</v>
      </c>
      <c r="AN16" s="124" t="s">
        <v>482</v>
      </c>
    </row>
    <row r="17" spans="1:46" s="132" customFormat="1" ht="22" customHeight="1"/>
    <row r="18" spans="1:46" ht="22" customHeight="1">
      <c r="A18" s="123" t="str">
        <f>'Full Schedule'!A27</f>
        <v>sessions 5</v>
      </c>
      <c r="B18" s="123" t="str">
        <f>'Full Schedule'!B27</f>
        <v>10 talks</v>
      </c>
      <c r="C18" s="123" t="str">
        <f>'Full Schedule'!C27</f>
        <v>10:30-12:40</v>
      </c>
      <c r="D18" s="123" t="str">
        <f>'Full Schedule'!D27</f>
        <v>H</v>
      </c>
      <c r="E18" s="123" t="str">
        <f>'Full Schedule'!E27</f>
        <v>General Fluid Dynamics II</v>
      </c>
      <c r="F18" s="123" t="str">
        <f>'Full Schedule'!F27</f>
        <v>Surface Tension Effects: General</v>
      </c>
      <c r="G18" s="123" t="str">
        <f>'Full Schedule'!G27</f>
        <v>Porous Media Flows V: Theory</v>
      </c>
      <c r="H18" s="123" t="str">
        <f>'Full Schedule'!H27</f>
        <v>Bubbles: Microbubbles and Nanobubbles</v>
      </c>
      <c r="I18" s="123" t="str">
        <f>'Full Schedule'!I27</f>
        <v>Biofluids: Swimming</v>
      </c>
      <c r="J18" s="123" t="str">
        <f>'Full Schedule'!J27</f>
        <v>Biofluids: Artificial Active Microswimmers</v>
      </c>
      <c r="K18" s="123" t="str">
        <f>'Full Schedule'!K27</f>
        <v>Biofluids: Cardiovascular Fluid Mechanics I</v>
      </c>
      <c r="L18" s="123" t="str">
        <f>'Full Schedule'!L27</f>
        <v>Focus Session: Superhydrophobicity and Drag Reduction II</v>
      </c>
      <c r="M18" s="123" t="str">
        <f>'Full Schedule'!M27</f>
        <v>Biofluids: Microswimmers II - Boundary Effects</v>
      </c>
      <c r="N18" s="123" t="str">
        <f>'Full Schedule'!N27</f>
        <v>Microscale Flows: Interfaces and Wetting</v>
      </c>
      <c r="O18" s="123" t="str">
        <f>'Full Schedule'!O27</f>
        <v>Microscale Flows: Locomotion</v>
      </c>
      <c r="P18" s="123" t="str">
        <f>'Full Schedule'!P27</f>
        <v>Drops: Bouncing, Imapct and Dynamic Surface Interactions III</v>
      </c>
      <c r="Q18" s="123" t="str">
        <f>'Full Schedule'!Q27</f>
        <v>Drops: Electric Fields</v>
      </c>
      <c r="R18" s="123" t="str">
        <f>'Full Schedule'!R27</f>
        <v>Drops: Splashing, Stability and Breakup II</v>
      </c>
      <c r="S18" s="123" t="str">
        <f>'Full Schedule'!S27</f>
        <v>Drops: Elastic Surfaces and Fibers</v>
      </c>
      <c r="T18" s="123" t="str">
        <f>'Full Schedule'!T27</f>
        <v>Free-Surface Flows V</v>
      </c>
      <c r="U18" s="123" t="str">
        <f>'Full Schedule'!U27</f>
        <v>H</v>
      </c>
      <c r="V18" s="123" t="str">
        <f>'Full Schedule'!V27</f>
        <v>Nonlinear Dynamics iV: Model Reduction</v>
      </c>
      <c r="W18" s="123" t="str">
        <f>'Full Schedule'!W27</f>
        <v>Vortex Dynamics: Dipoles, Pairs and Instabilities</v>
      </c>
      <c r="X18" s="123" t="str">
        <f>'Full Schedule'!X27</f>
        <v>Convection and Buoyancy Driven Flows: Turbulence</v>
      </c>
      <c r="Y18" s="123" t="str">
        <f>'Full Schedule'!Y27</f>
        <v>Flow Control: Drag Reduction</v>
      </c>
      <c r="Z18" s="123" t="str">
        <f>'Full Schedule'!Z27</f>
        <v>Acoustics IV: Aeroacoustics II</v>
      </c>
      <c r="AA18" s="123" t="str">
        <f>'Full Schedule'!AA27</f>
        <v>Instability: Richtmyer-Meshkov I</v>
      </c>
      <c r="AB18" s="123" t="str">
        <f>'Full Schedule'!AB27</f>
        <v>GFD: Eddy/Wave-Mean Flow Interaction</v>
      </c>
      <c r="AC18" s="123" t="str">
        <f>'Full Schedule'!AC27</f>
        <v>Granular Flows: Locomotion and Drag</v>
      </c>
      <c r="AD18" s="123" t="str">
        <f>'Full Schedule'!AD27</f>
        <v>H</v>
      </c>
      <c r="AE18" s="123" t="str">
        <f>'Full Schedule'!AE27</f>
        <v>Turbulence: Theory - Wall-Bounded Flows</v>
      </c>
      <c r="AF18" s="123" t="str">
        <f>'Full Schedule'!AF27</f>
        <v>Rough Wall Boundary Layers II</v>
      </c>
      <c r="AG18" s="123" t="str">
        <f>'Full Schedule'!AG27</f>
        <v>Turbulence: Theory II</v>
      </c>
      <c r="AH18" s="123" t="str">
        <f>'Full Schedule'!AH27</f>
        <v>Turbulence: Mixing II</v>
      </c>
      <c r="AI18" s="123" t="str">
        <f>'Full Schedule'!AI27</f>
        <v>Aerodynamics: Fluid-Structure Interaction</v>
      </c>
      <c r="AJ18" s="123" t="str">
        <f>'Full Schedule'!AJ27</f>
        <v>Aerodynamics: Wind Turbines I</v>
      </c>
      <c r="AK18" s="123" t="str">
        <f>'Full Schedule'!AK27</f>
        <v>CFD: General</v>
      </c>
      <c r="AL18" s="123" t="str">
        <f>'Full Schedule'!AL27</f>
        <v>Particle-Laden Flows: Non-Spherical Parrticles</v>
      </c>
      <c r="AM18" s="123" t="str">
        <f>'Full Schedule'!AM27</f>
        <v>Turbulent Multiphase Flows</v>
      </c>
      <c r="AN18" s="123" t="str">
        <f>'Full Schedule'!AN27</f>
        <v>LES and Modeling of Turbulent Combustion</v>
      </c>
      <c r="AO18" s="123" t="str">
        <f>'Full Schedule'!AO27</f>
        <v>Detonations and Explosions</v>
      </c>
      <c r="AP18" s="123" t="str">
        <f>'Full Schedule'!AP27</f>
        <v>Jets II</v>
      </c>
      <c r="AQ18" s="123" t="str">
        <f>'Full Schedule'!AQ27</f>
        <v>OPEN</v>
      </c>
      <c r="AR18" s="123">
        <f>'Full Schedule'!AR27</f>
        <v>0</v>
      </c>
      <c r="AS18" s="123" t="str">
        <f>'Full Schedule'!AS27</f>
        <v>H</v>
      </c>
      <c r="AT18" s="123" t="str">
        <f>'Full Schedule'!AT27</f>
        <v>sessions</v>
      </c>
    </row>
    <row r="19" spans="1:46" ht="22" customHeight="1">
      <c r="A19" s="123" t="s">
        <v>850</v>
      </c>
      <c r="F19" s="124" t="s">
        <v>590</v>
      </c>
      <c r="H19" s="126" t="s">
        <v>564</v>
      </c>
      <c r="N19" s="124" t="s">
        <v>754</v>
      </c>
      <c r="O19" s="124" t="s">
        <v>760</v>
      </c>
      <c r="P19" s="125" t="s">
        <v>769</v>
      </c>
      <c r="Q19" s="125" t="s">
        <v>793</v>
      </c>
      <c r="R19" s="128" t="s">
        <v>820</v>
      </c>
      <c r="S19" s="125" t="s">
        <v>789</v>
      </c>
      <c r="U19" s="123" t="e">
        <f ca="1">CELL("contents",OFFSET('Session Chairs'!$F$2,-1+MATCH('Session Grid'!U$18,'Session Chairs'!$E:$E,0),0))</f>
        <v>#N/A</v>
      </c>
      <c r="X19" s="125" t="s">
        <v>732</v>
      </c>
      <c r="AB19" s="124" t="s">
        <v>416</v>
      </c>
      <c r="AC19" s="124" t="s">
        <v>616</v>
      </c>
      <c r="AD19" s="123" t="e">
        <f ca="1">CELL("contents",OFFSET('Session Chairs'!$F$2,-1+MATCH('Session Grid'!AD$18,'Session Chairs'!$E:$E,0),0))</f>
        <v>#N/A</v>
      </c>
      <c r="AM19" s="124" t="s">
        <v>517</v>
      </c>
      <c r="AN19" s="124" t="s">
        <v>485</v>
      </c>
      <c r="AO19" s="124" t="s">
        <v>489</v>
      </c>
    </row>
    <row r="20" spans="1:46" ht="22" customHeight="1">
      <c r="A20" s="123" t="s">
        <v>851</v>
      </c>
      <c r="F20" s="124" t="s">
        <v>591</v>
      </c>
      <c r="H20" s="124" t="s">
        <v>565</v>
      </c>
      <c r="N20" s="124" t="s">
        <v>755</v>
      </c>
      <c r="O20" s="124" t="s">
        <v>761</v>
      </c>
      <c r="P20" s="124" t="s">
        <v>770</v>
      </c>
      <c r="Q20" s="124" t="s">
        <v>794</v>
      </c>
      <c r="R20" s="124" t="s">
        <v>821</v>
      </c>
      <c r="S20" s="124" t="s">
        <v>790</v>
      </c>
      <c r="U20" s="123" t="e">
        <f ca="1">CELL("contents",OFFSET('Session Chairs'!$G$2,-1+MATCH('Session Grid'!U$18,'Session Chairs'!$E:$E,0),0))</f>
        <v>#N/A</v>
      </c>
      <c r="X20" s="124" t="s">
        <v>733</v>
      </c>
      <c r="AB20" s="124" t="s">
        <v>417</v>
      </c>
      <c r="AC20" s="124" t="s">
        <v>617</v>
      </c>
      <c r="AD20" s="123" t="e">
        <f ca="1">CELL("contents",OFFSET('Session Chairs'!$G$2,-1+MATCH('Session Grid'!AD$18,'Session Chairs'!$E:$E,0),0))</f>
        <v>#N/A</v>
      </c>
      <c r="AM20" s="124" t="s">
        <v>518</v>
      </c>
      <c r="AN20" s="124" t="s">
        <v>486</v>
      </c>
      <c r="AO20" s="124" t="s">
        <v>490</v>
      </c>
    </row>
    <row r="21" spans="1:46" s="132" customFormat="1" ht="22" customHeight="1"/>
    <row r="22" spans="1:46" ht="22" customHeight="1">
      <c r="A22" s="123" t="str">
        <f>'Full Schedule'!A33</f>
        <v>sessions 6</v>
      </c>
      <c r="B22" s="123" t="str">
        <f>'Full Schedule'!B33</f>
        <v>12 talks</v>
      </c>
      <c r="C22" s="123" t="str">
        <f>'Full Schedule'!C33</f>
        <v>15:35-18:11</v>
      </c>
      <c r="D22" s="123" t="str">
        <f>'Full Schedule'!D33</f>
        <v>L</v>
      </c>
      <c r="E22" s="123" t="str">
        <f>'Full Schedule'!E33</f>
        <v>General Fluid Dynamics III</v>
      </c>
      <c r="F22" s="123" t="str">
        <f>'Full Schedule'!F33</f>
        <v>Surface Tension  Effects: Interfacial Phenomenal</v>
      </c>
      <c r="G22" s="123" t="str">
        <f>'Full Schedule'!G33</f>
        <v>Electrokinetics: Concentration Polarization, Nanscale and Porous Media</v>
      </c>
      <c r="H22" s="123" t="str">
        <f>'Full Schedule'!H33</f>
        <v>Bubbles: Nucleation, Growth, Heat-transfer and Boiling</v>
      </c>
      <c r="I22" s="123" t="str">
        <f>'Full Schedule'!I33</f>
        <v>Biofluids: Cellular and Molecular Biophysics</v>
      </c>
      <c r="J22" s="123" t="str">
        <f>'Full Schedule'!J33</f>
        <v>Biofluids: From Birds and Bats to Insects</v>
      </c>
      <c r="K22" s="123" t="str">
        <f>'Full Schedule'!K33</f>
        <v>Biofluids: Cardiovascular Fluid Mechanics II</v>
      </c>
      <c r="L22" s="123">
        <f>'Full Schedule'!L33</f>
        <v>0</v>
      </c>
      <c r="M22" s="123" t="str">
        <f>'Full Schedule'!M33</f>
        <v>Minisymposium: Frontiers of Computational Science in Transport Phenomena</v>
      </c>
      <c r="N22" s="123" t="str">
        <f>'Full Schedule'!N33</f>
        <v>Microscale Flows: Particles</v>
      </c>
      <c r="O22" s="123" t="str">
        <f>'Full Schedule'!O33</f>
        <v>Microscale Flows: Oscillations and Magnetic Manipulation</v>
      </c>
      <c r="P22" s="123" t="str">
        <f>'Full Schedule'!P33</f>
        <v>Biofluids: Paddling and Jetting</v>
      </c>
      <c r="Q22" s="123" t="str">
        <f>'Full Schedule'!Q33</f>
        <v>Drops: Pinch-Off and Coalescence</v>
      </c>
      <c r="R22" s="123">
        <f>'Full Schedule'!R33</f>
        <v>0</v>
      </c>
      <c r="S22" s="123" t="str">
        <f>'Full Schedule'!S33</f>
        <v>Minisymposium: Honoring the Memory of Professor Howard Brenner</v>
      </c>
      <c r="T22" s="123" t="str">
        <f>'Full Schedule'!T33</f>
        <v>Waves I: Surface Waves</v>
      </c>
      <c r="U22" s="123" t="str">
        <f>'Full Schedule'!U33</f>
        <v>L</v>
      </c>
      <c r="V22" s="123" t="str">
        <f>'Full Schedule'!V33</f>
        <v>GFD: Gravity Currents</v>
      </c>
      <c r="W22" s="123" t="str">
        <f>'Full Schedule'!W33</f>
        <v>Vortex Dynamics: Vortex Rings</v>
      </c>
      <c r="X22" s="123" t="str">
        <f>'Full Schedule'!X33</f>
        <v>Convection and Buoyancy Driven Flows: Confined Spaces and Geometric Effects</v>
      </c>
      <c r="Y22" s="123" t="str">
        <f>'Full Schedule'!Y33</f>
        <v>Flow Control: Plasma and Actuators</v>
      </c>
      <c r="Z22" s="123" t="str">
        <f>'Full Schedule'!Z33</f>
        <v>Instability: Interfacial and Thin Films</v>
      </c>
      <c r="AA22" s="123" t="str">
        <f>'Full Schedule'!AA33</f>
        <v>Instability: Richtmyer-Meshkov II</v>
      </c>
      <c r="AB22" s="123" t="str">
        <f>'Full Schedule'!AB33</f>
        <v>GFD: Boundary Layers</v>
      </c>
      <c r="AC22" s="123" t="str">
        <f>'Full Schedule'!AC33</f>
        <v>Granular Flows: Fluctuations and Instabilities</v>
      </c>
      <c r="AD22" s="123" t="str">
        <f>'Full Schedule'!AD33</f>
        <v>L</v>
      </c>
      <c r="AE22" s="123" t="str">
        <f>'Full Schedule'!AE33</f>
        <v>Turbulence: Planetary Boundary Layers</v>
      </c>
      <c r="AF22" s="123" t="str">
        <f>'Full Schedule'!AF33</f>
        <v>Thermal Transport in Boundary Layers</v>
      </c>
      <c r="AG22" s="123" t="str">
        <f>'Full Schedule'!AG33</f>
        <v>Turbulence: RANS and Hybrid Modeling</v>
      </c>
      <c r="AH22" s="123" t="str">
        <f>'Full Schedule'!AH33</f>
        <v>Turbulence: Jets and Wakes</v>
      </c>
      <c r="AI22" s="123" t="str">
        <f>'Full Schedule'!AI33</f>
        <v>Experimental Techniques: PIV I</v>
      </c>
      <c r="AJ22" s="123" t="str">
        <f>'Full Schedule'!AJ33</f>
        <v>Aerodynamics: Wind Turbines II</v>
      </c>
      <c r="AK22" s="123" t="str">
        <f>'Full Schedule'!AK33</f>
        <v>CFD: Lattice Boltzmann Methods</v>
      </c>
      <c r="AL22" s="123" t="str">
        <f>'Full Schedule'!AL33</f>
        <v>Turbulence: Internal Flows</v>
      </c>
      <c r="AM22" s="123" t="str">
        <f>'Full Schedule'!AM33</f>
        <v>Computational Methods and Modeling of Multiphase Flows I</v>
      </c>
      <c r="AN22" s="123" t="str">
        <f>'Full Schedule'!AN33</f>
        <v>CFD: Turbulence Modeling I</v>
      </c>
      <c r="AO22" s="123" t="str">
        <f>'Full Schedule'!AO33</f>
        <v>Energy: Wind and Hydraulic Power</v>
      </c>
      <c r="AP22" s="123" t="str">
        <f>'Full Schedule'!AP33</f>
        <v>Nano Flows I</v>
      </c>
      <c r="AQ22" s="123" t="str">
        <f>'Full Schedule'!AQ33</f>
        <v>OPEN</v>
      </c>
      <c r="AR22" s="123">
        <f>'Full Schedule'!AR33</f>
        <v>0</v>
      </c>
      <c r="AS22" s="123" t="str">
        <f>'Full Schedule'!AS33</f>
        <v>L</v>
      </c>
      <c r="AT22" s="123" t="str">
        <f>'Full Schedule'!AT33</f>
        <v>sessions</v>
      </c>
    </row>
    <row r="23" spans="1:46" ht="22" customHeight="1">
      <c r="A23" s="123" t="s">
        <v>850</v>
      </c>
      <c r="F23" s="124" t="s">
        <v>596</v>
      </c>
      <c r="G23" s="124" t="s">
        <v>536</v>
      </c>
      <c r="H23" s="126" t="s">
        <v>568</v>
      </c>
      <c r="N23"/>
      <c r="O23" s="124" t="s">
        <v>757</v>
      </c>
      <c r="Q23" s="128" t="s">
        <v>832</v>
      </c>
      <c r="U23" s="123" t="e">
        <f ca="1">CELL("contents",OFFSET('Session Chairs'!$F$2,-1+MATCH('Session Grid'!U$22,'Session Chairs'!$E:$E,0),0))</f>
        <v>#N/A</v>
      </c>
      <c r="V23" s="124" t="s">
        <v>432</v>
      </c>
      <c r="X23" s="125" t="s">
        <v>717</v>
      </c>
      <c r="AB23" s="124" t="s">
        <v>420</v>
      </c>
      <c r="AC23" s="124" t="s">
        <v>622</v>
      </c>
      <c r="AD23" s="123" t="e">
        <f ca="1">CELL("contents",OFFSET('Session Chairs'!$F$2,-1+MATCH('Session Grid'!AD$22,'Session Chairs'!$E:$E,0),0))</f>
        <v>#N/A</v>
      </c>
      <c r="AM23" s="124" t="s">
        <v>521</v>
      </c>
      <c r="AO23" s="123" t="str">
        <f ca="1">CELL("contents",OFFSET('Session Chairs'!$F$2,-1+MATCH('Session Grid'!AO$22,'Session Chairs'!$E:$E,0),0))</f>
        <v>Luciano Castillo</v>
      </c>
    </row>
    <row r="24" spans="1:46" ht="22" customHeight="1">
      <c r="A24" s="123" t="s">
        <v>851</v>
      </c>
      <c r="F24" s="124" t="s">
        <v>597</v>
      </c>
      <c r="G24" s="124" t="s">
        <v>537</v>
      </c>
      <c r="H24" s="124" t="s">
        <v>569</v>
      </c>
      <c r="N24"/>
      <c r="O24" s="124" t="s">
        <v>758</v>
      </c>
      <c r="Q24" s="124" t="s">
        <v>833</v>
      </c>
      <c r="U24" s="123" t="e">
        <f ca="1">CELL("contents",OFFSET('Session Chairs'!$G$2,-1+MATCH('Session Grid'!U$22,'Session Chairs'!$E:$E,0),0))</f>
        <v>#N/A</v>
      </c>
      <c r="V24" s="124" t="s">
        <v>433</v>
      </c>
      <c r="X24" s="124" t="s">
        <v>718</v>
      </c>
      <c r="AB24" s="124" t="s">
        <v>421</v>
      </c>
      <c r="AC24" s="124" t="s">
        <v>401</v>
      </c>
      <c r="AD24" s="123" t="e">
        <f ca="1">CELL("contents",OFFSET('Session Chairs'!$G$2,-1+MATCH('Session Grid'!AD$22,'Session Chairs'!$E:$E,0),0))</f>
        <v>#N/A</v>
      </c>
      <c r="AM24" s="124" t="s">
        <v>522</v>
      </c>
      <c r="AO24" s="123" t="str">
        <f ca="1">CELL("contents",OFFSET('Session Chairs'!$G$2,-1+MATCH('Session Grid'!AO$22,'Session Chairs'!$E:$E,0),0))</f>
        <v>luciano.castillo@ttu.edu</v>
      </c>
    </row>
    <row r="25" spans="1:46" s="132" customFormat="1" ht="22" customHeight="1"/>
    <row r="26" spans="1:46" ht="22" customHeight="1">
      <c r="A26" s="123" t="str">
        <f>'Full Schedule'!A35</f>
        <v>sessions 7</v>
      </c>
      <c r="B26" s="123" t="str">
        <f>'Full Schedule'!B35</f>
        <v>10 talks</v>
      </c>
      <c r="C26" s="123" t="str">
        <f>'Full Schedule'!C35</f>
        <v>8:00-10:10</v>
      </c>
      <c r="D26" s="123" t="str">
        <f>'Full Schedule'!D35</f>
        <v>M</v>
      </c>
      <c r="E26" s="123" t="str">
        <f>'Full Schedule'!E35</f>
        <v>Granular Flow: Impact and Force Transmission</v>
      </c>
      <c r="F26" s="123" t="str">
        <f>'Full Schedule'!F35</f>
        <v>Surface Tension Effects: Textured Surfaces</v>
      </c>
      <c r="G26" s="123" t="str">
        <f>'Full Schedule'!G35</f>
        <v>Electrokinetics: Instability and Chaos</v>
      </c>
      <c r="H26" s="123" t="str">
        <f>'Full Schedule'!H35</f>
        <v>Bubbles: Collapse and Coaleschence</v>
      </c>
      <c r="I26" s="123" t="str">
        <f>'Full Schedule'!I35</f>
        <v>Waves II: Internal and Interfacial Waves</v>
      </c>
      <c r="J26" s="123" t="str">
        <f>'Full Schedule'!J35</f>
        <v>Biofluids: Microswimmers III</v>
      </c>
      <c r="K26" s="123" t="str">
        <f>'Full Schedule'!K35</f>
        <v>Biofluids: Respiratory Flows</v>
      </c>
      <c r="L26" s="123">
        <f>'Full Schedule'!L35</f>
        <v>0</v>
      </c>
      <c r="M26" s="123" t="str">
        <f>'Full Schedule'!M35</f>
        <v>Biofluids: Plant Physiology</v>
      </c>
      <c r="N26" s="123" t="str">
        <f>'Full Schedule'!N35</f>
        <v>Microscale Flows: General</v>
      </c>
      <c r="O26" s="123" t="str">
        <f>'Full Schedule'!O35</f>
        <v>Instability: General</v>
      </c>
      <c r="P26" s="123" t="str">
        <f>'Full Schedule'!P35</f>
        <v>Drops: Wetting and Spreading I</v>
      </c>
      <c r="Q26" s="123" t="str">
        <f>'Full Schedule'!Q35</f>
        <v>Drops: Impact on Surfaces</v>
      </c>
      <c r="R26" s="123">
        <f>'Full Schedule'!R35</f>
        <v>0</v>
      </c>
      <c r="S26" s="123" t="str">
        <f>'Full Schedule'!S35</f>
        <v>Drops: Heat Transfer and  Evaporation II</v>
      </c>
      <c r="T26" s="123" t="str">
        <f>'Full Schedule'!T35</f>
        <v>Convection and Buoyancy Driven Flows: General II</v>
      </c>
      <c r="U26" s="123" t="str">
        <f>'Full Schedule'!U35</f>
        <v>M</v>
      </c>
      <c r="V26" s="123" t="str">
        <f>'Full Schedule'!V35</f>
        <v>GFD: Rotating Flows</v>
      </c>
      <c r="W26" s="123" t="str">
        <f>'Full Schedule'!W35</f>
        <v>Vortex Dynamics: General</v>
      </c>
      <c r="X26" s="123" t="str">
        <f>'Full Schedule'!X35</f>
        <v>Convection and Buoyancy Driven Flows: Plumes, Gravity Waves/Currents</v>
      </c>
      <c r="Y26" s="123" t="str">
        <f>'Full Schedule'!Y35</f>
        <v>Experimental Techniques: PIV II</v>
      </c>
      <c r="Z26" s="123" t="str">
        <f>'Full Schedule'!Z35</f>
        <v>Interfacial and Thin Film Flows I I</v>
      </c>
      <c r="AA26" s="123" t="str">
        <f>'Full Schedule'!AA35</f>
        <v>Instability: Multiphase Flow</v>
      </c>
      <c r="AB26" s="123" t="str">
        <f>'Full Schedule'!AB35</f>
        <v>GFD: Atmospheric and Oceanic Applications</v>
      </c>
      <c r="AC26" s="123" t="str">
        <f>'Full Schedule'!AC35</f>
        <v>Granular Flows: General</v>
      </c>
      <c r="AD26" s="123" t="str">
        <f>'Full Schedule'!AD35</f>
        <v>M</v>
      </c>
      <c r="AE26" s="123" t="str">
        <f>'Full Schedule'!AE35</f>
        <v>Turbulence: Curvature and Flow Instability</v>
      </c>
      <c r="AF26" s="123" t="str">
        <f>'Full Schedule'!AF35</f>
        <v>Turbulent Boundary Layers  V</v>
      </c>
      <c r="AG26" s="123" t="str">
        <f>'Full Schedule'!AG35</f>
        <v>Turbulence Theory: Measurements</v>
      </c>
      <c r="AH26" s="123" t="str">
        <f>'Full Schedule'!AH35</f>
        <v>Turbulence: Theory III</v>
      </c>
      <c r="AI26" s="123" t="str">
        <f>'Full Schedule'!AI35</f>
        <v>Experimental Techniques: General</v>
      </c>
      <c r="AJ26" s="123" t="str">
        <f>'Full Schedule'!AJ35</f>
        <v>Aerodynamics: Unsteady Airfoils and Wings</v>
      </c>
      <c r="AK26" s="123" t="str">
        <f>'Full Schedule'!AK35</f>
        <v>CFD: Uncertainty Quantification</v>
      </c>
      <c r="AL26" s="123" t="str">
        <f>'Full Schedule'!AL35</f>
        <v>Nonlinear Dynamics V</v>
      </c>
      <c r="AM26" s="123" t="str">
        <f>'Full Schedule'!AM35</f>
        <v>Fluids Education I</v>
      </c>
      <c r="AN26" s="123" t="str">
        <f>'Full Schedule'!AN35</f>
        <v>Theroacoustics and Flame Instabilities</v>
      </c>
      <c r="AO26" s="123" t="str">
        <f>'Full Schedule'!AO35</f>
        <v>Energy: Applications</v>
      </c>
      <c r="AP26" s="123" t="str">
        <f>'Full Schedule'!AP35</f>
        <v>Nano Flows II</v>
      </c>
      <c r="AQ26" s="123" t="str">
        <f>'Full Schedule'!AQ35</f>
        <v>OPEN</v>
      </c>
      <c r="AR26" s="123">
        <f>'Full Schedule'!AR35</f>
        <v>0</v>
      </c>
      <c r="AS26" s="123" t="str">
        <f>'Full Schedule'!AS35</f>
        <v>M</v>
      </c>
      <c r="AT26" s="123" t="str">
        <f>'Full Schedule'!AT35</f>
        <v>sessions</v>
      </c>
    </row>
    <row r="27" spans="1:46" ht="22" customHeight="1">
      <c r="A27" s="123" t="s">
        <v>850</v>
      </c>
      <c r="E27" s="124" t="s">
        <v>637</v>
      </c>
      <c r="F27" s="124" t="s">
        <v>603</v>
      </c>
      <c r="G27" s="124" t="s">
        <v>539</v>
      </c>
      <c r="H27" s="126" t="s">
        <v>574</v>
      </c>
      <c r="N27" s="124" t="s">
        <v>742</v>
      </c>
      <c r="P27" s="128" t="s">
        <v>844</v>
      </c>
      <c r="Q27" s="125" t="s">
        <v>805</v>
      </c>
      <c r="T27" s="125" t="s">
        <v>711</v>
      </c>
      <c r="U27" s="123" t="e">
        <f ca="1">CELL("contents",OFFSET('Session Chairs'!$F$2,-1+MATCH('Session Grid'!U$26,'Session Chairs'!$E:$E,0),0))</f>
        <v>#N/A</v>
      </c>
      <c r="V27" s="124" t="s">
        <v>436</v>
      </c>
      <c r="X27" s="125" t="s">
        <v>726</v>
      </c>
      <c r="AB27" s="124" t="s">
        <v>424</v>
      </c>
      <c r="AC27" s="124" t="s">
        <v>627</v>
      </c>
      <c r="AD27" s="123" t="e">
        <f ca="1">CELL("contents",OFFSET('Session Chairs'!$F$2,-1+MATCH('Session Grid'!AD$26,'Session Chairs'!$E:$E,0),0))</f>
        <v>#N/A</v>
      </c>
      <c r="AN27" s="124" t="s">
        <v>493</v>
      </c>
    </row>
    <row r="28" spans="1:46" ht="22" customHeight="1">
      <c r="A28" s="123" t="s">
        <v>851</v>
      </c>
      <c r="E28" s="124" t="s">
        <v>638</v>
      </c>
      <c r="F28" s="124" t="s">
        <v>604</v>
      </c>
      <c r="G28" s="124" t="s">
        <v>540</v>
      </c>
      <c r="H28" s="124" t="s">
        <v>575</v>
      </c>
      <c r="N28" s="124" t="s">
        <v>743</v>
      </c>
      <c r="P28" s="124" t="s">
        <v>845</v>
      </c>
      <c r="Q28" s="124" t="s">
        <v>806</v>
      </c>
      <c r="T28" s="124" t="s">
        <v>712</v>
      </c>
      <c r="U28" s="123" t="e">
        <f ca="1">CELL("contents",OFFSET('Session Chairs'!$G$2,-1+MATCH('Session Grid'!U$26,'Session Chairs'!$E:$E,0),0))</f>
        <v>#N/A</v>
      </c>
      <c r="V28" s="124" t="s">
        <v>437</v>
      </c>
      <c r="X28" s="124" t="s">
        <v>727</v>
      </c>
      <c r="AB28" s="124" t="s">
        <v>425</v>
      </c>
      <c r="AC28" s="124" t="s">
        <v>628</v>
      </c>
      <c r="AD28" s="123" t="e">
        <f ca="1">CELL("contents",OFFSET('Session Chairs'!$G$2,-1+MATCH('Session Grid'!AD$26,'Session Chairs'!$E:$E,0),0))</f>
        <v>#N/A</v>
      </c>
      <c r="AN28" s="124" t="s">
        <v>494</v>
      </c>
    </row>
    <row r="29" spans="1:46" s="132" customFormat="1" ht="22" customHeight="1"/>
    <row r="30" spans="1:46" ht="22" customHeight="1">
      <c r="A30" s="123" t="str">
        <f>'Full Schedule'!A41</f>
        <v>sessions 8</v>
      </c>
      <c r="B30" s="123" t="str">
        <f>'Full Schedule'!B41</f>
        <v>12 talks</v>
      </c>
      <c r="C30" s="123" t="str">
        <f>'Full Schedule'!C41</f>
        <v>13:05-15:41</v>
      </c>
      <c r="D30" s="123" t="str">
        <f>'Full Schedule'!D41</f>
        <v>R</v>
      </c>
      <c r="E30" s="123" t="str">
        <f>'Full Schedule'!E41</f>
        <v>General Fluid Dynamics iV</v>
      </c>
      <c r="F30" s="123" t="str">
        <f>'Full Schedule'!F41</f>
        <v>CFD: Turbulence Modeling II</v>
      </c>
      <c r="G30" s="123" t="str">
        <f>'Full Schedule'!G41</f>
        <v>Electrokinetics: Surface and Particle Induced Flows</v>
      </c>
      <c r="H30" s="123" t="str">
        <f>'Full Schedule'!H41</f>
        <v>Bubbles: Flow Dynamics and Clusters</v>
      </c>
      <c r="I30" s="123" t="str">
        <f>'Full Schedule'!I41</f>
        <v>Bubbles : General</v>
      </c>
      <c r="J30" s="123" t="str">
        <f>'Full Schedule'!J41</f>
        <v>Biofluids: Predicting Effective Locomotion</v>
      </c>
      <c r="K30" s="123" t="str">
        <f>'Full Schedule'!K41</f>
        <v>Biofluids:Mechanics of Swallowing and Speech</v>
      </c>
      <c r="L30" s="123" t="str">
        <f>'Full Schedule'!L41</f>
        <v>Biofluids: Microswimmers iV - Complex Fluids</v>
      </c>
      <c r="M30" s="123" t="str">
        <f>'Full Schedule'!M41</f>
        <v>Biofluids: General</v>
      </c>
      <c r="N30" s="123" t="str">
        <f>'Full Schedule'!N41</f>
        <v>Microscale Flows: Particle Sorting and Control</v>
      </c>
      <c r="O30" s="123" t="str">
        <f>'Full Schedule'!O41</f>
        <v>Waves III: Nonlinear Waves and Turbulence</v>
      </c>
      <c r="P30" s="123" t="str">
        <f>'Full Schedule'!P41</f>
        <v>Flow Control: Vortices and Turbulence</v>
      </c>
      <c r="Q30" s="123" t="str">
        <f>'Full Schedule'!Q41</f>
        <v>Biofluids: Membranes, Vesicles and Micells</v>
      </c>
      <c r="R30" s="123" t="str">
        <f>'Full Schedule'!R41</f>
        <v>Drops: Wetting and Spreading II</v>
      </c>
      <c r="S30" s="123" t="str">
        <f>'Full Schedule'!S41</f>
        <v>Microscale Flows: Mixing and Reactions</v>
      </c>
      <c r="T30" s="123" t="str">
        <f>'Full Schedule'!T41</f>
        <v>Convection and Buoyancy Driven Flows: General III</v>
      </c>
      <c r="U30" s="123" t="str">
        <f>'Full Schedule'!U41</f>
        <v>R</v>
      </c>
      <c r="V30" s="123" t="str">
        <f>'Full Schedule'!V41</f>
        <v>GFD: Sediment Transport</v>
      </c>
      <c r="W30" s="123" t="str">
        <f>'Full Schedule'!W41</f>
        <v>Vortex Dynamics: Theory</v>
      </c>
      <c r="X30" s="123" t="str">
        <f>'Full Schedule'!X41</f>
        <v>Convection and Buoyancy Driven Flows: Heat Transfer and Boundary Layers</v>
      </c>
      <c r="Y30" s="123" t="str">
        <f>'Full Schedule'!Y41</f>
        <v>Flow Control: Separation</v>
      </c>
      <c r="Z30" s="123" t="str">
        <f>'Full Schedule'!Z41</f>
        <v>Instability: Control</v>
      </c>
      <c r="AA30" s="123" t="str">
        <f>'Full Schedule'!AA41</f>
        <v>Instability: Interfacial and Thin Films III</v>
      </c>
      <c r="AB30" s="123" t="str">
        <f>'Full Schedule'!AB41</f>
        <v>GFD: General</v>
      </c>
      <c r="AC30" s="123" t="str">
        <f>'Full Schedule'!AC41</f>
        <v>Granular Flows: Jamming and Cooling</v>
      </c>
      <c r="AD30" s="123" t="str">
        <f>'Full Schedule'!AD41</f>
        <v>R</v>
      </c>
      <c r="AE30" s="123" t="str">
        <f>'Full Schedule'!AE41</f>
        <v>LES: Applications and Modeling</v>
      </c>
      <c r="AF30" s="123" t="str">
        <f>'Full Schedule'!AF41</f>
        <v>Wind Turbines II</v>
      </c>
      <c r="AG30" s="123" t="str">
        <f>'Full Schedule'!AG41</f>
        <v>Turbulence: General II</v>
      </c>
      <c r="AH30" s="123" t="str">
        <f>'Full Schedule'!AH41</f>
        <v>Particle-Laden Turbulence II</v>
      </c>
      <c r="AI30" s="123" t="str">
        <f>'Full Schedule'!AI41</f>
        <v>Experimental Techniques: Data Analysis and Particle Tracking</v>
      </c>
      <c r="AJ30" s="123" t="str">
        <f>'Full Schedule'!AJ41</f>
        <v>Aerodynamics: Theory and Vehicles</v>
      </c>
      <c r="AK30" s="123" t="str">
        <f>'Full Schedule'!AK41</f>
        <v>CFD: Algorithms</v>
      </c>
      <c r="AL30" s="123" t="str">
        <f>'Full Schedule'!AL41</f>
        <v>Turbulent Boundary Layers VI</v>
      </c>
      <c r="AM30" s="123" t="str">
        <f>'Full Schedule'!AM41</f>
        <v>Computational Methods and Modeling of Multiphase Flows II</v>
      </c>
      <c r="AN30" s="123" t="str">
        <f>'Full Schedule'!AN41</f>
        <v>Extinction-Reignition, Auto-gnition and Flashback</v>
      </c>
      <c r="AO30" s="123" t="str">
        <f>'Full Schedule'!AO41</f>
        <v>Multiphase Flow: Applications</v>
      </c>
      <c r="AP30" s="123" t="str">
        <f>'Full Schedule'!AP41</f>
        <v>Aerodynamics: FSI, Membranes and Flutter</v>
      </c>
      <c r="AQ30" s="123" t="str">
        <f>'Full Schedule'!AQ41</f>
        <v>OPEN</v>
      </c>
      <c r="AR30" s="123">
        <f>'Full Schedule'!AR41</f>
        <v>0</v>
      </c>
      <c r="AS30" s="123" t="str">
        <f>'Full Schedule'!AS41</f>
        <v>R</v>
      </c>
      <c r="AT30" s="123" t="str">
        <f>'Full Schedule'!AT41</f>
        <v>sessions</v>
      </c>
    </row>
    <row r="31" spans="1:46" ht="22" customHeight="1">
      <c r="A31" s="123" t="s">
        <v>850</v>
      </c>
      <c r="G31" s="124" t="s">
        <v>542</v>
      </c>
      <c r="H31" s="126" t="s">
        <v>580</v>
      </c>
      <c r="I31" s="126" t="s">
        <v>585</v>
      </c>
      <c r="N31" s="124"/>
      <c r="S31" s="136" t="s">
        <v>871</v>
      </c>
      <c r="T31" s="125" t="s">
        <v>714</v>
      </c>
      <c r="U31" s="123" t="e">
        <f ca="1">CELL("contents",OFFSET('Session Chairs'!$F$2,-1+MATCH('Session Grid'!U$30,'Session Chairs'!$E:$E,0),0))</f>
        <v>#N/A</v>
      </c>
      <c r="V31" s="124" t="s">
        <v>440</v>
      </c>
      <c r="X31" s="125" t="s">
        <v>720</v>
      </c>
      <c r="AB31" s="124" t="s">
        <v>428</v>
      </c>
      <c r="AC31" s="124" t="s">
        <v>633</v>
      </c>
      <c r="AD31" s="123" t="e">
        <f ca="1">CELL("contents",OFFSET('Session Chairs'!$F$2,-1+MATCH('Session Grid'!AD$30,'Session Chairs'!$E:$E,0),0))</f>
        <v>#N/A</v>
      </c>
      <c r="AF31" s="124" t="s">
        <v>385</v>
      </c>
      <c r="AM31" s="124" t="s">
        <v>529</v>
      </c>
      <c r="AN31" s="124" t="s">
        <v>497</v>
      </c>
      <c r="AO31" s="124" t="s">
        <v>532</v>
      </c>
    </row>
    <row r="32" spans="1:46" ht="22" customHeight="1">
      <c r="A32" s="123" t="s">
        <v>851</v>
      </c>
      <c r="G32" s="124" t="s">
        <v>543</v>
      </c>
      <c r="H32" s="124" t="s">
        <v>581</v>
      </c>
      <c r="I32" s="124" t="s">
        <v>586</v>
      </c>
      <c r="N32" s="124"/>
      <c r="S32" s="124" t="s">
        <v>872</v>
      </c>
      <c r="T32" s="124" t="s">
        <v>715</v>
      </c>
      <c r="U32" s="123" t="e">
        <f ca="1">CELL("contents",OFFSET('Session Chairs'!$G$2,-1+MATCH('Session Grid'!U$30,'Session Chairs'!$E:$E,0),0))</f>
        <v>#N/A</v>
      </c>
      <c r="V32" s="124" t="s">
        <v>441</v>
      </c>
      <c r="X32" s="124" t="s">
        <v>721</v>
      </c>
      <c r="AB32" s="124" t="s">
        <v>429</v>
      </c>
      <c r="AC32" s="124" t="s">
        <v>634</v>
      </c>
      <c r="AD32" s="123" t="e">
        <f ca="1">CELL("contents",OFFSET('Session Chairs'!$G$2,-1+MATCH('Session Grid'!AD$30,'Session Chairs'!$E:$E,0),0))</f>
        <v>#N/A</v>
      </c>
      <c r="AF32" s="124" t="s">
        <v>386</v>
      </c>
      <c r="AM32" s="124" t="s">
        <v>530</v>
      </c>
      <c r="AN32" s="124" t="s">
        <v>498</v>
      </c>
      <c r="AO32" s="124" t="s">
        <v>533</v>
      </c>
    </row>
    <row r="344" spans="1:1" ht="13.5" customHeight="1">
      <c r="A344" s="130"/>
    </row>
    <row r="345" spans="1:1" ht="13.5" customHeight="1">
      <c r="A345" s="131"/>
    </row>
    <row r="346" spans="1:1" ht="13.5" customHeight="1">
      <c r="A346" s="131"/>
    </row>
    <row r="347" spans="1:1" ht="13.5" customHeight="1">
      <c r="A347" s="131"/>
    </row>
    <row r="348" spans="1:1" ht="13.5" customHeight="1">
      <c r="A348" s="131"/>
    </row>
    <row r="349" spans="1:1" ht="13.5" customHeight="1">
      <c r="A349" s="131"/>
    </row>
    <row r="350" spans="1:1" ht="13.5" customHeight="1">
      <c r="A350" s="131"/>
    </row>
    <row r="351" spans="1:1" ht="13.5" customHeight="1">
      <c r="A351" s="131"/>
    </row>
    <row r="352" spans="1:1" ht="13.5" customHeight="1">
      <c r="A352" s="131"/>
    </row>
    <row r="353" spans="1:1" ht="13.5" customHeight="1">
      <c r="A353" s="131"/>
    </row>
    <row r="354" spans="1:1" ht="13.5" customHeight="1">
      <c r="A354" s="131"/>
    </row>
    <row r="355" spans="1:1" ht="13.5" customHeight="1">
      <c r="A355" s="131"/>
    </row>
    <row r="356" spans="1:1" ht="13.5" customHeight="1">
      <c r="A356" s="131"/>
    </row>
    <row r="357" spans="1:1" ht="13.5" customHeight="1">
      <c r="A357" s="131"/>
    </row>
    <row r="358" spans="1:1" ht="13.5" customHeight="1">
      <c r="A358" s="131"/>
    </row>
    <row r="359" spans="1:1" ht="13.5" customHeight="1">
      <c r="A359" s="131"/>
    </row>
    <row r="360" spans="1:1" ht="13.5" customHeight="1">
      <c r="A360" s="131"/>
    </row>
    <row r="361" spans="1:1" ht="13.5" customHeight="1">
      <c r="A361" s="131"/>
    </row>
    <row r="362" spans="1:1" ht="13.5" customHeight="1">
      <c r="A362" s="131"/>
    </row>
    <row r="363" spans="1:1" ht="13.5" customHeight="1">
      <c r="A363" s="131"/>
    </row>
    <row r="364" spans="1:1" ht="13.5" customHeight="1">
      <c r="A364" s="131"/>
    </row>
    <row r="365" spans="1:1" ht="13.5" customHeight="1">
      <c r="A365" s="131"/>
    </row>
    <row r="366" spans="1:1" ht="13.5" customHeight="1">
      <c r="A366" s="131"/>
    </row>
    <row r="367" spans="1:1" ht="13.5" customHeight="1">
      <c r="A367" s="131"/>
    </row>
    <row r="368" spans="1:1" ht="13.5" customHeight="1">
      <c r="A368" s="131"/>
    </row>
    <row r="369" spans="1:1" ht="13.5" customHeight="1">
      <c r="A369" s="131"/>
    </row>
    <row r="370" spans="1:1" ht="13.5" customHeight="1">
      <c r="A370" s="131"/>
    </row>
    <row r="371" spans="1:1" ht="13.5" customHeight="1">
      <c r="A371" s="131"/>
    </row>
    <row r="372" spans="1:1" ht="13.5" customHeight="1">
      <c r="A372" s="131"/>
    </row>
    <row r="373" spans="1:1" ht="13.5" customHeight="1">
      <c r="A373" s="131"/>
    </row>
    <row r="374" spans="1:1" ht="13.5" customHeight="1">
      <c r="A374" s="131"/>
    </row>
    <row r="375" spans="1:1" ht="13.5" customHeight="1">
      <c r="A375" s="131"/>
    </row>
    <row r="376" spans="1:1" ht="13.5" customHeight="1">
      <c r="A376" s="131"/>
    </row>
    <row r="377" spans="1:1" ht="13.5" customHeight="1">
      <c r="A377" s="131"/>
    </row>
    <row r="378" spans="1:1" ht="13.5" customHeight="1">
      <c r="A378" s="131"/>
    </row>
    <row r="379" spans="1:1" ht="13.5" customHeight="1">
      <c r="A379" s="131"/>
    </row>
    <row r="380" spans="1:1" ht="13.5" customHeight="1">
      <c r="A380" s="131"/>
    </row>
    <row r="381" spans="1:1" ht="13.5" customHeight="1">
      <c r="A381" s="131"/>
    </row>
    <row r="382" spans="1:1" ht="13.5" customHeight="1">
      <c r="A382" s="131"/>
    </row>
  </sheetData>
  <customSheetViews>
    <customSheetView guid="{C974FC6D-6B51-124A-8E56-AF81E53EB001}" topLeftCell="K1">
      <selection activeCell="O14" sqref="O14"/>
      <pageSetup orientation="portrait" horizontalDpi="4294967292" verticalDpi="4294967292"/>
    </customSheetView>
    <customSheetView guid="{7B794B37-C7F5-4A33-903F-0DF32EF9A648}"/>
    <customSheetView guid="{1EEA7BC3-2BE4-DF42-A263-28472D403E1C}"/>
    <customSheetView guid="{DBA53EE8-661F-C44B-B72F-EF3C75AEACAA}"/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49" workbookViewId="0">
      <selection activeCell="C40" sqref="C40"/>
    </sheetView>
  </sheetViews>
  <sheetFormatPr baseColWidth="10" defaultRowHeight="16" x14ac:dyDescent="0"/>
  <cols>
    <col min="1" max="1" width="10.83203125" style="124"/>
    <col min="2" max="2" width="28.33203125" style="124" customWidth="1"/>
    <col min="3" max="3" width="21" style="124" customWidth="1"/>
    <col min="4" max="4" width="7.83203125" style="124" customWidth="1"/>
    <col min="5" max="5" width="65" style="124" customWidth="1"/>
    <col min="6" max="6" width="20.5" style="124" customWidth="1"/>
    <col min="7" max="7" width="31.1640625" style="124" customWidth="1"/>
    <col min="8" max="16384" width="10.83203125" style="124"/>
  </cols>
  <sheetData>
    <row r="1" spans="1:7">
      <c r="A1" s="124" t="s">
        <v>865</v>
      </c>
      <c r="B1" s="124" t="s">
        <v>854</v>
      </c>
    </row>
    <row r="2" spans="1:7">
      <c r="B2" s="124" t="s">
        <v>855</v>
      </c>
      <c r="C2" s="124" t="s">
        <v>378</v>
      </c>
      <c r="D2" s="124" t="s">
        <v>379</v>
      </c>
      <c r="E2" s="124" t="s">
        <v>380</v>
      </c>
      <c r="F2" s="124" t="s">
        <v>381</v>
      </c>
      <c r="G2" s="124" t="s">
        <v>382</v>
      </c>
    </row>
    <row r="3" spans="1:7">
      <c r="B3" s="124" t="s">
        <v>855</v>
      </c>
      <c r="C3" s="124" t="s">
        <v>378</v>
      </c>
      <c r="D3" s="124" t="s">
        <v>383</v>
      </c>
      <c r="E3" s="124" t="s">
        <v>384</v>
      </c>
      <c r="F3" s="124" t="s">
        <v>385</v>
      </c>
      <c r="G3" s="124" t="s">
        <v>386</v>
      </c>
    </row>
    <row r="4" spans="1:7">
      <c r="B4" s="124" t="s">
        <v>855</v>
      </c>
      <c r="C4" s="124" t="s">
        <v>378</v>
      </c>
      <c r="D4" s="124" t="s">
        <v>387</v>
      </c>
      <c r="E4" s="124" t="s">
        <v>308</v>
      </c>
      <c r="F4" s="124" t="s">
        <v>388</v>
      </c>
      <c r="G4" s="124" t="s">
        <v>389</v>
      </c>
    </row>
    <row r="5" spans="1:7">
      <c r="B5" s="124" t="s">
        <v>855</v>
      </c>
      <c r="C5" s="124" t="s">
        <v>378</v>
      </c>
      <c r="D5" s="124" t="s">
        <v>390</v>
      </c>
      <c r="E5" s="124" t="s">
        <v>349</v>
      </c>
      <c r="F5" s="124" t="s">
        <v>391</v>
      </c>
      <c r="G5" s="124" t="s">
        <v>392</v>
      </c>
    </row>
    <row r="6" spans="1:7">
      <c r="A6" s="124" t="s">
        <v>866</v>
      </c>
      <c r="B6" s="124" t="s">
        <v>856</v>
      </c>
      <c r="C6" s="124" t="s">
        <v>378</v>
      </c>
      <c r="D6" s="124" t="s">
        <v>393</v>
      </c>
      <c r="E6" s="124" t="s">
        <v>394</v>
      </c>
      <c r="F6" s="124" t="s">
        <v>395</v>
      </c>
      <c r="G6" s="124" t="s">
        <v>396</v>
      </c>
    </row>
    <row r="7" spans="1:7">
      <c r="B7" s="124" t="s">
        <v>855</v>
      </c>
      <c r="C7" s="124" t="s">
        <v>397</v>
      </c>
      <c r="D7" s="124" t="s">
        <v>398</v>
      </c>
      <c r="E7" s="124" t="s">
        <v>399</v>
      </c>
      <c r="F7" s="124" t="s">
        <v>400</v>
      </c>
      <c r="G7" s="124" t="s">
        <v>401</v>
      </c>
    </row>
    <row r="8" spans="1:7">
      <c r="B8" s="124" t="s">
        <v>855</v>
      </c>
      <c r="C8" s="124" t="s">
        <v>397</v>
      </c>
      <c r="D8" s="124" t="s">
        <v>402</v>
      </c>
      <c r="E8" s="124" t="s">
        <v>403</v>
      </c>
      <c r="F8" s="124" t="s">
        <v>404</v>
      </c>
      <c r="G8" s="124" t="s">
        <v>405</v>
      </c>
    </row>
    <row r="9" spans="1:7">
      <c r="B9" s="124" t="s">
        <v>855</v>
      </c>
      <c r="C9" s="124" t="s">
        <v>397</v>
      </c>
      <c r="D9" s="124" t="s">
        <v>406</v>
      </c>
      <c r="E9" s="124" t="s">
        <v>407</v>
      </c>
      <c r="F9" s="124" t="s">
        <v>408</v>
      </c>
      <c r="G9" s="124" t="s">
        <v>409</v>
      </c>
    </row>
    <row r="10" spans="1:7">
      <c r="B10" s="124" t="s">
        <v>855</v>
      </c>
      <c r="C10" s="124" t="s">
        <v>397</v>
      </c>
      <c r="D10" s="124" t="s">
        <v>410</v>
      </c>
      <c r="E10" s="124" t="s">
        <v>411</v>
      </c>
      <c r="F10" s="124" t="s">
        <v>412</v>
      </c>
      <c r="G10" s="124" t="s">
        <v>413</v>
      </c>
    </row>
    <row r="11" spans="1:7">
      <c r="B11" s="124" t="s">
        <v>855</v>
      </c>
      <c r="C11" s="124" t="s">
        <v>397</v>
      </c>
      <c r="D11" s="124" t="s">
        <v>414</v>
      </c>
      <c r="E11" s="124" t="s">
        <v>415</v>
      </c>
      <c r="F11" s="124" t="s">
        <v>416</v>
      </c>
      <c r="G11" s="124" t="s">
        <v>417</v>
      </c>
    </row>
    <row r="12" spans="1:7">
      <c r="B12" s="124" t="s">
        <v>855</v>
      </c>
      <c r="C12" s="124" t="s">
        <v>397</v>
      </c>
      <c r="D12" s="124" t="s">
        <v>418</v>
      </c>
      <c r="E12" s="124" t="s">
        <v>419</v>
      </c>
      <c r="F12" s="124" t="s">
        <v>420</v>
      </c>
      <c r="G12" s="124" t="s">
        <v>421</v>
      </c>
    </row>
    <row r="13" spans="1:7">
      <c r="B13" s="124" t="s">
        <v>855</v>
      </c>
      <c r="C13" s="124" t="s">
        <v>397</v>
      </c>
      <c r="D13" s="124" t="s">
        <v>422</v>
      </c>
      <c r="E13" s="124" t="s">
        <v>423</v>
      </c>
      <c r="F13" s="124" t="s">
        <v>424</v>
      </c>
      <c r="G13" s="124" t="s">
        <v>425</v>
      </c>
    </row>
    <row r="14" spans="1:7">
      <c r="B14" s="124" t="s">
        <v>855</v>
      </c>
      <c r="C14" s="124" t="s">
        <v>397</v>
      </c>
      <c r="D14" s="124" t="s">
        <v>426</v>
      </c>
      <c r="E14" s="124" t="s">
        <v>427</v>
      </c>
      <c r="F14" s="124" t="s">
        <v>428</v>
      </c>
      <c r="G14" s="124" t="s">
        <v>429</v>
      </c>
    </row>
    <row r="15" spans="1:7">
      <c r="B15" s="124" t="s">
        <v>855</v>
      </c>
      <c r="C15" s="124" t="s">
        <v>397</v>
      </c>
      <c r="D15" s="124" t="s">
        <v>430</v>
      </c>
      <c r="E15" s="124" t="s">
        <v>431</v>
      </c>
      <c r="F15" s="124" t="s">
        <v>432</v>
      </c>
      <c r="G15" s="124" t="s">
        <v>433</v>
      </c>
    </row>
    <row r="16" spans="1:7">
      <c r="B16" s="124" t="s">
        <v>855</v>
      </c>
      <c r="C16" s="124" t="s">
        <v>397</v>
      </c>
      <c r="D16" s="124" t="s">
        <v>434</v>
      </c>
      <c r="E16" s="124" t="s">
        <v>435</v>
      </c>
      <c r="F16" s="124" t="s">
        <v>436</v>
      </c>
      <c r="G16" s="124" t="s">
        <v>437</v>
      </c>
    </row>
    <row r="17" spans="1:7">
      <c r="B17" s="124" t="s">
        <v>855</v>
      </c>
      <c r="C17" s="124" t="s">
        <v>397</v>
      </c>
      <c r="D17" s="124" t="s">
        <v>438</v>
      </c>
      <c r="E17" s="124" t="s">
        <v>439</v>
      </c>
      <c r="F17" s="124" t="s">
        <v>440</v>
      </c>
      <c r="G17" s="124" t="s">
        <v>441</v>
      </c>
    </row>
    <row r="18" spans="1:7">
      <c r="A18" s="124" t="s">
        <v>866</v>
      </c>
      <c r="B18" s="124" t="s">
        <v>857</v>
      </c>
      <c r="C18" s="124" t="s">
        <v>378</v>
      </c>
      <c r="D18" s="125" t="s">
        <v>442</v>
      </c>
      <c r="E18" s="125" t="s">
        <v>443</v>
      </c>
      <c r="F18" s="124" t="s">
        <v>444</v>
      </c>
      <c r="G18" s="124" t="s">
        <v>445</v>
      </c>
    </row>
    <row r="19" spans="1:7">
      <c r="A19" s="124" t="s">
        <v>866</v>
      </c>
      <c r="B19" s="124" t="s">
        <v>857</v>
      </c>
      <c r="C19" s="124" t="s">
        <v>378</v>
      </c>
      <c r="D19" s="124" t="s">
        <v>446</v>
      </c>
      <c r="E19" s="124" t="s">
        <v>443</v>
      </c>
      <c r="F19" s="124" t="s">
        <v>447</v>
      </c>
      <c r="G19" s="124" t="s">
        <v>448</v>
      </c>
    </row>
    <row r="20" spans="1:7">
      <c r="B20" s="124" t="s">
        <v>855</v>
      </c>
      <c r="C20" s="124" t="s">
        <v>378</v>
      </c>
      <c r="D20" s="124" t="s">
        <v>449</v>
      </c>
      <c r="E20" s="124" t="s">
        <v>78</v>
      </c>
      <c r="F20" s="124" t="s">
        <v>450</v>
      </c>
      <c r="G20" s="124" t="s">
        <v>451</v>
      </c>
    </row>
    <row r="21" spans="1:7">
      <c r="A21" s="124" t="s">
        <v>866</v>
      </c>
      <c r="B21" s="124" t="s">
        <v>857</v>
      </c>
      <c r="C21" s="124" t="s">
        <v>378</v>
      </c>
      <c r="D21" s="124" t="s">
        <v>452</v>
      </c>
      <c r="E21" s="124" t="s">
        <v>443</v>
      </c>
      <c r="F21" s="124" t="s">
        <v>453</v>
      </c>
      <c r="G21" s="124" t="s">
        <v>454</v>
      </c>
    </row>
    <row r="22" spans="1:7">
      <c r="A22" s="124" t="s">
        <v>866</v>
      </c>
      <c r="B22" s="124" t="s">
        <v>857</v>
      </c>
      <c r="C22" s="124" t="s">
        <v>378</v>
      </c>
      <c r="D22" s="124" t="s">
        <v>455</v>
      </c>
      <c r="E22" s="124" t="s">
        <v>443</v>
      </c>
      <c r="F22" s="124" t="s">
        <v>456</v>
      </c>
      <c r="G22" s="124" t="s">
        <v>457</v>
      </c>
    </row>
    <row r="23" spans="1:7">
      <c r="A23" s="124" t="s">
        <v>866</v>
      </c>
      <c r="B23" s="124" t="s">
        <v>857</v>
      </c>
      <c r="C23" s="124" t="s">
        <v>378</v>
      </c>
      <c r="D23" s="124" t="s">
        <v>458</v>
      </c>
      <c r="E23" s="124" t="s">
        <v>443</v>
      </c>
      <c r="F23" s="124" t="s">
        <v>459</v>
      </c>
      <c r="G23" s="124" t="s">
        <v>460</v>
      </c>
    </row>
    <row r="24" spans="1:7">
      <c r="A24" s="124" t="s">
        <v>866</v>
      </c>
      <c r="B24" s="124" t="s">
        <v>857</v>
      </c>
      <c r="C24" s="124" t="s">
        <v>378</v>
      </c>
      <c r="D24" s="124" t="s">
        <v>461</v>
      </c>
      <c r="E24" s="124" t="s">
        <v>443</v>
      </c>
      <c r="F24" s="124" t="s">
        <v>462</v>
      </c>
      <c r="G24" s="124" t="s">
        <v>463</v>
      </c>
    </row>
    <row r="25" spans="1:7">
      <c r="A25" s="124" t="s">
        <v>866</v>
      </c>
      <c r="B25" s="124" t="s">
        <v>857</v>
      </c>
      <c r="C25" s="124" t="s">
        <v>378</v>
      </c>
      <c r="D25" s="124" t="s">
        <v>464</v>
      </c>
      <c r="E25" s="124" t="s">
        <v>443</v>
      </c>
      <c r="F25" s="124" t="s">
        <v>465</v>
      </c>
      <c r="G25" s="124" t="s">
        <v>466</v>
      </c>
    </row>
    <row r="26" spans="1:7">
      <c r="A26" s="124" t="s">
        <v>866</v>
      </c>
      <c r="B26" s="124" t="s">
        <v>857</v>
      </c>
      <c r="C26" s="124" t="s">
        <v>378</v>
      </c>
      <c r="D26" s="124" t="s">
        <v>467</v>
      </c>
      <c r="E26" s="124" t="s">
        <v>468</v>
      </c>
      <c r="F26" s="124" t="s">
        <v>469</v>
      </c>
      <c r="G26" s="124" t="s">
        <v>470</v>
      </c>
    </row>
    <row r="27" spans="1:7">
      <c r="A27" s="124" t="s">
        <v>868</v>
      </c>
      <c r="B27" s="124" t="s">
        <v>855</v>
      </c>
      <c r="C27" s="124" t="s">
        <v>471</v>
      </c>
      <c r="D27" s="124" t="s">
        <v>472</v>
      </c>
      <c r="E27" s="124" t="s">
        <v>336</v>
      </c>
      <c r="F27" s="124" t="s">
        <v>473</v>
      </c>
      <c r="G27" s="124" t="s">
        <v>474</v>
      </c>
    </row>
    <row r="28" spans="1:7">
      <c r="B28" s="124" t="s">
        <v>855</v>
      </c>
      <c r="C28" s="124" t="s">
        <v>471</v>
      </c>
      <c r="D28" s="124" t="s">
        <v>475</v>
      </c>
      <c r="E28" s="124" t="s">
        <v>476</v>
      </c>
      <c r="F28" s="124" t="s">
        <v>477</v>
      </c>
      <c r="G28" s="124" t="s">
        <v>478</v>
      </c>
    </row>
    <row r="29" spans="1:7">
      <c r="B29" s="124" t="s">
        <v>855</v>
      </c>
      <c r="C29" s="124" t="s">
        <v>471</v>
      </c>
      <c r="D29" s="124" t="s">
        <v>479</v>
      </c>
      <c r="E29" s="124" t="s">
        <v>480</v>
      </c>
      <c r="F29" s="124" t="s">
        <v>481</v>
      </c>
      <c r="G29" s="124" t="s">
        <v>482</v>
      </c>
    </row>
    <row r="30" spans="1:7">
      <c r="B30" s="124" t="s">
        <v>855</v>
      </c>
      <c r="C30" s="124" t="s">
        <v>471</v>
      </c>
      <c r="D30" s="124" t="s">
        <v>483</v>
      </c>
      <c r="E30" s="124" t="s">
        <v>484</v>
      </c>
      <c r="F30" s="124" t="s">
        <v>485</v>
      </c>
      <c r="G30" s="124" t="s">
        <v>486</v>
      </c>
    </row>
    <row r="31" spans="1:7">
      <c r="B31" s="124" t="s">
        <v>855</v>
      </c>
      <c r="C31" s="124" t="s">
        <v>471</v>
      </c>
      <c r="D31" s="124" t="s">
        <v>487</v>
      </c>
      <c r="E31" s="124" t="s">
        <v>488</v>
      </c>
      <c r="F31" s="124" t="s">
        <v>489</v>
      </c>
      <c r="G31" s="124" t="s">
        <v>490</v>
      </c>
    </row>
    <row r="32" spans="1:7">
      <c r="B32" s="124" t="s">
        <v>855</v>
      </c>
      <c r="C32" s="124" t="s">
        <v>471</v>
      </c>
      <c r="D32" s="124" t="s">
        <v>491</v>
      </c>
      <c r="E32" s="124" t="s">
        <v>492</v>
      </c>
      <c r="F32" s="124" t="s">
        <v>493</v>
      </c>
      <c r="G32" s="124" t="s">
        <v>494</v>
      </c>
    </row>
    <row r="33" spans="1:9">
      <c r="B33" s="124" t="s">
        <v>855</v>
      </c>
      <c r="C33" s="124" t="s">
        <v>471</v>
      </c>
      <c r="D33" s="124" t="s">
        <v>495</v>
      </c>
      <c r="E33" s="124" t="s">
        <v>496</v>
      </c>
      <c r="F33" s="124" t="s">
        <v>497</v>
      </c>
      <c r="G33" s="124" t="s">
        <v>498</v>
      </c>
    </row>
    <row r="34" spans="1:9">
      <c r="B34" s="124" t="s">
        <v>855</v>
      </c>
      <c r="C34" s="124" t="s">
        <v>471</v>
      </c>
      <c r="D34" s="124" t="s">
        <v>499</v>
      </c>
      <c r="E34" s="124" t="s">
        <v>500</v>
      </c>
      <c r="F34" s="124" t="s">
        <v>501</v>
      </c>
      <c r="G34" s="124" t="s">
        <v>502</v>
      </c>
    </row>
    <row r="35" spans="1:9">
      <c r="B35" s="124" t="s">
        <v>855</v>
      </c>
      <c r="C35" s="124" t="s">
        <v>471</v>
      </c>
      <c r="D35" s="124" t="s">
        <v>503</v>
      </c>
      <c r="E35" s="124" t="s">
        <v>504</v>
      </c>
      <c r="F35" s="124" t="s">
        <v>505</v>
      </c>
      <c r="G35" s="124" t="s">
        <v>506</v>
      </c>
    </row>
    <row r="36" spans="1:9">
      <c r="B36" s="124" t="s">
        <v>855</v>
      </c>
      <c r="C36" s="124" t="s">
        <v>471</v>
      </c>
      <c r="D36" s="124" t="s">
        <v>507</v>
      </c>
      <c r="E36" s="124" t="s">
        <v>508</v>
      </c>
      <c r="F36" s="124" t="s">
        <v>509</v>
      </c>
      <c r="G36" s="124" t="s">
        <v>510</v>
      </c>
    </row>
    <row r="37" spans="1:9">
      <c r="B37" s="124" t="s">
        <v>855</v>
      </c>
      <c r="C37" s="124" t="s">
        <v>471</v>
      </c>
      <c r="D37" s="124" t="s">
        <v>511</v>
      </c>
      <c r="E37" s="124" t="s">
        <v>512</v>
      </c>
      <c r="F37" s="124" t="s">
        <v>513</v>
      </c>
      <c r="G37" s="124" t="s">
        <v>514</v>
      </c>
    </row>
    <row r="38" spans="1:9">
      <c r="B38" s="124" t="s">
        <v>855</v>
      </c>
      <c r="C38" s="124" t="s">
        <v>471</v>
      </c>
      <c r="D38" s="124" t="s">
        <v>515</v>
      </c>
      <c r="E38" s="124" t="s">
        <v>516</v>
      </c>
      <c r="F38" s="124" t="s">
        <v>517</v>
      </c>
      <c r="G38" s="124" t="s">
        <v>518</v>
      </c>
    </row>
    <row r="39" spans="1:9">
      <c r="B39" s="124" t="s">
        <v>855</v>
      </c>
      <c r="C39" s="124" t="s">
        <v>471</v>
      </c>
      <c r="D39" s="124" t="s">
        <v>519</v>
      </c>
      <c r="E39" s="124" t="s">
        <v>520</v>
      </c>
      <c r="F39" s="124" t="s">
        <v>521</v>
      </c>
      <c r="G39" s="124" t="s">
        <v>522</v>
      </c>
    </row>
    <row r="40" spans="1:9">
      <c r="B40" s="124" t="s">
        <v>855</v>
      </c>
      <c r="C40" s="124" t="s">
        <v>471</v>
      </c>
      <c r="D40" s="124" t="s">
        <v>523</v>
      </c>
      <c r="E40" s="124" t="s">
        <v>524</v>
      </c>
      <c r="F40" s="124" t="s">
        <v>525</v>
      </c>
      <c r="G40" s="124" t="s">
        <v>526</v>
      </c>
    </row>
    <row r="41" spans="1:9">
      <c r="B41" s="124" t="s">
        <v>855</v>
      </c>
      <c r="C41" s="124" t="s">
        <v>471</v>
      </c>
      <c r="D41" s="124" t="s">
        <v>527</v>
      </c>
      <c r="E41" s="124" t="s">
        <v>528</v>
      </c>
      <c r="F41" s="124" t="s">
        <v>529</v>
      </c>
      <c r="G41" s="124" t="s">
        <v>530</v>
      </c>
    </row>
    <row r="42" spans="1:9">
      <c r="B42" s="124" t="s">
        <v>855</v>
      </c>
      <c r="C42" s="124" t="s">
        <v>471</v>
      </c>
      <c r="D42" s="124" t="s">
        <v>531</v>
      </c>
      <c r="E42" s="124" t="s">
        <v>867</v>
      </c>
      <c r="F42" s="124" t="s">
        <v>532</v>
      </c>
      <c r="G42" s="124" t="s">
        <v>533</v>
      </c>
    </row>
    <row r="43" spans="1:9">
      <c r="B43" s="124" t="s">
        <v>855</v>
      </c>
      <c r="C43" s="124" t="s">
        <v>534</v>
      </c>
      <c r="D43" s="124" t="s">
        <v>535</v>
      </c>
      <c r="E43" s="124" t="s">
        <v>108</v>
      </c>
      <c r="F43" s="124" t="s">
        <v>536</v>
      </c>
      <c r="G43" s="124" t="s">
        <v>537</v>
      </c>
    </row>
    <row r="44" spans="1:9">
      <c r="B44" s="124" t="s">
        <v>855</v>
      </c>
      <c r="C44" s="124" t="s">
        <v>534</v>
      </c>
      <c r="D44" s="124" t="s">
        <v>538</v>
      </c>
      <c r="E44" s="124" t="s">
        <v>106</v>
      </c>
      <c r="F44" s="124" t="s">
        <v>539</v>
      </c>
      <c r="G44" s="124" t="s">
        <v>540</v>
      </c>
    </row>
    <row r="45" spans="1:9">
      <c r="B45" s="124" t="s">
        <v>855</v>
      </c>
      <c r="C45" s="124" t="s">
        <v>534</v>
      </c>
      <c r="D45" s="124" t="s">
        <v>541</v>
      </c>
      <c r="E45" s="124" t="s">
        <v>107</v>
      </c>
      <c r="F45" s="124" t="s">
        <v>542</v>
      </c>
      <c r="G45" s="124" t="s">
        <v>543</v>
      </c>
    </row>
    <row r="46" spans="1:9">
      <c r="A46" s="124" t="s">
        <v>866</v>
      </c>
      <c r="B46" s="124" t="s">
        <v>857</v>
      </c>
      <c r="C46" s="124" t="s">
        <v>534</v>
      </c>
      <c r="D46" s="124" t="s">
        <v>544</v>
      </c>
      <c r="E46" s="126" t="s">
        <v>852</v>
      </c>
      <c r="F46" s="126" t="s">
        <v>545</v>
      </c>
      <c r="G46" s="124" t="s">
        <v>546</v>
      </c>
      <c r="H46" s="126" t="s">
        <v>547</v>
      </c>
      <c r="I46" s="124" t="s">
        <v>548</v>
      </c>
    </row>
    <row r="47" spans="1:9">
      <c r="A47" s="124" t="s">
        <v>866</v>
      </c>
      <c r="B47" s="124" t="s">
        <v>857</v>
      </c>
      <c r="C47" s="124" t="s">
        <v>534</v>
      </c>
      <c r="D47" s="124" t="s">
        <v>549</v>
      </c>
      <c r="E47" s="126" t="s">
        <v>109</v>
      </c>
      <c r="F47" s="126" t="s">
        <v>550</v>
      </c>
      <c r="G47" s="124" t="s">
        <v>551</v>
      </c>
    </row>
    <row r="48" spans="1:9">
      <c r="B48" s="124" t="s">
        <v>855</v>
      </c>
      <c r="C48" s="124" t="s">
        <v>534</v>
      </c>
      <c r="D48" s="124" t="s">
        <v>552</v>
      </c>
      <c r="E48" s="126" t="s">
        <v>553</v>
      </c>
      <c r="F48" s="126" t="s">
        <v>554</v>
      </c>
      <c r="G48" s="124" t="s">
        <v>555</v>
      </c>
    </row>
    <row r="49" spans="2:11">
      <c r="B49" s="124" t="s">
        <v>855</v>
      </c>
      <c r="C49" s="124" t="s">
        <v>534</v>
      </c>
      <c r="D49" s="124" t="s">
        <v>556</v>
      </c>
      <c r="E49" s="126" t="s">
        <v>557</v>
      </c>
      <c r="F49" s="126" t="s">
        <v>558</v>
      </c>
      <c r="G49" s="124" t="s">
        <v>559</v>
      </c>
      <c r="H49" s="126" t="s">
        <v>560</v>
      </c>
      <c r="I49" s="124" t="s">
        <v>561</v>
      </c>
    </row>
    <row r="50" spans="2:11">
      <c r="B50" s="124" t="s">
        <v>855</v>
      </c>
      <c r="C50" s="124" t="s">
        <v>534</v>
      </c>
      <c r="D50" s="124" t="s">
        <v>562</v>
      </c>
      <c r="E50" s="126" t="s">
        <v>563</v>
      </c>
      <c r="F50" s="126" t="s">
        <v>564</v>
      </c>
      <c r="G50" s="124" t="s">
        <v>565</v>
      </c>
    </row>
    <row r="51" spans="2:11">
      <c r="B51" s="124" t="s">
        <v>855</v>
      </c>
      <c r="C51" s="124" t="s">
        <v>534</v>
      </c>
      <c r="D51" s="124" t="s">
        <v>566</v>
      </c>
      <c r="E51" s="126" t="s">
        <v>567</v>
      </c>
      <c r="F51" s="126" t="s">
        <v>568</v>
      </c>
      <c r="G51" s="124" t="s">
        <v>569</v>
      </c>
      <c r="H51" s="126" t="s">
        <v>570</v>
      </c>
      <c r="I51" s="124" t="s">
        <v>571</v>
      </c>
    </row>
    <row r="52" spans="2:11">
      <c r="B52" s="124" t="s">
        <v>855</v>
      </c>
      <c r="C52" s="124" t="s">
        <v>534</v>
      </c>
      <c r="D52" s="124" t="s">
        <v>572</v>
      </c>
      <c r="E52" s="126" t="s">
        <v>573</v>
      </c>
      <c r="F52" s="126" t="s">
        <v>574</v>
      </c>
      <c r="G52" s="124" t="s">
        <v>575</v>
      </c>
      <c r="H52" s="126" t="s">
        <v>576</v>
      </c>
      <c r="I52" s="126" t="s">
        <v>577</v>
      </c>
    </row>
    <row r="53" spans="2:11">
      <c r="B53" s="124" t="s">
        <v>855</v>
      </c>
      <c r="C53" s="124" t="s">
        <v>534</v>
      </c>
      <c r="D53" s="124" t="s">
        <v>578</v>
      </c>
      <c r="E53" s="126" t="s">
        <v>579</v>
      </c>
      <c r="F53" s="126" t="s">
        <v>580</v>
      </c>
      <c r="G53" s="124" t="s">
        <v>581</v>
      </c>
      <c r="H53" s="126" t="s">
        <v>582</v>
      </c>
    </row>
    <row r="54" spans="2:11">
      <c r="B54" s="124" t="s">
        <v>855</v>
      </c>
      <c r="C54" s="124" t="s">
        <v>534</v>
      </c>
      <c r="D54" s="124" t="s">
        <v>583</v>
      </c>
      <c r="E54" s="126" t="s">
        <v>584</v>
      </c>
      <c r="F54" s="126" t="s">
        <v>585</v>
      </c>
      <c r="G54" s="124" t="s">
        <v>586</v>
      </c>
      <c r="H54" s="126" t="s">
        <v>570</v>
      </c>
      <c r="I54" s="124" t="s">
        <v>571</v>
      </c>
    </row>
    <row r="55" spans="2:11">
      <c r="B55" s="124" t="s">
        <v>855</v>
      </c>
      <c r="C55" s="126" t="s">
        <v>587</v>
      </c>
      <c r="D55" s="124" t="s">
        <v>588</v>
      </c>
      <c r="E55" s="127" t="s">
        <v>589</v>
      </c>
      <c r="F55" s="124" t="s">
        <v>590</v>
      </c>
      <c r="G55" s="124" t="s">
        <v>591</v>
      </c>
      <c r="H55" s="124" t="s">
        <v>592</v>
      </c>
      <c r="I55" s="124" t="s">
        <v>593</v>
      </c>
    </row>
    <row r="56" spans="2:11">
      <c r="B56" s="124" t="s">
        <v>855</v>
      </c>
      <c r="C56" s="126" t="s">
        <v>587</v>
      </c>
      <c r="D56" s="124" t="s">
        <v>594</v>
      </c>
      <c r="E56" s="127" t="s">
        <v>595</v>
      </c>
      <c r="F56" s="124" t="s">
        <v>596</v>
      </c>
      <c r="G56" s="124" t="s">
        <v>597</v>
      </c>
      <c r="H56" s="124" t="s">
        <v>598</v>
      </c>
      <c r="I56" s="124" t="s">
        <v>599</v>
      </c>
      <c r="J56" s="124" t="s">
        <v>600</v>
      </c>
    </row>
    <row r="57" spans="2:11">
      <c r="B57" s="124" t="s">
        <v>855</v>
      </c>
      <c r="C57" s="126" t="s">
        <v>587</v>
      </c>
      <c r="D57" s="124" t="s">
        <v>601</v>
      </c>
      <c r="E57" s="127" t="s">
        <v>602</v>
      </c>
      <c r="F57" s="124" t="s">
        <v>603</v>
      </c>
      <c r="G57" s="124" t="s">
        <v>604</v>
      </c>
      <c r="H57" s="124" t="s">
        <v>598</v>
      </c>
      <c r="I57" s="124" t="s">
        <v>605</v>
      </c>
      <c r="J57" s="124" t="s">
        <v>606</v>
      </c>
    </row>
    <row r="58" spans="2:11">
      <c r="B58" s="124" t="s">
        <v>855</v>
      </c>
      <c r="C58" s="126" t="s">
        <v>587</v>
      </c>
      <c r="D58" s="124" t="s">
        <v>607</v>
      </c>
      <c r="E58" s="127" t="s">
        <v>608</v>
      </c>
      <c r="F58" s="124" t="s">
        <v>609</v>
      </c>
      <c r="G58" s="124" t="s">
        <v>610</v>
      </c>
      <c r="H58" s="124" t="s">
        <v>598</v>
      </c>
      <c r="I58" s="124" t="s">
        <v>611</v>
      </c>
      <c r="J58" s="124" t="s">
        <v>612</v>
      </c>
      <c r="K58" s="124" t="s">
        <v>613</v>
      </c>
    </row>
    <row r="59" spans="2:11">
      <c r="B59" s="124" t="s">
        <v>855</v>
      </c>
      <c r="C59" s="126" t="s">
        <v>587</v>
      </c>
      <c r="D59" s="124" t="s">
        <v>614</v>
      </c>
      <c r="E59" s="127" t="s">
        <v>615</v>
      </c>
      <c r="F59" s="124" t="s">
        <v>616</v>
      </c>
      <c r="G59" s="124" t="s">
        <v>617</v>
      </c>
      <c r="H59" s="124" t="s">
        <v>598</v>
      </c>
      <c r="I59" s="124" t="s">
        <v>618</v>
      </c>
      <c r="J59" s="124" t="s">
        <v>619</v>
      </c>
    </row>
    <row r="60" spans="2:11">
      <c r="B60" s="124" t="s">
        <v>855</v>
      </c>
      <c r="C60" s="126" t="s">
        <v>587</v>
      </c>
      <c r="D60" s="124" t="s">
        <v>620</v>
      </c>
      <c r="E60" s="127" t="s">
        <v>621</v>
      </c>
      <c r="F60" s="124" t="s">
        <v>622</v>
      </c>
      <c r="G60" s="124" t="s">
        <v>401</v>
      </c>
      <c r="H60" s="124" t="s">
        <v>598</v>
      </c>
      <c r="I60" s="124" t="s">
        <v>623</v>
      </c>
      <c r="J60" s="124" t="s">
        <v>624</v>
      </c>
    </row>
    <row r="61" spans="2:11">
      <c r="B61" s="124" t="s">
        <v>855</v>
      </c>
      <c r="C61" s="126" t="s">
        <v>587</v>
      </c>
      <c r="D61" s="124" t="s">
        <v>625</v>
      </c>
      <c r="E61" s="127" t="s">
        <v>626</v>
      </c>
      <c r="F61" s="124" t="s">
        <v>627</v>
      </c>
      <c r="G61" s="124" t="s">
        <v>628</v>
      </c>
      <c r="H61" s="124" t="s">
        <v>598</v>
      </c>
      <c r="I61" s="124" t="s">
        <v>629</v>
      </c>
      <c r="J61" s="124" t="s">
        <v>630</v>
      </c>
    </row>
    <row r="62" spans="2:11">
      <c r="B62" s="124" t="s">
        <v>855</v>
      </c>
      <c r="C62" s="126" t="s">
        <v>587</v>
      </c>
      <c r="D62" s="124" t="s">
        <v>631</v>
      </c>
      <c r="E62" s="127" t="s">
        <v>632</v>
      </c>
      <c r="F62" s="124" t="s">
        <v>633</v>
      </c>
      <c r="G62" s="124" t="s">
        <v>634</v>
      </c>
      <c r="H62" s="124" t="s">
        <v>598</v>
      </c>
      <c r="I62" s="124" t="s">
        <v>635</v>
      </c>
    </row>
    <row r="63" spans="2:11">
      <c r="B63" s="124" t="s">
        <v>855</v>
      </c>
      <c r="C63" s="126" t="s">
        <v>587</v>
      </c>
      <c r="D63" s="124" t="s">
        <v>636</v>
      </c>
      <c r="E63" s="127" t="s">
        <v>91</v>
      </c>
      <c r="F63" s="124" t="s">
        <v>637</v>
      </c>
      <c r="G63" s="124" t="s">
        <v>638</v>
      </c>
      <c r="H63" s="124" t="s">
        <v>592</v>
      </c>
      <c r="I63" s="124" t="s">
        <v>639</v>
      </c>
      <c r="J63" s="124" t="s">
        <v>640</v>
      </c>
    </row>
    <row r="64" spans="2:11">
      <c r="B64" s="124" t="s">
        <v>855</v>
      </c>
      <c r="C64" s="126" t="s">
        <v>587</v>
      </c>
      <c r="D64" s="124" t="s">
        <v>641</v>
      </c>
      <c r="E64" s="127" t="s">
        <v>100</v>
      </c>
      <c r="F64" s="124" t="s">
        <v>642</v>
      </c>
      <c r="G64" s="124" t="s">
        <v>643</v>
      </c>
      <c r="H64" s="124" t="s">
        <v>598</v>
      </c>
      <c r="I64" s="124" t="s">
        <v>644</v>
      </c>
      <c r="J64" s="124" t="s">
        <v>645</v>
      </c>
      <c r="K64" s="124" t="s">
        <v>646</v>
      </c>
    </row>
    <row r="65" spans="1:10">
      <c r="B65" s="124" t="s">
        <v>855</v>
      </c>
      <c r="C65" s="126" t="s">
        <v>587</v>
      </c>
      <c r="D65" s="124" t="s">
        <v>647</v>
      </c>
      <c r="E65" s="127" t="s">
        <v>99</v>
      </c>
      <c r="F65" s="124" t="s">
        <v>648</v>
      </c>
      <c r="G65" s="124" t="s">
        <v>649</v>
      </c>
      <c r="H65" s="124" t="s">
        <v>592</v>
      </c>
      <c r="I65" s="124" t="s">
        <v>646</v>
      </c>
      <c r="J65" s="124" t="s">
        <v>650</v>
      </c>
    </row>
    <row r="66" spans="1:10">
      <c r="B66" s="124" t="s">
        <v>855</v>
      </c>
      <c r="C66" s="126" t="s">
        <v>587</v>
      </c>
      <c r="D66" s="124" t="s">
        <v>651</v>
      </c>
      <c r="E66" s="127" t="s">
        <v>98</v>
      </c>
      <c r="F66" s="124" t="s">
        <v>648</v>
      </c>
      <c r="G66" s="124" t="s">
        <v>649</v>
      </c>
      <c r="H66" s="124" t="s">
        <v>592</v>
      </c>
      <c r="I66" s="124" t="s">
        <v>652</v>
      </c>
    </row>
    <row r="67" spans="1:10">
      <c r="B67" s="124" t="s">
        <v>855</v>
      </c>
      <c r="C67" s="126" t="s">
        <v>587</v>
      </c>
      <c r="D67" s="124" t="s">
        <v>653</v>
      </c>
      <c r="E67" s="127" t="s">
        <v>97</v>
      </c>
      <c r="F67" s="124" t="s">
        <v>654</v>
      </c>
      <c r="G67" s="124" t="s">
        <v>655</v>
      </c>
      <c r="H67" s="124" t="s">
        <v>598</v>
      </c>
      <c r="I67" s="124" t="s">
        <v>656</v>
      </c>
    </row>
    <row r="68" spans="1:10">
      <c r="B68" s="124" t="s">
        <v>855</v>
      </c>
      <c r="C68" s="126" t="s">
        <v>587</v>
      </c>
      <c r="D68" s="124" t="s">
        <v>657</v>
      </c>
      <c r="E68" s="127" t="s">
        <v>87</v>
      </c>
      <c r="F68" s="124" t="s">
        <v>658</v>
      </c>
      <c r="G68" s="124" t="s">
        <v>659</v>
      </c>
      <c r="H68" s="124" t="s">
        <v>598</v>
      </c>
      <c r="I68" s="124" t="s">
        <v>660</v>
      </c>
      <c r="J68" s="124" t="s">
        <v>661</v>
      </c>
    </row>
    <row r="69" spans="1:10">
      <c r="B69" s="124" t="s">
        <v>855</v>
      </c>
      <c r="C69" s="126" t="s">
        <v>587</v>
      </c>
      <c r="D69" s="124" t="s">
        <v>662</v>
      </c>
      <c r="E69" s="127" t="s">
        <v>85</v>
      </c>
      <c r="F69" s="124" t="s">
        <v>663</v>
      </c>
      <c r="G69" s="124" t="s">
        <v>664</v>
      </c>
      <c r="H69" s="124" t="s">
        <v>598</v>
      </c>
      <c r="I69" s="124" t="s">
        <v>665</v>
      </c>
    </row>
    <row r="70" spans="1:10">
      <c r="B70" s="124" t="s">
        <v>855</v>
      </c>
      <c r="C70" s="126" t="s">
        <v>587</v>
      </c>
      <c r="D70" s="124" t="s">
        <v>666</v>
      </c>
      <c r="E70" s="127" t="s">
        <v>86</v>
      </c>
      <c r="F70" s="124" t="s">
        <v>667</v>
      </c>
      <c r="G70" s="124" t="s">
        <v>668</v>
      </c>
      <c r="H70" s="124" t="s">
        <v>598</v>
      </c>
      <c r="I70" s="124" t="s">
        <v>652</v>
      </c>
    </row>
    <row r="71" spans="1:10">
      <c r="B71" s="124" t="s">
        <v>855</v>
      </c>
      <c r="C71" s="126" t="s">
        <v>587</v>
      </c>
      <c r="D71" s="124" t="s">
        <v>669</v>
      </c>
      <c r="E71" s="127" t="s">
        <v>88</v>
      </c>
      <c r="F71" s="124" t="s">
        <v>670</v>
      </c>
      <c r="G71" s="124" t="s">
        <v>671</v>
      </c>
      <c r="H71" s="124" t="s">
        <v>598</v>
      </c>
      <c r="I71" s="124" t="s">
        <v>672</v>
      </c>
      <c r="J71" s="124" t="s">
        <v>673</v>
      </c>
    </row>
    <row r="72" spans="1:10">
      <c r="A72" s="124" t="s">
        <v>866</v>
      </c>
      <c r="B72" s="124" t="s">
        <v>859</v>
      </c>
      <c r="C72" s="124" t="s">
        <v>674</v>
      </c>
      <c r="D72" s="124" t="s">
        <v>675</v>
      </c>
      <c r="E72" s="124" t="s">
        <v>675</v>
      </c>
      <c r="F72" s="124" t="s">
        <v>676</v>
      </c>
      <c r="G72" s="124" t="s">
        <v>677</v>
      </c>
    </row>
    <row r="73" spans="1:10">
      <c r="A73" s="124" t="s">
        <v>866</v>
      </c>
      <c r="B73" s="124" t="s">
        <v>859</v>
      </c>
      <c r="C73" s="124" t="s">
        <v>674</v>
      </c>
      <c r="D73" s="124" t="s">
        <v>678</v>
      </c>
      <c r="E73" s="124" t="s">
        <v>678</v>
      </c>
      <c r="F73" s="124" t="s">
        <v>679</v>
      </c>
      <c r="G73" s="124" t="s">
        <v>680</v>
      </c>
    </row>
    <row r="74" spans="1:10">
      <c r="A74" s="124" t="s">
        <v>866</v>
      </c>
      <c r="B74" s="124" t="s">
        <v>859</v>
      </c>
      <c r="C74" s="124" t="s">
        <v>674</v>
      </c>
      <c r="D74" s="124" t="s">
        <v>681</v>
      </c>
      <c r="E74" s="124" t="s">
        <v>681</v>
      </c>
      <c r="F74" s="124" t="s">
        <v>682</v>
      </c>
      <c r="G74" s="124" t="s">
        <v>683</v>
      </c>
    </row>
    <row r="75" spans="1:10">
      <c r="A75" s="124" t="s">
        <v>866</v>
      </c>
      <c r="B75" s="124" t="s">
        <v>859</v>
      </c>
      <c r="C75" s="124" t="s">
        <v>674</v>
      </c>
      <c r="D75" s="124" t="s">
        <v>379</v>
      </c>
      <c r="E75" s="124" t="s">
        <v>379</v>
      </c>
      <c r="F75" s="124" t="s">
        <v>684</v>
      </c>
      <c r="G75" s="124" t="s">
        <v>685</v>
      </c>
    </row>
    <row r="76" spans="1:10">
      <c r="A76" s="124" t="s">
        <v>866</v>
      </c>
      <c r="B76" s="124" t="s">
        <v>859</v>
      </c>
      <c r="C76" s="124" t="s">
        <v>674</v>
      </c>
      <c r="D76" s="124" t="s">
        <v>686</v>
      </c>
      <c r="E76" s="124" t="s">
        <v>686</v>
      </c>
      <c r="F76" s="124" t="s">
        <v>687</v>
      </c>
      <c r="G76" s="124" t="s">
        <v>688</v>
      </c>
    </row>
    <row r="77" spans="1:10">
      <c r="A77" s="124" t="s">
        <v>866</v>
      </c>
      <c r="B77" s="124" t="s">
        <v>859</v>
      </c>
      <c r="C77" s="124" t="s">
        <v>674</v>
      </c>
      <c r="D77" s="124" t="s">
        <v>689</v>
      </c>
      <c r="E77" s="124" t="s">
        <v>689</v>
      </c>
      <c r="F77" s="124" t="s">
        <v>690</v>
      </c>
      <c r="G77" s="124" t="s">
        <v>691</v>
      </c>
    </row>
    <row r="78" spans="1:10">
      <c r="A78" s="124" t="s">
        <v>866</v>
      </c>
      <c r="B78" s="124" t="s">
        <v>859</v>
      </c>
      <c r="C78" s="124" t="s">
        <v>674</v>
      </c>
      <c r="D78" s="124" t="s">
        <v>692</v>
      </c>
      <c r="E78" s="124" t="s">
        <v>692</v>
      </c>
      <c r="F78" s="124" t="s">
        <v>693</v>
      </c>
      <c r="G78" s="124" t="s">
        <v>694</v>
      </c>
    </row>
    <row r="79" spans="1:10">
      <c r="A79" s="124" t="s">
        <v>866</v>
      </c>
      <c r="B79" s="124" t="s">
        <v>859</v>
      </c>
      <c r="C79" s="124" t="s">
        <v>674</v>
      </c>
      <c r="D79" s="124" t="s">
        <v>695</v>
      </c>
      <c r="E79" s="124" t="s">
        <v>695</v>
      </c>
      <c r="F79" s="124" t="s">
        <v>696</v>
      </c>
      <c r="G79" s="124" t="s">
        <v>697</v>
      </c>
    </row>
    <row r="80" spans="1:10">
      <c r="A80" s="124" t="s">
        <v>866</v>
      </c>
      <c r="B80" s="124" t="s">
        <v>859</v>
      </c>
      <c r="C80" s="124" t="s">
        <v>674</v>
      </c>
      <c r="D80" s="124" t="s">
        <v>698</v>
      </c>
      <c r="E80" s="124" t="s">
        <v>698</v>
      </c>
      <c r="F80" s="124" t="s">
        <v>699</v>
      </c>
      <c r="G80" s="124" t="s">
        <v>700</v>
      </c>
    </row>
    <row r="81" spans="1:7">
      <c r="A81" s="124" t="s">
        <v>866</v>
      </c>
      <c r="B81" s="124" t="s">
        <v>859</v>
      </c>
      <c r="C81" s="124" t="s">
        <v>674</v>
      </c>
      <c r="D81" s="124" t="s">
        <v>383</v>
      </c>
      <c r="E81" s="124" t="s">
        <v>383</v>
      </c>
      <c r="F81" s="124" t="s">
        <v>701</v>
      </c>
      <c r="G81" s="124" t="s">
        <v>702</v>
      </c>
    </row>
    <row r="82" spans="1:7">
      <c r="A82" s="124" t="s">
        <v>866</v>
      </c>
      <c r="B82" s="124" t="s">
        <v>859</v>
      </c>
      <c r="C82" s="124" t="s">
        <v>674</v>
      </c>
      <c r="D82" s="124" t="s">
        <v>703</v>
      </c>
      <c r="E82" s="124" t="s">
        <v>703</v>
      </c>
      <c r="F82" s="124" t="s">
        <v>704</v>
      </c>
      <c r="G82" s="124" t="s">
        <v>705</v>
      </c>
    </row>
    <row r="83" spans="1:7">
      <c r="B83" s="124" t="s">
        <v>855</v>
      </c>
      <c r="C83" s="124" t="s">
        <v>706</v>
      </c>
      <c r="D83" s="125"/>
      <c r="E83" s="125" t="s">
        <v>707</v>
      </c>
      <c r="F83" s="125" t="s">
        <v>708</v>
      </c>
      <c r="G83" s="124" t="s">
        <v>709</v>
      </c>
    </row>
    <row r="84" spans="1:7">
      <c r="B84" s="124" t="s">
        <v>855</v>
      </c>
      <c r="C84" s="124" t="s">
        <v>706</v>
      </c>
      <c r="D84" s="125"/>
      <c r="E84" s="125" t="s">
        <v>710</v>
      </c>
      <c r="F84" s="125" t="s">
        <v>711</v>
      </c>
      <c r="G84" s="124" t="s">
        <v>712</v>
      </c>
    </row>
    <row r="85" spans="1:7">
      <c r="B85" s="124" t="s">
        <v>855</v>
      </c>
      <c r="C85" s="124" t="s">
        <v>706</v>
      </c>
      <c r="D85" s="125"/>
      <c r="E85" s="125" t="s">
        <v>713</v>
      </c>
      <c r="F85" s="125" t="s">
        <v>714</v>
      </c>
      <c r="G85" s="124" t="s">
        <v>715</v>
      </c>
    </row>
    <row r="86" spans="1:7">
      <c r="B86" s="124" t="s">
        <v>855</v>
      </c>
      <c r="C86" s="124" t="s">
        <v>706</v>
      </c>
      <c r="D86" s="125"/>
      <c r="E86" s="125" t="s">
        <v>716</v>
      </c>
      <c r="F86" s="125" t="s">
        <v>717</v>
      </c>
      <c r="G86" s="124" t="s">
        <v>718</v>
      </c>
    </row>
    <row r="87" spans="1:7">
      <c r="B87" s="124" t="s">
        <v>855</v>
      </c>
      <c r="C87" s="124" t="s">
        <v>706</v>
      </c>
      <c r="D87" s="125"/>
      <c r="E87" s="125" t="s">
        <v>719</v>
      </c>
      <c r="F87" s="125" t="s">
        <v>720</v>
      </c>
      <c r="G87" s="124" t="s">
        <v>721</v>
      </c>
    </row>
    <row r="88" spans="1:7">
      <c r="B88" s="124" t="s">
        <v>855</v>
      </c>
      <c r="C88" s="124" t="s">
        <v>706</v>
      </c>
      <c r="D88" s="125"/>
      <c r="E88" s="125" t="s">
        <v>722</v>
      </c>
      <c r="F88" s="125" t="s">
        <v>723</v>
      </c>
      <c r="G88" s="124" t="s">
        <v>724</v>
      </c>
    </row>
    <row r="89" spans="1:7">
      <c r="B89" s="124" t="s">
        <v>855</v>
      </c>
      <c r="C89" s="124" t="s">
        <v>706</v>
      </c>
      <c r="D89" s="125"/>
      <c r="E89" s="125" t="s">
        <v>725</v>
      </c>
      <c r="F89" s="125" t="s">
        <v>726</v>
      </c>
      <c r="G89" s="124" t="s">
        <v>727</v>
      </c>
    </row>
    <row r="90" spans="1:7">
      <c r="B90" s="124" t="s">
        <v>855</v>
      </c>
      <c r="C90" s="124" t="s">
        <v>706</v>
      </c>
      <c r="D90" s="125"/>
      <c r="E90" s="125" t="s">
        <v>728</v>
      </c>
      <c r="F90" s="125" t="s">
        <v>729</v>
      </c>
      <c r="G90" s="124" t="s">
        <v>730</v>
      </c>
    </row>
    <row r="91" spans="1:7">
      <c r="B91" s="124" t="s">
        <v>855</v>
      </c>
      <c r="C91" s="124" t="s">
        <v>706</v>
      </c>
      <c r="D91" s="125"/>
      <c r="E91" s="125" t="s">
        <v>731</v>
      </c>
      <c r="F91" s="125" t="s">
        <v>732</v>
      </c>
      <c r="G91" s="124" t="s">
        <v>733</v>
      </c>
    </row>
    <row r="92" spans="1:7">
      <c r="B92" s="124" t="s">
        <v>855</v>
      </c>
      <c r="C92" s="124" t="s">
        <v>734</v>
      </c>
      <c r="E92" s="124" t="s">
        <v>735</v>
      </c>
      <c r="F92" s="124" t="s">
        <v>736</v>
      </c>
      <c r="G92" s="124" t="s">
        <v>737</v>
      </c>
    </row>
    <row r="93" spans="1:7">
      <c r="B93" s="124" t="s">
        <v>855</v>
      </c>
      <c r="C93" s="124" t="s">
        <v>734</v>
      </c>
      <c r="E93" s="124" t="s">
        <v>738</v>
      </c>
      <c r="F93" s="124" t="s">
        <v>739</v>
      </c>
      <c r="G93" s="124" t="s">
        <v>740</v>
      </c>
    </row>
    <row r="94" spans="1:7">
      <c r="B94" s="124" t="s">
        <v>855</v>
      </c>
      <c r="C94" s="124" t="s">
        <v>734</v>
      </c>
      <c r="E94" s="124" t="s">
        <v>741</v>
      </c>
      <c r="F94" s="124" t="s">
        <v>742</v>
      </c>
      <c r="G94" s="124" t="s">
        <v>743</v>
      </c>
    </row>
    <row r="95" spans="1:7">
      <c r="B95" s="124" t="s">
        <v>855</v>
      </c>
      <c r="C95" s="124" t="s">
        <v>734</v>
      </c>
      <c r="E95" s="124" t="s">
        <v>744</v>
      </c>
      <c r="F95" s="124" t="s">
        <v>745</v>
      </c>
      <c r="G95" s="124" t="s">
        <v>746</v>
      </c>
    </row>
    <row r="96" spans="1:7">
      <c r="B96" s="124" t="s">
        <v>855</v>
      </c>
      <c r="C96" s="124" t="s">
        <v>734</v>
      </c>
      <c r="E96" s="135" t="s">
        <v>155</v>
      </c>
      <c r="F96" s="136" t="s">
        <v>869</v>
      </c>
      <c r="G96" s="124" t="s">
        <v>870</v>
      </c>
    </row>
    <row r="97" spans="1:7">
      <c r="B97" s="124" t="s">
        <v>855</v>
      </c>
      <c r="C97" s="124" t="s">
        <v>734</v>
      </c>
      <c r="E97" s="135" t="s">
        <v>189</v>
      </c>
      <c r="F97" s="136" t="s">
        <v>871</v>
      </c>
      <c r="G97" s="124" t="s">
        <v>872</v>
      </c>
    </row>
    <row r="98" spans="1:7">
      <c r="A98" s="124" t="s">
        <v>866</v>
      </c>
      <c r="B98" s="124" t="s">
        <v>858</v>
      </c>
      <c r="E98" s="135" t="s">
        <v>152</v>
      </c>
      <c r="F98" s="136"/>
    </row>
    <row r="99" spans="1:7">
      <c r="A99" s="124" t="s">
        <v>866</v>
      </c>
      <c r="E99" s="135" t="s">
        <v>154</v>
      </c>
      <c r="F99" s="136"/>
    </row>
    <row r="100" spans="1:7">
      <c r="A100" s="124" t="s">
        <v>866</v>
      </c>
      <c r="B100" s="124" t="s">
        <v>860</v>
      </c>
      <c r="C100" s="124" t="s">
        <v>734</v>
      </c>
      <c r="E100" s="124" t="s">
        <v>747</v>
      </c>
      <c r="F100" s="124" t="s">
        <v>748</v>
      </c>
      <c r="G100" s="124" t="s">
        <v>749</v>
      </c>
    </row>
    <row r="101" spans="1:7">
      <c r="B101" s="130" t="s">
        <v>855</v>
      </c>
      <c r="C101" s="124" t="s">
        <v>734</v>
      </c>
      <c r="E101" s="124" t="s">
        <v>750</v>
      </c>
      <c r="F101" s="124" t="s">
        <v>751</v>
      </c>
      <c r="G101" s="124" t="s">
        <v>752</v>
      </c>
    </row>
    <row r="102" spans="1:7">
      <c r="B102" s="124" t="s">
        <v>855</v>
      </c>
      <c r="C102" s="124" t="s">
        <v>734</v>
      </c>
      <c r="E102" s="124" t="s">
        <v>753</v>
      </c>
      <c r="F102" s="124" t="s">
        <v>754</v>
      </c>
      <c r="G102" s="124" t="s">
        <v>755</v>
      </c>
    </row>
    <row r="103" spans="1:7">
      <c r="B103" s="124" t="s">
        <v>855</v>
      </c>
      <c r="C103" s="124" t="s">
        <v>734</v>
      </c>
      <c r="E103" s="124" t="s">
        <v>756</v>
      </c>
      <c r="F103" s="124" t="s">
        <v>757</v>
      </c>
      <c r="G103" s="124" t="s">
        <v>758</v>
      </c>
    </row>
    <row r="104" spans="1:7">
      <c r="B104" s="124" t="s">
        <v>855</v>
      </c>
      <c r="C104" s="124" t="s">
        <v>734</v>
      </c>
      <c r="E104" s="124" t="s">
        <v>759</v>
      </c>
      <c r="F104" s="124" t="s">
        <v>760</v>
      </c>
      <c r="G104" s="124" t="s">
        <v>761</v>
      </c>
    </row>
    <row r="105" spans="1:7">
      <c r="B105" s="124" t="s">
        <v>855</v>
      </c>
      <c r="C105" s="124" t="s">
        <v>762</v>
      </c>
      <c r="D105" s="128" t="s">
        <v>763</v>
      </c>
      <c r="E105" s="128" t="s">
        <v>764</v>
      </c>
      <c r="F105" s="125" t="s">
        <v>765</v>
      </c>
      <c r="G105" s="124" t="s">
        <v>766</v>
      </c>
    </row>
    <row r="106" spans="1:7">
      <c r="B106" s="124" t="s">
        <v>861</v>
      </c>
      <c r="C106" s="124" t="s">
        <v>762</v>
      </c>
      <c r="D106" s="128" t="s">
        <v>767</v>
      </c>
      <c r="E106" s="128" t="s">
        <v>768</v>
      </c>
      <c r="F106" s="125" t="s">
        <v>769</v>
      </c>
      <c r="G106" s="124" t="s">
        <v>770</v>
      </c>
    </row>
    <row r="107" spans="1:7">
      <c r="B107" s="124" t="s">
        <v>855</v>
      </c>
      <c r="C107" s="124" t="s">
        <v>762</v>
      </c>
      <c r="D107" s="128" t="s">
        <v>771</v>
      </c>
      <c r="E107" s="128" t="s">
        <v>772</v>
      </c>
      <c r="F107" s="125" t="s">
        <v>773</v>
      </c>
      <c r="G107" s="124" t="s">
        <v>774</v>
      </c>
    </row>
    <row r="108" spans="1:7">
      <c r="B108" s="124" t="s">
        <v>855</v>
      </c>
      <c r="C108" s="124" t="s">
        <v>762</v>
      </c>
      <c r="D108" s="128" t="s">
        <v>775</v>
      </c>
      <c r="E108" s="128" t="s">
        <v>776</v>
      </c>
      <c r="F108" s="125" t="s">
        <v>777</v>
      </c>
      <c r="G108" s="124" t="s">
        <v>778</v>
      </c>
    </row>
    <row r="109" spans="1:7">
      <c r="B109" s="124" t="s">
        <v>862</v>
      </c>
      <c r="C109" s="124" t="s">
        <v>762</v>
      </c>
      <c r="D109" s="128" t="s">
        <v>779</v>
      </c>
      <c r="E109" s="128" t="s">
        <v>780</v>
      </c>
      <c r="F109" s="125" t="s">
        <v>781</v>
      </c>
      <c r="G109" s="124" t="s">
        <v>782</v>
      </c>
    </row>
    <row r="110" spans="1:7">
      <c r="B110" s="124" t="s">
        <v>863</v>
      </c>
      <c r="C110" s="124" t="s">
        <v>762</v>
      </c>
      <c r="D110" s="128" t="s">
        <v>783</v>
      </c>
      <c r="E110" s="128" t="s">
        <v>784</v>
      </c>
      <c r="F110" s="125" t="s">
        <v>785</v>
      </c>
      <c r="G110" s="124" t="s">
        <v>786</v>
      </c>
    </row>
    <row r="111" spans="1:7">
      <c r="B111" s="124" t="s">
        <v>855</v>
      </c>
      <c r="C111" s="124" t="s">
        <v>762</v>
      </c>
      <c r="D111" s="128" t="s">
        <v>787</v>
      </c>
      <c r="E111" s="128" t="s">
        <v>788</v>
      </c>
      <c r="F111" s="125" t="s">
        <v>789</v>
      </c>
      <c r="G111" s="124" t="s">
        <v>790</v>
      </c>
    </row>
    <row r="112" spans="1:7">
      <c r="B112" s="124" t="s">
        <v>855</v>
      </c>
      <c r="C112" s="124" t="s">
        <v>762</v>
      </c>
      <c r="D112" s="128" t="s">
        <v>791</v>
      </c>
      <c r="E112" s="128" t="s">
        <v>792</v>
      </c>
      <c r="F112" s="125" t="s">
        <v>793</v>
      </c>
      <c r="G112" s="124" t="s">
        <v>794</v>
      </c>
    </row>
    <row r="113" spans="2:7">
      <c r="B113" s="124" t="s">
        <v>855</v>
      </c>
      <c r="C113" s="124" t="s">
        <v>762</v>
      </c>
      <c r="D113" s="128" t="s">
        <v>795</v>
      </c>
      <c r="E113" s="128" t="s">
        <v>796</v>
      </c>
      <c r="F113" s="125" t="s">
        <v>797</v>
      </c>
      <c r="G113" s="124" t="s">
        <v>798</v>
      </c>
    </row>
    <row r="114" spans="2:7">
      <c r="B114" s="124" t="s">
        <v>855</v>
      </c>
      <c r="C114" s="124" t="s">
        <v>762</v>
      </c>
      <c r="D114" s="128" t="s">
        <v>799</v>
      </c>
      <c r="E114" s="128" t="s">
        <v>800</v>
      </c>
      <c r="F114" s="125" t="s">
        <v>801</v>
      </c>
      <c r="G114" s="124" t="s">
        <v>802</v>
      </c>
    </row>
    <row r="115" spans="2:7">
      <c r="B115" s="124" t="s">
        <v>855</v>
      </c>
      <c r="C115" s="124" t="s">
        <v>762</v>
      </c>
      <c r="D115" s="128" t="s">
        <v>803</v>
      </c>
      <c r="E115" s="128" t="s">
        <v>804</v>
      </c>
      <c r="F115" s="125" t="s">
        <v>805</v>
      </c>
      <c r="G115" s="124" t="s">
        <v>806</v>
      </c>
    </row>
    <row r="116" spans="2:7">
      <c r="B116" s="124" t="s">
        <v>855</v>
      </c>
      <c r="C116" s="124" t="s">
        <v>762</v>
      </c>
      <c r="D116" s="128" t="s">
        <v>807</v>
      </c>
      <c r="E116" s="128" t="s">
        <v>808</v>
      </c>
      <c r="F116" s="125" t="s">
        <v>809</v>
      </c>
      <c r="G116" s="124" t="s">
        <v>810</v>
      </c>
    </row>
    <row r="117" spans="2:7">
      <c r="B117" s="124" t="s">
        <v>855</v>
      </c>
      <c r="C117" s="124" t="s">
        <v>762</v>
      </c>
      <c r="D117" s="128" t="s">
        <v>811</v>
      </c>
      <c r="E117" s="128" t="s">
        <v>812</v>
      </c>
      <c r="F117" s="128" t="s">
        <v>813</v>
      </c>
      <c r="G117" s="124" t="s">
        <v>814</v>
      </c>
    </row>
    <row r="118" spans="2:7">
      <c r="B118" s="124" t="s">
        <v>855</v>
      </c>
      <c r="C118" s="124" t="s">
        <v>762</v>
      </c>
      <c r="D118" s="128" t="s">
        <v>815</v>
      </c>
      <c r="E118" s="128" t="s">
        <v>816</v>
      </c>
      <c r="F118" s="128" t="s">
        <v>817</v>
      </c>
      <c r="G118" s="124" t="s">
        <v>818</v>
      </c>
    </row>
    <row r="119" spans="2:7">
      <c r="B119" s="124" t="s">
        <v>855</v>
      </c>
      <c r="C119" s="124" t="s">
        <v>762</v>
      </c>
      <c r="D119" s="128" t="s">
        <v>783</v>
      </c>
      <c r="E119" s="128" t="s">
        <v>819</v>
      </c>
      <c r="F119" s="128" t="s">
        <v>820</v>
      </c>
      <c r="G119" s="124" t="s">
        <v>821</v>
      </c>
    </row>
    <row r="120" spans="2:7">
      <c r="B120" s="124" t="s">
        <v>855</v>
      </c>
      <c r="C120" s="124" t="s">
        <v>762</v>
      </c>
      <c r="D120" s="128" t="s">
        <v>822</v>
      </c>
      <c r="E120" s="128" t="s">
        <v>823</v>
      </c>
      <c r="F120" s="128" t="s">
        <v>824</v>
      </c>
      <c r="G120" s="124" t="s">
        <v>825</v>
      </c>
    </row>
    <row r="121" spans="2:7">
      <c r="B121" s="124" t="s">
        <v>855</v>
      </c>
      <c r="C121" s="124" t="s">
        <v>762</v>
      </c>
      <c r="D121" s="128" t="s">
        <v>826</v>
      </c>
      <c r="E121" s="128" t="s">
        <v>827</v>
      </c>
      <c r="F121" s="128" t="s">
        <v>828</v>
      </c>
      <c r="G121" s="124" t="s">
        <v>829</v>
      </c>
    </row>
    <row r="122" spans="2:7">
      <c r="B122" s="124" t="s">
        <v>855</v>
      </c>
      <c r="C122" s="124" t="s">
        <v>762</v>
      </c>
      <c r="D122" s="128" t="s">
        <v>830</v>
      </c>
      <c r="E122" s="128" t="s">
        <v>831</v>
      </c>
      <c r="F122" s="128" t="s">
        <v>832</v>
      </c>
      <c r="G122" s="124" t="s">
        <v>833</v>
      </c>
    </row>
    <row r="123" spans="2:7">
      <c r="B123" s="124" t="s">
        <v>855</v>
      </c>
      <c r="C123" s="124" t="s">
        <v>762</v>
      </c>
      <c r="D123" s="128" t="s">
        <v>834</v>
      </c>
      <c r="E123" s="128" t="s">
        <v>835</v>
      </c>
      <c r="F123" s="128" t="s">
        <v>836</v>
      </c>
      <c r="G123" s="124" t="s">
        <v>837</v>
      </c>
    </row>
    <row r="124" spans="2:7">
      <c r="B124" s="124" t="s">
        <v>862</v>
      </c>
      <c r="C124" s="124" t="s">
        <v>762</v>
      </c>
      <c r="D124" s="128" t="s">
        <v>838</v>
      </c>
      <c r="E124" s="128" t="s">
        <v>839</v>
      </c>
      <c r="F124" s="128" t="s">
        <v>840</v>
      </c>
      <c r="G124" s="124" t="s">
        <v>841</v>
      </c>
    </row>
    <row r="125" spans="2:7">
      <c r="B125" s="124" t="s">
        <v>864</v>
      </c>
      <c r="C125" s="124" t="s">
        <v>762</v>
      </c>
      <c r="D125" s="128" t="s">
        <v>842</v>
      </c>
      <c r="E125" s="128" t="s">
        <v>843</v>
      </c>
      <c r="F125" s="128" t="s">
        <v>844</v>
      </c>
      <c r="G125" s="124" t="s">
        <v>845</v>
      </c>
    </row>
  </sheetData>
  <customSheetViews>
    <customSheetView guid="{C974FC6D-6B51-124A-8E56-AF81E53EB001}" topLeftCell="A49">
      <selection activeCell="C40" sqref="C40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6" workbookViewId="0">
      <selection activeCell="F26" sqref="F26"/>
    </sheetView>
  </sheetViews>
  <sheetFormatPr baseColWidth="10" defaultRowHeight="15" x14ac:dyDescent="0"/>
  <cols>
    <col min="1" max="2" width="10.83203125" style="42"/>
    <col min="3" max="3" width="5.83203125" style="42" customWidth="1"/>
    <col min="4" max="5" width="7.1640625" style="42" customWidth="1"/>
    <col min="6" max="6" width="60.83203125" style="42" customWidth="1"/>
    <col min="7" max="7" width="26.33203125" style="42" customWidth="1"/>
    <col min="8" max="8" width="32.5" style="42" customWidth="1"/>
    <col min="9" max="9" width="25.1640625" style="42" customWidth="1"/>
    <col min="10" max="16384" width="10.83203125" style="42"/>
  </cols>
  <sheetData>
    <row r="1" spans="1:8">
      <c r="B1" s="42" t="s">
        <v>883</v>
      </c>
      <c r="C1" s="42" t="s">
        <v>873</v>
      </c>
      <c r="D1" s="42" t="s">
        <v>874</v>
      </c>
      <c r="E1" s="42" t="s">
        <v>887</v>
      </c>
      <c r="F1" s="42" t="s">
        <v>884</v>
      </c>
      <c r="G1" s="42" t="s">
        <v>885</v>
      </c>
      <c r="H1" s="42" t="s">
        <v>886</v>
      </c>
    </row>
    <row r="2" spans="1:8" s="137" customFormat="1" ht="13.5" customHeight="1">
      <c r="A2" s="137" t="s">
        <v>875</v>
      </c>
      <c r="B2" s="137">
        <v>2</v>
      </c>
      <c r="C2" s="137">
        <f>$B$2</f>
        <v>2</v>
      </c>
      <c r="D2" s="137">
        <v>5</v>
      </c>
      <c r="E2" s="137">
        <f>1</f>
        <v>1</v>
      </c>
      <c r="F2" s="137" t="str">
        <f ca="1">CELL("contents",OFFSET('Session Grid'!$A$1,C2-1,D2-1))</f>
        <v>Non-Newtonian Flows: General</v>
      </c>
      <c r="G2" s="137" t="str">
        <f ca="1">IF(CELL("contents",OFFSET('Session Grid'!$A$1,C2,D2-1))=0,"",CELL("contents",OFFSET('Session Grid'!$A$1,C2,D2-1)))</f>
        <v>Juan de Pablo</v>
      </c>
      <c r="H2" s="137" t="str">
        <f ca="1">IF(CELL("contents",OFFSET('Session Grid'!$A$1,C2+1,D2-1))=0,"",CELL("contents",OFFSET('Session Grid'!$A$1,C2+1,D2-1)))</f>
        <v>depablo@uchicago.edu</v>
      </c>
    </row>
    <row r="3" spans="1:8" s="137" customFormat="1" ht="13.5" customHeight="1">
      <c r="A3" s="137" t="s">
        <v>876</v>
      </c>
      <c r="B3" s="137">
        <f>B2+4</f>
        <v>6</v>
      </c>
      <c r="C3" s="137">
        <f t="shared" ref="C3:C38" si="0">$B$2</f>
        <v>2</v>
      </c>
      <c r="D3" s="137">
        <v>6</v>
      </c>
      <c r="E3" s="137">
        <f>E2+1</f>
        <v>2</v>
      </c>
      <c r="F3" s="137" t="str">
        <f ca="1">CELL("contents",OFFSET('Session Grid'!$A$1,C3-1,D3-1))</f>
        <v>Suspensions: Theory and Modeling</v>
      </c>
      <c r="G3" s="137" t="str">
        <f ca="1">IF(CELL("contents",OFFSET('Session Grid'!$A$1,C3,D3-1))=0,"",CELL("contents",OFFSET('Session Grid'!$A$1,C3,D3-1)))</f>
        <v>Lorenzo Botto </v>
      </c>
      <c r="H3" s="137" t="str">
        <f ca="1">IF(CELL("contents",OFFSET('Session Grid'!$A$1,C3+1,D3-1))=0,"",CELL("contents",OFFSET('Session Grid'!$A$1,C3+1,D3-1)))</f>
        <v>l.botto@qmul.ac.uk </v>
      </c>
    </row>
    <row r="4" spans="1:8" s="137" customFormat="1" ht="13.5" customHeight="1">
      <c r="A4" s="137" t="s">
        <v>877</v>
      </c>
      <c r="B4" s="137">
        <f t="shared" ref="B4:B9" si="1">B3+4</f>
        <v>10</v>
      </c>
      <c r="C4" s="137">
        <f t="shared" si="0"/>
        <v>2</v>
      </c>
      <c r="D4" s="137">
        <v>7</v>
      </c>
      <c r="E4" s="137">
        <f t="shared" ref="E4:E67" si="2">E3+1</f>
        <v>3</v>
      </c>
      <c r="F4" s="137" t="str">
        <f ca="1">CELL("contents",OFFSET('Session Grid'!$A$1,C4-1,D4-1))</f>
        <v>Porous Media Flows: Convection</v>
      </c>
      <c r="G4" s="137" t="str">
        <f ca="1">IF(CELL("contents",OFFSET('Session Grid'!$A$1,C4,D4-1))=0,"",CELL("contents",OFFSET('Session Grid'!$A$1,C4,D4-1)))</f>
        <v/>
      </c>
      <c r="H4" s="137" t="str">
        <f ca="1">IF(CELL("contents",OFFSET('Session Grid'!$A$1,C4+1,D4-1))=0,"",CELL("contents",OFFSET('Session Grid'!$A$1,C4+1,D4-1)))</f>
        <v/>
      </c>
    </row>
    <row r="5" spans="1:8" s="137" customFormat="1" ht="13.5" customHeight="1">
      <c r="A5" s="137" t="s">
        <v>882</v>
      </c>
      <c r="B5" s="137">
        <f t="shared" si="1"/>
        <v>14</v>
      </c>
      <c r="C5" s="137">
        <f t="shared" si="0"/>
        <v>2</v>
      </c>
      <c r="D5" s="137">
        <v>8</v>
      </c>
      <c r="E5" s="137">
        <f t="shared" si="2"/>
        <v>4</v>
      </c>
      <c r="F5" s="137" t="str">
        <f ca="1">CELL("contents",OFFSET('Session Grid'!$A$1,C5-1,D5-1))</f>
        <v>Bubbles: Biomedical</v>
      </c>
      <c r="G5" s="137" t="str">
        <f ca="1">IF(CELL("contents",OFFSET('Session Grid'!$A$1,C5,D5-1))=0,"",CELL("contents",OFFSET('Session Grid'!$A$1,C5,D5-1)))</f>
        <v/>
      </c>
      <c r="H5" s="137" t="str">
        <f ca="1">IF(CELL("contents",OFFSET('Session Grid'!$A$1,C5+1,D5-1))=0,"",CELL("contents",OFFSET('Session Grid'!$A$1,C5+1,D5-1)))</f>
        <v/>
      </c>
    </row>
    <row r="6" spans="1:8" s="137" customFormat="1">
      <c r="A6" s="137" t="s">
        <v>878</v>
      </c>
      <c r="B6" s="137">
        <f t="shared" si="1"/>
        <v>18</v>
      </c>
      <c r="C6" s="137">
        <f t="shared" si="0"/>
        <v>2</v>
      </c>
      <c r="D6" s="137">
        <v>9</v>
      </c>
      <c r="E6" s="137">
        <f t="shared" si="2"/>
        <v>5</v>
      </c>
      <c r="F6" s="137" t="str">
        <f ca="1">CELL("contents",OFFSET('Session Grid'!$A$1,C6-1,D6-1))</f>
        <v>Biofluids: From Idealized Swimming to Boundary Layer Flow</v>
      </c>
      <c r="G6" s="137" t="str">
        <f ca="1">IF(CELL("contents",OFFSET('Session Grid'!$A$1,C6,D6-1))=0,"",CELL("contents",OFFSET('Session Grid'!$A$1,C6,D6-1)))</f>
        <v/>
      </c>
      <c r="H6" s="137" t="str">
        <f ca="1">IF(CELL("contents",OFFSET('Session Grid'!$A$1,C6+1,D6-1))=0,"",CELL("contents",OFFSET('Session Grid'!$A$1,C6+1,D6-1)))</f>
        <v/>
      </c>
    </row>
    <row r="7" spans="1:8" s="137" customFormat="1" ht="13.5" customHeight="1">
      <c r="A7" s="137" t="s">
        <v>879</v>
      </c>
      <c r="B7" s="137">
        <f t="shared" si="1"/>
        <v>22</v>
      </c>
      <c r="C7" s="137">
        <f t="shared" si="0"/>
        <v>2</v>
      </c>
      <c r="D7" s="137">
        <v>10</v>
      </c>
      <c r="E7" s="137">
        <f t="shared" si="2"/>
        <v>6</v>
      </c>
      <c r="F7" s="137" t="str">
        <f ca="1">CELL("contents",OFFSET('Session Grid'!$A$1,C7-1,D7-1))</f>
        <v>Biofluids: Active Fluids I</v>
      </c>
      <c r="G7" s="137" t="str">
        <f ca="1">IF(CELL("contents",OFFSET('Session Grid'!$A$1,C7,D7-1))=0,"",CELL("contents",OFFSET('Session Grid'!$A$1,C7,D7-1)))</f>
        <v/>
      </c>
      <c r="H7" s="137" t="str">
        <f ca="1">IF(CELL("contents",OFFSET('Session Grid'!$A$1,C7+1,D7-1))=0,"",CELL("contents",OFFSET('Session Grid'!$A$1,C7+1,D7-1)))</f>
        <v/>
      </c>
    </row>
    <row r="8" spans="1:8" s="137" customFormat="1" ht="13.5" customHeight="1">
      <c r="A8" s="137" t="s">
        <v>880</v>
      </c>
      <c r="B8" s="137">
        <f t="shared" si="1"/>
        <v>26</v>
      </c>
      <c r="C8" s="137">
        <f t="shared" si="0"/>
        <v>2</v>
      </c>
      <c r="D8" s="137">
        <v>11</v>
      </c>
      <c r="E8" s="137">
        <f t="shared" si="2"/>
        <v>7</v>
      </c>
      <c r="F8" s="137" t="str">
        <f ca="1">CELL("contents",OFFSET('Session Grid'!$A$1,C8-1,D8-1))</f>
        <v>Biofluids: Medical Devices</v>
      </c>
      <c r="G8" s="137" t="str">
        <f ca="1">IF(CELL("contents",OFFSET('Session Grid'!$A$1,C8,D8-1))=0,"",CELL("contents",OFFSET('Session Grid'!$A$1,C8,D8-1)))</f>
        <v/>
      </c>
      <c r="H8" s="137" t="str">
        <f ca="1">IF(CELL("contents",OFFSET('Session Grid'!$A$1,C8+1,D8-1))=0,"",CELL("contents",OFFSET('Session Grid'!$A$1,C8+1,D8-1)))</f>
        <v/>
      </c>
    </row>
    <row r="9" spans="1:8" s="137" customFormat="1">
      <c r="A9" s="137" t="s">
        <v>881</v>
      </c>
      <c r="B9" s="137">
        <f t="shared" si="1"/>
        <v>30</v>
      </c>
      <c r="C9" s="137">
        <f t="shared" si="0"/>
        <v>2</v>
      </c>
      <c r="D9" s="137">
        <v>12</v>
      </c>
      <c r="E9" s="137">
        <f t="shared" si="2"/>
        <v>8</v>
      </c>
      <c r="F9" s="137" t="str">
        <f ca="1">CELL("contents",OFFSET('Session Grid'!$A$1,C9-1,D9-1))</f>
        <v>Biofluids: In Suspension - Starring Cells</v>
      </c>
      <c r="G9" s="137" t="str">
        <f ca="1">IF(CELL("contents",OFFSET('Session Grid'!$A$1,C9,D9-1))=0,"",CELL("contents",OFFSET('Session Grid'!$A$1,C9,D9-1)))</f>
        <v/>
      </c>
      <c r="H9" s="137" t="str">
        <f ca="1">IF(CELL("contents",OFFSET('Session Grid'!$A$1,C9+1,D9-1))=0,"",CELL("contents",OFFSET('Session Grid'!$A$1,C9+1,D9-1)))</f>
        <v/>
      </c>
    </row>
    <row r="10" spans="1:8" s="137" customFormat="1">
      <c r="C10" s="137">
        <f t="shared" si="0"/>
        <v>2</v>
      </c>
      <c r="D10" s="137">
        <v>13</v>
      </c>
      <c r="E10" s="137">
        <f t="shared" si="2"/>
        <v>9</v>
      </c>
      <c r="F10" s="137" t="str">
        <f ca="1">CELL("contents",OFFSET('Session Grid'!$A$1,C10-1,D10-1))</f>
        <v>Biofluids: Ciliary Flows</v>
      </c>
      <c r="G10" s="137" t="str">
        <f ca="1">IF(CELL("contents",OFFSET('Session Grid'!$A$1,C10,D10-1))=0,"",CELL("contents",OFFSET('Session Grid'!$A$1,C10,D10-1)))</f>
        <v/>
      </c>
      <c r="H10" s="137" t="str">
        <f ca="1">IF(CELL("contents",OFFSET('Session Grid'!$A$1,C10+1,D10-1))=0,"",CELL("contents",OFFSET('Session Grid'!$A$1,C10+1,D10-1)))</f>
        <v/>
      </c>
    </row>
    <row r="11" spans="1:8" s="137" customFormat="1">
      <c r="C11" s="137">
        <f t="shared" si="0"/>
        <v>2</v>
      </c>
      <c r="D11" s="137">
        <v>14</v>
      </c>
      <c r="E11" s="137">
        <f t="shared" si="2"/>
        <v>10</v>
      </c>
      <c r="F11" s="137" t="str">
        <f ca="1">CELL("contents",OFFSET('Session Grid'!$A$1,C11-1,D11-1))</f>
        <v>Microscale Flows: Electrokinetics and Electrohydrodynamics</v>
      </c>
      <c r="G11" s="137" t="str">
        <f ca="1">IF(CELL("contents",OFFSET('Session Grid'!$A$1,C11,D11-1))=0,"",CELL("contents",OFFSET('Session Grid'!$A$1,C11,D11-1)))</f>
        <v xml:space="preserve"> Sandra Troian</v>
      </c>
      <c r="H11" s="137" t="str">
        <f ca="1">IF(CELL("contents",OFFSET('Session Grid'!$A$1,C11+1,D11-1))=0,"",CELL("contents",OFFSET('Session Grid'!$A$1,C11+1,D11-1)))</f>
        <v> stroian@caltech.edu</v>
      </c>
    </row>
    <row r="12" spans="1:8" s="137" customFormat="1">
      <c r="C12" s="137">
        <f t="shared" si="0"/>
        <v>2</v>
      </c>
      <c r="D12" s="137">
        <v>15</v>
      </c>
      <c r="E12" s="137">
        <f t="shared" si="2"/>
        <v>11</v>
      </c>
      <c r="F12" s="137" t="str">
        <f ca="1">CELL("contents",OFFSET('Session Grid'!$A$1,C12-1,D12-1))</f>
        <v>Rotating Flows I</v>
      </c>
      <c r="G12" s="137" t="str">
        <f ca="1">IF(CELL("contents",OFFSET('Session Grid'!$A$1,C12,D12-1))=0,"",CELL("contents",OFFSET('Session Grid'!$A$1,C12,D12-1)))</f>
        <v/>
      </c>
      <c r="H12" s="137" t="str">
        <f ca="1">IF(CELL("contents",OFFSET('Session Grid'!$A$1,C12+1,D12-1))=0,"",CELL("contents",OFFSET('Session Grid'!$A$1,C12+1,D12-1)))</f>
        <v/>
      </c>
    </row>
    <row r="13" spans="1:8" s="137" customFormat="1">
      <c r="C13" s="137">
        <f t="shared" si="0"/>
        <v>2</v>
      </c>
      <c r="D13" s="137">
        <v>16</v>
      </c>
      <c r="E13" s="137">
        <f t="shared" si="2"/>
        <v>12</v>
      </c>
      <c r="F13" s="137" t="str">
        <f ca="1">CELL("contents",OFFSET('Session Grid'!$A$1,C13-1,D13-1))</f>
        <v xml:space="preserve">Drops: General I </v>
      </c>
      <c r="G13" s="137" t="str">
        <f ca="1">IF(CELL("contents",OFFSET('Session Grid'!$A$1,C13,D13-1))=0,"",CELL("contents",OFFSET('Session Grid'!$A$1,C13,D13-1)))</f>
        <v>John Bush</v>
      </c>
      <c r="H13" s="137" t="str">
        <f ca="1">IF(CELL("contents",OFFSET('Session Grid'!$A$1,C13+1,D13-1))=0,"",CELL("contents",OFFSET('Session Grid'!$A$1,C13+1,D13-1)))</f>
        <v>bush@math.mit.edu</v>
      </c>
    </row>
    <row r="14" spans="1:8" s="137" customFormat="1">
      <c r="C14" s="137">
        <f t="shared" si="0"/>
        <v>2</v>
      </c>
      <c r="D14" s="137">
        <v>17</v>
      </c>
      <c r="E14" s="137">
        <f t="shared" si="2"/>
        <v>13</v>
      </c>
      <c r="F14" s="137" t="str">
        <f ca="1">CELL("contents",OFFSET('Session Grid'!$A$1,C14-1,D14-1))</f>
        <v>Drops: Levitation and Superhydrophobic Surfaces</v>
      </c>
      <c r="G14" s="137" t="str">
        <f ca="1">IF(CELL("contents",OFFSET('Session Grid'!$A$1,C14,D14-1))=0,"",CELL("contents",OFFSET('Session Grid'!$A$1,C14,D14-1)))</f>
        <v>JR Saylor</v>
      </c>
      <c r="H14" s="137" t="str">
        <f ca="1">IF(CELL("contents",OFFSET('Session Grid'!$A$1,C14+1,D14-1))=0,"",CELL("contents",OFFSET('Session Grid'!$A$1,C14+1,D14-1)))</f>
        <v>jsaylor@clemson.edu </v>
      </c>
    </row>
    <row r="15" spans="1:8" s="137" customFormat="1">
      <c r="C15" s="137">
        <f t="shared" si="0"/>
        <v>2</v>
      </c>
      <c r="D15" s="137">
        <v>18</v>
      </c>
      <c r="E15" s="137">
        <f t="shared" si="2"/>
        <v>14</v>
      </c>
      <c r="F15" s="137" t="str">
        <f ca="1">CELL("contents",OFFSET('Session Grid'!$A$1,C15-1,D15-1))</f>
        <v>Drops: Heat Transfer and Evaporation I</v>
      </c>
      <c r="G15" s="137" t="str">
        <f ca="1">IF(CELL("contents",OFFSET('Session Grid'!$A$1,C15,D15-1))=0,"",CELL("contents",OFFSET('Session Grid'!$A$1,C15,D15-1)))</f>
        <v/>
      </c>
      <c r="H15" s="137" t="str">
        <f ca="1">IF(CELL("contents",OFFSET('Session Grid'!$A$1,C15+1,D15-1))=0,"",CELL("contents",OFFSET('Session Grid'!$A$1,C15+1,D15-1)))</f>
        <v/>
      </c>
    </row>
    <row r="16" spans="1:8" s="137" customFormat="1">
      <c r="C16" s="137">
        <f t="shared" si="0"/>
        <v>2</v>
      </c>
      <c r="D16" s="137">
        <v>19</v>
      </c>
      <c r="E16" s="137">
        <f t="shared" si="2"/>
        <v>15</v>
      </c>
      <c r="F16" s="137" t="str">
        <f ca="1">CELL("contents",OFFSET('Session Grid'!$A$1,C16-1,D16-1))</f>
        <v>Drops: Complex Fluids</v>
      </c>
      <c r="G16" s="137" t="str">
        <f ca="1">IF(CELL("contents",OFFSET('Session Grid'!$A$1,C16,D16-1))=0,"",CELL("contents",OFFSET('Session Grid'!$A$1,C16,D16-1)))</f>
        <v>Adrien Benusiglio </v>
      </c>
      <c r="H16" s="137" t="str">
        <f ca="1">IF(CELL("contents",OFFSET('Session Grid'!$A$1,C16+1,D16-1))=0,"",CELL("contents",OFFSET('Session Grid'!$A$1,C16+1,D16-1)))</f>
        <v>adrien.benusiglio@gmail.com</v>
      </c>
    </row>
    <row r="17" spans="3:8" s="137" customFormat="1">
      <c r="C17" s="137">
        <f t="shared" si="0"/>
        <v>2</v>
      </c>
      <c r="D17" s="137">
        <v>20</v>
      </c>
      <c r="E17" s="137">
        <f t="shared" si="2"/>
        <v>16</v>
      </c>
      <c r="F17" s="137" t="str">
        <f ca="1">CELL("contents",OFFSET('Session Grid'!$A$1,C17-1,D17-1))</f>
        <v>Free-Surface Flows I: Impacts</v>
      </c>
      <c r="G17" s="137" t="str">
        <f ca="1">IF(CELL("contents",OFFSET('Session Grid'!$A$1,C17,D17-1))=0,"",CELL("contents",OFFSET('Session Grid'!$A$1,C17,D17-1)))</f>
        <v/>
      </c>
      <c r="H17" s="137" t="str">
        <f ca="1">IF(CELL("contents",OFFSET('Session Grid'!$A$1,C17+1,D17-1))=0,"",CELL("contents",OFFSET('Session Grid'!$A$1,C17+1,D17-1)))</f>
        <v/>
      </c>
    </row>
    <row r="18" spans="3:8" s="137" customFormat="1">
      <c r="C18" s="137">
        <f t="shared" si="0"/>
        <v>2</v>
      </c>
      <c r="D18" s="137">
        <v>22</v>
      </c>
      <c r="E18" s="137">
        <f t="shared" si="2"/>
        <v>17</v>
      </c>
      <c r="F18" s="137" t="str">
        <f ca="1">CELL("contents",OFFSET('Session Grid'!$A$1,C18-1,D18-1))</f>
        <v>Nonlinear Dynamics I: Coherent Structures I</v>
      </c>
      <c r="G18" s="137" t="str">
        <f ca="1">IF(CELL("contents",OFFSET('Session Grid'!$A$1,C18,D18-1))=0,"",CELL("contents",OFFSET('Session Grid'!$A$1,C18,D18-1)))</f>
        <v/>
      </c>
      <c r="H18" s="137" t="str">
        <f ca="1">IF(CELL("contents",OFFSET('Session Grid'!$A$1,C18+1,D18-1))=0,"",CELL("contents",OFFSET('Session Grid'!$A$1,C18+1,D18-1)))</f>
        <v/>
      </c>
    </row>
    <row r="19" spans="3:8" s="137" customFormat="1">
      <c r="C19" s="137">
        <f t="shared" si="0"/>
        <v>2</v>
      </c>
      <c r="D19" s="137">
        <v>23</v>
      </c>
      <c r="E19" s="137">
        <f t="shared" si="2"/>
        <v>18</v>
      </c>
      <c r="F19" s="137" t="str">
        <f ca="1">CELL("contents",OFFSET('Session Grid'!$A$1,C19-1,D19-1))</f>
        <v>Vortex Dynamics: Energy Harvesting and Atmospheric Flows</v>
      </c>
      <c r="G19" s="137" t="str">
        <f ca="1">IF(CELL("contents",OFFSET('Session Grid'!$A$1,C19,D19-1))=0,"",CELL("contents",OFFSET('Session Grid'!$A$1,C19,D19-1)))</f>
        <v/>
      </c>
      <c r="H19" s="137" t="str">
        <f ca="1">IF(CELL("contents",OFFSET('Session Grid'!$A$1,C19+1,D19-1))=0,"",CELL("contents",OFFSET('Session Grid'!$A$1,C19+1,D19-1)))</f>
        <v/>
      </c>
    </row>
    <row r="20" spans="3:8" s="137" customFormat="1">
      <c r="C20" s="137">
        <f t="shared" si="0"/>
        <v>2</v>
      </c>
      <c r="D20" s="137">
        <v>24</v>
      </c>
      <c r="E20" s="137">
        <f t="shared" si="2"/>
        <v>19</v>
      </c>
      <c r="F20" s="137" t="str">
        <f ca="1">CELL("contents",OFFSET('Session Grid'!$A$1,C20-1,D20-1))</f>
        <v>Convection and Buoyancy Driven Flows: Phase Changes</v>
      </c>
      <c r="G20" s="137" t="str">
        <f ca="1">IF(CELL("contents",OFFSET('Session Grid'!$A$1,C20,D20-1))=0,"",CELL("contents",OFFSET('Session Grid'!$A$1,C20,D20-1)))</f>
        <v>Eduardo Ramos</v>
      </c>
      <c r="H20" s="137" t="str">
        <f ca="1">IF(CELL("contents",OFFSET('Session Grid'!$A$1,C20+1,D20-1))=0,"",CELL("contents",OFFSET('Session Grid'!$A$1,C20+1,D20-1)))</f>
        <v xml:space="preserve"> erm@ier.unam.mx</v>
      </c>
    </row>
    <row r="21" spans="3:8" s="137" customFormat="1">
      <c r="C21" s="137">
        <f t="shared" si="0"/>
        <v>2</v>
      </c>
      <c r="D21" s="137">
        <v>25</v>
      </c>
      <c r="E21" s="137">
        <f t="shared" si="2"/>
        <v>20</v>
      </c>
      <c r="F21" s="137" t="str">
        <f ca="1">CELL("contents",OFFSET('Session Grid'!$A$1,C21-1,D21-1))</f>
        <v>Flow Control: Theory</v>
      </c>
      <c r="G21" s="137" t="str">
        <f ca="1">IF(CELL("contents",OFFSET('Session Grid'!$A$1,C21,D21-1))=0,"",CELL("contents",OFFSET('Session Grid'!$A$1,C21,D21-1)))</f>
        <v/>
      </c>
      <c r="H21" s="137" t="str">
        <f ca="1">IF(CELL("contents",OFFSET('Session Grid'!$A$1,C21+1,D21-1))=0,"",CELL("contents",OFFSET('Session Grid'!$A$1,C21+1,D21-1)))</f>
        <v/>
      </c>
    </row>
    <row r="22" spans="3:8" s="137" customFormat="1">
      <c r="C22" s="137">
        <f t="shared" si="0"/>
        <v>2</v>
      </c>
      <c r="D22" s="137">
        <v>26</v>
      </c>
      <c r="E22" s="137">
        <f t="shared" si="2"/>
        <v>21</v>
      </c>
      <c r="F22" s="137" t="str">
        <f ca="1">CELL("contents",OFFSET('Session Grid'!$A$1,C22-1,D22-1))</f>
        <v>Instability: Boundary Layers I</v>
      </c>
      <c r="G22" s="137" t="str">
        <f ca="1">IF(CELL("contents",OFFSET('Session Grid'!$A$1,C22,D22-1))=0,"",CELL("contents",OFFSET('Session Grid'!$A$1,C22,D22-1)))</f>
        <v/>
      </c>
      <c r="H22" s="137" t="str">
        <f ca="1">IF(CELL("contents",OFFSET('Session Grid'!$A$1,C22+1,D22-1))=0,"",CELL("contents",OFFSET('Session Grid'!$A$1,C22+1,D22-1)))</f>
        <v/>
      </c>
    </row>
    <row r="23" spans="3:8" s="137" customFormat="1">
      <c r="C23" s="137">
        <f t="shared" si="0"/>
        <v>2</v>
      </c>
      <c r="D23" s="137">
        <v>27</v>
      </c>
      <c r="E23" s="137">
        <f t="shared" si="2"/>
        <v>22</v>
      </c>
      <c r="F23" s="137" t="str">
        <f ca="1">CELL("contents",OFFSET('Session Grid'!$A$1,C23-1,D23-1))</f>
        <v>Rayleigh Taylor I</v>
      </c>
      <c r="G23" s="137" t="str">
        <f ca="1">IF(CELL("contents",OFFSET('Session Grid'!$A$1,C23,D23-1))=0,"",CELL("contents",OFFSET('Session Grid'!$A$1,C23,D23-1)))</f>
        <v/>
      </c>
      <c r="H23" s="137" t="str">
        <f ca="1">IF(CELL("contents",OFFSET('Session Grid'!$A$1,C23+1,D23-1))=0,"",CELL("contents",OFFSET('Session Grid'!$A$1,C23+1,D23-1)))</f>
        <v/>
      </c>
    </row>
    <row r="24" spans="3:8" s="137" customFormat="1">
      <c r="C24" s="137">
        <f t="shared" si="0"/>
        <v>2</v>
      </c>
      <c r="D24" s="137">
        <v>28</v>
      </c>
      <c r="E24" s="137">
        <f t="shared" si="2"/>
        <v>23</v>
      </c>
      <c r="F24" s="137" t="str">
        <f ca="1">CELL("contents",OFFSET('Session Grid'!$A$1,C24-1,D24-1))</f>
        <v>GFD: Stratified Turbulence I</v>
      </c>
      <c r="G24" s="137" t="str">
        <f ca="1">IF(CELL("contents",OFFSET('Session Grid'!$A$1,C24,D24-1))=0,"",CELL("contents",OFFSET('Session Grid'!$A$1,C24,D24-1)))</f>
        <v>C.P.  Caulfield</v>
      </c>
      <c r="H24" s="137" t="str">
        <f ca="1">IF(CELL("contents",OFFSET('Session Grid'!$A$1,C24+1,D24-1))=0,"",CELL("contents",OFFSET('Session Grid'!$A$1,C24+1,D24-1)))</f>
        <v>c.p.caulfield@bpi.cam.ac.uk</v>
      </c>
    </row>
    <row r="25" spans="3:8" s="137" customFormat="1">
      <c r="C25" s="137">
        <f t="shared" si="0"/>
        <v>2</v>
      </c>
      <c r="D25" s="137">
        <v>29</v>
      </c>
      <c r="E25" s="137">
        <f t="shared" si="2"/>
        <v>24</v>
      </c>
      <c r="F25" s="137" t="str">
        <f ca="1">CELL("contents",OFFSET('Session Grid'!$A$1,C25-1,D25-1))</f>
        <v>Industrial Applications I</v>
      </c>
      <c r="G25" s="137" t="str">
        <f ca="1">IF(CELL("contents",OFFSET('Session Grid'!$A$1,C25,D25-1))=0,"",CELL("contents",OFFSET('Session Grid'!$A$1,C25,D25-1)))</f>
        <v/>
      </c>
      <c r="H25" s="137" t="str">
        <f ca="1">IF(CELL("contents",OFFSET('Session Grid'!$A$1,C25+1,D25-1))=0,"",CELL("contents",OFFSET('Session Grid'!$A$1,C25+1,D25-1)))</f>
        <v/>
      </c>
    </row>
    <row r="26" spans="3:8" s="137" customFormat="1">
      <c r="C26" s="137">
        <f t="shared" si="0"/>
        <v>2</v>
      </c>
      <c r="D26" s="137">
        <v>31</v>
      </c>
      <c r="E26" s="137">
        <f t="shared" si="2"/>
        <v>25</v>
      </c>
      <c r="F26" s="137" t="str">
        <f ca="1">CELL("contents",OFFSET('Session Grid'!$A$1,C26-1,D26-1))</f>
        <v>Particle-Laden Turbulence I</v>
      </c>
      <c r="G26" s="137" t="str">
        <f ca="1">IF(CELL("contents",OFFSET('Session Grid'!$A$1,C26,D26-1))=0,"",CELL("contents",OFFSET('Session Grid'!$A$1,C26,D26-1)))</f>
        <v/>
      </c>
      <c r="H26" s="137" t="str">
        <f ca="1">IF(CELL("contents",OFFSET('Session Grid'!$A$1,C26+1,D26-1))=0,"",CELL("contents",OFFSET('Session Grid'!$A$1,C26+1,D26-1)))</f>
        <v/>
      </c>
    </row>
    <row r="27" spans="3:8" s="137" customFormat="1">
      <c r="C27" s="137">
        <f t="shared" si="0"/>
        <v>2</v>
      </c>
      <c r="D27" s="137">
        <v>32</v>
      </c>
      <c r="E27" s="137">
        <f t="shared" si="2"/>
        <v>26</v>
      </c>
      <c r="F27" s="137" t="str">
        <f ca="1">CELL("contents",OFFSET('Session Grid'!$A$1,C27-1,D27-1))</f>
        <v>Turbulent Boundary Layers I</v>
      </c>
      <c r="G27" s="137" t="str">
        <f ca="1">IF(CELL("contents",OFFSET('Session Grid'!$A$1,C27,D27-1))=0,"",CELL("contents",OFFSET('Session Grid'!$A$1,C27,D27-1)))</f>
        <v/>
      </c>
      <c r="H27" s="137" t="str">
        <f ca="1">IF(CELL("contents",OFFSET('Session Grid'!$A$1,C27+1,D27-1))=0,"",CELL("contents",OFFSET('Session Grid'!$A$1,C27+1,D27-1)))</f>
        <v/>
      </c>
    </row>
    <row r="28" spans="3:8" s="137" customFormat="1">
      <c r="C28" s="137">
        <f t="shared" si="0"/>
        <v>2</v>
      </c>
      <c r="D28" s="137">
        <v>33</v>
      </c>
      <c r="E28" s="137">
        <f t="shared" si="2"/>
        <v>27</v>
      </c>
      <c r="F28" s="137" t="str">
        <f ca="1">CELL("contents",OFFSET('Session Grid'!$A$1,C28-1,D28-1))</f>
        <v>Stratified Turbulent Flows</v>
      </c>
      <c r="G28" s="137" t="str">
        <f ca="1">IF(CELL("contents",OFFSET('Session Grid'!$A$1,C28,D28-1))=0,"",CELL("contents",OFFSET('Session Grid'!$A$1,C28,D28-1)))</f>
        <v/>
      </c>
      <c r="H28" s="137" t="str">
        <f ca="1">IF(CELL("contents",OFFSET('Session Grid'!$A$1,C28+1,D28-1))=0,"",CELL("contents",OFFSET('Session Grid'!$A$1,C28+1,D28-1)))</f>
        <v/>
      </c>
    </row>
    <row r="29" spans="3:8" s="137" customFormat="1">
      <c r="C29" s="137">
        <f t="shared" si="0"/>
        <v>2</v>
      </c>
      <c r="D29" s="137">
        <v>34</v>
      </c>
      <c r="E29" s="137">
        <f t="shared" si="2"/>
        <v>28</v>
      </c>
      <c r="F29" s="137" t="str">
        <f ca="1">CELL("contents",OFFSET('Session Grid'!$A$1,C29-1,D29-1))</f>
        <v>Turbulence: Interfaces</v>
      </c>
      <c r="G29" s="137" t="str">
        <f ca="1">IF(CELL("contents",OFFSET('Session Grid'!$A$1,C29,D29-1))=0,"",CELL("contents",OFFSET('Session Grid'!$A$1,C29,D29-1)))</f>
        <v/>
      </c>
      <c r="H29" s="137" t="str">
        <f ca="1">IF(CELL("contents",OFFSET('Session Grid'!$A$1,C29+1,D29-1))=0,"",CELL("contents",OFFSET('Session Grid'!$A$1,C29+1,D29-1)))</f>
        <v/>
      </c>
    </row>
    <row r="30" spans="3:8" s="137" customFormat="1">
      <c r="C30" s="137">
        <f t="shared" si="0"/>
        <v>2</v>
      </c>
      <c r="D30" s="137">
        <v>35</v>
      </c>
      <c r="E30" s="137">
        <f t="shared" si="2"/>
        <v>29</v>
      </c>
      <c r="F30" s="137" t="str">
        <f ca="1">CELL("contents",OFFSET('Session Grid'!$A$1,C30-1,D30-1))</f>
        <v>Acoustics I: Aeroacoustics I</v>
      </c>
      <c r="G30" s="137" t="str">
        <f ca="1">IF(CELL("contents",OFFSET('Session Grid'!$A$1,C30,D30-1))=0,"",CELL("contents",OFFSET('Session Grid'!$A$1,C30,D30-1)))</f>
        <v/>
      </c>
      <c r="H30" s="137" t="str">
        <f ca="1">IF(CELL("contents",OFFSET('Session Grid'!$A$1,C30+1,D30-1))=0,"",CELL("contents",OFFSET('Session Grid'!$A$1,C30+1,D30-1)))</f>
        <v/>
      </c>
    </row>
    <row r="31" spans="3:8" s="137" customFormat="1">
      <c r="C31" s="137">
        <f t="shared" si="0"/>
        <v>2</v>
      </c>
      <c r="D31" s="137">
        <v>36</v>
      </c>
      <c r="E31" s="137">
        <f t="shared" si="2"/>
        <v>30</v>
      </c>
      <c r="F31" s="137" t="str">
        <f ca="1">CELL("contents",OFFSET('Session Grid'!$A$1,C31-1,D31-1))</f>
        <v>Aerodynamics: Flow Control</v>
      </c>
      <c r="G31" s="137" t="str">
        <f ca="1">IF(CELL("contents",OFFSET('Session Grid'!$A$1,C31,D31-1))=0,"",CELL("contents",OFFSET('Session Grid'!$A$1,C31,D31-1)))</f>
        <v/>
      </c>
      <c r="H31" s="137" t="str">
        <f ca="1">IF(CELL("contents",OFFSET('Session Grid'!$A$1,C31+1,D31-1))=0,"",CELL("contents",OFFSET('Session Grid'!$A$1,C31+1,D31-1)))</f>
        <v/>
      </c>
    </row>
    <row r="32" spans="3:8" s="137" customFormat="1">
      <c r="C32" s="137">
        <f t="shared" si="0"/>
        <v>2</v>
      </c>
      <c r="D32" s="137">
        <v>37</v>
      </c>
      <c r="E32" s="137">
        <f t="shared" si="2"/>
        <v>31</v>
      </c>
      <c r="F32" s="137" t="str">
        <f ca="1">CELL("contents",OFFSET('Session Grid'!$A$1,C32-1,D32-1))</f>
        <v>CFD: Particle Methods I</v>
      </c>
      <c r="G32" s="137" t="str">
        <f ca="1">IF(CELL("contents",OFFSET('Session Grid'!$A$1,C32,D32-1))=0,"",CELL("contents",OFFSET('Session Grid'!$A$1,C32,D32-1)))</f>
        <v/>
      </c>
      <c r="H32" s="137" t="str">
        <f ca="1">IF(CELL("contents",OFFSET('Session Grid'!$A$1,C32+1,D32-1))=0,"",CELL("contents",OFFSET('Session Grid'!$A$1,C32+1,D32-1)))</f>
        <v/>
      </c>
    </row>
    <row r="33" spans="3:8" s="137" customFormat="1">
      <c r="C33" s="137">
        <f t="shared" si="0"/>
        <v>2</v>
      </c>
      <c r="D33" s="137">
        <v>38</v>
      </c>
      <c r="E33" s="137">
        <f t="shared" si="2"/>
        <v>32</v>
      </c>
      <c r="F33" s="137" t="str">
        <f ca="1">CELL("contents",OFFSET('Session Grid'!$A$1,C33-1,D33-1))</f>
        <v>Particle-Laden Flows: General I</v>
      </c>
      <c r="G33" s="137" t="str">
        <f ca="1">IF(CELL("contents",OFFSET('Session Grid'!$A$1,C33,D33-1))=0,"",CELL("contents",OFFSET('Session Grid'!$A$1,C33,D33-1)))</f>
        <v/>
      </c>
      <c r="H33" s="137" t="str">
        <f ca="1">IF(CELL("contents",OFFSET('Session Grid'!$A$1,C33+1,D33-1))=0,"",CELL("contents",OFFSET('Session Grid'!$A$1,C33+1,D33-1)))</f>
        <v/>
      </c>
    </row>
    <row r="34" spans="3:8" s="137" customFormat="1">
      <c r="C34" s="137">
        <f t="shared" si="0"/>
        <v>2</v>
      </c>
      <c r="D34" s="137">
        <v>39</v>
      </c>
      <c r="E34" s="137">
        <f t="shared" si="2"/>
        <v>33</v>
      </c>
      <c r="F34" s="137" t="str">
        <f ca="1">CELL("contents",OFFSET('Session Grid'!$A$1,C34-1,D34-1))</f>
        <v>Atomization: Breakup and Interfacial Flows</v>
      </c>
      <c r="G34" s="137" t="str">
        <f ca="1">IF(CELL("contents",OFFSET('Session Grid'!$A$1,C34,D34-1))=0,"",CELL("contents",OFFSET('Session Grid'!$A$1,C34,D34-1)))</f>
        <v xml:space="preserve"> Luis Bravo (ARL)</v>
      </c>
      <c r="H34" s="137" t="str">
        <f ca="1">IF(CELL("contents",OFFSET('Session Grid'!$A$1,C34+1,D34-1))=0,"",CELL("contents",OFFSET('Session Grid'!$A$1,C34+1,D34-1)))</f>
        <v> luis.g.bravo2.ctr@mail.mil</v>
      </c>
    </row>
    <row r="35" spans="3:8" s="137" customFormat="1">
      <c r="C35" s="137">
        <f t="shared" si="0"/>
        <v>2</v>
      </c>
      <c r="D35" s="137">
        <v>40</v>
      </c>
      <c r="E35" s="137">
        <f t="shared" si="2"/>
        <v>34</v>
      </c>
      <c r="F35" s="137" t="str">
        <f ca="1">CELL("contents",OFFSET('Session Grid'!$A$1,C35-1,D35-1))</f>
        <v>Sprays and Emissions</v>
      </c>
      <c r="G35" s="137" t="str">
        <f ca="1">IF(CELL("contents",OFFSET('Session Grid'!$A$1,C35,D35-1))=0,"",CELL("contents",OFFSET('Session Grid'!$A$1,C35,D35-1)))</f>
        <v xml:space="preserve"> Fabrizio Bisetti</v>
      </c>
      <c r="H35" s="137" t="str">
        <f ca="1">IF(CELL("contents",OFFSET('Session Grid'!$A$1,C35+1,D35-1))=0,"",CELL("contents",OFFSET('Session Grid'!$A$1,C35+1,D35-1)))</f>
        <v> fabrizio.bisetti@kaust.edu.sa</v>
      </c>
    </row>
    <row r="36" spans="3:8" s="137" customFormat="1">
      <c r="C36" s="137">
        <f t="shared" si="0"/>
        <v>2</v>
      </c>
      <c r="D36" s="137">
        <v>41</v>
      </c>
      <c r="E36" s="137">
        <f t="shared" si="2"/>
        <v>35</v>
      </c>
      <c r="F36" s="137" t="str">
        <f ca="1">CELL("contents",OFFSET('Session Grid'!$A$1,C36-1,D36-1))</f>
        <v>Compressible Flow I: General Turbulence</v>
      </c>
      <c r="G36" s="137" t="str">
        <f ca="1">IF(CELL("contents",OFFSET('Session Grid'!$A$1,C36,D36-1))=0,"",CELL("contents",OFFSET('Session Grid'!$A$1,C36,D36-1)))</f>
        <v/>
      </c>
      <c r="H36" s="137" t="str">
        <f ca="1">IF(CELL("contents",OFFSET('Session Grid'!$A$1,C36+1,D36-1))=0,"",CELL("contents",OFFSET('Session Grid'!$A$1,C36+1,D36-1)))</f>
        <v/>
      </c>
    </row>
    <row r="37" spans="3:8" s="137" customFormat="1">
      <c r="C37" s="137">
        <f t="shared" si="0"/>
        <v>2</v>
      </c>
      <c r="D37" s="137">
        <v>42</v>
      </c>
      <c r="E37" s="137">
        <f t="shared" si="2"/>
        <v>36</v>
      </c>
      <c r="F37" s="137" t="str">
        <f ca="1">CELL("contents",OFFSET('Session Grid'!$A$1,C37-1,D37-1))</f>
        <v>Magnetohydrodynamics</v>
      </c>
      <c r="G37" s="137" t="str">
        <f ca="1">IF(CELL("contents",OFFSET('Session Grid'!$A$1,C37,D37-1))=0,"",CELL("contents",OFFSET('Session Grid'!$A$1,C37,D37-1)))</f>
        <v/>
      </c>
      <c r="H37" s="137" t="str">
        <f ca="1">IF(CELL("contents",OFFSET('Session Grid'!$A$1,C37+1,D37-1))=0,"",CELL("contents",OFFSET('Session Grid'!$A$1,C37+1,D37-1)))</f>
        <v/>
      </c>
    </row>
    <row r="38" spans="3:8" s="137" customFormat="1">
      <c r="C38" s="137">
        <f t="shared" si="0"/>
        <v>2</v>
      </c>
      <c r="D38" s="137">
        <v>43</v>
      </c>
      <c r="E38" s="137">
        <f t="shared" si="2"/>
        <v>37</v>
      </c>
      <c r="F38" s="137" t="str">
        <f ca="1">CELL("contents",OFFSET('Session Grid'!$A$1,C38-1,D38-1))</f>
        <v>OPEN</v>
      </c>
      <c r="G38" s="137" t="str">
        <f ca="1">IF(CELL("contents",OFFSET('Session Grid'!$A$1,C38,D38-1))=0,"",CELL("contents",OFFSET('Session Grid'!$A$1,C38,D38-1)))</f>
        <v/>
      </c>
      <c r="H38" s="137" t="str">
        <f ca="1">IF(CELL("contents",OFFSET('Session Grid'!$A$1,C38+1,D38-1))=0,"",CELL("contents",OFFSET('Session Grid'!$A$1,C38+1,D38-1)))</f>
        <v/>
      </c>
    </row>
    <row r="39" spans="3:8" s="137" customFormat="1">
      <c r="C39" s="137">
        <f t="shared" ref="C39:C75" si="3">$B$3</f>
        <v>6</v>
      </c>
      <c r="D39" s="137">
        <f>D2</f>
        <v>5</v>
      </c>
      <c r="E39" s="137">
        <f t="shared" si="2"/>
        <v>38</v>
      </c>
      <c r="F39" s="137" t="str">
        <f ca="1">CELL("contents",OFFSET('Session Grid'!$A$1,C39-1,D39-1))</f>
        <v>Non-Newtonian Flows: Instability and Turbulence</v>
      </c>
      <c r="G39" s="137" t="str">
        <f ca="1">IF(CELL("contents",OFFSET('Session Grid'!$A$1,C39,D39-1))=0,"",CELL("contents",OFFSET('Session Grid'!$A$1,C39,D39-1)))</f>
        <v>Alexander Morozov </v>
      </c>
      <c r="H39" s="137" t="str">
        <f ca="1">IF(CELL("contents",OFFSET('Session Grid'!$A$1,C39+1,D39-1))=0,"",CELL("contents",OFFSET('Session Grid'!$A$1,C39+1,D39-1)))</f>
        <v>alexander.morozov@ed.ac.uk</v>
      </c>
    </row>
    <row r="40" spans="3:8" s="137" customFormat="1">
      <c r="C40" s="137">
        <f t="shared" si="3"/>
        <v>6</v>
      </c>
      <c r="D40" s="137">
        <f t="shared" ref="D40:D75" si="4">D3</f>
        <v>6</v>
      </c>
      <c r="E40" s="137">
        <f t="shared" si="2"/>
        <v>39</v>
      </c>
      <c r="F40" s="137" t="str">
        <f ca="1">CELL("contents",OFFSET('Session Grid'!$A$1,C40-1,D40-1))</f>
        <v>Suspensions : Rheology</v>
      </c>
      <c r="G40" s="137" t="str">
        <f ca="1">IF(CELL("contents",OFFSET('Session Grid'!$A$1,C40,D40-1))=0,"",CELL("contents",OFFSET('Session Grid'!$A$1,C40,D40-1)))</f>
        <v>Roseanna Zia </v>
      </c>
      <c r="H40" s="137" t="str">
        <f ca="1">IF(CELL("contents",OFFSET('Session Grid'!$A$1,C40+1,D40-1))=0,"",CELL("contents",OFFSET('Session Grid'!$A$1,C40+1,D40-1)))</f>
        <v>zia@cbe.cornell.edu</v>
      </c>
    </row>
    <row r="41" spans="3:8" s="137" customFormat="1">
      <c r="C41" s="137">
        <f t="shared" si="3"/>
        <v>6</v>
      </c>
      <c r="D41" s="137">
        <f t="shared" si="4"/>
        <v>7</v>
      </c>
      <c r="E41" s="137">
        <f t="shared" si="2"/>
        <v>40</v>
      </c>
      <c r="F41" s="137" t="str">
        <f ca="1">CELL("contents",OFFSET('Session Grid'!$A$1,C41-1,D41-1))</f>
        <v>Porous Media Flows II</v>
      </c>
      <c r="G41" s="137" t="str">
        <f ca="1">IF(CELL("contents",OFFSET('Session Grid'!$A$1,C41,D41-1))=0,"",CELL("contents",OFFSET('Session Grid'!$A$1,C41,D41-1)))</f>
        <v/>
      </c>
      <c r="H41" s="137" t="str">
        <f ca="1">IF(CELL("contents",OFFSET('Session Grid'!$A$1,C41+1,D41-1))=0,"",CELL("contents",OFFSET('Session Grid'!$A$1,C41+1,D41-1)))</f>
        <v/>
      </c>
    </row>
    <row r="42" spans="3:8" s="137" customFormat="1">
      <c r="C42" s="137">
        <f t="shared" si="3"/>
        <v>6</v>
      </c>
      <c r="D42" s="137">
        <f t="shared" si="4"/>
        <v>8</v>
      </c>
      <c r="E42" s="137">
        <f t="shared" si="2"/>
        <v>41</v>
      </c>
      <c r="F42" s="137" t="str">
        <f ca="1">CELL("contents",OFFSET('Session Grid'!$A$1,C42-1,D42-1))</f>
        <v>Bubbles: Acoustics and Cavitation</v>
      </c>
      <c r="G42" s="137" t="str">
        <f ca="1">IF(CELL("contents",OFFSET('Session Grid'!$A$1,C42,D42-1))=0,"",CELL("contents",OFFSET('Session Grid'!$A$1,C42,D42-1)))</f>
        <v/>
      </c>
      <c r="H42" s="137" t="str">
        <f ca="1">IF(CELL("contents",OFFSET('Session Grid'!$A$1,C42+1,D42-1))=0,"",CELL("contents",OFFSET('Session Grid'!$A$1,C42+1,D42-1)))</f>
        <v/>
      </c>
    </row>
    <row r="43" spans="3:8" s="137" customFormat="1">
      <c r="C43" s="137">
        <f t="shared" si="3"/>
        <v>6</v>
      </c>
      <c r="D43" s="137">
        <f t="shared" si="4"/>
        <v>9</v>
      </c>
      <c r="E43" s="137">
        <f t="shared" si="2"/>
        <v>42</v>
      </c>
      <c r="F43" s="137" t="str">
        <f ca="1">CELL("contents",OFFSET('Session Grid'!$A$1,C43-1,D43-1))</f>
        <v>Biofluids: Red Blood Cells</v>
      </c>
      <c r="G43" s="137" t="str">
        <f ca="1">IF(CELL("contents",OFFSET('Session Grid'!$A$1,C43,D43-1))=0,"",CELL("contents",OFFSET('Session Grid'!$A$1,C43,D43-1)))</f>
        <v/>
      </c>
      <c r="H43" s="137" t="str">
        <f ca="1">IF(CELL("contents",OFFSET('Session Grid'!$A$1,C43+1,D43-1))=0,"",CELL("contents",OFFSET('Session Grid'!$A$1,C43+1,D43-1)))</f>
        <v/>
      </c>
    </row>
    <row r="44" spans="3:8" s="137" customFormat="1">
      <c r="C44" s="137">
        <f t="shared" si="3"/>
        <v>6</v>
      </c>
      <c r="D44" s="137">
        <f t="shared" si="4"/>
        <v>10</v>
      </c>
      <c r="E44" s="137">
        <f t="shared" si="2"/>
        <v>43</v>
      </c>
      <c r="F44" s="137" t="str">
        <f ca="1">CELL("contents",OFFSET('Session Grid'!$A$1,C44-1,D44-1))</f>
        <v>Biofluids: Active Fluids II</v>
      </c>
      <c r="G44" s="137" t="str">
        <f ca="1">IF(CELL("contents",OFFSET('Session Grid'!$A$1,C44,D44-1))=0,"",CELL("contents",OFFSET('Session Grid'!$A$1,C44,D44-1)))</f>
        <v/>
      </c>
      <c r="H44" s="137" t="str">
        <f ca="1">IF(CELL("contents",OFFSET('Session Grid'!$A$1,C44+1,D44-1))=0,"",CELL("contents",OFFSET('Session Grid'!$A$1,C44+1,D44-1)))</f>
        <v/>
      </c>
    </row>
    <row r="45" spans="3:8" s="137" customFormat="1">
      <c r="C45" s="137">
        <f t="shared" si="3"/>
        <v>6</v>
      </c>
      <c r="D45" s="137">
        <f t="shared" si="4"/>
        <v>11</v>
      </c>
      <c r="E45" s="137">
        <f t="shared" si="2"/>
        <v>44</v>
      </c>
      <c r="F45" s="137" t="str">
        <f ca="1">CELL("contents",OFFSET('Session Grid'!$A$1,C45-1,D45-1))</f>
        <v>Biofluids: Cardiac Flows</v>
      </c>
      <c r="G45" s="137" t="str">
        <f ca="1">IF(CELL("contents",OFFSET('Session Grid'!$A$1,C45,D45-1))=0,"",CELL("contents",OFFSET('Session Grid'!$A$1,C45,D45-1)))</f>
        <v/>
      </c>
      <c r="H45" s="137" t="str">
        <f ca="1">IF(CELL("contents",OFFSET('Session Grid'!$A$1,C45+1,D45-1))=0,"",CELL("contents",OFFSET('Session Grid'!$A$1,C45+1,D45-1)))</f>
        <v/>
      </c>
    </row>
    <row r="46" spans="3:8" s="137" customFormat="1">
      <c r="C46" s="137">
        <f t="shared" si="3"/>
        <v>6</v>
      </c>
      <c r="D46" s="137">
        <f t="shared" si="4"/>
        <v>12</v>
      </c>
      <c r="E46" s="137">
        <f t="shared" si="2"/>
        <v>45</v>
      </c>
      <c r="F46" s="137">
        <f ca="1">CELL("contents",OFFSET('Session Grid'!$A$1,C46-1,D46-1))</f>
        <v>0</v>
      </c>
      <c r="G46" s="137" t="str">
        <f ca="1">IF(CELL("contents",OFFSET('Session Grid'!$A$1,C46,D46-1))=0,"",CELL("contents",OFFSET('Session Grid'!$A$1,C46,D46-1)))</f>
        <v/>
      </c>
      <c r="H46" s="137" t="str">
        <f ca="1">IF(CELL("contents",OFFSET('Session Grid'!$A$1,C46+1,D46-1))=0,"",CELL("contents",OFFSET('Session Grid'!$A$1,C46+1,D46-1)))</f>
        <v/>
      </c>
    </row>
    <row r="47" spans="3:8" s="137" customFormat="1" ht="30">
      <c r="C47" s="137">
        <f t="shared" si="3"/>
        <v>6</v>
      </c>
      <c r="D47" s="137">
        <f t="shared" si="4"/>
        <v>13</v>
      </c>
      <c r="E47" s="137">
        <f t="shared" si="2"/>
        <v>46</v>
      </c>
      <c r="F47" s="137" t="str">
        <f ca="1">CELL("contents",OFFSET('Session Grid'!$A$1,C47-1,D47-1))</f>
        <v>Focus Session: The Impact of Andy Acrivos on Today's Fluid Mechanics Science I</v>
      </c>
      <c r="G47" s="137" t="str">
        <f ca="1">IF(CELL("contents",OFFSET('Session Grid'!$A$1,C47,D47-1))=0,"",CELL("contents",OFFSET('Session Grid'!$A$1,C47,D47-1)))</f>
        <v/>
      </c>
      <c r="H47" s="137" t="str">
        <f ca="1">IF(CELL("contents",OFFSET('Session Grid'!$A$1,C47+1,D47-1))=0,"",CELL("contents",OFFSET('Session Grid'!$A$1,C47+1,D47-1)))</f>
        <v/>
      </c>
    </row>
    <row r="48" spans="3:8" s="137" customFormat="1">
      <c r="C48" s="137">
        <f t="shared" si="3"/>
        <v>6</v>
      </c>
      <c r="D48" s="137">
        <f t="shared" si="4"/>
        <v>14</v>
      </c>
      <c r="E48" s="137">
        <f t="shared" si="2"/>
        <v>47</v>
      </c>
      <c r="F48" s="137" t="str">
        <f ca="1">CELL("contents",OFFSET('Session Grid'!$A$1,C48-1,D48-1))</f>
        <v>Microscale Flows: Mixing and Reactions in Droplets</v>
      </c>
      <c r="G48" s="137" t="str">
        <f ca="1">IF(CELL("contents",OFFSET('Session Grid'!$A$1,C48,D48-1))=0,"",CELL("contents",OFFSET('Session Grid'!$A$1,C48,D48-1)))</f>
        <v xml:space="preserve"> Igor Mezic  </v>
      </c>
      <c r="H48" s="137" t="str">
        <f ca="1">IF(CELL("contents",OFFSET('Session Grid'!$A$1,C48+1,D48-1))=0,"",CELL("contents",OFFSET('Session Grid'!$A$1,C48+1,D48-1)))</f>
        <v>mezic@engineering.ucsb.edu</v>
      </c>
    </row>
    <row r="49" spans="3:8" s="137" customFormat="1">
      <c r="C49" s="137">
        <f t="shared" si="3"/>
        <v>6</v>
      </c>
      <c r="D49" s="137">
        <f t="shared" si="4"/>
        <v>15</v>
      </c>
      <c r="E49" s="137">
        <f t="shared" si="2"/>
        <v>48</v>
      </c>
      <c r="F49" s="137" t="str">
        <f ca="1">CELL("contents",OFFSET('Session Grid'!$A$1,C49-1,D49-1))</f>
        <v>Rotating Flows II</v>
      </c>
      <c r="G49" s="137" t="str">
        <f ca="1">IF(CELL("contents",OFFSET('Session Grid'!$A$1,C49,D49-1))=0,"",CELL("contents",OFFSET('Session Grid'!$A$1,C49,D49-1)))</f>
        <v/>
      </c>
      <c r="H49" s="137" t="str">
        <f ca="1">IF(CELL("contents",OFFSET('Session Grid'!$A$1,C49+1,D49-1))=0,"",CELL("contents",OFFSET('Session Grid'!$A$1,C49+1,D49-1)))</f>
        <v/>
      </c>
    </row>
    <row r="50" spans="3:8" s="137" customFormat="1">
      <c r="C50" s="137">
        <f t="shared" si="3"/>
        <v>6</v>
      </c>
      <c r="D50" s="137">
        <f t="shared" si="4"/>
        <v>16</v>
      </c>
      <c r="E50" s="137">
        <f t="shared" si="2"/>
        <v>49</v>
      </c>
      <c r="F50" s="137" t="str">
        <f ca="1">CELL("contents",OFFSET('Session Grid'!$A$1,C50-1,D50-1))</f>
        <v>Drops: Bouncing, Imapct and Dynamic Surface Interactions I</v>
      </c>
      <c r="G50" s="137" t="str">
        <f ca="1">IF(CELL("contents",OFFSET('Session Grid'!$A$1,C50,D50-1))=0,"",CELL("contents",OFFSET('Session Grid'!$A$1,C50,D50-1)))</f>
        <v>Edward White</v>
      </c>
      <c r="H50" s="137" t="str">
        <f ca="1">IF(CELL("contents",OFFSET('Session Grid'!$A$1,C50+1,D50-1))=0,"",CELL("contents",OFFSET('Session Grid'!$A$1,C50+1,D50-1)))</f>
        <v>ebw@tamu.edu</v>
      </c>
    </row>
    <row r="51" spans="3:8" s="137" customFormat="1">
      <c r="C51" s="137">
        <f t="shared" si="3"/>
        <v>6</v>
      </c>
      <c r="D51" s="137">
        <f t="shared" si="4"/>
        <v>17</v>
      </c>
      <c r="E51" s="137">
        <f t="shared" si="2"/>
        <v>50</v>
      </c>
      <c r="F51" s="137" t="str">
        <f ca="1">CELL("contents",OFFSET('Session Grid'!$A$1,C51-1,D51-1))</f>
        <v>Drops: Superhydrophobic Surfaces</v>
      </c>
      <c r="G51" s="137" t="str">
        <f ca="1">IF(CELL("contents",OFFSET('Session Grid'!$A$1,C51,D51-1))=0,"",CELL("contents",OFFSET('Session Grid'!$A$1,C51,D51-1)))</f>
        <v>Julie Crockett </v>
      </c>
      <c r="H51" s="137" t="str">
        <f ca="1">IF(CELL("contents",OFFSET('Session Grid'!$A$1,C51+1,D51-1))=0,"",CELL("contents",OFFSET('Session Grid'!$A$1,C51+1,D51-1)))</f>
        <v>crockettj@byu.edu</v>
      </c>
    </row>
    <row r="52" spans="3:8" s="137" customFormat="1">
      <c r="C52" s="137">
        <f t="shared" si="3"/>
        <v>6</v>
      </c>
      <c r="D52" s="137">
        <f t="shared" si="4"/>
        <v>18</v>
      </c>
      <c r="E52" s="137">
        <f t="shared" si="2"/>
        <v>51</v>
      </c>
      <c r="F52" s="137">
        <f ca="1">CELL("contents",OFFSET('Session Grid'!$A$1,C52-1,D52-1))</f>
        <v>0</v>
      </c>
      <c r="G52" s="137" t="str">
        <f ca="1">IF(CELL("contents",OFFSET('Session Grid'!$A$1,C52,D52-1))=0,"",CELL("contents",OFFSET('Session Grid'!$A$1,C52,D52-1)))</f>
        <v/>
      </c>
      <c r="H52" s="137" t="str">
        <f ca="1">IF(CELL("contents",OFFSET('Session Grid'!$A$1,C52+1,D52-1))=0,"",CELL("contents",OFFSET('Session Grid'!$A$1,C52+1,D52-1)))</f>
        <v/>
      </c>
    </row>
    <row r="53" spans="3:8" s="137" customFormat="1">
      <c r="C53" s="137">
        <f t="shared" si="3"/>
        <v>6</v>
      </c>
      <c r="D53" s="137">
        <f t="shared" si="4"/>
        <v>19</v>
      </c>
      <c r="E53" s="137">
        <f t="shared" si="2"/>
        <v>52</v>
      </c>
      <c r="F53" s="137" t="str">
        <f ca="1">CELL("contents",OFFSET('Session Grid'!$A$1,C53-1,D53-1))</f>
        <v>Focus Session: Respiratory Bio-Fluid Dynamics I</v>
      </c>
      <c r="G53" s="137" t="str">
        <f ca="1">IF(CELL("contents",OFFSET('Session Grid'!$A$1,C53,D53-1))=0,"",CELL("contents",OFFSET('Session Grid'!$A$1,C53,D53-1)))</f>
        <v/>
      </c>
      <c r="H53" s="137" t="str">
        <f ca="1">IF(CELL("contents",OFFSET('Session Grid'!$A$1,C53+1,D53-1))=0,"",CELL("contents",OFFSET('Session Grid'!$A$1,C53+1,D53-1)))</f>
        <v/>
      </c>
    </row>
    <row r="54" spans="3:8" s="137" customFormat="1">
      <c r="C54" s="137">
        <f t="shared" si="3"/>
        <v>6</v>
      </c>
      <c r="D54" s="137">
        <f t="shared" si="4"/>
        <v>20</v>
      </c>
      <c r="E54" s="137">
        <f t="shared" si="2"/>
        <v>53</v>
      </c>
      <c r="F54" s="137" t="str">
        <f ca="1">CELL("contents",OFFSET('Session Grid'!$A$1,C54-1,D54-1))</f>
        <v>Free-Surface Flows II: Waves</v>
      </c>
      <c r="G54" s="137" t="str">
        <f ca="1">IF(CELL("contents",OFFSET('Session Grid'!$A$1,C54,D54-1))=0,"",CELL("contents",OFFSET('Session Grid'!$A$1,C54,D54-1)))</f>
        <v/>
      </c>
      <c r="H54" s="137" t="str">
        <f ca="1">IF(CELL("contents",OFFSET('Session Grid'!$A$1,C54+1,D54-1))=0,"",CELL("contents",OFFSET('Session Grid'!$A$1,C54+1,D54-1)))</f>
        <v/>
      </c>
    </row>
    <row r="55" spans="3:8" s="137" customFormat="1">
      <c r="C55" s="137">
        <f t="shared" si="3"/>
        <v>6</v>
      </c>
      <c r="D55" s="137">
        <f t="shared" si="4"/>
        <v>22</v>
      </c>
      <c r="E55" s="137">
        <f t="shared" si="2"/>
        <v>54</v>
      </c>
      <c r="F55" s="137" t="str">
        <f ca="1">CELL("contents",OFFSET('Session Grid'!$A$1,C55-1,D55-1))</f>
        <v>Nonlinear Dynamics II: Coherent Structures II</v>
      </c>
      <c r="G55" s="137" t="str">
        <f ca="1">IF(CELL("contents",OFFSET('Session Grid'!$A$1,C55,D55-1))=0,"",CELL("contents",OFFSET('Session Grid'!$A$1,C55,D55-1)))</f>
        <v/>
      </c>
      <c r="H55" s="137" t="str">
        <f ca="1">IF(CELL("contents",OFFSET('Session Grid'!$A$1,C55+1,D55-1))=0,"",CELL("contents",OFFSET('Session Grid'!$A$1,C55+1,D55-1)))</f>
        <v/>
      </c>
    </row>
    <row r="56" spans="3:8" s="137" customFormat="1">
      <c r="C56" s="137">
        <f t="shared" si="3"/>
        <v>6</v>
      </c>
      <c r="D56" s="137">
        <f t="shared" si="4"/>
        <v>23</v>
      </c>
      <c r="E56" s="137">
        <f t="shared" si="2"/>
        <v>55</v>
      </c>
      <c r="F56" s="137" t="str">
        <f ca="1">CELL("contents",OFFSET('Session Grid'!$A$1,C56-1,D56-1))</f>
        <v>Vortex Dynamics: Flow Induced Vibrations and Interactions</v>
      </c>
      <c r="G56" s="137" t="str">
        <f ca="1">IF(CELL("contents",OFFSET('Session Grid'!$A$1,C56,D56-1))=0,"",CELL("contents",OFFSET('Session Grid'!$A$1,C56,D56-1)))</f>
        <v/>
      </c>
      <c r="H56" s="137" t="str">
        <f ca="1">IF(CELL("contents",OFFSET('Session Grid'!$A$1,C56+1,D56-1))=0,"",CELL("contents",OFFSET('Session Grid'!$A$1,C56+1,D56-1)))</f>
        <v/>
      </c>
    </row>
    <row r="57" spans="3:8" s="137" customFormat="1">
      <c r="C57" s="137">
        <f t="shared" si="3"/>
        <v>6</v>
      </c>
      <c r="D57" s="137">
        <f t="shared" si="4"/>
        <v>24</v>
      </c>
      <c r="E57" s="137">
        <f t="shared" si="2"/>
        <v>56</v>
      </c>
      <c r="F57" s="137" t="str">
        <f ca="1">CELL("contents",OFFSET('Session Grid'!$A$1,C57-1,D57-1))</f>
        <v>Convection and Buoyancy Driven Flows: General I</v>
      </c>
      <c r="G57" s="137" t="str">
        <f ca="1">IF(CELL("contents",OFFSET('Session Grid'!$A$1,C57,D57-1))=0,"",CELL("contents",OFFSET('Session Grid'!$A$1,C57,D57-1)))</f>
        <v>Koerner Max</v>
      </c>
      <c r="H57" s="137" t="str">
        <f ca="1">IF(CELL("contents",OFFSET('Session Grid'!$A$1,C57+1,D57-1))=0,"",CELL("contents",OFFSET('Session Grid'!$A$1,C57+1,D57-1)))</f>
        <v xml:space="preserve"> max.koerner@tu-ilmenau.de</v>
      </c>
    </row>
    <row r="58" spans="3:8" s="137" customFormat="1">
      <c r="C58" s="137">
        <f t="shared" si="3"/>
        <v>6</v>
      </c>
      <c r="D58" s="137">
        <f t="shared" si="4"/>
        <v>25</v>
      </c>
      <c r="E58" s="137">
        <f t="shared" si="2"/>
        <v>57</v>
      </c>
      <c r="F58" s="137" t="str">
        <f ca="1">CELL("contents",OFFSET('Session Grid'!$A$1,C58-1,D58-1))</f>
        <v>Acoustics II</v>
      </c>
      <c r="G58" s="137" t="str">
        <f ca="1">IF(CELL("contents",OFFSET('Session Grid'!$A$1,C58,D58-1))=0,"",CELL("contents",OFFSET('Session Grid'!$A$1,C58,D58-1)))</f>
        <v/>
      </c>
      <c r="H58" s="137" t="str">
        <f ca="1">IF(CELL("contents",OFFSET('Session Grid'!$A$1,C58+1,D58-1))=0,"",CELL("contents",OFFSET('Session Grid'!$A$1,C58+1,D58-1)))</f>
        <v/>
      </c>
    </row>
    <row r="59" spans="3:8" s="137" customFormat="1">
      <c r="C59" s="137">
        <f t="shared" si="3"/>
        <v>6</v>
      </c>
      <c r="D59" s="137">
        <f t="shared" si="4"/>
        <v>26</v>
      </c>
      <c r="E59" s="137">
        <f t="shared" si="2"/>
        <v>58</v>
      </c>
      <c r="F59" s="137" t="str">
        <f ca="1">CELL("contents",OFFSET('Session Grid'!$A$1,C59-1,D59-1))</f>
        <v>Instability: Boundary Layers II</v>
      </c>
      <c r="G59" s="137" t="str">
        <f ca="1">IF(CELL("contents",OFFSET('Session Grid'!$A$1,C59,D59-1))=0,"",CELL("contents",OFFSET('Session Grid'!$A$1,C59,D59-1)))</f>
        <v/>
      </c>
      <c r="H59" s="137" t="str">
        <f ca="1">IF(CELL("contents",OFFSET('Session Grid'!$A$1,C59+1,D59-1))=0,"",CELL("contents",OFFSET('Session Grid'!$A$1,C59+1,D59-1)))</f>
        <v/>
      </c>
    </row>
    <row r="60" spans="3:8" s="137" customFormat="1">
      <c r="C60" s="137">
        <f t="shared" si="3"/>
        <v>6</v>
      </c>
      <c r="D60" s="137">
        <f t="shared" si="4"/>
        <v>27</v>
      </c>
      <c r="E60" s="137">
        <f t="shared" si="2"/>
        <v>59</v>
      </c>
      <c r="F60" s="137" t="str">
        <f ca="1">CELL("contents",OFFSET('Session Grid'!$A$1,C60-1,D60-1))</f>
        <v>Rayleigh Taylor II</v>
      </c>
      <c r="G60" s="137" t="str">
        <f ca="1">IF(CELL("contents",OFFSET('Session Grid'!$A$1,C60,D60-1))=0,"",CELL("contents",OFFSET('Session Grid'!$A$1,C60,D60-1)))</f>
        <v/>
      </c>
      <c r="H60" s="137" t="str">
        <f ca="1">IF(CELL("contents",OFFSET('Session Grid'!$A$1,C60+1,D60-1))=0,"",CELL("contents",OFFSET('Session Grid'!$A$1,C60+1,D60-1)))</f>
        <v/>
      </c>
    </row>
    <row r="61" spans="3:8" s="137" customFormat="1">
      <c r="C61" s="137">
        <f t="shared" si="3"/>
        <v>6</v>
      </c>
      <c r="D61" s="137">
        <f t="shared" si="4"/>
        <v>28</v>
      </c>
      <c r="E61" s="137">
        <f t="shared" si="2"/>
        <v>60</v>
      </c>
      <c r="F61" s="137" t="str">
        <f ca="1">CELL("contents",OFFSET('Session Grid'!$A$1,C61-1,D61-1))</f>
        <v>GFD: Stratified Turbulence II</v>
      </c>
      <c r="G61" s="137" t="str">
        <f ca="1">IF(CELL("contents",OFFSET('Session Grid'!$A$1,C61,D61-1))=0,"",CELL("contents",OFFSET('Session Grid'!$A$1,C61,D61-1)))</f>
        <v>Robert  Ecke</v>
      </c>
      <c r="H61" s="137" t="str">
        <f ca="1">IF(CELL("contents",OFFSET('Session Grid'!$A$1,C61+1,D61-1))=0,"",CELL("contents",OFFSET('Session Grid'!$A$1,C61+1,D61-1)))</f>
        <v>ecke@lanl.gov</v>
      </c>
    </row>
    <row r="62" spans="3:8" s="137" customFormat="1">
      <c r="C62" s="137">
        <f t="shared" si="3"/>
        <v>6</v>
      </c>
      <c r="D62" s="137">
        <f t="shared" si="4"/>
        <v>29</v>
      </c>
      <c r="E62" s="137">
        <f t="shared" si="2"/>
        <v>61</v>
      </c>
      <c r="F62" s="137" t="str">
        <f ca="1">CELL("contents",OFFSET('Session Grid'!$A$1,C62-1,D62-1))</f>
        <v>Industrial Applications II</v>
      </c>
      <c r="G62" s="137" t="str">
        <f ca="1">IF(CELL("contents",OFFSET('Session Grid'!$A$1,C62,D62-1))=0,"",CELL("contents",OFFSET('Session Grid'!$A$1,C62,D62-1)))</f>
        <v/>
      </c>
      <c r="H62" s="137" t="str">
        <f ca="1">IF(CELL("contents",OFFSET('Session Grid'!$A$1,C62+1,D62-1))=0,"",CELL("contents",OFFSET('Session Grid'!$A$1,C62+1,D62-1)))</f>
        <v/>
      </c>
    </row>
    <row r="63" spans="3:8" s="137" customFormat="1">
      <c r="C63" s="137">
        <f t="shared" si="3"/>
        <v>6</v>
      </c>
      <c r="D63" s="137">
        <f t="shared" si="4"/>
        <v>31</v>
      </c>
      <c r="E63" s="137">
        <f t="shared" si="2"/>
        <v>62</v>
      </c>
      <c r="F63" s="137" t="str">
        <f ca="1">CELL("contents",OFFSET('Session Grid'!$A$1,C63-1,D63-1))</f>
        <v>Turbulence: General I</v>
      </c>
      <c r="G63" s="137" t="str">
        <f ca="1">IF(CELL("contents",OFFSET('Session Grid'!$A$1,C63,D63-1))=0,"",CELL("contents",OFFSET('Session Grid'!$A$1,C63,D63-1)))</f>
        <v/>
      </c>
      <c r="H63" s="137" t="str">
        <f ca="1">IF(CELL("contents",OFFSET('Session Grid'!$A$1,C63+1,D63-1))=0,"",CELL("contents",OFFSET('Session Grid'!$A$1,C63+1,D63-1)))</f>
        <v/>
      </c>
    </row>
    <row r="64" spans="3:8" s="137" customFormat="1" ht="13.5" customHeight="1">
      <c r="C64" s="137">
        <f t="shared" si="3"/>
        <v>6</v>
      </c>
      <c r="D64" s="137">
        <f t="shared" si="4"/>
        <v>32</v>
      </c>
      <c r="E64" s="137">
        <f t="shared" si="2"/>
        <v>63</v>
      </c>
      <c r="F64" s="137" t="str">
        <f ca="1">CELL("contents",OFFSET('Session Grid'!$A$1,C64-1,D64-1))</f>
        <v>Turbulent Boundary Layers II</v>
      </c>
      <c r="G64" s="137" t="str">
        <f ca="1">IF(CELL("contents",OFFSET('Session Grid'!$A$1,C64,D64-1))=0,"",CELL("contents",OFFSET('Session Grid'!$A$1,C64,D64-1)))</f>
        <v/>
      </c>
      <c r="H64" s="137" t="str">
        <f ca="1">IF(CELL("contents",OFFSET('Session Grid'!$A$1,C64+1,D64-1))=0,"",CELL("contents",OFFSET('Session Grid'!$A$1,C64+1,D64-1)))</f>
        <v/>
      </c>
    </row>
    <row r="65" spans="3:8" s="137" customFormat="1" ht="13.5" customHeight="1">
      <c r="C65" s="137">
        <f t="shared" si="3"/>
        <v>6</v>
      </c>
      <c r="D65" s="137">
        <f t="shared" si="4"/>
        <v>33</v>
      </c>
      <c r="E65" s="137">
        <f t="shared" si="2"/>
        <v>64</v>
      </c>
      <c r="F65" s="137" t="str">
        <f ca="1">CELL("contents",OFFSET('Session Grid'!$A$1,C65-1,D65-1))</f>
        <v>Wall-bounded Turbulent Flows</v>
      </c>
      <c r="G65" s="137" t="str">
        <f ca="1">IF(CELL("contents",OFFSET('Session Grid'!$A$1,C65,D65-1))=0,"",CELL("contents",OFFSET('Session Grid'!$A$1,C65,D65-1)))</f>
        <v/>
      </c>
      <c r="H65" s="137" t="str">
        <f ca="1">IF(CELL("contents",OFFSET('Session Grid'!$A$1,C65+1,D65-1))=0,"",CELL("contents",OFFSET('Session Grid'!$A$1,C65+1,D65-1)))</f>
        <v/>
      </c>
    </row>
    <row r="66" spans="3:8" s="137" customFormat="1" ht="13.5" customHeight="1">
      <c r="C66" s="137">
        <f t="shared" si="3"/>
        <v>6</v>
      </c>
      <c r="D66" s="137">
        <f t="shared" si="4"/>
        <v>34</v>
      </c>
      <c r="E66" s="137">
        <f t="shared" si="2"/>
        <v>65</v>
      </c>
      <c r="F66" s="137" t="str">
        <f ca="1">CELL("contents",OFFSET('Session Grid'!$A$1,C66-1,D66-1))</f>
        <v>Turbulence: LES Modeling</v>
      </c>
      <c r="G66" s="137" t="str">
        <f ca="1">IF(CELL("contents",OFFSET('Session Grid'!$A$1,C66,D66-1))=0,"",CELL("contents",OFFSET('Session Grid'!$A$1,C66,D66-1)))</f>
        <v/>
      </c>
      <c r="H66" s="137" t="str">
        <f ca="1">IF(CELL("contents",OFFSET('Session Grid'!$A$1,C66+1,D66-1))=0,"",CELL("contents",OFFSET('Session Grid'!$A$1,C66+1,D66-1)))</f>
        <v/>
      </c>
    </row>
    <row r="67" spans="3:8" s="137" customFormat="1" ht="13.5" customHeight="1">
      <c r="C67" s="137">
        <f t="shared" si="3"/>
        <v>6</v>
      </c>
      <c r="D67" s="137">
        <f t="shared" si="4"/>
        <v>35</v>
      </c>
      <c r="E67" s="137">
        <f t="shared" si="2"/>
        <v>66</v>
      </c>
      <c r="F67" s="137" t="str">
        <f ca="1">CELL("contents",OFFSET('Session Grid'!$A$1,C67-1,D67-1))</f>
        <v>Experimental Techniques: General Velocimetry</v>
      </c>
      <c r="G67" s="137" t="str">
        <f ca="1">IF(CELL("contents",OFFSET('Session Grid'!$A$1,C67,D67-1))=0,"",CELL("contents",OFFSET('Session Grid'!$A$1,C67,D67-1)))</f>
        <v/>
      </c>
      <c r="H67" s="137" t="str">
        <f ca="1">IF(CELL("contents",OFFSET('Session Grid'!$A$1,C67+1,D67-1))=0,"",CELL("contents",OFFSET('Session Grid'!$A$1,C67+1,D67-1)))</f>
        <v/>
      </c>
    </row>
    <row r="68" spans="3:8" s="137" customFormat="1" ht="13.5" customHeight="1">
      <c r="C68" s="137">
        <f t="shared" si="3"/>
        <v>6</v>
      </c>
      <c r="D68" s="137">
        <f t="shared" si="4"/>
        <v>36</v>
      </c>
      <c r="E68" s="137">
        <f t="shared" ref="E68:E131" si="5">E67+1</f>
        <v>67</v>
      </c>
      <c r="F68" s="137" t="str">
        <f ca="1">CELL("contents",OFFSET('Session Grid'!$A$1,C68-1,D68-1))</f>
        <v>Aerodynamics: Wind Farms and Turbine Siting</v>
      </c>
      <c r="G68" s="137" t="str">
        <f ca="1">IF(CELL("contents",OFFSET('Session Grid'!$A$1,C68,D68-1))=0,"",CELL("contents",OFFSET('Session Grid'!$A$1,C68,D68-1)))</f>
        <v>Raul Bayoan Cal</v>
      </c>
      <c r="H68" s="137" t="str">
        <f ca="1">IF(CELL("contents",OFFSET('Session Grid'!$A$1,C68+1,D68-1))=0,"",CELL("contents",OFFSET('Session Grid'!$A$1,C68+1,D68-1)))</f>
        <v>rcal@pdx.edu</v>
      </c>
    </row>
    <row r="69" spans="3:8" s="137" customFormat="1" ht="13.5" customHeight="1">
      <c r="C69" s="137">
        <f t="shared" si="3"/>
        <v>6</v>
      </c>
      <c r="D69" s="137">
        <f t="shared" si="4"/>
        <v>37</v>
      </c>
      <c r="E69" s="137">
        <f t="shared" si="5"/>
        <v>68</v>
      </c>
      <c r="F69" s="137" t="str">
        <f ca="1">CELL("contents",OFFSET('Session Grid'!$A$1,C69-1,D69-1))</f>
        <v>CFD: Particle Methods II</v>
      </c>
      <c r="G69" s="137" t="str">
        <f ca="1">IF(CELL("contents",OFFSET('Session Grid'!$A$1,C69,D69-1))=0,"",CELL("contents",OFFSET('Session Grid'!$A$1,C69,D69-1)))</f>
        <v/>
      </c>
      <c r="H69" s="137" t="str">
        <f ca="1">IF(CELL("contents",OFFSET('Session Grid'!$A$1,C69+1,D69-1))=0,"",CELL("contents",OFFSET('Session Grid'!$A$1,C69+1,D69-1)))</f>
        <v/>
      </c>
    </row>
    <row r="70" spans="3:8" s="137" customFormat="1" ht="13.5" customHeight="1">
      <c r="C70" s="137">
        <f t="shared" si="3"/>
        <v>6</v>
      </c>
      <c r="D70" s="137">
        <f t="shared" si="4"/>
        <v>38</v>
      </c>
      <c r="E70" s="137">
        <f t="shared" si="5"/>
        <v>69</v>
      </c>
      <c r="F70" s="137" t="str">
        <f ca="1">CELL("contents",OFFSET('Session Grid'!$A$1,C70-1,D70-1))</f>
        <v>Particle-Laden Flows:Radiation and Gravity Currents</v>
      </c>
      <c r="G70" s="137" t="str">
        <f ca="1">IF(CELL("contents",OFFSET('Session Grid'!$A$1,C70,D70-1))=0,"",CELL("contents",OFFSET('Session Grid'!$A$1,C70,D70-1)))</f>
        <v/>
      </c>
      <c r="H70" s="137" t="str">
        <f ca="1">IF(CELL("contents",OFFSET('Session Grid'!$A$1,C70+1,D70-1))=0,"",CELL("contents",OFFSET('Session Grid'!$A$1,C70+1,D70-1)))</f>
        <v/>
      </c>
    </row>
    <row r="71" spans="3:8" s="137" customFormat="1" ht="13.5" customHeight="1">
      <c r="C71" s="137">
        <f t="shared" si="3"/>
        <v>6</v>
      </c>
      <c r="D71" s="137">
        <f t="shared" si="4"/>
        <v>39</v>
      </c>
      <c r="E71" s="137">
        <f t="shared" si="5"/>
        <v>70</v>
      </c>
      <c r="F71" s="137" t="str">
        <f ca="1">CELL("contents",OFFSET('Session Grid'!$A$1,C71-1,D71-1))</f>
        <v>Computational Methods and Modeling of Particle-Laden Flows</v>
      </c>
      <c r="G71" s="137" t="str">
        <f ca="1">IF(CELL("contents",OFFSET('Session Grid'!$A$1,C71,D71-1))=0,"",CELL("contents",OFFSET('Session Grid'!$A$1,C71,D71-1)))</f>
        <v xml:space="preserve"> Marc Massot</v>
      </c>
      <c r="H71" s="137" t="str">
        <f ca="1">IF(CELL("contents",OFFSET('Session Grid'!$A$1,C71+1,D71-1))=0,"",CELL("contents",OFFSET('Session Grid'!$A$1,C71+1,D71-1)))</f>
        <v> marc.massot@ecp.fr</v>
      </c>
    </row>
    <row r="72" spans="3:8" s="137" customFormat="1" ht="13.5" customHeight="1">
      <c r="C72" s="137">
        <f t="shared" si="3"/>
        <v>6</v>
      </c>
      <c r="D72" s="137">
        <f t="shared" si="4"/>
        <v>40</v>
      </c>
      <c r="E72" s="137">
        <f t="shared" si="5"/>
        <v>71</v>
      </c>
      <c r="F72" s="137" t="str">
        <f ca="1">CELL("contents",OFFSET('Session Grid'!$A$1,C72-1,D72-1))</f>
        <v>Turbulent Non-Premixed Flames</v>
      </c>
      <c r="G72" s="137" t="str">
        <f ca="1">IF(CELL("contents",OFFSET('Session Grid'!$A$1,C72,D72-1))=0,"",CELL("contents",OFFSET('Session Grid'!$A$1,C72,D72-1)))</f>
        <v xml:space="preserve"> Christian Hasse</v>
      </c>
      <c r="H72" s="137" t="str">
        <f ca="1">IF(CELL("contents",OFFSET('Session Grid'!$A$1,C72+1,D72-1))=0,"",CELL("contents",OFFSET('Session Grid'!$A$1,C72+1,D72-1)))</f>
        <v> Christian.Hasse@iec.tu-freiberg.de</v>
      </c>
    </row>
    <row r="73" spans="3:8" s="137" customFormat="1" ht="13.5" customHeight="1">
      <c r="C73" s="137">
        <f t="shared" si="3"/>
        <v>6</v>
      </c>
      <c r="D73" s="137">
        <f t="shared" si="4"/>
        <v>41</v>
      </c>
      <c r="E73" s="137">
        <f t="shared" si="5"/>
        <v>72</v>
      </c>
      <c r="F73" s="137" t="str">
        <f ca="1">CELL("contents",OFFSET('Session Grid'!$A$1,C73-1,D73-1))</f>
        <v>Compressible Flow II: Stability and Boundary Layers</v>
      </c>
      <c r="G73" s="137" t="str">
        <f ca="1">IF(CELL("contents",OFFSET('Session Grid'!$A$1,C73,D73-1))=0,"",CELL("contents",OFFSET('Session Grid'!$A$1,C73,D73-1)))</f>
        <v/>
      </c>
      <c r="H73" s="137" t="str">
        <f ca="1">IF(CELL("contents",OFFSET('Session Grid'!$A$1,C73+1,D73-1))=0,"",CELL("contents",OFFSET('Session Grid'!$A$1,C73+1,D73-1)))</f>
        <v/>
      </c>
    </row>
    <row r="74" spans="3:8" s="137" customFormat="1" ht="13.5" customHeight="1">
      <c r="C74" s="137">
        <f t="shared" si="3"/>
        <v>6</v>
      </c>
      <c r="D74" s="137">
        <f t="shared" si="4"/>
        <v>42</v>
      </c>
      <c r="E74" s="137">
        <f t="shared" si="5"/>
        <v>73</v>
      </c>
      <c r="F74" s="137" t="str">
        <f ca="1">CELL("contents",OFFSET('Session Grid'!$A$1,C74-1,D74-1))</f>
        <v>Rarefield Flows</v>
      </c>
      <c r="G74" s="137" t="str">
        <f ca="1">IF(CELL("contents",OFFSET('Session Grid'!$A$1,C74,D74-1))=0,"",CELL("contents",OFFSET('Session Grid'!$A$1,C74,D74-1)))</f>
        <v/>
      </c>
      <c r="H74" s="137" t="str">
        <f ca="1">IF(CELL("contents",OFFSET('Session Grid'!$A$1,C74+1,D74-1))=0,"",CELL("contents",OFFSET('Session Grid'!$A$1,C74+1,D74-1)))</f>
        <v/>
      </c>
    </row>
    <row r="75" spans="3:8" s="137" customFormat="1" ht="13.5" customHeight="1">
      <c r="C75" s="137">
        <f t="shared" si="3"/>
        <v>6</v>
      </c>
      <c r="D75" s="137">
        <f t="shared" si="4"/>
        <v>43</v>
      </c>
      <c r="E75" s="137">
        <f t="shared" si="5"/>
        <v>74</v>
      </c>
      <c r="F75" s="137" t="str">
        <f ca="1">CELL("contents",OFFSET('Session Grid'!$A$1,C75-1,D75-1))</f>
        <v>OPEN</v>
      </c>
      <c r="G75" s="137" t="str">
        <f ca="1">IF(CELL("contents",OFFSET('Session Grid'!$A$1,C75,D75-1))=0,"",CELL("contents",OFFSET('Session Grid'!$A$1,C75,D75-1)))</f>
        <v/>
      </c>
      <c r="H75" s="137" t="str">
        <f ca="1">IF(CELL("contents",OFFSET('Session Grid'!$A$1,C75+1,D75-1))=0,"",CELL("contents",OFFSET('Session Grid'!$A$1,C75+1,D75-1)))</f>
        <v/>
      </c>
    </row>
    <row r="76" spans="3:8" s="137" customFormat="1" ht="13.5" customHeight="1">
      <c r="C76" s="137">
        <f>$B$4</f>
        <v>10</v>
      </c>
      <c r="D76" s="137">
        <f t="shared" ref="D76:D112" si="6">D2</f>
        <v>5</v>
      </c>
      <c r="E76" s="137">
        <f t="shared" si="5"/>
        <v>75</v>
      </c>
      <c r="F76" s="137" t="str">
        <f ca="1">CELL("contents",OFFSET('Session Grid'!$A$1,C76-1,D76-1))</f>
        <v>Non-Newtonian Flows: Applications</v>
      </c>
      <c r="G76" s="137" t="str">
        <f ca="1">IF(CELL("contents",OFFSET('Session Grid'!$A$1,C76,D76-1))=0,"",CELL("contents",OFFSET('Session Grid'!$A$1,C76,D76-1)))</f>
        <v>Gareth McKinley </v>
      </c>
      <c r="H76" s="137" t="str">
        <f ca="1">IF(CELL("contents",OFFSET('Session Grid'!$A$1,C76+1,D76-1))=0,"",CELL("contents",OFFSET('Session Grid'!$A$1,C76+1,D76-1)))</f>
        <v>gareth@mit.edu</v>
      </c>
    </row>
    <row r="77" spans="3:8" s="137" customFormat="1" ht="13.5" customHeight="1">
      <c r="C77" s="137">
        <f t="shared" ref="C77:C112" si="7">$B$4</f>
        <v>10</v>
      </c>
      <c r="D77" s="137">
        <f t="shared" si="6"/>
        <v>6</v>
      </c>
      <c r="E77" s="137">
        <f t="shared" si="5"/>
        <v>76</v>
      </c>
      <c r="F77" s="137" t="str">
        <f ca="1">CELL("contents",OFFSET('Session Grid'!$A$1,C77-1,D77-1))</f>
        <v>Suspensions : Confined Flows</v>
      </c>
      <c r="G77" s="137" t="str">
        <f ca="1">IF(CELL("contents",OFFSET('Session Grid'!$A$1,C77,D77-1))=0,"",CELL("contents",OFFSET('Session Grid'!$A$1,C77,D77-1)))</f>
        <v>Roseanna Zia </v>
      </c>
      <c r="H77" s="137" t="str">
        <f ca="1">IF(CELL("contents",OFFSET('Session Grid'!$A$1,C77+1,D77-1))=0,"",CELL("contents",OFFSET('Session Grid'!$A$1,C77+1,D77-1)))</f>
        <v>zia@cbe.cornell.edu</v>
      </c>
    </row>
    <row r="78" spans="3:8" s="137" customFormat="1" ht="13.5" customHeight="1">
      <c r="C78" s="137">
        <f t="shared" si="7"/>
        <v>10</v>
      </c>
      <c r="D78" s="137">
        <f t="shared" si="6"/>
        <v>7</v>
      </c>
      <c r="E78" s="137">
        <f t="shared" si="5"/>
        <v>77</v>
      </c>
      <c r="F78" s="137" t="str">
        <f ca="1">CELL("contents",OFFSET('Session Grid'!$A$1,C78-1,D78-1))</f>
        <v>Porous Media Flows III: Mixing and Transport</v>
      </c>
      <c r="G78" s="137" t="str">
        <f ca="1">IF(CELL("contents",OFFSET('Session Grid'!$A$1,C78,D78-1))=0,"",CELL("contents",OFFSET('Session Grid'!$A$1,C78,D78-1)))</f>
        <v/>
      </c>
      <c r="H78" s="137" t="str">
        <f ca="1">IF(CELL("contents",OFFSET('Session Grid'!$A$1,C78+1,D78-1))=0,"",CELL("contents",OFFSET('Session Grid'!$A$1,C78+1,D78-1)))</f>
        <v/>
      </c>
    </row>
    <row r="79" spans="3:8" s="137" customFormat="1" ht="13.5" customHeight="1">
      <c r="C79" s="137">
        <f t="shared" si="7"/>
        <v>10</v>
      </c>
      <c r="D79" s="137">
        <f t="shared" si="6"/>
        <v>8</v>
      </c>
      <c r="E79" s="137">
        <f t="shared" si="5"/>
        <v>78</v>
      </c>
      <c r="F79" s="137" t="str">
        <f ca="1">CELL("contents",OFFSET('Session Grid'!$A$1,C79-1,D79-1))</f>
        <v>Bubbles: Rupture</v>
      </c>
      <c r="G79" s="137" t="str">
        <f ca="1">IF(CELL("contents",OFFSET('Session Grid'!$A$1,C79,D79-1))=0,"",CELL("contents",OFFSET('Session Grid'!$A$1,C79,D79-1)))</f>
        <v>Christophe Josserand</v>
      </c>
      <c r="H79" s="137" t="str">
        <f ca="1">IF(CELL("contents",OFFSET('Session Grid'!$A$1,C79+1,D79-1))=0,"",CELL("contents",OFFSET('Session Grid'!$A$1,C79+1,D79-1)))</f>
        <v>christophe.josserand@upmc.fr</v>
      </c>
    </row>
    <row r="80" spans="3:8" s="137" customFormat="1" ht="13.5" customHeight="1">
      <c r="C80" s="137">
        <f t="shared" si="7"/>
        <v>10</v>
      </c>
      <c r="D80" s="137">
        <f t="shared" si="6"/>
        <v>9</v>
      </c>
      <c r="E80" s="137">
        <f t="shared" si="5"/>
        <v>79</v>
      </c>
      <c r="F80" s="137" t="str">
        <f ca="1">CELL("contents",OFFSET('Session Grid'!$A$1,C80-1,D80-1))</f>
        <v>OPEN</v>
      </c>
      <c r="G80" s="137" t="str">
        <f ca="1">IF(CELL("contents",OFFSET('Session Grid'!$A$1,C80,D80-1))=0,"",CELL("contents",OFFSET('Session Grid'!$A$1,C80,D80-1)))</f>
        <v/>
      </c>
      <c r="H80" s="137" t="str">
        <f ca="1">IF(CELL("contents",OFFSET('Session Grid'!$A$1,C80+1,D80-1))=0,"",CELL("contents",OFFSET('Session Grid'!$A$1,C80+1,D80-1)))</f>
        <v/>
      </c>
    </row>
    <row r="81" spans="3:8" s="137" customFormat="1" ht="13.5" customHeight="1">
      <c r="C81" s="137">
        <f t="shared" si="7"/>
        <v>10</v>
      </c>
      <c r="D81" s="137">
        <f t="shared" si="6"/>
        <v>10</v>
      </c>
      <c r="E81" s="137">
        <f t="shared" si="5"/>
        <v>80</v>
      </c>
      <c r="F81" s="137" t="str">
        <f ca="1">CELL("contents",OFFSET('Session Grid'!$A$1,C81-1,D81-1))</f>
        <v>Biofluids: Bioflims and Microenvironments</v>
      </c>
      <c r="G81" s="137" t="str">
        <f ca="1">IF(CELL("contents",OFFSET('Session Grid'!$A$1,C81,D81-1))=0,"",CELL("contents",OFFSET('Session Grid'!$A$1,C81,D81-1)))</f>
        <v/>
      </c>
      <c r="H81" s="137" t="str">
        <f ca="1">IF(CELL("contents",OFFSET('Session Grid'!$A$1,C81+1,D81-1))=0,"",CELL("contents",OFFSET('Session Grid'!$A$1,C81+1,D81-1)))</f>
        <v/>
      </c>
    </row>
    <row r="82" spans="3:8" s="137" customFormat="1" ht="13.5" customHeight="1">
      <c r="C82" s="137">
        <f t="shared" si="7"/>
        <v>10</v>
      </c>
      <c r="D82" s="137">
        <f t="shared" si="6"/>
        <v>11</v>
      </c>
      <c r="E82" s="137">
        <f t="shared" si="5"/>
        <v>81</v>
      </c>
      <c r="F82" s="137" t="str">
        <f ca="1">CELL("contents",OFFSET('Session Grid'!$A$1,C82-1,D82-1))</f>
        <v>Fluids Education II</v>
      </c>
      <c r="G82" s="137" t="str">
        <f ca="1">IF(CELL("contents",OFFSET('Session Grid'!$A$1,C82,D82-1))=0,"",CELL("contents",OFFSET('Session Grid'!$A$1,C82,D82-1)))</f>
        <v/>
      </c>
      <c r="H82" s="137" t="str">
        <f ca="1">IF(CELL("contents",OFFSET('Session Grid'!$A$1,C82+1,D82-1))=0,"",CELL("contents",OFFSET('Session Grid'!$A$1,C82+1,D82-1)))</f>
        <v/>
      </c>
    </row>
    <row r="83" spans="3:8" s="137" customFormat="1" ht="13.5" customHeight="1">
      <c r="C83" s="137">
        <f t="shared" si="7"/>
        <v>10</v>
      </c>
      <c r="D83" s="137">
        <f t="shared" si="6"/>
        <v>12</v>
      </c>
      <c r="E83" s="137">
        <f t="shared" si="5"/>
        <v>82</v>
      </c>
      <c r="F83" s="137">
        <f ca="1">CELL("contents",OFFSET('Session Grid'!$A$1,C83-1,D83-1))</f>
        <v>0</v>
      </c>
      <c r="G83" s="137" t="str">
        <f ca="1">IF(CELL("contents",OFFSET('Session Grid'!$A$1,C83,D83-1))=0,"",CELL("contents",OFFSET('Session Grid'!$A$1,C83,D83-1)))</f>
        <v/>
      </c>
      <c r="H83" s="137" t="str">
        <f ca="1">IF(CELL("contents",OFFSET('Session Grid'!$A$1,C83+1,D83-1))=0,"",CELL("contents",OFFSET('Session Grid'!$A$1,C83+1,D83-1)))</f>
        <v/>
      </c>
    </row>
    <row r="84" spans="3:8" s="137" customFormat="1" ht="13.5" customHeight="1">
      <c r="C84" s="137">
        <f t="shared" si="7"/>
        <v>10</v>
      </c>
      <c r="D84" s="137">
        <f t="shared" si="6"/>
        <v>13</v>
      </c>
      <c r="E84" s="137">
        <f t="shared" si="5"/>
        <v>83</v>
      </c>
      <c r="F84" s="137" t="str">
        <f ca="1">CELL("contents",OFFSET('Session Grid'!$A$1,C84-1,D84-1))</f>
        <v>Focus Session: The Impact of Andy Acrivos on Today's Fluid Mechanics Science II</v>
      </c>
      <c r="G84" s="137" t="str">
        <f ca="1">IF(CELL("contents",OFFSET('Session Grid'!$A$1,C84,D84-1))=0,"",CELL("contents",OFFSET('Session Grid'!$A$1,C84,D84-1)))</f>
        <v/>
      </c>
      <c r="H84" s="137" t="str">
        <f ca="1">IF(CELL("contents",OFFSET('Session Grid'!$A$1,C84+1,D84-1))=0,"",CELL("contents",OFFSET('Session Grid'!$A$1,C84+1,D84-1)))</f>
        <v/>
      </c>
    </row>
    <row r="85" spans="3:8" s="137" customFormat="1" ht="13.5" customHeight="1">
      <c r="C85" s="137">
        <f t="shared" si="7"/>
        <v>10</v>
      </c>
      <c r="D85" s="137">
        <f t="shared" si="6"/>
        <v>14</v>
      </c>
      <c r="E85" s="137">
        <f t="shared" si="5"/>
        <v>84</v>
      </c>
      <c r="F85" s="137" t="str">
        <f ca="1">CELL("contents",OFFSET('Session Grid'!$A$1,C85-1,D85-1))</f>
        <v>Microscale Flows: Formation and Dynamics of Drops</v>
      </c>
      <c r="G85" s="137" t="str">
        <f ca="1">IF(CELL("contents",OFFSET('Session Grid'!$A$1,C85,D85-1))=0,"",CELL("contents",OFFSET('Session Grid'!$A$1,C85,D85-1)))</f>
        <v>Sindy Tang</v>
      </c>
      <c r="H85" s="137" t="str">
        <f ca="1">IF(CELL("contents",OFFSET('Session Grid'!$A$1,C85+1,D85-1))=0,"",CELL("contents",OFFSET('Session Grid'!$A$1,C85+1,D85-1)))</f>
        <v>sindy@stanford.edu</v>
      </c>
    </row>
    <row r="86" spans="3:8" s="137" customFormat="1" ht="13.5" customHeight="1">
      <c r="C86" s="137">
        <f t="shared" si="7"/>
        <v>10</v>
      </c>
      <c r="D86" s="137">
        <f t="shared" si="6"/>
        <v>15</v>
      </c>
      <c r="E86" s="137">
        <f t="shared" si="5"/>
        <v>85</v>
      </c>
      <c r="F86" s="137" t="str">
        <f ca="1">CELL("contents",OFFSET('Session Grid'!$A$1,C86-1,D86-1))</f>
        <v>General Fluid Dynamics I</v>
      </c>
      <c r="G86" s="137" t="str">
        <f ca="1">IF(CELL("contents",OFFSET('Session Grid'!$A$1,C86,D86-1))=0,"",CELL("contents",OFFSET('Session Grid'!$A$1,C86,D86-1)))</f>
        <v/>
      </c>
      <c r="H86" s="137" t="str">
        <f ca="1">IF(CELL("contents",OFFSET('Session Grid'!$A$1,C86+1,D86-1))=0,"",CELL("contents",OFFSET('Session Grid'!$A$1,C86+1,D86-1)))</f>
        <v/>
      </c>
    </row>
    <row r="87" spans="3:8" s="137" customFormat="1" ht="13.5" customHeight="1">
      <c r="C87" s="137">
        <f t="shared" si="7"/>
        <v>10</v>
      </c>
      <c r="D87" s="137">
        <f t="shared" si="6"/>
        <v>16</v>
      </c>
      <c r="E87" s="137">
        <f t="shared" si="5"/>
        <v>86</v>
      </c>
      <c r="F87" s="137" t="str">
        <f ca="1">CELL("contents",OFFSET('Session Grid'!$A$1,C87-1,D87-1))</f>
        <v>Drops: Sessile and Static Surface Interactions</v>
      </c>
      <c r="G87" s="137" t="str">
        <f ca="1">IF(CELL("contents",OFFSET('Session Grid'!$A$1,C87,D87-1))=0,"",CELL("contents",OFFSET('Session Grid'!$A$1,C87,D87-1)))</f>
        <v>Pirouz Kavehpour </v>
      </c>
      <c r="H87" s="137" t="str">
        <f ca="1">IF(CELL("contents",OFFSET('Session Grid'!$A$1,C87+1,D87-1))=0,"",CELL("contents",OFFSET('Session Grid'!$A$1,C87+1,D87-1)))</f>
        <v>pirouz@seas.ucla.edu</v>
      </c>
    </row>
    <row r="88" spans="3:8" s="137" customFormat="1" ht="13.5" customHeight="1">
      <c r="C88" s="137">
        <f t="shared" si="7"/>
        <v>10</v>
      </c>
      <c r="D88" s="137">
        <f t="shared" si="6"/>
        <v>17</v>
      </c>
      <c r="E88" s="137">
        <f t="shared" si="5"/>
        <v>87</v>
      </c>
      <c r="F88" s="137" t="str">
        <f ca="1">CELL("contents",OFFSET('Session Grid'!$A$1,C88-1,D88-1))</f>
        <v>Drops Laden with Particles</v>
      </c>
      <c r="G88" s="137" t="str">
        <f ca="1">IF(CELL("contents",OFFSET('Session Grid'!$A$1,C88,D88-1))=0,"",CELL("contents",OFFSET('Session Grid'!$A$1,C88,D88-1)))</f>
        <v>Mandre Shreyas </v>
      </c>
      <c r="H88" s="137" t="str">
        <f ca="1">IF(CELL("contents",OFFSET('Session Grid'!$A$1,C88+1,D88-1))=0,"",CELL("contents",OFFSET('Session Grid'!$A$1,C88+1,D88-1)))</f>
        <v>Shreyas_Mandre@brown.edu</v>
      </c>
    </row>
    <row r="89" spans="3:8" s="137" customFormat="1" ht="13.5" customHeight="1">
      <c r="C89" s="137">
        <f t="shared" si="7"/>
        <v>10</v>
      </c>
      <c r="D89" s="137">
        <f t="shared" si="6"/>
        <v>18</v>
      </c>
      <c r="E89" s="137">
        <f t="shared" si="5"/>
        <v>88</v>
      </c>
      <c r="F89" s="137">
        <f ca="1">CELL("contents",OFFSET('Session Grid'!$A$1,C89-1,D89-1))</f>
        <v>0</v>
      </c>
      <c r="G89" s="137" t="str">
        <f ca="1">IF(CELL("contents",OFFSET('Session Grid'!$A$1,C89,D89-1))=0,"",CELL("contents",OFFSET('Session Grid'!$A$1,C89,D89-1)))</f>
        <v/>
      </c>
      <c r="H89" s="137" t="str">
        <f ca="1">IF(CELL("contents",OFFSET('Session Grid'!$A$1,C89+1,D89-1))=0,"",CELL("contents",OFFSET('Session Grid'!$A$1,C89+1,D89-1)))</f>
        <v/>
      </c>
    </row>
    <row r="90" spans="3:8" s="137" customFormat="1" ht="13.5" customHeight="1">
      <c r="C90" s="137">
        <f t="shared" si="7"/>
        <v>10</v>
      </c>
      <c r="D90" s="137">
        <f t="shared" si="6"/>
        <v>19</v>
      </c>
      <c r="E90" s="137">
        <f t="shared" si="5"/>
        <v>89</v>
      </c>
      <c r="F90" s="137" t="str">
        <f ca="1">CELL("contents",OFFSET('Session Grid'!$A$1,C90-1,D90-1))</f>
        <v>Focus Session: Respiratory Bio-Fluid Dynamics II</v>
      </c>
      <c r="G90" s="137" t="str">
        <f ca="1">IF(CELL("contents",OFFSET('Session Grid'!$A$1,C90,D90-1))=0,"",CELL("contents",OFFSET('Session Grid'!$A$1,C90,D90-1)))</f>
        <v/>
      </c>
      <c r="H90" s="137" t="str">
        <f ca="1">IF(CELL("contents",OFFSET('Session Grid'!$A$1,C90+1,D90-1))=0,"",CELL("contents",OFFSET('Session Grid'!$A$1,C90+1,D90-1)))</f>
        <v/>
      </c>
    </row>
    <row r="91" spans="3:8" s="137" customFormat="1" ht="13.5" customHeight="1">
      <c r="C91" s="137">
        <f t="shared" si="7"/>
        <v>10</v>
      </c>
      <c r="D91" s="137">
        <f t="shared" si="6"/>
        <v>20</v>
      </c>
      <c r="E91" s="137">
        <f t="shared" si="5"/>
        <v>90</v>
      </c>
      <c r="F91" s="137" t="str">
        <f ca="1">CELL("contents",OFFSET('Session Grid'!$A$1,C91-1,D91-1))</f>
        <v>Free-Surface Flows III: Turbulence and Wakes</v>
      </c>
      <c r="G91" s="137" t="str">
        <f ca="1">IF(CELL("contents",OFFSET('Session Grid'!$A$1,C91,D91-1))=0,"",CELL("contents",OFFSET('Session Grid'!$A$1,C91,D91-1)))</f>
        <v/>
      </c>
      <c r="H91" s="137" t="str">
        <f ca="1">IF(CELL("contents",OFFSET('Session Grid'!$A$1,C91+1,D91-1))=0,"",CELL("contents",OFFSET('Session Grid'!$A$1,C91+1,D91-1)))</f>
        <v/>
      </c>
    </row>
    <row r="92" spans="3:8" s="137" customFormat="1" ht="13.5" customHeight="1">
      <c r="C92" s="137">
        <f t="shared" si="7"/>
        <v>10</v>
      </c>
      <c r="D92" s="137">
        <f t="shared" si="6"/>
        <v>22</v>
      </c>
      <c r="E92" s="137">
        <f t="shared" si="5"/>
        <v>91</v>
      </c>
      <c r="F92" s="137" t="str">
        <f ca="1">CELL("contents",OFFSET('Session Grid'!$A$1,C92-1,D92-1))</f>
        <v>Astrophysical Fluid Dynamics</v>
      </c>
      <c r="G92" s="137" t="str">
        <f ca="1">IF(CELL("contents",OFFSET('Session Grid'!$A$1,C92,D92-1))=0,"",CELL("contents",OFFSET('Session Grid'!$A$1,C92,D92-1)))</f>
        <v/>
      </c>
      <c r="H92" s="137" t="str">
        <f ca="1">IF(CELL("contents",OFFSET('Session Grid'!$A$1,C92+1,D92-1))=0,"",CELL("contents",OFFSET('Session Grid'!$A$1,C92+1,D92-1)))</f>
        <v/>
      </c>
    </row>
    <row r="93" spans="3:8" s="137" customFormat="1" ht="13.5" customHeight="1">
      <c r="C93" s="137">
        <f t="shared" si="7"/>
        <v>10</v>
      </c>
      <c r="D93" s="137">
        <f t="shared" si="6"/>
        <v>23</v>
      </c>
      <c r="E93" s="137">
        <f t="shared" si="5"/>
        <v>92</v>
      </c>
      <c r="F93" s="137" t="str">
        <f ca="1">CELL("contents",OFFSET('Session Grid'!$A$1,C93-1,D93-1))</f>
        <v>Superfluids</v>
      </c>
      <c r="G93" s="137" t="str">
        <f ca="1">IF(CELL("contents",OFFSET('Session Grid'!$A$1,C93,D93-1))=0,"",CELL("contents",OFFSET('Session Grid'!$A$1,C93,D93-1)))</f>
        <v>William Irvine</v>
      </c>
      <c r="H93" s="137" t="str">
        <f ca="1">IF(CELL("contents",OFFSET('Session Grid'!$A$1,C93+1,D93-1))=0,"",CELL("contents",OFFSET('Session Grid'!$A$1,C93+1,D93-1)))</f>
        <v>wtmirvine@uchicago.edu</v>
      </c>
    </row>
    <row r="94" spans="3:8" s="137" customFormat="1" ht="13.5" customHeight="1">
      <c r="C94" s="137">
        <f t="shared" si="7"/>
        <v>10</v>
      </c>
      <c r="D94" s="137">
        <f t="shared" si="6"/>
        <v>24</v>
      </c>
      <c r="E94" s="137">
        <f t="shared" si="5"/>
        <v>93</v>
      </c>
      <c r="F94" s="137" t="str">
        <f ca="1">CELL("contents",OFFSET('Session Grid'!$A$1,C94-1,D94-1))</f>
        <v>Particle-Laden Flows: General II</v>
      </c>
      <c r="G94" s="137" t="str">
        <f ca="1">IF(CELL("contents",OFFSET('Session Grid'!$A$1,C94,D94-1))=0,"",CELL("contents",OFFSET('Session Grid'!$A$1,C94,D94-1)))</f>
        <v xml:space="preserve"> Martin Maxey (Brown)</v>
      </c>
      <c r="H94" s="137" t="str">
        <f ca="1">IF(CELL("contents",OFFSET('Session Grid'!$A$1,C94+1,D94-1))=0,"",CELL("contents",OFFSET('Session Grid'!$A$1,C94+1,D94-1)))</f>
        <v> maxey@cfm.brown.edu</v>
      </c>
    </row>
    <row r="95" spans="3:8" s="137" customFormat="1" ht="13.5" customHeight="1">
      <c r="C95" s="137">
        <f t="shared" si="7"/>
        <v>10</v>
      </c>
      <c r="D95" s="137">
        <f t="shared" si="6"/>
        <v>25</v>
      </c>
      <c r="E95" s="137">
        <f t="shared" si="5"/>
        <v>94</v>
      </c>
      <c r="F95" s="137" t="str">
        <f ca="1">CELL("contents",OFFSET('Session Grid'!$A$1,C95-1,D95-1))</f>
        <v>Flow Control: General</v>
      </c>
      <c r="G95" s="137" t="str">
        <f ca="1">IF(CELL("contents",OFFSET('Session Grid'!$A$1,C95,D95-1))=0,"",CELL("contents",OFFSET('Session Grid'!$A$1,C95,D95-1)))</f>
        <v/>
      </c>
      <c r="H95" s="137" t="str">
        <f ca="1">IF(CELL("contents",OFFSET('Session Grid'!$A$1,C95+1,D95-1))=0,"",CELL("contents",OFFSET('Session Grid'!$A$1,C95+1,D95-1)))</f>
        <v/>
      </c>
    </row>
    <row r="96" spans="3:8" s="137" customFormat="1" ht="13.5" customHeight="1">
      <c r="C96" s="137">
        <f t="shared" si="7"/>
        <v>10</v>
      </c>
      <c r="D96" s="137">
        <f t="shared" si="6"/>
        <v>26</v>
      </c>
      <c r="E96" s="137">
        <f t="shared" si="5"/>
        <v>95</v>
      </c>
      <c r="F96" s="137" t="str">
        <f ca="1">CELL("contents",OFFSET('Session Grid'!$A$1,C96-1,D96-1))</f>
        <v>Instability: Vortex Flows</v>
      </c>
      <c r="G96" s="137" t="str">
        <f ca="1">IF(CELL("contents",OFFSET('Session Grid'!$A$1,C96,D96-1))=0,"",CELL("contents",OFFSET('Session Grid'!$A$1,C96,D96-1)))</f>
        <v/>
      </c>
      <c r="H96" s="137" t="str">
        <f ca="1">IF(CELL("contents",OFFSET('Session Grid'!$A$1,C96+1,D96-1))=0,"",CELL("contents",OFFSET('Session Grid'!$A$1,C96+1,D96-1)))</f>
        <v/>
      </c>
    </row>
    <row r="97" spans="3:8" s="137" customFormat="1" ht="13.5" customHeight="1">
      <c r="C97" s="137">
        <f t="shared" si="7"/>
        <v>10</v>
      </c>
      <c r="D97" s="137">
        <f t="shared" si="6"/>
        <v>27</v>
      </c>
      <c r="E97" s="137">
        <f t="shared" si="5"/>
        <v>96</v>
      </c>
      <c r="F97" s="137" t="str">
        <f ca="1">CELL("contents",OFFSET('Session Grid'!$A$1,C97-1,D97-1))</f>
        <v>Instability: Wakes</v>
      </c>
      <c r="G97" s="137" t="str">
        <f ca="1">IF(CELL("contents",OFFSET('Session Grid'!$A$1,C97,D97-1))=0,"",CELL("contents",OFFSET('Session Grid'!$A$1,C97,D97-1)))</f>
        <v/>
      </c>
      <c r="H97" s="137" t="str">
        <f ca="1">IF(CELL("contents",OFFSET('Session Grid'!$A$1,C97+1,D97-1))=0,"",CELL("contents",OFFSET('Session Grid'!$A$1,C97+1,D97-1)))</f>
        <v/>
      </c>
    </row>
    <row r="98" spans="3:8" s="137" customFormat="1" ht="13.5" customHeight="1">
      <c r="C98" s="137">
        <f t="shared" si="7"/>
        <v>10</v>
      </c>
      <c r="D98" s="137">
        <f t="shared" si="6"/>
        <v>28</v>
      </c>
      <c r="E98" s="137">
        <f t="shared" si="5"/>
        <v>97</v>
      </c>
      <c r="F98" s="137" t="str">
        <f ca="1">CELL("contents",OFFSET('Session Grid'!$A$1,C98-1,D98-1))</f>
        <v>GFD: Stratified Turbulence III</v>
      </c>
      <c r="G98" s="137" t="str">
        <f ca="1">IF(CELL("contents",OFFSET('Session Grid'!$A$1,C98,D98-1))=0,"",CELL("contents",OFFSET('Session Grid'!$A$1,C98,D98-1)))</f>
        <v>Sutanu  Sarkar</v>
      </c>
      <c r="H98" s="137" t="str">
        <f ca="1">IF(CELL("contents",OFFSET('Session Grid'!$A$1,C98+1,D98-1))=0,"",CELL("contents",OFFSET('Session Grid'!$A$1,C98+1,D98-1)))</f>
        <v>ssarkar@UCSD.Edu</v>
      </c>
    </row>
    <row r="99" spans="3:8" s="137" customFormat="1" ht="13.5" customHeight="1">
      <c r="C99" s="137">
        <f t="shared" si="7"/>
        <v>10</v>
      </c>
      <c r="D99" s="137">
        <f t="shared" si="6"/>
        <v>29</v>
      </c>
      <c r="E99" s="137">
        <f t="shared" si="5"/>
        <v>98</v>
      </c>
      <c r="F99" s="137" t="str">
        <f ca="1">CELL("contents",OFFSET('Session Grid'!$A$1,C99-1,D99-1))</f>
        <v>Wind Turbines I</v>
      </c>
      <c r="G99" s="137" t="str">
        <f ca="1">IF(CELL("contents",OFFSET('Session Grid'!$A$1,C99,D99-1))=0,"",CELL("contents",OFFSET('Session Grid'!$A$1,C99,D99-1)))</f>
        <v>Charles Meneveau</v>
      </c>
      <c r="H99" s="137" t="str">
        <f ca="1">IF(CELL("contents",OFFSET('Session Grid'!$A$1,C99+1,D99-1))=0,"",CELL("contents",OFFSET('Session Grid'!$A$1,C99+1,D99-1)))</f>
        <v>meneveau@jhu.edu</v>
      </c>
    </row>
    <row r="100" spans="3:8" s="137" customFormat="1" ht="13.5" customHeight="1">
      <c r="C100" s="137">
        <f t="shared" si="7"/>
        <v>10</v>
      </c>
      <c r="D100" s="137">
        <f t="shared" si="6"/>
        <v>31</v>
      </c>
      <c r="E100" s="137">
        <f t="shared" si="5"/>
        <v>99</v>
      </c>
      <c r="F100" s="137" t="str">
        <f ca="1">CELL("contents",OFFSET('Session Grid'!$A$1,C100-1,D100-1))</f>
        <v>Turbulence: Multiphase Flow</v>
      </c>
      <c r="G100" s="137" t="str">
        <f ca="1">IF(CELL("contents",OFFSET('Session Grid'!$A$1,C100,D100-1))=0,"",CELL("contents",OFFSET('Session Grid'!$A$1,C100,D100-1)))</f>
        <v/>
      </c>
      <c r="H100" s="137" t="str">
        <f ca="1">IF(CELL("contents",OFFSET('Session Grid'!$A$1,C100+1,D100-1))=0,"",CELL("contents",OFFSET('Session Grid'!$A$1,C100+1,D100-1)))</f>
        <v/>
      </c>
    </row>
    <row r="101" spans="3:8" s="137" customFormat="1" ht="13.5" customHeight="1">
      <c r="C101" s="137">
        <f t="shared" si="7"/>
        <v>10</v>
      </c>
      <c r="D101" s="137">
        <f t="shared" si="6"/>
        <v>32</v>
      </c>
      <c r="E101" s="137">
        <f t="shared" si="5"/>
        <v>100</v>
      </c>
      <c r="F101" s="137" t="str">
        <f ca="1">CELL("contents",OFFSET('Session Grid'!$A$1,C101-1,D101-1))</f>
        <v>Turbulent Boundary Layers III</v>
      </c>
      <c r="G101" s="137" t="str">
        <f ca="1">IF(CELL("contents",OFFSET('Session Grid'!$A$1,C101,D101-1))=0,"",CELL("contents",OFFSET('Session Grid'!$A$1,C101,D101-1)))</f>
        <v/>
      </c>
      <c r="H101" s="137" t="str">
        <f ca="1">IF(CELL("contents",OFFSET('Session Grid'!$A$1,C101+1,D101-1))=0,"",CELL("contents",OFFSET('Session Grid'!$A$1,C101+1,D101-1)))</f>
        <v/>
      </c>
    </row>
    <row r="102" spans="3:8" s="137" customFormat="1" ht="13.5" customHeight="1">
      <c r="C102" s="137">
        <f t="shared" si="7"/>
        <v>10</v>
      </c>
      <c r="D102" s="137">
        <f t="shared" si="6"/>
        <v>33</v>
      </c>
      <c r="E102" s="137">
        <f t="shared" si="5"/>
        <v>101</v>
      </c>
      <c r="F102" s="137" t="str">
        <f ca="1">CELL("contents",OFFSET('Session Grid'!$A$1,C102-1,D102-1))</f>
        <v>Turbulence: Polymers/Drag Reduction</v>
      </c>
      <c r="G102" s="137" t="str">
        <f ca="1">IF(CELL("contents",OFFSET('Session Grid'!$A$1,C102,D102-1))=0,"",CELL("contents",OFFSET('Session Grid'!$A$1,C102,D102-1)))</f>
        <v/>
      </c>
      <c r="H102" s="137" t="str">
        <f ca="1">IF(CELL("contents",OFFSET('Session Grid'!$A$1,C102+1,D102-1))=0,"",CELL("contents",OFFSET('Session Grid'!$A$1,C102+1,D102-1)))</f>
        <v/>
      </c>
    </row>
    <row r="103" spans="3:8" s="137" customFormat="1" ht="13.5" customHeight="1">
      <c r="C103" s="137">
        <f t="shared" si="7"/>
        <v>10</v>
      </c>
      <c r="D103" s="137">
        <f t="shared" si="6"/>
        <v>34</v>
      </c>
      <c r="E103" s="137">
        <f t="shared" si="5"/>
        <v>102</v>
      </c>
      <c r="F103" s="137" t="str">
        <f ca="1">CELL("contents",OFFSET('Session Grid'!$A$1,C103-1,D103-1))</f>
        <v>Compressible Turbulence</v>
      </c>
      <c r="G103" s="137" t="str">
        <f ca="1">IF(CELL("contents",OFFSET('Session Grid'!$A$1,C103,D103-1))=0,"",CELL("contents",OFFSET('Session Grid'!$A$1,C103,D103-1)))</f>
        <v/>
      </c>
      <c r="H103" s="137" t="str">
        <f ca="1">IF(CELL("contents",OFFSET('Session Grid'!$A$1,C103+1,D103-1))=0,"",CELL("contents",OFFSET('Session Grid'!$A$1,C103+1,D103-1)))</f>
        <v/>
      </c>
    </row>
    <row r="104" spans="3:8" s="137" customFormat="1" ht="13.5" customHeight="1">
      <c r="C104" s="137">
        <f t="shared" si="7"/>
        <v>10</v>
      </c>
      <c r="D104" s="137">
        <f t="shared" si="6"/>
        <v>35</v>
      </c>
      <c r="E104" s="137">
        <f t="shared" si="5"/>
        <v>103</v>
      </c>
      <c r="F104" s="137" t="str">
        <f ca="1">CELL("contents",OFFSET('Session Grid'!$A$1,C104-1,D104-1))</f>
        <v>Experimental Techniques: Multiphase Flow</v>
      </c>
      <c r="G104" s="137" t="str">
        <f ca="1">IF(CELL("contents",OFFSET('Session Grid'!$A$1,C104,D104-1))=0,"",CELL("contents",OFFSET('Session Grid'!$A$1,C104,D104-1)))</f>
        <v/>
      </c>
      <c r="H104" s="137" t="str">
        <f ca="1">IF(CELL("contents",OFFSET('Session Grid'!$A$1,C104+1,D104-1))=0,"",CELL("contents",OFFSET('Session Grid'!$A$1,C104+1,D104-1)))</f>
        <v/>
      </c>
    </row>
    <row r="105" spans="3:8" s="137" customFormat="1" ht="13.5" customHeight="1">
      <c r="C105" s="137">
        <f t="shared" si="7"/>
        <v>10</v>
      </c>
      <c r="D105" s="137">
        <f t="shared" si="6"/>
        <v>36</v>
      </c>
      <c r="E105" s="137">
        <f t="shared" si="5"/>
        <v>104</v>
      </c>
      <c r="F105" s="137" t="str">
        <f ca="1">CELL("contents",OFFSET('Session Grid'!$A$1,C105-1,D105-1))</f>
        <v>Aerodynamics: General</v>
      </c>
      <c r="G105" s="137" t="str">
        <f ca="1">IF(CELL("contents",OFFSET('Session Grid'!$A$1,C105,D105-1))=0,"",CELL("contents",OFFSET('Session Grid'!$A$1,C105,D105-1)))</f>
        <v/>
      </c>
      <c r="H105" s="137" t="str">
        <f ca="1">IF(CELL("contents",OFFSET('Session Grid'!$A$1,C105+1,D105-1))=0,"",CELL("contents",OFFSET('Session Grid'!$A$1,C105+1,D105-1)))</f>
        <v/>
      </c>
    </row>
    <row r="106" spans="3:8" s="137" customFormat="1" ht="13.5" customHeight="1">
      <c r="C106" s="137">
        <f t="shared" si="7"/>
        <v>10</v>
      </c>
      <c r="D106" s="137">
        <f t="shared" si="6"/>
        <v>37</v>
      </c>
      <c r="E106" s="137">
        <f t="shared" si="5"/>
        <v>105</v>
      </c>
      <c r="F106" s="137" t="str">
        <f ca="1">CELL("contents",OFFSET('Session Grid'!$A$1,C106-1,D106-1))</f>
        <v>CFD: Higher-Order Methods</v>
      </c>
      <c r="G106" s="137" t="str">
        <f ca="1">IF(CELL("contents",OFFSET('Session Grid'!$A$1,C106,D106-1))=0,"",CELL("contents",OFFSET('Session Grid'!$A$1,C106,D106-1)))</f>
        <v/>
      </c>
      <c r="H106" s="137" t="str">
        <f ca="1">IF(CELL("contents",OFFSET('Session Grid'!$A$1,C106+1,D106-1))=0,"",CELL("contents",OFFSET('Session Grid'!$A$1,C106+1,D106-1)))</f>
        <v/>
      </c>
    </row>
    <row r="107" spans="3:8" s="137" customFormat="1" ht="13.5" customHeight="1">
      <c r="C107" s="137">
        <f t="shared" si="7"/>
        <v>10</v>
      </c>
      <c r="D107" s="137">
        <f t="shared" si="6"/>
        <v>38</v>
      </c>
      <c r="E107" s="137">
        <f t="shared" si="5"/>
        <v>106</v>
      </c>
      <c r="F107" s="137" t="str">
        <f ca="1">CELL("contents",OFFSET('Session Grid'!$A$1,C107-1,D107-1))</f>
        <v>Particle-Laden Flows: Particle-Resolved Simulations</v>
      </c>
      <c r="G107" s="137" t="str">
        <f ca="1">IF(CELL("contents",OFFSET('Session Grid'!$A$1,C107,D107-1))=0,"",CELL("contents",OFFSET('Session Grid'!$A$1,C107,D107-1)))</f>
        <v/>
      </c>
      <c r="H107" s="137" t="str">
        <f ca="1">IF(CELL("contents",OFFSET('Session Grid'!$A$1,C107+1,D107-1))=0,"",CELL("contents",OFFSET('Session Grid'!$A$1,C107+1,D107-1)))</f>
        <v/>
      </c>
    </row>
    <row r="108" spans="3:8" s="137" customFormat="1" ht="13.5" customHeight="1">
      <c r="C108" s="137">
        <f t="shared" si="7"/>
        <v>10</v>
      </c>
      <c r="D108" s="137">
        <f t="shared" si="6"/>
        <v>39</v>
      </c>
      <c r="E108" s="137">
        <f t="shared" si="5"/>
        <v>107</v>
      </c>
      <c r="F108" s="137" t="str">
        <f ca="1">CELL("contents",OFFSET('Session Grid'!$A$1,C108-1,D108-1))</f>
        <v>Cavitation and Ventilation</v>
      </c>
      <c r="G108" s="137" t="str">
        <f ca="1">IF(CELL("contents",OFFSET('Session Grid'!$A$1,C108,D108-1))=0,"",CELL("contents",OFFSET('Session Grid'!$A$1,C108,D108-1)))</f>
        <v xml:space="preserve"> Steve Ceccio</v>
      </c>
      <c r="H108" s="137" t="str">
        <f ca="1">IF(CELL("contents",OFFSET('Session Grid'!$A$1,C108+1,D108-1))=0,"",CELL("contents",OFFSET('Session Grid'!$A$1,C108+1,D108-1)))</f>
        <v> ceccio@umich.edu</v>
      </c>
    </row>
    <row r="109" spans="3:8" s="137" customFormat="1" ht="13.5" customHeight="1">
      <c r="C109" s="137">
        <f t="shared" si="7"/>
        <v>10</v>
      </c>
      <c r="D109" s="137">
        <f t="shared" si="6"/>
        <v>40</v>
      </c>
      <c r="E109" s="137">
        <f t="shared" si="5"/>
        <v>108</v>
      </c>
      <c r="F109" s="137" t="str">
        <f ca="1">CELL("contents",OFFSET('Session Grid'!$A$1,C109-1,D109-1))</f>
        <v>Algorithms for Complex Flows</v>
      </c>
      <c r="G109" s="137" t="str">
        <f ca="1">IF(CELL("contents",OFFSET('Session Grid'!$A$1,C109,D109-1))=0,"",CELL("contents",OFFSET('Session Grid'!$A$1,C109,D109-1)))</f>
        <v/>
      </c>
      <c r="H109" s="137" t="str">
        <f ca="1">IF(CELL("contents",OFFSET('Session Grid'!$A$1,C109+1,D109-1))=0,"",CELL("contents",OFFSET('Session Grid'!$A$1,C109+1,D109-1)))</f>
        <v/>
      </c>
    </row>
    <row r="110" spans="3:8" s="137" customFormat="1" ht="13.5" customHeight="1">
      <c r="C110" s="137">
        <f t="shared" si="7"/>
        <v>10</v>
      </c>
      <c r="D110" s="137">
        <f t="shared" si="6"/>
        <v>41</v>
      </c>
      <c r="E110" s="137">
        <f t="shared" si="5"/>
        <v>109</v>
      </c>
      <c r="F110" s="137" t="str">
        <f ca="1">CELL("contents",OFFSET('Session Grid'!$A$1,C110-1,D110-1))</f>
        <v>Compressible Reacting Flows and Rocket Combustion</v>
      </c>
      <c r="G110" s="137" t="str">
        <f ca="1">IF(CELL("contents",OFFSET('Session Grid'!$A$1,C110,D110-1))=0,"",CELL("contents",OFFSET('Session Grid'!$A$1,C110,D110-1)))</f>
        <v xml:space="preserve"> Venkat Raman (UT Texas)</v>
      </c>
      <c r="H110" s="137" t="str">
        <f ca="1">IF(CELL("contents",OFFSET('Session Grid'!$A$1,C110+1,D110-1))=0,"",CELL("contents",OFFSET('Session Grid'!$A$1,C110+1,D110-1)))</f>
        <v> v.raman@mail.utexas.edu</v>
      </c>
    </row>
    <row r="111" spans="3:8" s="137" customFormat="1" ht="13.5" customHeight="1">
      <c r="C111" s="137">
        <f t="shared" si="7"/>
        <v>10</v>
      </c>
      <c r="D111" s="137">
        <f t="shared" si="6"/>
        <v>42</v>
      </c>
      <c r="E111" s="137">
        <f t="shared" si="5"/>
        <v>110</v>
      </c>
      <c r="F111" s="137" t="str">
        <f ca="1">CELL("contents",OFFSET('Session Grid'!$A$1,C111-1,D111-1))</f>
        <v>Instability: Viscoelastic Effects</v>
      </c>
      <c r="G111" s="137" t="str">
        <f ca="1">IF(CELL("contents",OFFSET('Session Grid'!$A$1,C111,D111-1))=0,"",CELL("contents",OFFSET('Session Grid'!$A$1,C111,D111-1)))</f>
        <v/>
      </c>
      <c r="H111" s="137" t="str">
        <f ca="1">IF(CELL("contents",OFFSET('Session Grid'!$A$1,C111+1,D111-1))=0,"",CELL("contents",OFFSET('Session Grid'!$A$1,C111+1,D111-1)))</f>
        <v/>
      </c>
    </row>
    <row r="112" spans="3:8" s="137" customFormat="1" ht="13.5" customHeight="1">
      <c r="C112" s="137">
        <f t="shared" si="7"/>
        <v>10</v>
      </c>
      <c r="D112" s="137">
        <f t="shared" si="6"/>
        <v>43</v>
      </c>
      <c r="E112" s="137">
        <f t="shared" si="5"/>
        <v>111</v>
      </c>
      <c r="F112" s="137" t="str">
        <f ca="1">CELL("contents",OFFSET('Session Grid'!$A$1,C112-1,D112-1))</f>
        <v>OPEN</v>
      </c>
      <c r="G112" s="137" t="str">
        <f ca="1">IF(CELL("contents",OFFSET('Session Grid'!$A$1,C112,D112-1))=0,"",CELL("contents",OFFSET('Session Grid'!$A$1,C112,D112-1)))</f>
        <v/>
      </c>
      <c r="H112" s="137" t="str">
        <f ca="1">IF(CELL("contents",OFFSET('Session Grid'!$A$1,C112+1,D112-1))=0,"",CELL("contents",OFFSET('Session Grid'!$A$1,C112+1,D112-1)))</f>
        <v/>
      </c>
    </row>
    <row r="113" spans="3:8" s="137" customFormat="1" ht="13.5" customHeight="1">
      <c r="C113" s="137">
        <f>$B$5</f>
        <v>14</v>
      </c>
      <c r="D113" s="137">
        <f t="shared" ref="D113:D149" si="8">D2</f>
        <v>5</v>
      </c>
      <c r="E113" s="137">
        <f t="shared" si="5"/>
        <v>112</v>
      </c>
      <c r="F113" s="137" t="str">
        <f ca="1">CELL("contents",OFFSET('Session Grid'!$A$1,C113-1,D113-1))</f>
        <v>Non-Newtonian Flows: Rheology</v>
      </c>
      <c r="G113" s="137" t="str">
        <f ca="1">IF(CELL("contents",OFFSET('Session Grid'!$A$1,C113,D113-1))=0,"",CELL("contents",OFFSET('Session Grid'!$A$1,C113,D113-1)))</f>
        <v>Jonathan Freund </v>
      </c>
      <c r="H113" s="137" t="str">
        <f ca="1">IF(CELL("contents",OFFSET('Session Grid'!$A$1,C113+1,D113-1))=0,"",CELL("contents",OFFSET('Session Grid'!$A$1,C113+1,D113-1)))</f>
        <v>jbfreund@illinois.edu</v>
      </c>
    </row>
    <row r="114" spans="3:8" s="137" customFormat="1" ht="13.5" customHeight="1">
      <c r="C114" s="137">
        <f t="shared" ref="C114:C149" si="9">$B$5</f>
        <v>14</v>
      </c>
      <c r="D114" s="137">
        <f t="shared" si="8"/>
        <v>6</v>
      </c>
      <c r="E114" s="137">
        <f t="shared" si="5"/>
        <v>113</v>
      </c>
      <c r="F114" s="137" t="str">
        <f ca="1">CELL("contents",OFFSET('Session Grid'!$A$1,C114-1,D114-1))</f>
        <v>Suspensions : Genaral</v>
      </c>
      <c r="G114" s="137" t="str">
        <f ca="1">IF(CELL("contents",OFFSET('Session Grid'!$A$1,C114,D114-1))=0,"",CELL("contents",OFFSET('Session Grid'!$A$1,C114,D114-1)))</f>
        <v>Jason Butler</v>
      </c>
      <c r="H114" s="137" t="str">
        <f ca="1">IF(CELL("contents",OFFSET('Session Grid'!$A$1,C114+1,D114-1))=0,"",CELL("contents",OFFSET('Session Grid'!$A$1,C114+1,D114-1)))</f>
        <v> butler@che.ufl.edu</v>
      </c>
    </row>
    <row r="115" spans="3:8" s="137" customFormat="1" ht="13.5" customHeight="1">
      <c r="C115" s="137">
        <f t="shared" si="9"/>
        <v>14</v>
      </c>
      <c r="D115" s="137">
        <f t="shared" si="8"/>
        <v>7</v>
      </c>
      <c r="E115" s="137">
        <f t="shared" si="5"/>
        <v>114</v>
      </c>
      <c r="F115" s="137" t="str">
        <f ca="1">CELL("contents",OFFSET('Session Grid'!$A$1,C115-1,D115-1))</f>
        <v>Porous Media Flows IV:</v>
      </c>
      <c r="G115" s="137" t="str">
        <f ca="1">IF(CELL("contents",OFFSET('Session Grid'!$A$1,C115,D115-1))=0,"",CELL("contents",OFFSET('Session Grid'!$A$1,C115,D115-1)))</f>
        <v/>
      </c>
      <c r="H115" s="137" t="str">
        <f ca="1">IF(CELL("contents",OFFSET('Session Grid'!$A$1,C115+1,D115-1))=0,"",CELL("contents",OFFSET('Session Grid'!$A$1,C115+1,D115-1)))</f>
        <v/>
      </c>
    </row>
    <row r="116" spans="3:8" s="137" customFormat="1" ht="13.5" customHeight="1">
      <c r="C116" s="137">
        <f t="shared" si="9"/>
        <v>14</v>
      </c>
      <c r="D116" s="137">
        <f t="shared" si="8"/>
        <v>8</v>
      </c>
      <c r="E116" s="137">
        <f t="shared" si="5"/>
        <v>115</v>
      </c>
      <c r="F116" s="137" t="str">
        <f ca="1">CELL("contents",OFFSET('Session Grid'!$A$1,C116-1,D116-1))</f>
        <v>Bubbles: Surfactants and Foams</v>
      </c>
      <c r="G116" s="137" t="str">
        <f ca="1">IF(CELL("contents",OFFSET('Session Grid'!$A$1,C116,D116-1))=0,"",CELL("contents",OFFSET('Session Grid'!$A$1,C116,D116-1)))</f>
        <v>Emmanuelle RIO</v>
      </c>
      <c r="H116" s="137" t="str">
        <f ca="1">IF(CELL("contents",OFFSET('Session Grid'!$A$1,C116+1,D116-1))=0,"",CELL("contents",OFFSET('Session Grid'!$A$1,C116+1,D116-1)))</f>
        <v> rio@lps.u-psud.fr</v>
      </c>
    </row>
    <row r="117" spans="3:8" s="137" customFormat="1" ht="13.5" customHeight="1">
      <c r="C117" s="137">
        <f t="shared" si="9"/>
        <v>14</v>
      </c>
      <c r="D117" s="137">
        <f t="shared" si="8"/>
        <v>9</v>
      </c>
      <c r="E117" s="137">
        <f t="shared" si="5"/>
        <v>116</v>
      </c>
      <c r="F117" s="137" t="str">
        <f ca="1">CELL("contents",OFFSET('Session Grid'!$A$1,C117-1,D117-1))</f>
        <v>Biofluids: Flapping Wings</v>
      </c>
      <c r="G117" s="137" t="str">
        <f ca="1">IF(CELL("contents",OFFSET('Session Grid'!$A$1,C117,D117-1))=0,"",CELL("contents",OFFSET('Session Grid'!$A$1,C117,D117-1)))</f>
        <v/>
      </c>
      <c r="H117" s="137" t="str">
        <f ca="1">IF(CELL("contents",OFFSET('Session Grid'!$A$1,C117+1,D117-1))=0,"",CELL("contents",OFFSET('Session Grid'!$A$1,C117+1,D117-1)))</f>
        <v/>
      </c>
    </row>
    <row r="118" spans="3:8" s="137" customFormat="1" ht="13.5" customHeight="1">
      <c r="C118" s="137">
        <f t="shared" si="9"/>
        <v>14</v>
      </c>
      <c r="D118" s="137">
        <f t="shared" si="8"/>
        <v>10</v>
      </c>
      <c r="E118" s="137">
        <f t="shared" si="5"/>
        <v>117</v>
      </c>
      <c r="F118" s="137" t="str">
        <f ca="1">CELL("contents",OFFSET('Session Grid'!$A$1,C118-1,D118-1))</f>
        <v>Biofluids: Active Fluids III</v>
      </c>
      <c r="G118" s="137" t="str">
        <f ca="1">IF(CELL("contents",OFFSET('Session Grid'!$A$1,C118,D118-1))=0,"",CELL("contents",OFFSET('Session Grid'!$A$1,C118,D118-1)))</f>
        <v/>
      </c>
      <c r="H118" s="137" t="str">
        <f ca="1">IF(CELL("contents",OFFSET('Session Grid'!$A$1,C118+1,D118-1))=0,"",CELL("contents",OFFSET('Session Grid'!$A$1,C118+1,D118-1)))</f>
        <v/>
      </c>
    </row>
    <row r="119" spans="3:8" s="137" customFormat="1" ht="13.5" customHeight="1">
      <c r="C119" s="137">
        <f t="shared" si="9"/>
        <v>14</v>
      </c>
      <c r="D119" s="137">
        <f t="shared" si="8"/>
        <v>11</v>
      </c>
      <c r="E119" s="137">
        <f t="shared" si="5"/>
        <v>118</v>
      </c>
      <c r="F119" s="137" t="str">
        <f ca="1">CELL("contents",OFFSET('Session Grid'!$A$1,C119-1,D119-1))</f>
        <v>Biofluids: Aneurysms</v>
      </c>
      <c r="G119" s="137" t="str">
        <f ca="1">IF(CELL("contents",OFFSET('Session Grid'!$A$1,C119,D119-1))=0,"",CELL("contents",OFFSET('Session Grid'!$A$1,C119,D119-1)))</f>
        <v/>
      </c>
      <c r="H119" s="137" t="str">
        <f ca="1">IF(CELL("contents",OFFSET('Session Grid'!$A$1,C119+1,D119-1))=0,"",CELL("contents",OFFSET('Session Grid'!$A$1,C119+1,D119-1)))</f>
        <v/>
      </c>
    </row>
    <row r="120" spans="3:8" s="137" customFormat="1" ht="13.5" customHeight="1">
      <c r="C120" s="137">
        <f t="shared" si="9"/>
        <v>14</v>
      </c>
      <c r="D120" s="137">
        <f t="shared" si="8"/>
        <v>12</v>
      </c>
      <c r="E120" s="137">
        <f t="shared" si="5"/>
        <v>119</v>
      </c>
      <c r="F120" s="137" t="str">
        <f ca="1">CELL("contents",OFFSET('Session Grid'!$A$1,C120-1,D120-1))</f>
        <v>Focus Session: Superhydrophobicity and Drag Reduction I</v>
      </c>
      <c r="G120" s="137" t="str">
        <f ca="1">IF(CELL("contents",OFFSET('Session Grid'!$A$1,C120,D120-1))=0,"",CELL("contents",OFFSET('Session Grid'!$A$1,C120,D120-1)))</f>
        <v/>
      </c>
      <c r="H120" s="137" t="str">
        <f ca="1">IF(CELL("contents",OFFSET('Session Grid'!$A$1,C120+1,D120-1))=0,"",CELL("contents",OFFSET('Session Grid'!$A$1,C120+1,D120-1)))</f>
        <v/>
      </c>
    </row>
    <row r="121" spans="3:8" s="137" customFormat="1" ht="13.5" customHeight="1">
      <c r="C121" s="137">
        <f t="shared" si="9"/>
        <v>14</v>
      </c>
      <c r="D121" s="137">
        <f t="shared" si="8"/>
        <v>13</v>
      </c>
      <c r="E121" s="137">
        <f t="shared" si="5"/>
        <v>120</v>
      </c>
      <c r="F121" s="137" t="str">
        <f ca="1">CELL("contents",OFFSET('Session Grid'!$A$1,C121-1,D121-1))</f>
        <v>Biofluids: Microswimmers I</v>
      </c>
      <c r="G121" s="137" t="str">
        <f ca="1">IF(CELL("contents",OFFSET('Session Grid'!$A$1,C121,D121-1))=0,"",CELL("contents",OFFSET('Session Grid'!$A$1,C121,D121-1)))</f>
        <v/>
      </c>
      <c r="H121" s="137" t="str">
        <f ca="1">IF(CELL("contents",OFFSET('Session Grid'!$A$1,C121+1,D121-1))=0,"",CELL("contents",OFFSET('Session Grid'!$A$1,C121+1,D121-1)))</f>
        <v/>
      </c>
    </row>
    <row r="122" spans="3:8" s="137" customFormat="1" ht="13.5" customHeight="1">
      <c r="C122" s="137">
        <f t="shared" si="9"/>
        <v>14</v>
      </c>
      <c r="D122" s="137">
        <f t="shared" si="8"/>
        <v>14</v>
      </c>
      <c r="E122" s="137">
        <f t="shared" si="5"/>
        <v>121</v>
      </c>
      <c r="F122" s="137" t="str">
        <f ca="1">CELL("contents",OFFSET('Session Grid'!$A$1,C122-1,D122-1))</f>
        <v>Microscale Flows: Emulsions and Interfaces</v>
      </c>
      <c r="G122" s="137" t="str">
        <f ca="1">IF(CELL("contents",OFFSET('Session Grid'!$A$1,C122,D122-1))=0,"",CELL("contents",OFFSET('Session Grid'!$A$1,C122,D122-1)))</f>
        <v xml:space="preserve"> Shelley Anna</v>
      </c>
      <c r="H122" s="137" t="str">
        <f ca="1">IF(CELL("contents",OFFSET('Session Grid'!$A$1,C122+1,D122-1))=0,"",CELL("contents",OFFSET('Session Grid'!$A$1,C122+1,D122-1)))</f>
        <v> sanna@andrew.cmu.edu</v>
      </c>
    </row>
    <row r="123" spans="3:8" s="137" customFormat="1" ht="13.5" customHeight="1">
      <c r="C123" s="137">
        <f t="shared" si="9"/>
        <v>14</v>
      </c>
      <c r="D123" s="137">
        <f t="shared" si="8"/>
        <v>15</v>
      </c>
      <c r="E123" s="137">
        <f t="shared" si="5"/>
        <v>122</v>
      </c>
      <c r="F123" s="137" t="str">
        <f ca="1">CELL("contents",OFFSET('Session Grid'!$A$1,C123-1,D123-1))</f>
        <v>Microscale Flows: Porous Media and Thermal Transport</v>
      </c>
      <c r="G123" s="137" t="str">
        <f ca="1">IF(CELL("contents",OFFSET('Session Grid'!$A$1,C123,D123-1))=0,"",CELL("contents",OFFSET('Session Grid'!$A$1,C123,D123-1)))</f>
        <v xml:space="preserve"> Haim Bau</v>
      </c>
      <c r="H123" s="137" t="str">
        <f ca="1">IF(CELL("contents",OFFSET('Session Grid'!$A$1,C123+1,D123-1))=0,"",CELL("contents",OFFSET('Session Grid'!$A$1,C123+1,D123-1)))</f>
        <v>bau@seas.upenn.edu</v>
      </c>
    </row>
    <row r="124" spans="3:8" s="137" customFormat="1" ht="13.5" customHeight="1">
      <c r="C124" s="137">
        <f t="shared" si="9"/>
        <v>14</v>
      </c>
      <c r="D124" s="137">
        <f t="shared" si="8"/>
        <v>16</v>
      </c>
      <c r="E124" s="137">
        <f t="shared" si="5"/>
        <v>123</v>
      </c>
      <c r="F124" s="137" t="str">
        <f ca="1">CELL("contents",OFFSET('Session Grid'!$A$1,C124-1,D124-1))</f>
        <v>Drops: Bouncing, Imapct and Dynamic Surface Interactions II</v>
      </c>
      <c r="G124" s="137" t="str">
        <f ca="1">IF(CELL("contents",OFFSET('Session Grid'!$A$1,C124,D124-1))=0,"",CELL("contents",OFFSET('Session Grid'!$A$1,C124,D124-1)))</f>
        <v>Francois Blanchette </v>
      </c>
      <c r="H124" s="137" t="str">
        <f ca="1">IF(CELL("contents",OFFSET('Session Grid'!$A$1,C124+1,D124-1))=0,"",CELL("contents",OFFSET('Session Grid'!$A$1,C124+1,D124-1)))</f>
        <v>fblanchette@ucmerced.edu</v>
      </c>
    </row>
    <row r="125" spans="3:8" s="137" customFormat="1" ht="13.5" customHeight="1">
      <c r="C125" s="137">
        <f t="shared" si="9"/>
        <v>14</v>
      </c>
      <c r="D125" s="137">
        <f t="shared" si="8"/>
        <v>17</v>
      </c>
      <c r="E125" s="137">
        <f t="shared" si="5"/>
        <v>124</v>
      </c>
      <c r="F125" s="137" t="str">
        <f ca="1">CELL("contents",OFFSET('Session Grid'!$A$1,C125-1,D125-1))</f>
        <v>Drops: General II</v>
      </c>
      <c r="G125" s="137" t="str">
        <f ca="1">IF(CELL("contents",OFFSET('Session Grid'!$A$1,C125,D125-1))=0,"",CELL("contents",OFFSET('Session Grid'!$A$1,C125,D125-1)))</f>
        <v>Howard Stone </v>
      </c>
      <c r="H125" s="137" t="str">
        <f ca="1">IF(CELL("contents",OFFSET('Session Grid'!$A$1,C125+1,D125-1))=0,"",CELL("contents",OFFSET('Session Grid'!$A$1,C125+1,D125-1)))</f>
        <v>hastone@princeton.edu</v>
      </c>
    </row>
    <row r="126" spans="3:8" s="137" customFormat="1" ht="13.5" customHeight="1">
      <c r="C126" s="137">
        <f t="shared" si="9"/>
        <v>14</v>
      </c>
      <c r="D126" s="137">
        <f t="shared" si="8"/>
        <v>18</v>
      </c>
      <c r="E126" s="137">
        <f t="shared" si="5"/>
        <v>125</v>
      </c>
      <c r="F126" s="137" t="str">
        <f ca="1">CELL("contents",OFFSET('Session Grid'!$A$1,C126-1,D126-1))</f>
        <v>Drops: Splashing, Stability and Breakup I</v>
      </c>
      <c r="G126" s="137" t="str">
        <f ca="1">IF(CELL("contents",OFFSET('Session Grid'!$A$1,C126,D126-1))=0,"",CELL("contents",OFFSET('Session Grid'!$A$1,C126,D126-1)))</f>
        <v>Timothy Farmer  </v>
      </c>
      <c r="H126" s="137" t="str">
        <f ca="1">IF(CELL("contents",OFFSET('Session Grid'!$A$1,C126+1,D126-1))=0,"",CELL("contents",OFFSET('Session Grid'!$A$1,C126+1,D126-1)))</f>
        <v>jbird@bu.edu</v>
      </c>
    </row>
    <row r="127" spans="3:8" s="137" customFormat="1" ht="13.5" customHeight="1">
      <c r="C127" s="137">
        <f t="shared" si="9"/>
        <v>14</v>
      </c>
      <c r="D127" s="137">
        <f t="shared" si="8"/>
        <v>19</v>
      </c>
      <c r="E127" s="137">
        <f t="shared" si="5"/>
        <v>126</v>
      </c>
      <c r="F127" s="137" t="str">
        <f ca="1">CELL("contents",OFFSET('Session Grid'!$A$1,C127-1,D127-1))</f>
        <v>Jets, Bridges and Rivulets</v>
      </c>
      <c r="G127" s="137" t="str">
        <f ca="1">IF(CELL("contents",OFFSET('Session Grid'!$A$1,C127,D127-1))=0,"",CELL("contents",OFFSET('Session Grid'!$A$1,C127,D127-1)))</f>
        <v>Alejandro Sevilla</v>
      </c>
      <c r="H127" s="137" t="str">
        <f ca="1">IF(CELL("contents",OFFSET('Session Grid'!$A$1,C127+1,D127-1))=0,"",CELL("contents",OFFSET('Session Grid'!$A$1,C127+1,D127-1)))</f>
        <v>asevilla@ing.uc3m.es</v>
      </c>
    </row>
    <row r="128" spans="3:8" s="137" customFormat="1" ht="13.5" customHeight="1">
      <c r="C128" s="137">
        <f t="shared" si="9"/>
        <v>14</v>
      </c>
      <c r="D128" s="137">
        <f t="shared" si="8"/>
        <v>20</v>
      </c>
      <c r="E128" s="137">
        <f t="shared" si="5"/>
        <v>127</v>
      </c>
      <c r="F128" s="137" t="str">
        <f ca="1">CELL("contents",OFFSET('Session Grid'!$A$1,C128-1,D128-1))</f>
        <v>Free-Surface Flows IV: Instability</v>
      </c>
      <c r="G128" s="137" t="str">
        <f ca="1">IF(CELL("contents",OFFSET('Session Grid'!$A$1,C128,D128-1))=0,"",CELL("contents",OFFSET('Session Grid'!$A$1,C128,D128-1)))</f>
        <v/>
      </c>
      <c r="H128" s="137" t="str">
        <f ca="1">IF(CELL("contents",OFFSET('Session Grid'!$A$1,C128+1,D128-1))=0,"",CELL("contents",OFFSET('Session Grid'!$A$1,C128+1,D128-1)))</f>
        <v/>
      </c>
    </row>
    <row r="129" spans="3:8" s="137" customFormat="1" ht="13.5" customHeight="1">
      <c r="C129" s="137">
        <f t="shared" si="9"/>
        <v>14</v>
      </c>
      <c r="D129" s="137">
        <f t="shared" si="8"/>
        <v>22</v>
      </c>
      <c r="E129" s="137">
        <f t="shared" si="5"/>
        <v>128</v>
      </c>
      <c r="F129" s="137" t="str">
        <f ca="1">CELL("contents",OFFSET('Session Grid'!$A$1,C129-1,D129-1))</f>
        <v>Nonlinear Dynamics III: Chaos</v>
      </c>
      <c r="G129" s="137" t="str">
        <f ca="1">IF(CELL("contents",OFFSET('Session Grid'!$A$1,C129,D129-1))=0,"",CELL("contents",OFFSET('Session Grid'!$A$1,C129,D129-1)))</f>
        <v/>
      </c>
      <c r="H129" s="137" t="str">
        <f ca="1">IF(CELL("contents",OFFSET('Session Grid'!$A$1,C129+1,D129-1))=0,"",CELL("contents",OFFSET('Session Grid'!$A$1,C129+1,D129-1)))</f>
        <v/>
      </c>
    </row>
    <row r="130" spans="3:8" s="137" customFormat="1" ht="13.5" customHeight="1">
      <c r="C130" s="137">
        <f t="shared" si="9"/>
        <v>14</v>
      </c>
      <c r="D130" s="137">
        <f t="shared" si="8"/>
        <v>23</v>
      </c>
      <c r="E130" s="137">
        <f t="shared" si="5"/>
        <v>129</v>
      </c>
      <c r="F130" s="137" t="str">
        <f ca="1">CELL("contents",OFFSET('Session Grid'!$A$1,C130-1,D130-1))</f>
        <v>Vortex Dynamics: Vortex Identification and Mechanisms</v>
      </c>
      <c r="G130" s="137" t="str">
        <f ca="1">IF(CELL("contents",OFFSET('Session Grid'!$A$1,C130,D130-1))=0,"",CELL("contents",OFFSET('Session Grid'!$A$1,C130,D130-1)))</f>
        <v/>
      </c>
      <c r="H130" s="137" t="str">
        <f ca="1">IF(CELL("contents",OFFSET('Session Grid'!$A$1,C130+1,D130-1))=0,"",CELL("contents",OFFSET('Session Grid'!$A$1,C130+1,D130-1)))</f>
        <v/>
      </c>
    </row>
    <row r="131" spans="3:8" s="137" customFormat="1" ht="13.5" customHeight="1">
      <c r="C131" s="137">
        <f t="shared" si="9"/>
        <v>14</v>
      </c>
      <c r="D131" s="137">
        <f t="shared" si="8"/>
        <v>24</v>
      </c>
      <c r="E131" s="137">
        <f t="shared" si="5"/>
        <v>130</v>
      </c>
      <c r="F131" s="137" t="str">
        <f ca="1">CELL("contents",OFFSET('Session Grid'!$A$1,C131-1,D131-1))</f>
        <v>Convection and Buoyancy Driven Flows: Rotation</v>
      </c>
      <c r="G131" s="137" t="str">
        <f ca="1">IF(CELL("contents",OFFSET('Session Grid'!$A$1,C131,D131-1))=0,"",CELL("contents",OFFSET('Session Grid'!$A$1,C131,D131-1)))</f>
        <v>Edgar Knobloch</v>
      </c>
      <c r="H131" s="137" t="str">
        <f ca="1">IF(CELL("contents",OFFSET('Session Grid'!$A$1,C131+1,D131-1))=0,"",CELL("contents",OFFSET('Session Grid'!$A$1,C131+1,D131-1)))</f>
        <v xml:space="preserve"> knobloch@berkeley.edu</v>
      </c>
    </row>
    <row r="132" spans="3:8" s="137" customFormat="1" ht="13.5" customHeight="1">
      <c r="C132" s="137">
        <f t="shared" si="9"/>
        <v>14</v>
      </c>
      <c r="D132" s="137">
        <f t="shared" si="8"/>
        <v>25</v>
      </c>
      <c r="E132" s="137">
        <f t="shared" ref="E132:E195" si="10">E131+1</f>
        <v>131</v>
      </c>
      <c r="F132" s="137" t="str">
        <f ca="1">CELL("contents",OFFSET('Session Grid'!$A$1,C132-1,D132-1))</f>
        <v>Acoustics III: Thermoacoustics</v>
      </c>
      <c r="G132" s="137" t="str">
        <f ca="1">IF(CELL("contents",OFFSET('Session Grid'!$A$1,C132,D132-1))=0,"",CELL("contents",OFFSET('Session Grid'!$A$1,C132,D132-1)))</f>
        <v/>
      </c>
      <c r="H132" s="137" t="str">
        <f ca="1">IF(CELL("contents",OFFSET('Session Grid'!$A$1,C132+1,D132-1))=0,"",CELL("contents",OFFSET('Session Grid'!$A$1,C132+1,D132-1)))</f>
        <v/>
      </c>
    </row>
    <row r="133" spans="3:8" s="137" customFormat="1" ht="13.5" customHeight="1">
      <c r="C133" s="137">
        <f t="shared" si="9"/>
        <v>14</v>
      </c>
      <c r="D133" s="137">
        <f t="shared" si="8"/>
        <v>26</v>
      </c>
      <c r="E133" s="137">
        <f t="shared" si="10"/>
        <v>132</v>
      </c>
      <c r="F133" s="137" t="str">
        <f ca="1">CELL("contents",OFFSET('Session Grid'!$A$1,C133-1,D133-1))</f>
        <v>Separated Flow</v>
      </c>
      <c r="G133" s="137" t="str">
        <f ca="1">IF(CELL("contents",OFFSET('Session Grid'!$A$1,C133,D133-1))=0,"",CELL("contents",OFFSET('Session Grid'!$A$1,C133,D133-1)))</f>
        <v/>
      </c>
      <c r="H133" s="137" t="str">
        <f ca="1">IF(CELL("contents",OFFSET('Session Grid'!$A$1,C133+1,D133-1))=0,"",CELL("contents",OFFSET('Session Grid'!$A$1,C133+1,D133-1)))</f>
        <v/>
      </c>
    </row>
    <row r="134" spans="3:8" s="137" customFormat="1" ht="13.5" customHeight="1">
      <c r="C134" s="137">
        <f t="shared" si="9"/>
        <v>14</v>
      </c>
      <c r="D134" s="137">
        <f t="shared" si="8"/>
        <v>27</v>
      </c>
      <c r="E134" s="137">
        <f t="shared" si="10"/>
        <v>133</v>
      </c>
      <c r="F134" s="137" t="str">
        <f ca="1">CELL("contents",OFFSET('Session Grid'!$A$1,C134-1,D134-1))</f>
        <v>Instability: Transition to Turbulence</v>
      </c>
      <c r="G134" s="137" t="str">
        <f ca="1">IF(CELL("contents",OFFSET('Session Grid'!$A$1,C134,D134-1))=0,"",CELL("contents",OFFSET('Session Grid'!$A$1,C134,D134-1)))</f>
        <v/>
      </c>
      <c r="H134" s="137" t="str">
        <f ca="1">IF(CELL("contents",OFFSET('Session Grid'!$A$1,C134+1,D134-1))=0,"",CELL("contents",OFFSET('Session Grid'!$A$1,C134+1,D134-1)))</f>
        <v/>
      </c>
    </row>
    <row r="135" spans="3:8" s="137" customFormat="1" ht="13.5" customHeight="1">
      <c r="C135" s="137">
        <f t="shared" si="9"/>
        <v>14</v>
      </c>
      <c r="D135" s="137">
        <f t="shared" si="8"/>
        <v>28</v>
      </c>
      <c r="E135" s="137">
        <f t="shared" si="10"/>
        <v>134</v>
      </c>
      <c r="F135" s="137" t="str">
        <f ca="1">CELL("contents",OFFSET('Session Grid'!$A$1,C135-1,D135-1))</f>
        <v>GFD: Internal Waves</v>
      </c>
      <c r="G135" s="137" t="str">
        <f ca="1">IF(CELL("contents",OFFSET('Session Grid'!$A$1,C135,D135-1))=0,"",CELL("contents",OFFSET('Session Grid'!$A$1,C135,D135-1)))</f>
        <v>Scott  Wunsch</v>
      </c>
      <c r="H135" s="137" t="str">
        <f ca="1">IF(CELL("contents",OFFSET('Session Grid'!$A$1,C135+1,D135-1))=0,"",CELL("contents",OFFSET('Session Grid'!$A$1,C135+1,D135-1)))</f>
        <v>scott.wunsch@jhuapl.edu</v>
      </c>
    </row>
    <row r="136" spans="3:8" s="137" customFormat="1" ht="13.5" customHeight="1">
      <c r="C136" s="137">
        <f t="shared" si="9"/>
        <v>14</v>
      </c>
      <c r="D136" s="137">
        <f t="shared" si="8"/>
        <v>29</v>
      </c>
      <c r="E136" s="137">
        <f t="shared" si="10"/>
        <v>135</v>
      </c>
      <c r="F136" s="137" t="str">
        <f ca="1">CELL("contents",OFFSET('Session Grid'!$A$1,C136-1,D136-1))</f>
        <v>Granular Flows: Mixing, Segregation and Separation</v>
      </c>
      <c r="G136" s="137" t="str">
        <f ca="1">IF(CELL("contents",OFFSET('Session Grid'!$A$1,C136,D136-1))=0,"",CELL("contents",OFFSET('Session Grid'!$A$1,C136,D136-1)))</f>
        <v>Sylvain Joubaud </v>
      </c>
      <c r="H136" s="137" t="str">
        <f ca="1">IF(CELL("contents",OFFSET('Session Grid'!$A$1,C136+1,D136-1))=0,"",CELL("contents",OFFSET('Session Grid'!$A$1,C136+1,D136-1)))</f>
        <v>sylvain.joubaud@ens-lyon.fr</v>
      </c>
    </row>
    <row r="137" spans="3:8" s="137" customFormat="1" ht="13.5" customHeight="1">
      <c r="C137" s="137">
        <f t="shared" si="9"/>
        <v>14</v>
      </c>
      <c r="D137" s="137">
        <f t="shared" si="8"/>
        <v>31</v>
      </c>
      <c r="E137" s="137">
        <f t="shared" si="10"/>
        <v>136</v>
      </c>
      <c r="F137" s="137" t="str">
        <f ca="1">CELL("contents",OFFSET('Session Grid'!$A$1,C137-1,D137-1))</f>
        <v>Turbulence: Theory I</v>
      </c>
      <c r="G137" s="137" t="str">
        <f ca="1">IF(CELL("contents",OFFSET('Session Grid'!$A$1,C137,D137-1))=0,"",CELL("contents",OFFSET('Session Grid'!$A$1,C137,D137-1)))</f>
        <v/>
      </c>
      <c r="H137" s="137" t="str">
        <f ca="1">IF(CELL("contents",OFFSET('Session Grid'!$A$1,C137+1,D137-1))=0,"",CELL("contents",OFFSET('Session Grid'!$A$1,C137+1,D137-1)))</f>
        <v/>
      </c>
    </row>
    <row r="138" spans="3:8" s="137" customFormat="1" ht="13.5" customHeight="1">
      <c r="C138" s="137">
        <f t="shared" si="9"/>
        <v>14</v>
      </c>
      <c r="D138" s="137">
        <f t="shared" si="8"/>
        <v>32</v>
      </c>
      <c r="E138" s="137">
        <f t="shared" si="10"/>
        <v>137</v>
      </c>
      <c r="F138" s="137" t="str">
        <f ca="1">CELL("contents",OFFSET('Session Grid'!$A$1,C138-1,D138-1))</f>
        <v>Rough Wall Boundary Layers I</v>
      </c>
      <c r="G138" s="137" t="str">
        <f ca="1">IF(CELL("contents",OFFSET('Session Grid'!$A$1,C138,D138-1))=0,"",CELL("contents",OFFSET('Session Grid'!$A$1,C138,D138-1)))</f>
        <v/>
      </c>
      <c r="H138" s="137" t="str">
        <f ca="1">IF(CELL("contents",OFFSET('Session Grid'!$A$1,C138+1,D138-1))=0,"",CELL("contents",OFFSET('Session Grid'!$A$1,C138+1,D138-1)))</f>
        <v/>
      </c>
    </row>
    <row r="139" spans="3:8" s="137" customFormat="1" ht="13.5" customHeight="1">
      <c r="C139" s="137">
        <f t="shared" si="9"/>
        <v>14</v>
      </c>
      <c r="D139" s="137">
        <f t="shared" si="8"/>
        <v>33</v>
      </c>
      <c r="E139" s="137">
        <f t="shared" si="10"/>
        <v>138</v>
      </c>
      <c r="F139" s="137" t="str">
        <f ca="1">CELL("contents",OFFSET('Session Grid'!$A$1,C139-1,D139-1))</f>
        <v>Turbulent Boundary Layers iV</v>
      </c>
      <c r="G139" s="137" t="str">
        <f ca="1">IF(CELL("contents",OFFSET('Session Grid'!$A$1,C139,D139-1))=0,"",CELL("contents",OFFSET('Session Grid'!$A$1,C139,D139-1)))</f>
        <v/>
      </c>
      <c r="H139" s="137" t="str">
        <f ca="1">IF(CELL("contents",OFFSET('Session Grid'!$A$1,C139+1,D139-1))=0,"",CELL("contents",OFFSET('Session Grid'!$A$1,C139+1,D139-1)))</f>
        <v/>
      </c>
    </row>
    <row r="140" spans="3:8" s="137" customFormat="1" ht="13.5" customHeight="1">
      <c r="C140" s="137">
        <f t="shared" si="9"/>
        <v>14</v>
      </c>
      <c r="D140" s="137">
        <f t="shared" si="8"/>
        <v>34</v>
      </c>
      <c r="E140" s="137">
        <f t="shared" si="10"/>
        <v>139</v>
      </c>
      <c r="F140" s="137" t="str">
        <f ca="1">CELL("contents",OFFSET('Session Grid'!$A$1,C140-1,D140-1))</f>
        <v>Turbulence: Mixing I</v>
      </c>
      <c r="G140" s="137" t="str">
        <f ca="1">IF(CELL("contents",OFFSET('Session Grid'!$A$1,C140,D140-1))=0,"",CELL("contents",OFFSET('Session Grid'!$A$1,C140,D140-1)))</f>
        <v/>
      </c>
      <c r="H140" s="137" t="str">
        <f ca="1">IF(CELL("contents",OFFSET('Session Grid'!$A$1,C140+1,D140-1))=0,"",CELL("contents",OFFSET('Session Grid'!$A$1,C140+1,D140-1)))</f>
        <v/>
      </c>
    </row>
    <row r="141" spans="3:8" s="137" customFormat="1" ht="13.5" customHeight="1">
      <c r="C141" s="137">
        <f t="shared" si="9"/>
        <v>14</v>
      </c>
      <c r="D141" s="137">
        <f t="shared" si="8"/>
        <v>35</v>
      </c>
      <c r="E141" s="137">
        <f t="shared" si="10"/>
        <v>140</v>
      </c>
      <c r="F141" s="137" t="str">
        <f ca="1">CELL("contents",OFFSET('Session Grid'!$A$1,C141-1,D141-1))</f>
        <v>Experimental Techniques: Flow Visualization and Quantitative Imaging</v>
      </c>
      <c r="G141" s="137" t="str">
        <f ca="1">IF(CELL("contents",OFFSET('Session Grid'!$A$1,C141,D141-1))=0,"",CELL("contents",OFFSET('Session Grid'!$A$1,C141,D141-1)))</f>
        <v/>
      </c>
      <c r="H141" s="137" t="str">
        <f ca="1">IF(CELL("contents",OFFSET('Session Grid'!$A$1,C141+1,D141-1))=0,"",CELL("contents",OFFSET('Session Grid'!$A$1,C141+1,D141-1)))</f>
        <v/>
      </c>
    </row>
    <row r="142" spans="3:8" s="137" customFormat="1" ht="13.5" customHeight="1">
      <c r="C142" s="137">
        <f t="shared" si="9"/>
        <v>14</v>
      </c>
      <c r="D142" s="137">
        <f t="shared" si="8"/>
        <v>36</v>
      </c>
      <c r="E142" s="137">
        <f t="shared" si="10"/>
        <v>141</v>
      </c>
      <c r="F142" s="137" t="str">
        <f ca="1">CELL("contents",OFFSET('Session Grid'!$A$1,C142-1,D142-1))</f>
        <v>Aerodynamics: Flapping and Flexible Wings</v>
      </c>
      <c r="G142" s="137" t="str">
        <f ca="1">IF(CELL("contents",OFFSET('Session Grid'!$A$1,C142,D142-1))=0,"",CELL("contents",OFFSET('Session Grid'!$A$1,C142,D142-1)))</f>
        <v/>
      </c>
      <c r="H142" s="137" t="str">
        <f ca="1">IF(CELL("contents",OFFSET('Session Grid'!$A$1,C142+1,D142-1))=0,"",CELL("contents",OFFSET('Session Grid'!$A$1,C142+1,D142-1)))</f>
        <v/>
      </c>
    </row>
    <row r="143" spans="3:8" s="137" customFormat="1" ht="13.5" customHeight="1">
      <c r="C143" s="137">
        <f t="shared" si="9"/>
        <v>14</v>
      </c>
      <c r="D143" s="137">
        <f t="shared" si="8"/>
        <v>37</v>
      </c>
      <c r="E143" s="137">
        <f t="shared" si="10"/>
        <v>142</v>
      </c>
      <c r="F143" s="137" t="str">
        <f ca="1">CELL("contents",OFFSET('Session Grid'!$A$1,C143-1,D143-1))</f>
        <v>CFD: Applications</v>
      </c>
      <c r="G143" s="137" t="str">
        <f ca="1">IF(CELL("contents",OFFSET('Session Grid'!$A$1,C143,D143-1))=0,"",CELL("contents",OFFSET('Session Grid'!$A$1,C143,D143-1)))</f>
        <v/>
      </c>
      <c r="H143" s="137" t="str">
        <f ca="1">IF(CELL("contents",OFFSET('Session Grid'!$A$1,C143+1,D143-1))=0,"",CELL("contents",OFFSET('Session Grid'!$A$1,C143+1,D143-1)))</f>
        <v/>
      </c>
    </row>
    <row r="144" spans="3:8" s="137" customFormat="1" ht="13.5" customHeight="1">
      <c r="C144" s="137">
        <f t="shared" si="9"/>
        <v>14</v>
      </c>
      <c r="D144" s="137">
        <f t="shared" si="8"/>
        <v>38</v>
      </c>
      <c r="E144" s="137">
        <f t="shared" si="10"/>
        <v>143</v>
      </c>
      <c r="F144" s="137" t="str">
        <f ca="1">CELL("contents",OFFSET('Session Grid'!$A$1,C144-1,D144-1))</f>
        <v>Particle-Laden Flows: Particle-Turbulence Interaction</v>
      </c>
      <c r="G144" s="137" t="str">
        <f ca="1">IF(CELL("contents",OFFSET('Session Grid'!$A$1,C144,D144-1))=0,"",CELL("contents",OFFSET('Session Grid'!$A$1,C144,D144-1)))</f>
        <v/>
      </c>
      <c r="H144" s="137" t="str">
        <f ca="1">IF(CELL("contents",OFFSET('Session Grid'!$A$1,C144+1,D144-1))=0,"",CELL("contents",OFFSET('Session Grid'!$A$1,C144+1,D144-1)))</f>
        <v/>
      </c>
    </row>
    <row r="145" spans="3:8" s="137" customFormat="1" ht="13.5" customHeight="1">
      <c r="C145" s="137">
        <f t="shared" si="9"/>
        <v>14</v>
      </c>
      <c r="D145" s="137">
        <f t="shared" si="8"/>
        <v>39</v>
      </c>
      <c r="E145" s="137">
        <f t="shared" si="10"/>
        <v>144</v>
      </c>
      <c r="F145" s="137" t="str">
        <f ca="1">CELL("contents",OFFSET('Session Grid'!$A$1,C145-1,D145-1))</f>
        <v>Vortex Dynamics: General</v>
      </c>
      <c r="G145" s="137" t="str">
        <f ca="1">IF(CELL("contents",OFFSET('Session Grid'!$A$1,C145,D145-1))=0,"",CELL("contents",OFFSET('Session Grid'!$A$1,C145,D145-1)))</f>
        <v/>
      </c>
      <c r="H145" s="137" t="str">
        <f ca="1">IF(CELL("contents",OFFSET('Session Grid'!$A$1,C145+1,D145-1))=0,"",CELL("contents",OFFSET('Session Grid'!$A$1,C145+1,D145-1)))</f>
        <v/>
      </c>
    </row>
    <row r="146" spans="3:8" s="137" customFormat="1" ht="13.5" customHeight="1">
      <c r="C146" s="137">
        <f t="shared" si="9"/>
        <v>14</v>
      </c>
      <c r="D146" s="137">
        <f t="shared" si="8"/>
        <v>40</v>
      </c>
      <c r="E146" s="137">
        <f t="shared" si="10"/>
        <v>145</v>
      </c>
      <c r="F146" s="137" t="str">
        <f ca="1">CELL("contents",OFFSET('Session Grid'!$A$1,C146-1,D146-1))</f>
        <v>Stratified and Premixed Flames</v>
      </c>
      <c r="G146" s="137" t="str">
        <f ca="1">IF(CELL("contents",OFFSET('Session Grid'!$A$1,C146,D146-1))=0,"",CELL("contents",OFFSET('Session Grid'!$A$1,C146,D146-1)))</f>
        <v xml:space="preserve"> Peter Hamlington</v>
      </c>
      <c r="H146" s="137" t="str">
        <f ca="1">IF(CELL("contents",OFFSET('Session Grid'!$A$1,C146+1,D146-1))=0,"",CELL("contents",OFFSET('Session Grid'!$A$1,C146+1,D146-1)))</f>
        <v>Peter.Hamlington@Colorado.EDU</v>
      </c>
    </row>
    <row r="147" spans="3:8" s="137" customFormat="1" ht="13.5" customHeight="1">
      <c r="C147" s="137">
        <f t="shared" si="9"/>
        <v>14</v>
      </c>
      <c r="D147" s="137">
        <f t="shared" si="8"/>
        <v>41</v>
      </c>
      <c r="E147" s="137">
        <f t="shared" si="10"/>
        <v>146</v>
      </c>
      <c r="F147" s="137" t="str">
        <f ca="1">CELL("contents",OFFSET('Session Grid'!$A$1,C147-1,D147-1))</f>
        <v>Compressible Flows III: Explosions and Shock Focusing</v>
      </c>
      <c r="G147" s="137" t="str">
        <f ca="1">IF(CELL("contents",OFFSET('Session Grid'!$A$1,C147,D147-1))=0,"",CELL("contents",OFFSET('Session Grid'!$A$1,C147,D147-1)))</f>
        <v/>
      </c>
      <c r="H147" s="137" t="str">
        <f ca="1">IF(CELL("contents",OFFSET('Session Grid'!$A$1,C147+1,D147-1))=0,"",CELL("contents",OFFSET('Session Grid'!$A$1,C147+1,D147-1)))</f>
        <v/>
      </c>
    </row>
    <row r="148" spans="3:8" s="137" customFormat="1" ht="13.5" customHeight="1">
      <c r="C148" s="137">
        <f t="shared" si="9"/>
        <v>14</v>
      </c>
      <c r="D148" s="137">
        <f t="shared" si="8"/>
        <v>42</v>
      </c>
      <c r="E148" s="137">
        <f t="shared" si="10"/>
        <v>147</v>
      </c>
      <c r="F148" s="137" t="str">
        <f ca="1">CELL("contents",OFFSET('Session Grid'!$A$1,C148-1,D148-1))</f>
        <v>Jets I</v>
      </c>
      <c r="G148" s="137" t="str">
        <f ca="1">IF(CELL("contents",OFFSET('Session Grid'!$A$1,C148,D148-1))=0,"",CELL("contents",OFFSET('Session Grid'!$A$1,C148,D148-1)))</f>
        <v/>
      </c>
      <c r="H148" s="137" t="str">
        <f ca="1">IF(CELL("contents",OFFSET('Session Grid'!$A$1,C148+1,D148-1))=0,"",CELL("contents",OFFSET('Session Grid'!$A$1,C148+1,D148-1)))</f>
        <v/>
      </c>
    </row>
    <row r="149" spans="3:8" s="137" customFormat="1" ht="13.5" customHeight="1">
      <c r="C149" s="137">
        <f t="shared" si="9"/>
        <v>14</v>
      </c>
      <c r="D149" s="137">
        <f t="shared" si="8"/>
        <v>43</v>
      </c>
      <c r="E149" s="137">
        <f t="shared" si="10"/>
        <v>148</v>
      </c>
      <c r="F149" s="137" t="str">
        <f ca="1">CELL("contents",OFFSET('Session Grid'!$A$1,C149-1,D149-1))</f>
        <v>OPEN</v>
      </c>
      <c r="G149" s="137" t="str">
        <f ca="1">IF(CELL("contents",OFFSET('Session Grid'!$A$1,C149,D149-1))=0,"",CELL("contents",OFFSET('Session Grid'!$A$1,C149,D149-1)))</f>
        <v/>
      </c>
      <c r="H149" s="137" t="str">
        <f ca="1">IF(CELL("contents",OFFSET('Session Grid'!$A$1,C149+1,D149-1))=0,"",CELL("contents",OFFSET('Session Grid'!$A$1,C149+1,D149-1)))</f>
        <v/>
      </c>
    </row>
    <row r="150" spans="3:8" s="137" customFormat="1" ht="13.5" customHeight="1">
      <c r="C150" s="137">
        <f>$B$6</f>
        <v>18</v>
      </c>
      <c r="D150" s="137">
        <f t="shared" ref="D150:D186" si="11">D2</f>
        <v>5</v>
      </c>
      <c r="E150" s="137">
        <f t="shared" si="10"/>
        <v>149</v>
      </c>
      <c r="F150" s="137" t="str">
        <f ca="1">CELL("contents",OFFSET('Session Grid'!$A$1,C150-1,D150-1))</f>
        <v>General Fluid Dynamics II</v>
      </c>
      <c r="G150" s="137" t="str">
        <f ca="1">IF(CELL("contents",OFFSET('Session Grid'!$A$1,C150,D150-1))=0,"",CELL("contents",OFFSET('Session Grid'!$A$1,C150,D150-1)))</f>
        <v/>
      </c>
      <c r="H150" s="137" t="str">
        <f ca="1">IF(CELL("contents",OFFSET('Session Grid'!$A$1,C150+1,D150-1))=0,"",CELL("contents",OFFSET('Session Grid'!$A$1,C150+1,D150-1)))</f>
        <v/>
      </c>
    </row>
    <row r="151" spans="3:8" s="137" customFormat="1" ht="13.5" customHeight="1">
      <c r="C151" s="137">
        <f t="shared" ref="C151:C186" si="12">$B$6</f>
        <v>18</v>
      </c>
      <c r="D151" s="137">
        <f t="shared" si="11"/>
        <v>6</v>
      </c>
      <c r="E151" s="137">
        <f t="shared" si="10"/>
        <v>150</v>
      </c>
      <c r="F151" s="137" t="str">
        <f ca="1">CELL("contents",OFFSET('Session Grid'!$A$1,C151-1,D151-1))</f>
        <v>Surface Tension Effects: General</v>
      </c>
      <c r="G151" s="137" t="str">
        <f ca="1">IF(CELL("contents",OFFSET('Session Grid'!$A$1,C151,D151-1))=0,"",CELL("contents",OFFSET('Session Grid'!$A$1,C151,D151-1)))</f>
        <v>Satish Kumar</v>
      </c>
      <c r="H151" s="137" t="str">
        <f ca="1">IF(CELL("contents",OFFSET('Session Grid'!$A$1,C151+1,D151-1))=0,"",CELL("contents",OFFSET('Session Grid'!$A$1,C151+1,D151-1)))</f>
        <v> kumar030@umn.edu</v>
      </c>
    </row>
    <row r="152" spans="3:8" s="137" customFormat="1" ht="13.5" customHeight="1">
      <c r="C152" s="137">
        <f t="shared" si="12"/>
        <v>18</v>
      </c>
      <c r="D152" s="137">
        <f t="shared" si="11"/>
        <v>7</v>
      </c>
      <c r="E152" s="137">
        <f t="shared" si="10"/>
        <v>151</v>
      </c>
      <c r="F152" s="137" t="str">
        <f ca="1">CELL("contents",OFFSET('Session Grid'!$A$1,C152-1,D152-1))</f>
        <v>Porous Media Flows V: Theory</v>
      </c>
      <c r="G152" s="137" t="str">
        <f ca="1">IF(CELL("contents",OFFSET('Session Grid'!$A$1,C152,D152-1))=0,"",CELL("contents",OFFSET('Session Grid'!$A$1,C152,D152-1)))</f>
        <v/>
      </c>
      <c r="H152" s="137" t="str">
        <f ca="1">IF(CELL("contents",OFFSET('Session Grid'!$A$1,C152+1,D152-1))=0,"",CELL("contents",OFFSET('Session Grid'!$A$1,C152+1,D152-1)))</f>
        <v/>
      </c>
    </row>
    <row r="153" spans="3:8" s="137" customFormat="1" ht="13.5" customHeight="1">
      <c r="C153" s="137">
        <f t="shared" si="12"/>
        <v>18</v>
      </c>
      <c r="D153" s="137">
        <f t="shared" si="11"/>
        <v>8</v>
      </c>
      <c r="E153" s="137">
        <f t="shared" si="10"/>
        <v>152</v>
      </c>
      <c r="F153" s="137" t="str">
        <f ca="1">CELL("contents",OFFSET('Session Grid'!$A$1,C153-1,D153-1))</f>
        <v>Bubbles: Microbubbles and Nanobubbles</v>
      </c>
      <c r="G153" s="137" t="str">
        <f ca="1">IF(CELL("contents",OFFSET('Session Grid'!$A$1,C153,D153-1))=0,"",CELL("contents",OFFSET('Session Grid'!$A$1,C153,D153-1)))</f>
        <v>Detlef Lohse </v>
      </c>
      <c r="H153" s="137" t="str">
        <f ca="1">IF(CELL("contents",OFFSET('Session Grid'!$A$1,C153+1,D153-1))=0,"",CELL("contents",OFFSET('Session Grid'!$A$1,C153+1,D153-1)))</f>
        <v>d.lohse@utwente.nl</v>
      </c>
    </row>
    <row r="154" spans="3:8" s="137" customFormat="1" ht="13.5" customHeight="1">
      <c r="C154" s="137">
        <f t="shared" si="12"/>
        <v>18</v>
      </c>
      <c r="D154" s="137">
        <f t="shared" si="11"/>
        <v>9</v>
      </c>
      <c r="E154" s="137">
        <f t="shared" si="10"/>
        <v>153</v>
      </c>
      <c r="F154" s="137" t="str">
        <f ca="1">CELL("contents",OFFSET('Session Grid'!$A$1,C154-1,D154-1))</f>
        <v>Biofluids: Swimming</v>
      </c>
      <c r="G154" s="137" t="str">
        <f ca="1">IF(CELL("contents",OFFSET('Session Grid'!$A$1,C154,D154-1))=0,"",CELL("contents",OFFSET('Session Grid'!$A$1,C154,D154-1)))</f>
        <v/>
      </c>
      <c r="H154" s="137" t="str">
        <f ca="1">IF(CELL("contents",OFFSET('Session Grid'!$A$1,C154+1,D154-1))=0,"",CELL("contents",OFFSET('Session Grid'!$A$1,C154+1,D154-1)))</f>
        <v/>
      </c>
    </row>
    <row r="155" spans="3:8" s="137" customFormat="1" ht="13.5" customHeight="1">
      <c r="C155" s="137">
        <f t="shared" si="12"/>
        <v>18</v>
      </c>
      <c r="D155" s="137">
        <f t="shared" si="11"/>
        <v>10</v>
      </c>
      <c r="E155" s="137">
        <f t="shared" si="10"/>
        <v>154</v>
      </c>
      <c r="F155" s="137" t="str">
        <f ca="1">CELL("contents",OFFSET('Session Grid'!$A$1,C155-1,D155-1))</f>
        <v>Biofluids: Artificial Active Microswimmers</v>
      </c>
      <c r="G155" s="137" t="str">
        <f ca="1">IF(CELL("contents",OFFSET('Session Grid'!$A$1,C155,D155-1))=0,"",CELL("contents",OFFSET('Session Grid'!$A$1,C155,D155-1)))</f>
        <v/>
      </c>
      <c r="H155" s="137" t="str">
        <f ca="1">IF(CELL("contents",OFFSET('Session Grid'!$A$1,C155+1,D155-1))=0,"",CELL("contents",OFFSET('Session Grid'!$A$1,C155+1,D155-1)))</f>
        <v/>
      </c>
    </row>
    <row r="156" spans="3:8" s="137" customFormat="1" ht="13.5" customHeight="1">
      <c r="C156" s="137">
        <f t="shared" si="12"/>
        <v>18</v>
      </c>
      <c r="D156" s="137">
        <f t="shared" si="11"/>
        <v>11</v>
      </c>
      <c r="E156" s="137">
        <f t="shared" si="10"/>
        <v>155</v>
      </c>
      <c r="F156" s="137" t="str">
        <f ca="1">CELL("contents",OFFSET('Session Grid'!$A$1,C156-1,D156-1))</f>
        <v>Biofluids: Cardiovascular Fluid Mechanics I</v>
      </c>
      <c r="G156" s="137" t="str">
        <f ca="1">IF(CELL("contents",OFFSET('Session Grid'!$A$1,C156,D156-1))=0,"",CELL("contents",OFFSET('Session Grid'!$A$1,C156,D156-1)))</f>
        <v/>
      </c>
      <c r="H156" s="137" t="str">
        <f ca="1">IF(CELL("contents",OFFSET('Session Grid'!$A$1,C156+1,D156-1))=0,"",CELL("contents",OFFSET('Session Grid'!$A$1,C156+1,D156-1)))</f>
        <v/>
      </c>
    </row>
    <row r="157" spans="3:8" s="137" customFormat="1" ht="13.5" customHeight="1">
      <c r="C157" s="137">
        <f t="shared" si="12"/>
        <v>18</v>
      </c>
      <c r="D157" s="137">
        <f t="shared" si="11"/>
        <v>12</v>
      </c>
      <c r="E157" s="137">
        <f t="shared" si="10"/>
        <v>156</v>
      </c>
      <c r="F157" s="137" t="str">
        <f ca="1">CELL("contents",OFFSET('Session Grid'!$A$1,C157-1,D157-1))</f>
        <v>Focus Session: Superhydrophobicity and Drag Reduction II</v>
      </c>
      <c r="G157" s="137" t="str">
        <f ca="1">IF(CELL("contents",OFFSET('Session Grid'!$A$1,C157,D157-1))=0,"",CELL("contents",OFFSET('Session Grid'!$A$1,C157,D157-1)))</f>
        <v/>
      </c>
      <c r="H157" s="137" t="str">
        <f ca="1">IF(CELL("contents",OFFSET('Session Grid'!$A$1,C157+1,D157-1))=0,"",CELL("contents",OFFSET('Session Grid'!$A$1,C157+1,D157-1)))</f>
        <v/>
      </c>
    </row>
    <row r="158" spans="3:8" s="137" customFormat="1" ht="13.5" customHeight="1">
      <c r="C158" s="137">
        <f t="shared" si="12"/>
        <v>18</v>
      </c>
      <c r="D158" s="137">
        <f t="shared" si="11"/>
        <v>13</v>
      </c>
      <c r="E158" s="137">
        <f t="shared" si="10"/>
        <v>157</v>
      </c>
      <c r="F158" s="137" t="str">
        <f ca="1">CELL("contents",OFFSET('Session Grid'!$A$1,C158-1,D158-1))</f>
        <v>Biofluids: Microswimmers II - Boundary Effects</v>
      </c>
      <c r="G158" s="137" t="str">
        <f ca="1">IF(CELL("contents",OFFSET('Session Grid'!$A$1,C158,D158-1))=0,"",CELL("contents",OFFSET('Session Grid'!$A$1,C158,D158-1)))</f>
        <v/>
      </c>
      <c r="H158" s="137" t="str">
        <f ca="1">IF(CELL("contents",OFFSET('Session Grid'!$A$1,C158+1,D158-1))=0,"",CELL("contents",OFFSET('Session Grid'!$A$1,C158+1,D158-1)))</f>
        <v/>
      </c>
    </row>
    <row r="159" spans="3:8" s="137" customFormat="1" ht="13.5" customHeight="1">
      <c r="C159" s="137">
        <f t="shared" si="12"/>
        <v>18</v>
      </c>
      <c r="D159" s="137">
        <f t="shared" si="11"/>
        <v>14</v>
      </c>
      <c r="E159" s="137">
        <f t="shared" si="10"/>
        <v>158</v>
      </c>
      <c r="F159" s="137" t="str">
        <f ca="1">CELL("contents",OFFSET('Session Grid'!$A$1,C159-1,D159-1))</f>
        <v>Microscale Flows: Interfaces and Wetting</v>
      </c>
      <c r="G159" s="137" t="str">
        <f ca="1">IF(CELL("contents",OFFSET('Session Grid'!$A$1,C159,D159-1))=0,"",CELL("contents",OFFSET('Session Grid'!$A$1,C159,D159-1)))</f>
        <v xml:space="preserve"> Ellen Longmire</v>
      </c>
      <c r="H159" s="137" t="str">
        <f ca="1">IF(CELL("contents",OFFSET('Session Grid'!$A$1,C159+1,D159-1))=0,"",CELL("contents",OFFSET('Session Grid'!$A$1,C159+1,D159-1)))</f>
        <v> longmire@umn.edu</v>
      </c>
    </row>
    <row r="160" spans="3:8" s="137" customFormat="1" ht="13.5" customHeight="1">
      <c r="C160" s="137">
        <f t="shared" si="12"/>
        <v>18</v>
      </c>
      <c r="D160" s="137">
        <f t="shared" si="11"/>
        <v>15</v>
      </c>
      <c r="E160" s="137">
        <f t="shared" si="10"/>
        <v>159</v>
      </c>
      <c r="F160" s="137" t="str">
        <f ca="1">CELL("contents",OFFSET('Session Grid'!$A$1,C160-1,D160-1))</f>
        <v>Microscale Flows: Locomotion</v>
      </c>
      <c r="G160" s="137" t="str">
        <f ca="1">IF(CELL("contents",OFFSET('Session Grid'!$A$1,C160,D160-1))=0,"",CELL("contents",OFFSET('Session Grid'!$A$1,C160,D160-1)))</f>
        <v xml:space="preserve"> Jonathan Posner </v>
      </c>
      <c r="H160" s="137" t="str">
        <f ca="1">IF(CELL("contents",OFFSET('Session Grid'!$A$1,C160+1,D160-1))=0,"",CELL("contents",OFFSET('Session Grid'!$A$1,C160+1,D160-1)))</f>
        <v>jposner@uw.edu</v>
      </c>
    </row>
    <row r="161" spans="3:8" s="137" customFormat="1" ht="13.5" customHeight="1">
      <c r="C161" s="137">
        <f t="shared" si="12"/>
        <v>18</v>
      </c>
      <c r="D161" s="137">
        <f t="shared" si="11"/>
        <v>16</v>
      </c>
      <c r="E161" s="137">
        <f t="shared" si="10"/>
        <v>160</v>
      </c>
      <c r="F161" s="137" t="str">
        <f ca="1">CELL("contents",OFFSET('Session Grid'!$A$1,C161-1,D161-1))</f>
        <v>Drops: Bouncing, Imapct and Dynamic Surface Interactions III</v>
      </c>
      <c r="G161" s="137" t="str">
        <f ca="1">IF(CELL("contents",OFFSET('Session Grid'!$A$1,C161,D161-1))=0,"",CELL("contents",OFFSET('Session Grid'!$A$1,C161,D161-1)))</f>
        <v>Yongsheng Lian</v>
      </c>
      <c r="H161" s="137" t="str">
        <f ca="1">IF(CELL("contents",OFFSET('Session Grid'!$A$1,C161+1,D161-1))=0,"",CELL("contents",OFFSET('Session Grid'!$A$1,C161+1,D161-1)))</f>
        <v>yongsheng.lian@louisville.edu</v>
      </c>
    </row>
    <row r="162" spans="3:8" s="137" customFormat="1" ht="13.5" customHeight="1">
      <c r="C162" s="137">
        <f t="shared" si="12"/>
        <v>18</v>
      </c>
      <c r="D162" s="137">
        <f t="shared" si="11"/>
        <v>17</v>
      </c>
      <c r="E162" s="137">
        <f t="shared" si="10"/>
        <v>161</v>
      </c>
      <c r="F162" s="137" t="str">
        <f ca="1">CELL("contents",OFFSET('Session Grid'!$A$1,C162-1,D162-1))</f>
        <v>Drops: Electric Fields</v>
      </c>
      <c r="G162" s="137" t="str">
        <f ca="1">IF(CELL("contents",OFFSET('Session Grid'!$A$1,C162,D162-1))=0,"",CELL("contents",OFFSET('Session Grid'!$A$1,C162,D162-1)))</f>
        <v>William Ristenpart </v>
      </c>
      <c r="H162" s="137" t="str">
        <f ca="1">IF(CELL("contents",OFFSET('Session Grid'!$A$1,C162+1,D162-1))=0,"",CELL("contents",OFFSET('Session Grid'!$A$1,C162+1,D162-1)))</f>
        <v>wdristenpart@ucdavis.edu</v>
      </c>
    </row>
    <row r="163" spans="3:8" s="137" customFormat="1" ht="13.5" customHeight="1">
      <c r="C163" s="137">
        <f t="shared" si="12"/>
        <v>18</v>
      </c>
      <c r="D163" s="137">
        <f t="shared" si="11"/>
        <v>18</v>
      </c>
      <c r="E163" s="137">
        <f t="shared" si="10"/>
        <v>162</v>
      </c>
      <c r="F163" s="137" t="str">
        <f ca="1">CELL("contents",OFFSET('Session Grid'!$A$1,C163-1,D163-1))</f>
        <v>Drops: Splashing, Stability and Breakup II</v>
      </c>
      <c r="G163" s="137" t="str">
        <f ca="1">IF(CELL("contents",OFFSET('Session Grid'!$A$1,C163,D163-1))=0,"",CELL("contents",OFFSET('Session Grid'!$A$1,C163,D163-1)))</f>
        <v>Jose Manuel Gordillo</v>
      </c>
      <c r="H163" s="137" t="str">
        <f ca="1">IF(CELL("contents",OFFSET('Session Grid'!$A$1,C163+1,D163-1))=0,"",CELL("contents",OFFSET('Session Grid'!$A$1,C163+1,D163-1)))</f>
        <v> jgordill@us.es H14</v>
      </c>
    </row>
    <row r="164" spans="3:8" s="137" customFormat="1" ht="13.5" customHeight="1">
      <c r="C164" s="137">
        <f t="shared" si="12"/>
        <v>18</v>
      </c>
      <c r="D164" s="137">
        <f t="shared" si="11"/>
        <v>19</v>
      </c>
      <c r="E164" s="137">
        <f t="shared" si="10"/>
        <v>163</v>
      </c>
      <c r="F164" s="137" t="str">
        <f ca="1">CELL("contents",OFFSET('Session Grid'!$A$1,C164-1,D164-1))</f>
        <v>Drops: Elastic Surfaces and Fibers</v>
      </c>
      <c r="G164" s="137" t="str">
        <f ca="1">IF(CELL("contents",OFFSET('Session Grid'!$A$1,C164,D164-1))=0,"",CELL("contents",OFFSET('Session Grid'!$A$1,C164,D164-1)))</f>
        <v>Jerome Neufeld</v>
      </c>
      <c r="H164" s="137" t="str">
        <f ca="1">IF(CELL("contents",OFFSET('Session Grid'!$A$1,C164+1,D164-1))=0,"",CELL("contents",OFFSET('Session Grid'!$A$1,C164+1,D164-1)))</f>
        <v> J.Neufeld@damtp</v>
      </c>
    </row>
    <row r="165" spans="3:8" s="137" customFormat="1" ht="13.5" customHeight="1">
      <c r="C165" s="137">
        <f t="shared" si="12"/>
        <v>18</v>
      </c>
      <c r="D165" s="137">
        <f t="shared" si="11"/>
        <v>20</v>
      </c>
      <c r="E165" s="137">
        <f t="shared" si="10"/>
        <v>164</v>
      </c>
      <c r="F165" s="137" t="str">
        <f ca="1">CELL("contents",OFFSET('Session Grid'!$A$1,C165-1,D165-1))</f>
        <v>Free-Surface Flows V</v>
      </c>
      <c r="G165" s="137" t="str">
        <f ca="1">IF(CELL("contents",OFFSET('Session Grid'!$A$1,C165,D165-1))=0,"",CELL("contents",OFFSET('Session Grid'!$A$1,C165,D165-1)))</f>
        <v/>
      </c>
      <c r="H165" s="137" t="str">
        <f ca="1">IF(CELL("contents",OFFSET('Session Grid'!$A$1,C165+1,D165-1))=0,"",CELL("contents",OFFSET('Session Grid'!$A$1,C165+1,D165-1)))</f>
        <v/>
      </c>
    </row>
    <row r="166" spans="3:8" s="137" customFormat="1" ht="13.5" customHeight="1">
      <c r="C166" s="137">
        <f t="shared" si="12"/>
        <v>18</v>
      </c>
      <c r="D166" s="137">
        <f t="shared" si="11"/>
        <v>22</v>
      </c>
      <c r="E166" s="137">
        <f t="shared" si="10"/>
        <v>165</v>
      </c>
      <c r="F166" s="137" t="str">
        <f ca="1">CELL("contents",OFFSET('Session Grid'!$A$1,C166-1,D166-1))</f>
        <v>Nonlinear Dynamics iV: Model Reduction</v>
      </c>
      <c r="G166" s="137" t="str">
        <f ca="1">IF(CELL("contents",OFFSET('Session Grid'!$A$1,C166,D166-1))=0,"",CELL("contents",OFFSET('Session Grid'!$A$1,C166,D166-1)))</f>
        <v/>
      </c>
      <c r="H166" s="137" t="str">
        <f ca="1">IF(CELL("contents",OFFSET('Session Grid'!$A$1,C166+1,D166-1))=0,"",CELL("contents",OFFSET('Session Grid'!$A$1,C166+1,D166-1)))</f>
        <v/>
      </c>
    </row>
    <row r="167" spans="3:8" s="137" customFormat="1" ht="13.5" customHeight="1">
      <c r="C167" s="137">
        <f t="shared" si="12"/>
        <v>18</v>
      </c>
      <c r="D167" s="137">
        <f t="shared" si="11"/>
        <v>23</v>
      </c>
      <c r="E167" s="137">
        <f t="shared" si="10"/>
        <v>166</v>
      </c>
      <c r="F167" s="137" t="str">
        <f ca="1">CELL("contents",OFFSET('Session Grid'!$A$1,C167-1,D167-1))</f>
        <v>Vortex Dynamics: Dipoles, Pairs and Instabilities</v>
      </c>
      <c r="G167" s="137" t="str">
        <f ca="1">IF(CELL("contents",OFFSET('Session Grid'!$A$1,C167,D167-1))=0,"",CELL("contents",OFFSET('Session Grid'!$A$1,C167,D167-1)))</f>
        <v/>
      </c>
      <c r="H167" s="137" t="str">
        <f ca="1">IF(CELL("contents",OFFSET('Session Grid'!$A$1,C167+1,D167-1))=0,"",CELL("contents",OFFSET('Session Grid'!$A$1,C167+1,D167-1)))</f>
        <v/>
      </c>
    </row>
    <row r="168" spans="3:8" s="137" customFormat="1" ht="13.5" customHeight="1">
      <c r="C168" s="137">
        <f t="shared" si="12"/>
        <v>18</v>
      </c>
      <c r="D168" s="137">
        <f t="shared" si="11"/>
        <v>24</v>
      </c>
      <c r="E168" s="137">
        <f t="shared" si="10"/>
        <v>167</v>
      </c>
      <c r="F168" s="137" t="str">
        <f ca="1">CELL("contents",OFFSET('Session Grid'!$A$1,C168-1,D168-1))</f>
        <v>Convection and Buoyancy Driven Flows: Turbulence</v>
      </c>
      <c r="G168" s="137" t="str">
        <f ca="1">IF(CELL("contents",OFFSET('Session Grid'!$A$1,C168,D168-1))=0,"",CELL("contents",OFFSET('Session Grid'!$A$1,C168,D168-1)))</f>
        <v>Rudie Kunnen</v>
      </c>
      <c r="H168" s="137" t="str">
        <f ca="1">IF(CELL("contents",OFFSET('Session Grid'!$A$1,C168+1,D168-1))=0,"",CELL("contents",OFFSET('Session Grid'!$A$1,C168+1,D168-1)))</f>
        <v xml:space="preserve"> r.p.j.kunnen@tue.nl</v>
      </c>
    </row>
    <row r="169" spans="3:8" s="137" customFormat="1" ht="13.5" customHeight="1">
      <c r="C169" s="137">
        <f t="shared" si="12"/>
        <v>18</v>
      </c>
      <c r="D169" s="137">
        <f t="shared" si="11"/>
        <v>25</v>
      </c>
      <c r="E169" s="137">
        <f t="shared" si="10"/>
        <v>168</v>
      </c>
      <c r="F169" s="137" t="str">
        <f ca="1">CELL("contents",OFFSET('Session Grid'!$A$1,C169-1,D169-1))</f>
        <v>Flow Control: Drag Reduction</v>
      </c>
      <c r="G169" s="137" t="str">
        <f ca="1">IF(CELL("contents",OFFSET('Session Grid'!$A$1,C169,D169-1))=0,"",CELL("contents",OFFSET('Session Grid'!$A$1,C169,D169-1)))</f>
        <v/>
      </c>
      <c r="H169" s="137" t="str">
        <f ca="1">IF(CELL("contents",OFFSET('Session Grid'!$A$1,C169+1,D169-1))=0,"",CELL("contents",OFFSET('Session Grid'!$A$1,C169+1,D169-1)))</f>
        <v/>
      </c>
    </row>
    <row r="170" spans="3:8" s="137" customFormat="1" ht="13.5" customHeight="1">
      <c r="C170" s="137">
        <f t="shared" si="12"/>
        <v>18</v>
      </c>
      <c r="D170" s="137">
        <f t="shared" si="11"/>
        <v>26</v>
      </c>
      <c r="E170" s="137">
        <f t="shared" si="10"/>
        <v>169</v>
      </c>
      <c r="F170" s="137" t="str">
        <f ca="1">CELL("contents",OFFSET('Session Grid'!$A$1,C170-1,D170-1))</f>
        <v>Acoustics IV: Aeroacoustics II</v>
      </c>
      <c r="G170" s="137" t="str">
        <f ca="1">IF(CELL("contents",OFFSET('Session Grid'!$A$1,C170,D170-1))=0,"",CELL("contents",OFFSET('Session Grid'!$A$1,C170,D170-1)))</f>
        <v/>
      </c>
      <c r="H170" s="137" t="str">
        <f ca="1">IF(CELL("contents",OFFSET('Session Grid'!$A$1,C170+1,D170-1))=0,"",CELL("contents",OFFSET('Session Grid'!$A$1,C170+1,D170-1)))</f>
        <v/>
      </c>
    </row>
    <row r="171" spans="3:8" s="137" customFormat="1" ht="13.5" customHeight="1">
      <c r="C171" s="137">
        <f t="shared" si="12"/>
        <v>18</v>
      </c>
      <c r="D171" s="137">
        <f t="shared" si="11"/>
        <v>27</v>
      </c>
      <c r="E171" s="137">
        <f t="shared" si="10"/>
        <v>170</v>
      </c>
      <c r="F171" s="137" t="str">
        <f ca="1">CELL("contents",OFFSET('Session Grid'!$A$1,C171-1,D171-1))</f>
        <v>Instability: Richtmyer-Meshkov I</v>
      </c>
      <c r="G171" s="137" t="str">
        <f ca="1">IF(CELL("contents",OFFSET('Session Grid'!$A$1,C171,D171-1))=0,"",CELL("contents",OFFSET('Session Grid'!$A$1,C171,D171-1)))</f>
        <v/>
      </c>
      <c r="H171" s="137" t="str">
        <f ca="1">IF(CELL("contents",OFFSET('Session Grid'!$A$1,C171+1,D171-1))=0,"",CELL("contents",OFFSET('Session Grid'!$A$1,C171+1,D171-1)))</f>
        <v/>
      </c>
    </row>
    <row r="172" spans="3:8" s="137" customFormat="1" ht="13.5" customHeight="1">
      <c r="C172" s="137">
        <f t="shared" si="12"/>
        <v>18</v>
      </c>
      <c r="D172" s="137">
        <f t="shared" si="11"/>
        <v>28</v>
      </c>
      <c r="E172" s="137">
        <f t="shared" si="10"/>
        <v>171</v>
      </c>
      <c r="F172" s="137" t="str">
        <f ca="1">CELL("contents",OFFSET('Session Grid'!$A$1,C172-1,D172-1))</f>
        <v>GFD: Eddy/Wave-Mean Flow Interaction</v>
      </c>
      <c r="G172" s="137" t="str">
        <f ca="1">IF(CELL("contents",OFFSET('Session Grid'!$A$1,C172,D172-1))=0,"",CELL("contents",OFFSET('Session Grid'!$A$1,C172,D172-1)))</f>
        <v xml:space="preserve">Pascale Lelong </v>
      </c>
      <c r="H172" s="137" t="str">
        <f ca="1">IF(CELL("contents",OFFSET('Session Grid'!$A$1,C172+1,D172-1))=0,"",CELL("contents",OFFSET('Session Grid'!$A$1,C172+1,D172-1)))</f>
        <v>pascale@nwra.org</v>
      </c>
    </row>
    <row r="173" spans="3:8" s="137" customFormat="1" ht="13.5" customHeight="1">
      <c r="C173" s="137">
        <f t="shared" si="12"/>
        <v>18</v>
      </c>
      <c r="D173" s="137">
        <f t="shared" si="11"/>
        <v>29</v>
      </c>
      <c r="E173" s="137">
        <f t="shared" si="10"/>
        <v>172</v>
      </c>
      <c r="F173" s="137" t="str">
        <f ca="1">CELL("contents",OFFSET('Session Grid'!$A$1,C173-1,D173-1))</f>
        <v>Granular Flows: Locomotion and Drag</v>
      </c>
      <c r="G173" s="137" t="str">
        <f ca="1">IF(CELL("contents",OFFSET('Session Grid'!$A$1,C173,D173-1))=0,"",CELL("contents",OFFSET('Session Grid'!$A$1,C173,D173-1)))</f>
        <v>Ho-Young Kim </v>
      </c>
      <c r="H173" s="137" t="str">
        <f ca="1">IF(CELL("contents",OFFSET('Session Grid'!$A$1,C173+1,D173-1))=0,"",CELL("contents",OFFSET('Session Grid'!$A$1,C173+1,D173-1)))</f>
        <v>hyk@snu.ac.kr</v>
      </c>
    </row>
    <row r="174" spans="3:8" s="137" customFormat="1" ht="13.5" customHeight="1">
      <c r="C174" s="137">
        <f t="shared" si="12"/>
        <v>18</v>
      </c>
      <c r="D174" s="137">
        <f t="shared" si="11"/>
        <v>31</v>
      </c>
      <c r="E174" s="137">
        <f t="shared" si="10"/>
        <v>173</v>
      </c>
      <c r="F174" s="137" t="str">
        <f ca="1">CELL("contents",OFFSET('Session Grid'!$A$1,C174-1,D174-1))</f>
        <v>Turbulence: Theory - Wall-Bounded Flows</v>
      </c>
      <c r="G174" s="137" t="str">
        <f ca="1">IF(CELL("contents",OFFSET('Session Grid'!$A$1,C174,D174-1))=0,"",CELL("contents",OFFSET('Session Grid'!$A$1,C174,D174-1)))</f>
        <v/>
      </c>
      <c r="H174" s="137" t="str">
        <f ca="1">IF(CELL("contents",OFFSET('Session Grid'!$A$1,C174+1,D174-1))=0,"",CELL("contents",OFFSET('Session Grid'!$A$1,C174+1,D174-1)))</f>
        <v/>
      </c>
    </row>
    <row r="175" spans="3:8" s="137" customFormat="1" ht="13.5" customHeight="1">
      <c r="C175" s="137">
        <f t="shared" si="12"/>
        <v>18</v>
      </c>
      <c r="D175" s="137">
        <f t="shared" si="11"/>
        <v>32</v>
      </c>
      <c r="E175" s="137">
        <f t="shared" si="10"/>
        <v>174</v>
      </c>
      <c r="F175" s="137" t="str">
        <f ca="1">CELL("contents",OFFSET('Session Grid'!$A$1,C175-1,D175-1))</f>
        <v>Rough Wall Boundary Layers II</v>
      </c>
      <c r="G175" s="137" t="str">
        <f ca="1">IF(CELL("contents",OFFSET('Session Grid'!$A$1,C175,D175-1))=0,"",CELL("contents",OFFSET('Session Grid'!$A$1,C175,D175-1)))</f>
        <v/>
      </c>
      <c r="H175" s="137" t="str">
        <f ca="1">IF(CELL("contents",OFFSET('Session Grid'!$A$1,C175+1,D175-1))=0,"",CELL("contents",OFFSET('Session Grid'!$A$1,C175+1,D175-1)))</f>
        <v/>
      </c>
    </row>
    <row r="176" spans="3:8" s="137" customFormat="1" ht="13.5" customHeight="1">
      <c r="C176" s="137">
        <f t="shared" si="12"/>
        <v>18</v>
      </c>
      <c r="D176" s="137">
        <f t="shared" si="11"/>
        <v>33</v>
      </c>
      <c r="E176" s="137">
        <f t="shared" si="10"/>
        <v>175</v>
      </c>
      <c r="F176" s="137" t="str">
        <f ca="1">CELL("contents",OFFSET('Session Grid'!$A$1,C176-1,D176-1))</f>
        <v>Turbulence: Theory II</v>
      </c>
      <c r="G176" s="137" t="str">
        <f ca="1">IF(CELL("contents",OFFSET('Session Grid'!$A$1,C176,D176-1))=0,"",CELL("contents",OFFSET('Session Grid'!$A$1,C176,D176-1)))</f>
        <v/>
      </c>
      <c r="H176" s="137" t="str">
        <f ca="1">IF(CELL("contents",OFFSET('Session Grid'!$A$1,C176+1,D176-1))=0,"",CELL("contents",OFFSET('Session Grid'!$A$1,C176+1,D176-1)))</f>
        <v/>
      </c>
    </row>
    <row r="177" spans="3:8" s="137" customFormat="1" ht="13.5" customHeight="1">
      <c r="C177" s="137">
        <f t="shared" si="12"/>
        <v>18</v>
      </c>
      <c r="D177" s="137">
        <f t="shared" si="11"/>
        <v>34</v>
      </c>
      <c r="E177" s="137">
        <f t="shared" si="10"/>
        <v>176</v>
      </c>
      <c r="F177" s="137" t="str">
        <f ca="1">CELL("contents",OFFSET('Session Grid'!$A$1,C177-1,D177-1))</f>
        <v>Turbulence: Mixing II</v>
      </c>
      <c r="G177" s="137" t="str">
        <f ca="1">IF(CELL("contents",OFFSET('Session Grid'!$A$1,C177,D177-1))=0,"",CELL("contents",OFFSET('Session Grid'!$A$1,C177,D177-1)))</f>
        <v/>
      </c>
      <c r="H177" s="137" t="str">
        <f ca="1">IF(CELL("contents",OFFSET('Session Grid'!$A$1,C177+1,D177-1))=0,"",CELL("contents",OFFSET('Session Grid'!$A$1,C177+1,D177-1)))</f>
        <v/>
      </c>
    </row>
    <row r="178" spans="3:8" s="137" customFormat="1" ht="13.5" customHeight="1">
      <c r="C178" s="137">
        <f t="shared" si="12"/>
        <v>18</v>
      </c>
      <c r="D178" s="137">
        <f t="shared" si="11"/>
        <v>35</v>
      </c>
      <c r="E178" s="137">
        <f t="shared" si="10"/>
        <v>177</v>
      </c>
      <c r="F178" s="137" t="str">
        <f ca="1">CELL("contents",OFFSET('Session Grid'!$A$1,C178-1,D178-1))</f>
        <v>Aerodynamics: Fluid-Structure Interaction</v>
      </c>
      <c r="G178" s="137" t="str">
        <f ca="1">IF(CELL("contents",OFFSET('Session Grid'!$A$1,C178,D178-1))=0,"",CELL("contents",OFFSET('Session Grid'!$A$1,C178,D178-1)))</f>
        <v/>
      </c>
      <c r="H178" s="137" t="str">
        <f ca="1">IF(CELL("contents",OFFSET('Session Grid'!$A$1,C178+1,D178-1))=0,"",CELL("contents",OFFSET('Session Grid'!$A$1,C178+1,D178-1)))</f>
        <v/>
      </c>
    </row>
    <row r="179" spans="3:8" s="137" customFormat="1" ht="13.5" customHeight="1">
      <c r="C179" s="137">
        <f t="shared" si="12"/>
        <v>18</v>
      </c>
      <c r="D179" s="137">
        <f t="shared" si="11"/>
        <v>36</v>
      </c>
      <c r="E179" s="137">
        <f t="shared" si="10"/>
        <v>178</v>
      </c>
      <c r="F179" s="137" t="str">
        <f ca="1">CELL("contents",OFFSET('Session Grid'!$A$1,C179-1,D179-1))</f>
        <v>Aerodynamics: Wind Turbines I</v>
      </c>
      <c r="G179" s="137" t="str">
        <f ca="1">IF(CELL("contents",OFFSET('Session Grid'!$A$1,C179,D179-1))=0,"",CELL("contents",OFFSET('Session Grid'!$A$1,C179,D179-1)))</f>
        <v/>
      </c>
      <c r="H179" s="137" t="str">
        <f ca="1">IF(CELL("contents",OFFSET('Session Grid'!$A$1,C179+1,D179-1))=0,"",CELL("contents",OFFSET('Session Grid'!$A$1,C179+1,D179-1)))</f>
        <v/>
      </c>
    </row>
    <row r="180" spans="3:8" s="137" customFormat="1" ht="13.5" customHeight="1">
      <c r="C180" s="137">
        <f t="shared" si="12"/>
        <v>18</v>
      </c>
      <c r="D180" s="137">
        <f t="shared" si="11"/>
        <v>37</v>
      </c>
      <c r="E180" s="137">
        <f t="shared" si="10"/>
        <v>179</v>
      </c>
      <c r="F180" s="137" t="str">
        <f ca="1">CELL("contents",OFFSET('Session Grid'!$A$1,C180-1,D180-1))</f>
        <v>CFD: General</v>
      </c>
      <c r="G180" s="137" t="str">
        <f ca="1">IF(CELL("contents",OFFSET('Session Grid'!$A$1,C180,D180-1))=0,"",CELL("contents",OFFSET('Session Grid'!$A$1,C180,D180-1)))</f>
        <v/>
      </c>
      <c r="H180" s="137" t="str">
        <f ca="1">IF(CELL("contents",OFFSET('Session Grid'!$A$1,C180+1,D180-1))=0,"",CELL("contents",OFFSET('Session Grid'!$A$1,C180+1,D180-1)))</f>
        <v/>
      </c>
    </row>
    <row r="181" spans="3:8" s="137" customFormat="1" ht="13.5" customHeight="1">
      <c r="C181" s="137">
        <f t="shared" si="12"/>
        <v>18</v>
      </c>
      <c r="D181" s="137">
        <f t="shared" si="11"/>
        <v>38</v>
      </c>
      <c r="E181" s="137">
        <f t="shared" si="10"/>
        <v>180</v>
      </c>
      <c r="F181" s="137" t="str">
        <f ca="1">CELL("contents",OFFSET('Session Grid'!$A$1,C181-1,D181-1))</f>
        <v>Particle-Laden Flows: Non-Spherical Parrticles</v>
      </c>
      <c r="G181" s="137" t="str">
        <f ca="1">IF(CELL("contents",OFFSET('Session Grid'!$A$1,C181,D181-1))=0,"",CELL("contents",OFFSET('Session Grid'!$A$1,C181,D181-1)))</f>
        <v/>
      </c>
      <c r="H181" s="137" t="str">
        <f ca="1">IF(CELL("contents",OFFSET('Session Grid'!$A$1,C181+1,D181-1))=0,"",CELL("contents",OFFSET('Session Grid'!$A$1,C181+1,D181-1)))</f>
        <v/>
      </c>
    </row>
    <row r="182" spans="3:8" s="137" customFormat="1" ht="13.5" customHeight="1">
      <c r="C182" s="137">
        <f t="shared" si="12"/>
        <v>18</v>
      </c>
      <c r="D182" s="137">
        <f t="shared" si="11"/>
        <v>39</v>
      </c>
      <c r="E182" s="137">
        <f t="shared" si="10"/>
        <v>181</v>
      </c>
      <c r="F182" s="137" t="str">
        <f ca="1">CELL("contents",OFFSET('Session Grid'!$A$1,C182-1,D182-1))</f>
        <v>Turbulent Multiphase Flows</v>
      </c>
      <c r="G182" s="137" t="str">
        <f ca="1">IF(CELL("contents",OFFSET('Session Grid'!$A$1,C182,D182-1))=0,"",CELL("contents",OFFSET('Session Grid'!$A$1,C182,D182-1)))</f>
        <v xml:space="preserve"> Antonio Ferrante (UWash)</v>
      </c>
      <c r="H182" s="137" t="str">
        <f ca="1">IF(CELL("contents",OFFSET('Session Grid'!$A$1,C182+1,D182-1))=0,"",CELL("contents",OFFSET('Session Grid'!$A$1,C182+1,D182-1)))</f>
        <v> ferrante@aa.washington.edu</v>
      </c>
    </row>
    <row r="183" spans="3:8" s="137" customFormat="1" ht="13.5" customHeight="1">
      <c r="C183" s="137">
        <f t="shared" si="12"/>
        <v>18</v>
      </c>
      <c r="D183" s="137">
        <f t="shared" si="11"/>
        <v>40</v>
      </c>
      <c r="E183" s="137">
        <f t="shared" si="10"/>
        <v>182</v>
      </c>
      <c r="F183" s="137" t="str">
        <f ca="1">CELL("contents",OFFSET('Session Grid'!$A$1,C183-1,D183-1))</f>
        <v>LES and Modeling of Turbulent Combustion</v>
      </c>
      <c r="G183" s="137" t="str">
        <f ca="1">IF(CELL("contents",OFFSET('Session Grid'!$A$1,C183,D183-1))=0,"",CELL("contents",OFFSET('Session Grid'!$A$1,C183,D183-1)))</f>
        <v xml:space="preserve"> Venke Sankaran (AFRL)</v>
      </c>
      <c r="H183" s="137" t="str">
        <f ca="1">IF(CELL("contents",OFFSET('Session Grid'!$A$1,C183+1,D183-1))=0,"",CELL("contents",OFFSET('Session Grid'!$A$1,C183+1,D183-1)))</f>
        <v> venkateswaran.sankaran@us.af.mil</v>
      </c>
    </row>
    <row r="184" spans="3:8" s="137" customFormat="1" ht="13.5" customHeight="1">
      <c r="C184" s="137">
        <f t="shared" si="12"/>
        <v>18</v>
      </c>
      <c r="D184" s="137">
        <f t="shared" si="11"/>
        <v>41</v>
      </c>
      <c r="E184" s="137">
        <f t="shared" si="10"/>
        <v>183</v>
      </c>
      <c r="F184" s="137" t="str">
        <f ca="1">CELL("contents",OFFSET('Session Grid'!$A$1,C184-1,D184-1))</f>
        <v>Detonations and Explosions</v>
      </c>
      <c r="G184" s="137" t="str">
        <f ca="1">IF(CELL("contents",OFFSET('Session Grid'!$A$1,C184,D184-1))=0,"",CELL("contents",OFFSET('Session Grid'!$A$1,C184,D184-1)))</f>
        <v xml:space="preserve"> Elaine Oran </v>
      </c>
      <c r="H184" s="137" t="str">
        <f ca="1">IF(CELL("contents",OFFSET('Session Grid'!$A$1,C184+1,D184-1))=0,"",CELL("contents",OFFSET('Session Grid'!$A$1,C184+1,D184-1)))</f>
        <v> eoran@umd.edu</v>
      </c>
    </row>
    <row r="185" spans="3:8" s="137" customFormat="1" ht="13.5" customHeight="1">
      <c r="C185" s="137">
        <f t="shared" si="12"/>
        <v>18</v>
      </c>
      <c r="D185" s="137">
        <f t="shared" si="11"/>
        <v>42</v>
      </c>
      <c r="E185" s="137">
        <f t="shared" si="10"/>
        <v>184</v>
      </c>
      <c r="F185" s="137" t="str">
        <f ca="1">CELL("contents",OFFSET('Session Grid'!$A$1,C185-1,D185-1))</f>
        <v>Jets II</v>
      </c>
      <c r="G185" s="137" t="str">
        <f ca="1">IF(CELL("contents",OFFSET('Session Grid'!$A$1,C185,D185-1))=0,"",CELL("contents",OFFSET('Session Grid'!$A$1,C185,D185-1)))</f>
        <v/>
      </c>
      <c r="H185" s="137" t="str">
        <f ca="1">IF(CELL("contents",OFFSET('Session Grid'!$A$1,C185+1,D185-1))=0,"",CELL("contents",OFFSET('Session Grid'!$A$1,C185+1,D185-1)))</f>
        <v/>
      </c>
    </row>
    <row r="186" spans="3:8" s="137" customFormat="1" ht="13.5" customHeight="1">
      <c r="C186" s="137">
        <f t="shared" si="12"/>
        <v>18</v>
      </c>
      <c r="D186" s="137">
        <f t="shared" si="11"/>
        <v>43</v>
      </c>
      <c r="E186" s="137">
        <f t="shared" si="10"/>
        <v>185</v>
      </c>
      <c r="F186" s="137" t="str">
        <f ca="1">CELL("contents",OFFSET('Session Grid'!$A$1,C186-1,D186-1))</f>
        <v>OPEN</v>
      </c>
      <c r="G186" s="137" t="str">
        <f ca="1">IF(CELL("contents",OFFSET('Session Grid'!$A$1,C186,D186-1))=0,"",CELL("contents",OFFSET('Session Grid'!$A$1,C186,D186-1)))</f>
        <v/>
      </c>
      <c r="H186" s="137" t="str">
        <f ca="1">IF(CELL("contents",OFFSET('Session Grid'!$A$1,C186+1,D186-1))=0,"",CELL("contents",OFFSET('Session Grid'!$A$1,C186+1,D186-1)))</f>
        <v/>
      </c>
    </row>
    <row r="187" spans="3:8" s="137" customFormat="1" ht="13.5" customHeight="1">
      <c r="C187" s="137">
        <f>$B$7</f>
        <v>22</v>
      </c>
      <c r="D187" s="137">
        <f t="shared" ref="D187:D223" si="13">D2</f>
        <v>5</v>
      </c>
      <c r="E187" s="137">
        <f t="shared" si="10"/>
        <v>186</v>
      </c>
      <c r="F187" s="137" t="str">
        <f ca="1">CELL("contents",OFFSET('Session Grid'!$A$1,C187-1,D187-1))</f>
        <v>General Fluid Dynamics III</v>
      </c>
      <c r="G187" s="137" t="str">
        <f ca="1">IF(CELL("contents",OFFSET('Session Grid'!$A$1,C187,D187-1))=0,"",CELL("contents",OFFSET('Session Grid'!$A$1,C187,D187-1)))</f>
        <v/>
      </c>
      <c r="H187" s="137" t="str">
        <f ca="1">IF(CELL("contents",OFFSET('Session Grid'!$A$1,C187+1,D187-1))=0,"",CELL("contents",OFFSET('Session Grid'!$A$1,C187+1,D187-1)))</f>
        <v/>
      </c>
    </row>
    <row r="188" spans="3:8" s="137" customFormat="1" ht="13.5" customHeight="1">
      <c r="C188" s="137">
        <f t="shared" ref="C188:C223" si="14">$B$7</f>
        <v>22</v>
      </c>
      <c r="D188" s="137">
        <f t="shared" si="13"/>
        <v>6</v>
      </c>
      <c r="E188" s="137">
        <f t="shared" si="10"/>
        <v>187</v>
      </c>
      <c r="F188" s="137" t="str">
        <f ca="1">CELL("contents",OFFSET('Session Grid'!$A$1,C188-1,D188-1))</f>
        <v>Surface Tension  Effects: Interfacial Phenomenal</v>
      </c>
      <c r="G188" s="137" t="str">
        <f ca="1">IF(CELL("contents",OFFSET('Session Grid'!$A$1,C188,D188-1))=0,"",CELL("contents",OFFSET('Session Grid'!$A$1,C188,D188-1)))</f>
        <v>Valeria Garbin </v>
      </c>
      <c r="H188" s="137" t="str">
        <f ca="1">IF(CELL("contents",OFFSET('Session Grid'!$A$1,C188+1,D188-1))=0,"",CELL("contents",OFFSET('Session Grid'!$A$1,C188+1,D188-1)))</f>
        <v>garbin@imperial.ac.uk</v>
      </c>
    </row>
    <row r="189" spans="3:8" s="137" customFormat="1" ht="13.5" customHeight="1">
      <c r="C189" s="137">
        <f t="shared" si="14"/>
        <v>22</v>
      </c>
      <c r="D189" s="137">
        <f t="shared" si="13"/>
        <v>7</v>
      </c>
      <c r="E189" s="137">
        <f t="shared" si="10"/>
        <v>188</v>
      </c>
      <c r="F189" s="137" t="str">
        <f ca="1">CELL("contents",OFFSET('Session Grid'!$A$1,C189-1,D189-1))</f>
        <v>Electrokinetics: Concentration Polarization, Nanscale and Porous Media</v>
      </c>
      <c r="G189" s="137" t="str">
        <f ca="1">IF(CELL("contents",OFFSET('Session Grid'!$A$1,C189,D189-1))=0,"",CELL("contents",OFFSET('Session Grid'!$A$1,C189,D189-1)))</f>
        <v>Sandip Gholal </v>
      </c>
      <c r="H189" s="137" t="str">
        <f ca="1">IF(CELL("contents",OFFSET('Session Grid'!$A$1,C189+1,D189-1))=0,"",CELL("contents",OFFSET('Session Grid'!$A$1,C189+1,D189-1)))</f>
        <v>s-ghosal@northwestern.edu</v>
      </c>
    </row>
    <row r="190" spans="3:8" s="137" customFormat="1" ht="13.5" customHeight="1">
      <c r="C190" s="137">
        <f t="shared" si="14"/>
        <v>22</v>
      </c>
      <c r="D190" s="137">
        <f t="shared" si="13"/>
        <v>8</v>
      </c>
      <c r="E190" s="137">
        <f t="shared" si="10"/>
        <v>189</v>
      </c>
      <c r="F190" s="137" t="str">
        <f ca="1">CELL("contents",OFFSET('Session Grid'!$A$1,C190-1,D190-1))</f>
        <v>Bubbles: Nucleation, Growth, Heat-transfer and Boiling</v>
      </c>
      <c r="G190" s="137" t="str">
        <f ca="1">IF(CELL("contents",OFFSET('Session Grid'!$A$1,C190,D190-1))=0,"",CELL("contents",OFFSET('Session Grid'!$A$1,C190,D190-1)))</f>
        <v>Kripa Varanasi</v>
      </c>
      <c r="H190" s="137" t="str">
        <f ca="1">IF(CELL("contents",OFFSET('Session Grid'!$A$1,C190+1,D190-1))=0,"",CELL("contents",OFFSET('Session Grid'!$A$1,C190+1,D190-1)))</f>
        <v>varanasi@mit.edu </v>
      </c>
    </row>
    <row r="191" spans="3:8" s="137" customFormat="1" ht="13.5" customHeight="1">
      <c r="C191" s="137">
        <f t="shared" si="14"/>
        <v>22</v>
      </c>
      <c r="D191" s="137">
        <f t="shared" si="13"/>
        <v>9</v>
      </c>
      <c r="E191" s="137">
        <f t="shared" si="10"/>
        <v>190</v>
      </c>
      <c r="F191" s="137" t="str">
        <f ca="1">CELL("contents",OFFSET('Session Grid'!$A$1,C191-1,D191-1))</f>
        <v>Biofluids: Cellular and Molecular Biophysics</v>
      </c>
      <c r="G191" s="137" t="str">
        <f ca="1">IF(CELL("contents",OFFSET('Session Grid'!$A$1,C191,D191-1))=0,"",CELL("contents",OFFSET('Session Grid'!$A$1,C191,D191-1)))</f>
        <v/>
      </c>
      <c r="H191" s="137" t="str">
        <f ca="1">IF(CELL("contents",OFFSET('Session Grid'!$A$1,C191+1,D191-1))=0,"",CELL("contents",OFFSET('Session Grid'!$A$1,C191+1,D191-1)))</f>
        <v/>
      </c>
    </row>
    <row r="192" spans="3:8" s="137" customFormat="1" ht="13.5" customHeight="1">
      <c r="C192" s="137">
        <f t="shared" si="14"/>
        <v>22</v>
      </c>
      <c r="D192" s="137">
        <f t="shared" si="13"/>
        <v>10</v>
      </c>
      <c r="E192" s="137">
        <f t="shared" si="10"/>
        <v>191</v>
      </c>
      <c r="F192" s="137" t="str">
        <f ca="1">CELL("contents",OFFSET('Session Grid'!$A$1,C192-1,D192-1))</f>
        <v>Biofluids: From Birds and Bats to Insects</v>
      </c>
      <c r="G192" s="137" t="str">
        <f ca="1">IF(CELL("contents",OFFSET('Session Grid'!$A$1,C192,D192-1))=0,"",CELL("contents",OFFSET('Session Grid'!$A$1,C192,D192-1)))</f>
        <v/>
      </c>
      <c r="H192" s="137" t="str">
        <f ca="1">IF(CELL("contents",OFFSET('Session Grid'!$A$1,C192+1,D192-1))=0,"",CELL("contents",OFFSET('Session Grid'!$A$1,C192+1,D192-1)))</f>
        <v/>
      </c>
    </row>
    <row r="193" spans="3:8" s="137" customFormat="1" ht="13.5" customHeight="1">
      <c r="C193" s="137">
        <f t="shared" si="14"/>
        <v>22</v>
      </c>
      <c r="D193" s="137">
        <f t="shared" si="13"/>
        <v>11</v>
      </c>
      <c r="E193" s="137">
        <f t="shared" si="10"/>
        <v>192</v>
      </c>
      <c r="F193" s="137" t="str">
        <f ca="1">CELL("contents",OFFSET('Session Grid'!$A$1,C193-1,D193-1))</f>
        <v>Biofluids: Cardiovascular Fluid Mechanics II</v>
      </c>
      <c r="G193" s="137" t="str">
        <f ca="1">IF(CELL("contents",OFFSET('Session Grid'!$A$1,C193,D193-1))=0,"",CELL("contents",OFFSET('Session Grid'!$A$1,C193,D193-1)))</f>
        <v/>
      </c>
      <c r="H193" s="137" t="str">
        <f ca="1">IF(CELL("contents",OFFSET('Session Grid'!$A$1,C193+1,D193-1))=0,"",CELL("contents",OFFSET('Session Grid'!$A$1,C193+1,D193-1)))</f>
        <v/>
      </c>
    </row>
    <row r="194" spans="3:8" s="137" customFormat="1" ht="13.5" customHeight="1">
      <c r="C194" s="137">
        <f t="shared" si="14"/>
        <v>22</v>
      </c>
      <c r="D194" s="137">
        <f t="shared" si="13"/>
        <v>12</v>
      </c>
      <c r="E194" s="137">
        <f t="shared" si="10"/>
        <v>193</v>
      </c>
      <c r="F194" s="137">
        <f ca="1">CELL("contents",OFFSET('Session Grid'!$A$1,C194-1,D194-1))</f>
        <v>0</v>
      </c>
      <c r="G194" s="137" t="str">
        <f ca="1">IF(CELL("contents",OFFSET('Session Grid'!$A$1,C194,D194-1))=0,"",CELL("contents",OFFSET('Session Grid'!$A$1,C194,D194-1)))</f>
        <v/>
      </c>
      <c r="H194" s="137" t="str">
        <f ca="1">IF(CELL("contents",OFFSET('Session Grid'!$A$1,C194+1,D194-1))=0,"",CELL("contents",OFFSET('Session Grid'!$A$1,C194+1,D194-1)))</f>
        <v/>
      </c>
    </row>
    <row r="195" spans="3:8" s="137" customFormat="1" ht="13.5" customHeight="1">
      <c r="C195" s="137">
        <f t="shared" si="14"/>
        <v>22</v>
      </c>
      <c r="D195" s="137">
        <f t="shared" si="13"/>
        <v>13</v>
      </c>
      <c r="E195" s="137">
        <f t="shared" si="10"/>
        <v>194</v>
      </c>
      <c r="F195" s="137" t="str">
        <f ca="1">CELL("contents",OFFSET('Session Grid'!$A$1,C195-1,D195-1))</f>
        <v>Minisymposium: Frontiers of Computational Science in Transport Phenomena</v>
      </c>
      <c r="G195" s="137" t="str">
        <f ca="1">IF(CELL("contents",OFFSET('Session Grid'!$A$1,C195,D195-1))=0,"",CELL("contents",OFFSET('Session Grid'!$A$1,C195,D195-1)))</f>
        <v/>
      </c>
      <c r="H195" s="137" t="str">
        <f ca="1">IF(CELL("contents",OFFSET('Session Grid'!$A$1,C195+1,D195-1))=0,"",CELL("contents",OFFSET('Session Grid'!$A$1,C195+1,D195-1)))</f>
        <v/>
      </c>
    </row>
    <row r="196" spans="3:8" s="137" customFormat="1" ht="13.5" customHeight="1">
      <c r="C196" s="137">
        <f t="shared" si="14"/>
        <v>22</v>
      </c>
      <c r="D196" s="137">
        <f t="shared" si="13"/>
        <v>14</v>
      </c>
      <c r="E196" s="137">
        <f t="shared" ref="E196:E259" si="15">E195+1</f>
        <v>195</v>
      </c>
      <c r="F196" s="137" t="str">
        <f ca="1">CELL("contents",OFFSET('Session Grid'!$A$1,C196-1,D196-1))</f>
        <v>Microscale Flows: Particles</v>
      </c>
      <c r="G196" s="137" t="str">
        <f ca="1">IF(CELL("contents",OFFSET('Session Grid'!$A$1,C196,D196-1))=0,"",CELL("contents",OFFSET('Session Grid'!$A$1,C196,D196-1)))</f>
        <v/>
      </c>
      <c r="H196" s="137" t="str">
        <f ca="1">IF(CELL("contents",OFFSET('Session Grid'!$A$1,C196+1,D196-1))=0,"",CELL("contents",OFFSET('Session Grid'!$A$1,C196+1,D196-1)))</f>
        <v/>
      </c>
    </row>
    <row r="197" spans="3:8" s="137" customFormat="1" ht="13.5" customHeight="1">
      <c r="C197" s="137">
        <f t="shared" si="14"/>
        <v>22</v>
      </c>
      <c r="D197" s="137">
        <f t="shared" si="13"/>
        <v>15</v>
      </c>
      <c r="E197" s="137">
        <f t="shared" si="15"/>
        <v>196</v>
      </c>
      <c r="F197" s="137" t="str">
        <f ca="1">CELL("contents",OFFSET('Session Grid'!$A$1,C197-1,D197-1))</f>
        <v>Microscale Flows: Oscillations and Magnetic Manipulation</v>
      </c>
      <c r="G197" s="137" t="str">
        <f ca="1">IF(CELL("contents",OFFSET('Session Grid'!$A$1,C197,D197-1))=0,"",CELL("contents",OFFSET('Session Grid'!$A$1,C197,D197-1)))</f>
        <v xml:space="preserve"> Brian Storey </v>
      </c>
      <c r="H197" s="137" t="str">
        <f ca="1">IF(CELL("contents",OFFSET('Session Grid'!$A$1,C197+1,D197-1))=0,"",CELL("contents",OFFSET('Session Grid'!$A$1,C197+1,D197-1)))</f>
        <v>brian.storey@olin.edu</v>
      </c>
    </row>
    <row r="198" spans="3:8" s="137" customFormat="1" ht="13.5" customHeight="1">
      <c r="C198" s="137">
        <f t="shared" si="14"/>
        <v>22</v>
      </c>
      <c r="D198" s="137">
        <f t="shared" si="13"/>
        <v>16</v>
      </c>
      <c r="E198" s="137">
        <f t="shared" si="15"/>
        <v>197</v>
      </c>
      <c r="F198" s="137" t="str">
        <f ca="1">CELL("contents",OFFSET('Session Grid'!$A$1,C198-1,D198-1))</f>
        <v>Biofluids: Paddling and Jetting</v>
      </c>
      <c r="G198" s="137" t="str">
        <f ca="1">IF(CELL("contents",OFFSET('Session Grid'!$A$1,C198,D198-1))=0,"",CELL("contents",OFFSET('Session Grid'!$A$1,C198,D198-1)))</f>
        <v/>
      </c>
      <c r="H198" s="137" t="str">
        <f ca="1">IF(CELL("contents",OFFSET('Session Grid'!$A$1,C198+1,D198-1))=0,"",CELL("contents",OFFSET('Session Grid'!$A$1,C198+1,D198-1)))</f>
        <v/>
      </c>
    </row>
    <row r="199" spans="3:8" s="137" customFormat="1" ht="13.5" customHeight="1">
      <c r="C199" s="137">
        <f t="shared" si="14"/>
        <v>22</v>
      </c>
      <c r="D199" s="137">
        <f t="shared" si="13"/>
        <v>17</v>
      </c>
      <c r="E199" s="137">
        <f t="shared" si="15"/>
        <v>198</v>
      </c>
      <c r="F199" s="137" t="str">
        <f ca="1">CELL("contents",OFFSET('Session Grid'!$A$1,C199-1,D199-1))</f>
        <v>Drops: Pinch-Off and Coalescence</v>
      </c>
      <c r="G199" s="137" t="str">
        <f ca="1">IF(CELL("contents",OFFSET('Session Grid'!$A$1,C199,D199-1))=0,"",CELL("contents",OFFSET('Session Grid'!$A$1,C199,D199-1)))</f>
        <v>JR Saylor</v>
      </c>
      <c r="H199" s="137" t="str">
        <f ca="1">IF(CELL("contents",OFFSET('Session Grid'!$A$1,C199+1,D199-1))=0,"",CELL("contents",OFFSET('Session Grid'!$A$1,C199+1,D199-1)))</f>
        <v>jsaylor@clemson.edu </v>
      </c>
    </row>
    <row r="200" spans="3:8" s="137" customFormat="1" ht="13.5" customHeight="1">
      <c r="C200" s="137">
        <f t="shared" si="14"/>
        <v>22</v>
      </c>
      <c r="D200" s="137">
        <f t="shared" si="13"/>
        <v>18</v>
      </c>
      <c r="E200" s="137">
        <f t="shared" si="15"/>
        <v>199</v>
      </c>
      <c r="F200" s="137">
        <f ca="1">CELL("contents",OFFSET('Session Grid'!$A$1,C200-1,D200-1))</f>
        <v>0</v>
      </c>
      <c r="G200" s="137" t="str">
        <f ca="1">IF(CELL("contents",OFFSET('Session Grid'!$A$1,C200,D200-1))=0,"",CELL("contents",OFFSET('Session Grid'!$A$1,C200,D200-1)))</f>
        <v/>
      </c>
      <c r="H200" s="137" t="str">
        <f ca="1">IF(CELL("contents",OFFSET('Session Grid'!$A$1,C200+1,D200-1))=0,"",CELL("contents",OFFSET('Session Grid'!$A$1,C200+1,D200-1)))</f>
        <v/>
      </c>
    </row>
    <row r="201" spans="3:8" s="137" customFormat="1" ht="13.5" customHeight="1">
      <c r="C201" s="137">
        <f t="shared" si="14"/>
        <v>22</v>
      </c>
      <c r="D201" s="137">
        <f t="shared" si="13"/>
        <v>19</v>
      </c>
      <c r="E201" s="137">
        <f t="shared" si="15"/>
        <v>200</v>
      </c>
      <c r="F201" s="137" t="str">
        <f ca="1">CELL("contents",OFFSET('Session Grid'!$A$1,C201-1,D201-1))</f>
        <v>Minisymposium: Honoring the Memory of Professor Howard Brenner</v>
      </c>
      <c r="G201" s="137" t="str">
        <f ca="1">IF(CELL("contents",OFFSET('Session Grid'!$A$1,C201,D201-1))=0,"",CELL("contents",OFFSET('Session Grid'!$A$1,C201,D201-1)))</f>
        <v/>
      </c>
      <c r="H201" s="137" t="str">
        <f ca="1">IF(CELL("contents",OFFSET('Session Grid'!$A$1,C201+1,D201-1))=0,"",CELL("contents",OFFSET('Session Grid'!$A$1,C201+1,D201-1)))</f>
        <v/>
      </c>
    </row>
    <row r="202" spans="3:8" s="137" customFormat="1" ht="13.5" customHeight="1">
      <c r="C202" s="137">
        <f t="shared" si="14"/>
        <v>22</v>
      </c>
      <c r="D202" s="137">
        <f t="shared" si="13"/>
        <v>20</v>
      </c>
      <c r="E202" s="137">
        <f t="shared" si="15"/>
        <v>201</v>
      </c>
      <c r="F202" s="137" t="str">
        <f ca="1">CELL("contents",OFFSET('Session Grid'!$A$1,C202-1,D202-1))</f>
        <v>Waves I: Surface Waves</v>
      </c>
      <c r="G202" s="137" t="str">
        <f ca="1">IF(CELL("contents",OFFSET('Session Grid'!$A$1,C202,D202-1))=0,"",CELL("contents",OFFSET('Session Grid'!$A$1,C202,D202-1)))</f>
        <v/>
      </c>
      <c r="H202" s="137" t="str">
        <f ca="1">IF(CELL("contents",OFFSET('Session Grid'!$A$1,C202+1,D202-1))=0,"",CELL("contents",OFFSET('Session Grid'!$A$1,C202+1,D202-1)))</f>
        <v/>
      </c>
    </row>
    <row r="203" spans="3:8" s="137" customFormat="1" ht="13.5" customHeight="1">
      <c r="C203" s="137">
        <f t="shared" si="14"/>
        <v>22</v>
      </c>
      <c r="D203" s="137">
        <f t="shared" si="13"/>
        <v>22</v>
      </c>
      <c r="E203" s="137">
        <f t="shared" si="15"/>
        <v>202</v>
      </c>
      <c r="F203" s="137" t="str">
        <f ca="1">CELL("contents",OFFSET('Session Grid'!$A$1,C203-1,D203-1))</f>
        <v>GFD: Gravity Currents</v>
      </c>
      <c r="G203" s="137" t="str">
        <f ca="1">IF(CELL("contents",OFFSET('Session Grid'!$A$1,C203,D203-1))=0,"",CELL("contents",OFFSET('Session Grid'!$A$1,C203,D203-1)))</f>
        <v>Claudia  Cenedese</v>
      </c>
      <c r="H203" s="137" t="str">
        <f ca="1">IF(CELL("contents",OFFSET('Session Grid'!$A$1,C203+1,D203-1))=0,"",CELL("contents",OFFSET('Session Grid'!$A$1,C203+1,D203-1)))</f>
        <v>ccenedese@whoi.edu</v>
      </c>
    </row>
    <row r="204" spans="3:8" s="137" customFormat="1" ht="13.5" customHeight="1">
      <c r="C204" s="137">
        <f t="shared" si="14"/>
        <v>22</v>
      </c>
      <c r="D204" s="137">
        <f t="shared" si="13"/>
        <v>23</v>
      </c>
      <c r="E204" s="137">
        <f t="shared" si="15"/>
        <v>203</v>
      </c>
      <c r="F204" s="137" t="str">
        <f ca="1">CELL("contents",OFFSET('Session Grid'!$A$1,C204-1,D204-1))</f>
        <v>Vortex Dynamics: Vortex Rings</v>
      </c>
      <c r="G204" s="137" t="str">
        <f ca="1">IF(CELL("contents",OFFSET('Session Grid'!$A$1,C204,D204-1))=0,"",CELL("contents",OFFSET('Session Grid'!$A$1,C204,D204-1)))</f>
        <v/>
      </c>
      <c r="H204" s="137" t="str">
        <f ca="1">IF(CELL("contents",OFFSET('Session Grid'!$A$1,C204+1,D204-1))=0,"",CELL("contents",OFFSET('Session Grid'!$A$1,C204+1,D204-1)))</f>
        <v/>
      </c>
    </row>
    <row r="205" spans="3:8" s="137" customFormat="1" ht="13.5" customHeight="1">
      <c r="C205" s="137">
        <f t="shared" si="14"/>
        <v>22</v>
      </c>
      <c r="D205" s="137">
        <f t="shared" si="13"/>
        <v>24</v>
      </c>
      <c r="E205" s="137">
        <f t="shared" si="15"/>
        <v>204</v>
      </c>
      <c r="F205" s="137" t="str">
        <f ca="1">CELL("contents",OFFSET('Session Grid'!$A$1,C205-1,D205-1))</f>
        <v>Convection and Buoyancy Driven Flows: Confined Spaces and Geometric Effects</v>
      </c>
      <c r="G205" s="137" t="str">
        <f ca="1">IF(CELL("contents",OFFSET('Session Grid'!$A$1,C205,D205-1))=0,"",CELL("contents",OFFSET('Session Grid'!$A$1,C205,D205-1)))</f>
        <v>Gregory Chini</v>
      </c>
      <c r="H205" s="137" t="str">
        <f ca="1">IF(CELL("contents",OFFSET('Session Grid'!$A$1,C205+1,D205-1))=0,"",CELL("contents",OFFSET('Session Grid'!$A$1,C205+1,D205-1)))</f>
        <v xml:space="preserve"> greg.chini@unh.edu</v>
      </c>
    </row>
    <row r="206" spans="3:8" s="137" customFormat="1" ht="13.5" customHeight="1">
      <c r="C206" s="137">
        <f t="shared" si="14"/>
        <v>22</v>
      </c>
      <c r="D206" s="137">
        <f t="shared" si="13"/>
        <v>25</v>
      </c>
      <c r="E206" s="137">
        <f t="shared" si="15"/>
        <v>205</v>
      </c>
      <c r="F206" s="137" t="str">
        <f ca="1">CELL("contents",OFFSET('Session Grid'!$A$1,C206-1,D206-1))</f>
        <v>Flow Control: Plasma and Actuators</v>
      </c>
      <c r="G206" s="137" t="str">
        <f ca="1">IF(CELL("contents",OFFSET('Session Grid'!$A$1,C206,D206-1))=0,"",CELL("contents",OFFSET('Session Grid'!$A$1,C206,D206-1)))</f>
        <v/>
      </c>
      <c r="H206" s="137" t="str">
        <f ca="1">IF(CELL("contents",OFFSET('Session Grid'!$A$1,C206+1,D206-1))=0,"",CELL("contents",OFFSET('Session Grid'!$A$1,C206+1,D206-1)))</f>
        <v/>
      </c>
    </row>
    <row r="207" spans="3:8" s="137" customFormat="1" ht="13.5" customHeight="1">
      <c r="C207" s="137">
        <f t="shared" si="14"/>
        <v>22</v>
      </c>
      <c r="D207" s="137">
        <f t="shared" si="13"/>
        <v>26</v>
      </c>
      <c r="E207" s="137">
        <f t="shared" si="15"/>
        <v>206</v>
      </c>
      <c r="F207" s="137" t="str">
        <f ca="1">CELL("contents",OFFSET('Session Grid'!$A$1,C207-1,D207-1))</f>
        <v>Instability: Interfacial and Thin Films</v>
      </c>
      <c r="G207" s="137" t="str">
        <f ca="1">IF(CELL("contents",OFFSET('Session Grid'!$A$1,C207,D207-1))=0,"",CELL("contents",OFFSET('Session Grid'!$A$1,C207,D207-1)))</f>
        <v/>
      </c>
      <c r="H207" s="137" t="str">
        <f ca="1">IF(CELL("contents",OFFSET('Session Grid'!$A$1,C207+1,D207-1))=0,"",CELL("contents",OFFSET('Session Grid'!$A$1,C207+1,D207-1)))</f>
        <v/>
      </c>
    </row>
    <row r="208" spans="3:8" s="137" customFormat="1" ht="13.5" customHeight="1">
      <c r="C208" s="137">
        <f t="shared" si="14"/>
        <v>22</v>
      </c>
      <c r="D208" s="137">
        <f t="shared" si="13"/>
        <v>27</v>
      </c>
      <c r="E208" s="137">
        <f t="shared" si="15"/>
        <v>207</v>
      </c>
      <c r="F208" s="137" t="str">
        <f ca="1">CELL("contents",OFFSET('Session Grid'!$A$1,C208-1,D208-1))</f>
        <v>Instability: Richtmyer-Meshkov II</v>
      </c>
      <c r="G208" s="137" t="str">
        <f ca="1">IF(CELL("contents",OFFSET('Session Grid'!$A$1,C208,D208-1))=0,"",CELL("contents",OFFSET('Session Grid'!$A$1,C208,D208-1)))</f>
        <v/>
      </c>
      <c r="H208" s="137" t="str">
        <f ca="1">IF(CELL("contents",OFFSET('Session Grid'!$A$1,C208+1,D208-1))=0,"",CELL("contents",OFFSET('Session Grid'!$A$1,C208+1,D208-1)))</f>
        <v/>
      </c>
    </row>
    <row r="209" spans="3:8" s="137" customFormat="1" ht="13.5" customHeight="1">
      <c r="C209" s="137">
        <f t="shared" si="14"/>
        <v>22</v>
      </c>
      <c r="D209" s="137">
        <f t="shared" si="13"/>
        <v>28</v>
      </c>
      <c r="E209" s="137">
        <f t="shared" si="15"/>
        <v>208</v>
      </c>
      <c r="F209" s="137" t="str">
        <f ca="1">CELL("contents",OFFSET('Session Grid'!$A$1,C209-1,D209-1))</f>
        <v>GFD: Boundary Layers</v>
      </c>
      <c r="G209" s="137" t="str">
        <f ca="1">IF(CELL("contents",OFFSET('Session Grid'!$A$1,C209,D209-1))=0,"",CELL("contents",OFFSET('Session Grid'!$A$1,C209,D209-1)))</f>
        <v xml:space="preserve"> Eric Arobone</v>
      </c>
      <c r="H209" s="137" t="str">
        <f ca="1">IF(CELL("contents",OFFSET('Session Grid'!$A$1,C209+1,D209-1))=0,"",CELL("contents",OFFSET('Session Grid'!$A$1,C209+1,D209-1)))</f>
        <v>earobone@gmail.com</v>
      </c>
    </row>
    <row r="210" spans="3:8" s="137" customFormat="1" ht="13.5" customHeight="1">
      <c r="C210" s="137">
        <f t="shared" si="14"/>
        <v>22</v>
      </c>
      <c r="D210" s="137">
        <f t="shared" si="13"/>
        <v>29</v>
      </c>
      <c r="E210" s="137">
        <f t="shared" si="15"/>
        <v>209</v>
      </c>
      <c r="F210" s="137" t="str">
        <f ca="1">CELL("contents",OFFSET('Session Grid'!$A$1,C210-1,D210-1))</f>
        <v>Granular Flows: Fluctuations and Instabilities</v>
      </c>
      <c r="G210" s="137" t="str">
        <f ca="1">IF(CELL("contents",OFFSET('Session Grid'!$A$1,C210,D210-1))=0,"",CELL("contents",OFFSET('Session Grid'!$A$1,C210,D210-1)))</f>
        <v>Colm-cille Caulfield </v>
      </c>
      <c r="H210" s="137" t="str">
        <f ca="1">IF(CELL("contents",OFFSET('Session Grid'!$A$1,C210+1,D210-1))=0,"",CELL("contents",OFFSET('Session Grid'!$A$1,C210+1,D210-1)))</f>
        <v>c.p.caulfield@bpi.cam.ac.uk</v>
      </c>
    </row>
    <row r="211" spans="3:8" s="137" customFormat="1" ht="13.5" customHeight="1">
      <c r="C211" s="137">
        <f t="shared" si="14"/>
        <v>22</v>
      </c>
      <c r="D211" s="137">
        <f t="shared" si="13"/>
        <v>31</v>
      </c>
      <c r="E211" s="137">
        <f t="shared" si="15"/>
        <v>210</v>
      </c>
      <c r="F211" s="137" t="str">
        <f ca="1">CELL("contents",OFFSET('Session Grid'!$A$1,C211-1,D211-1))</f>
        <v>Turbulence: Planetary Boundary Layers</v>
      </c>
      <c r="G211" s="137" t="str">
        <f ca="1">IF(CELL("contents",OFFSET('Session Grid'!$A$1,C211,D211-1))=0,"",CELL("contents",OFFSET('Session Grid'!$A$1,C211,D211-1)))</f>
        <v/>
      </c>
      <c r="H211" s="137" t="str">
        <f ca="1">IF(CELL("contents",OFFSET('Session Grid'!$A$1,C211+1,D211-1))=0,"",CELL("contents",OFFSET('Session Grid'!$A$1,C211+1,D211-1)))</f>
        <v/>
      </c>
    </row>
    <row r="212" spans="3:8" s="137" customFormat="1" ht="13.5" customHeight="1">
      <c r="C212" s="137">
        <f t="shared" si="14"/>
        <v>22</v>
      </c>
      <c r="D212" s="137">
        <f t="shared" si="13"/>
        <v>32</v>
      </c>
      <c r="E212" s="137">
        <f t="shared" si="15"/>
        <v>211</v>
      </c>
      <c r="F212" s="137" t="str">
        <f ca="1">CELL("contents",OFFSET('Session Grid'!$A$1,C212-1,D212-1))</f>
        <v>Thermal Transport in Boundary Layers</v>
      </c>
      <c r="G212" s="137" t="str">
        <f ca="1">IF(CELL("contents",OFFSET('Session Grid'!$A$1,C212,D212-1))=0,"",CELL("contents",OFFSET('Session Grid'!$A$1,C212,D212-1)))</f>
        <v/>
      </c>
      <c r="H212" s="137" t="str">
        <f ca="1">IF(CELL("contents",OFFSET('Session Grid'!$A$1,C212+1,D212-1))=0,"",CELL("contents",OFFSET('Session Grid'!$A$1,C212+1,D212-1)))</f>
        <v/>
      </c>
    </row>
    <row r="213" spans="3:8" s="137" customFormat="1" ht="13.5" customHeight="1">
      <c r="C213" s="137">
        <f t="shared" si="14"/>
        <v>22</v>
      </c>
      <c r="D213" s="137">
        <f t="shared" si="13"/>
        <v>33</v>
      </c>
      <c r="E213" s="137">
        <f t="shared" si="15"/>
        <v>212</v>
      </c>
      <c r="F213" s="137" t="str">
        <f ca="1">CELL("contents",OFFSET('Session Grid'!$A$1,C213-1,D213-1))</f>
        <v>Turbulence: RANS and Hybrid Modeling</v>
      </c>
      <c r="G213" s="137" t="str">
        <f ca="1">IF(CELL("contents",OFFSET('Session Grid'!$A$1,C213,D213-1))=0,"",CELL("contents",OFFSET('Session Grid'!$A$1,C213,D213-1)))</f>
        <v/>
      </c>
      <c r="H213" s="137" t="str">
        <f ca="1">IF(CELL("contents",OFFSET('Session Grid'!$A$1,C213+1,D213-1))=0,"",CELL("contents",OFFSET('Session Grid'!$A$1,C213+1,D213-1)))</f>
        <v/>
      </c>
    </row>
    <row r="214" spans="3:8" s="137" customFormat="1" ht="13.5" customHeight="1">
      <c r="C214" s="137">
        <f t="shared" si="14"/>
        <v>22</v>
      </c>
      <c r="D214" s="137">
        <f t="shared" si="13"/>
        <v>34</v>
      </c>
      <c r="E214" s="137">
        <f t="shared" si="15"/>
        <v>213</v>
      </c>
      <c r="F214" s="137" t="str">
        <f ca="1">CELL("contents",OFFSET('Session Grid'!$A$1,C214-1,D214-1))</f>
        <v>Turbulence: Jets and Wakes</v>
      </c>
      <c r="G214" s="137" t="str">
        <f ca="1">IF(CELL("contents",OFFSET('Session Grid'!$A$1,C214,D214-1))=0,"",CELL("contents",OFFSET('Session Grid'!$A$1,C214,D214-1)))</f>
        <v/>
      </c>
      <c r="H214" s="137" t="str">
        <f ca="1">IF(CELL("contents",OFFSET('Session Grid'!$A$1,C214+1,D214-1))=0,"",CELL("contents",OFFSET('Session Grid'!$A$1,C214+1,D214-1)))</f>
        <v/>
      </c>
    </row>
    <row r="215" spans="3:8" s="137" customFormat="1" ht="13.5" customHeight="1">
      <c r="C215" s="137">
        <f t="shared" si="14"/>
        <v>22</v>
      </c>
      <c r="D215" s="137">
        <f t="shared" si="13"/>
        <v>35</v>
      </c>
      <c r="E215" s="137">
        <f t="shared" si="15"/>
        <v>214</v>
      </c>
      <c r="F215" s="137" t="str">
        <f ca="1">CELL("contents",OFFSET('Session Grid'!$A$1,C215-1,D215-1))</f>
        <v>Experimental Techniques: PIV I</v>
      </c>
      <c r="G215" s="137" t="str">
        <f ca="1">IF(CELL("contents",OFFSET('Session Grid'!$A$1,C215,D215-1))=0,"",CELL("contents",OFFSET('Session Grid'!$A$1,C215,D215-1)))</f>
        <v/>
      </c>
      <c r="H215" s="137" t="str">
        <f ca="1">IF(CELL("contents",OFFSET('Session Grid'!$A$1,C215+1,D215-1))=0,"",CELL("contents",OFFSET('Session Grid'!$A$1,C215+1,D215-1)))</f>
        <v/>
      </c>
    </row>
    <row r="216" spans="3:8" s="137" customFormat="1" ht="13.5" customHeight="1">
      <c r="C216" s="137">
        <f t="shared" si="14"/>
        <v>22</v>
      </c>
      <c r="D216" s="137">
        <f t="shared" si="13"/>
        <v>36</v>
      </c>
      <c r="E216" s="137">
        <f t="shared" si="15"/>
        <v>215</v>
      </c>
      <c r="F216" s="137" t="str">
        <f ca="1">CELL("contents",OFFSET('Session Grid'!$A$1,C216-1,D216-1))</f>
        <v>Aerodynamics: Wind Turbines II</v>
      </c>
      <c r="G216" s="137" t="str">
        <f ca="1">IF(CELL("contents",OFFSET('Session Grid'!$A$1,C216,D216-1))=0,"",CELL("contents",OFFSET('Session Grid'!$A$1,C216,D216-1)))</f>
        <v/>
      </c>
      <c r="H216" s="137" t="str">
        <f ca="1">IF(CELL("contents",OFFSET('Session Grid'!$A$1,C216+1,D216-1))=0,"",CELL("contents",OFFSET('Session Grid'!$A$1,C216+1,D216-1)))</f>
        <v/>
      </c>
    </row>
    <row r="217" spans="3:8" s="137" customFormat="1" ht="13.5" customHeight="1">
      <c r="C217" s="137">
        <f t="shared" si="14"/>
        <v>22</v>
      </c>
      <c r="D217" s="137">
        <f t="shared" si="13"/>
        <v>37</v>
      </c>
      <c r="E217" s="137">
        <f t="shared" si="15"/>
        <v>216</v>
      </c>
      <c r="F217" s="137" t="str">
        <f ca="1">CELL("contents",OFFSET('Session Grid'!$A$1,C217-1,D217-1))</f>
        <v>CFD: Lattice Boltzmann Methods</v>
      </c>
      <c r="G217" s="137" t="str">
        <f ca="1">IF(CELL("contents",OFFSET('Session Grid'!$A$1,C217,D217-1))=0,"",CELL("contents",OFFSET('Session Grid'!$A$1,C217,D217-1)))</f>
        <v/>
      </c>
      <c r="H217" s="137" t="str">
        <f ca="1">IF(CELL("contents",OFFSET('Session Grid'!$A$1,C217+1,D217-1))=0,"",CELL("contents",OFFSET('Session Grid'!$A$1,C217+1,D217-1)))</f>
        <v/>
      </c>
    </row>
    <row r="218" spans="3:8" s="137" customFormat="1" ht="13.5" customHeight="1">
      <c r="C218" s="137">
        <f t="shared" si="14"/>
        <v>22</v>
      </c>
      <c r="D218" s="137">
        <f t="shared" si="13"/>
        <v>38</v>
      </c>
      <c r="E218" s="137">
        <f t="shared" si="15"/>
        <v>217</v>
      </c>
      <c r="F218" s="137" t="str">
        <f ca="1">CELL("contents",OFFSET('Session Grid'!$A$1,C218-1,D218-1))</f>
        <v>Turbulence: Internal Flows</v>
      </c>
      <c r="G218" s="137" t="str">
        <f ca="1">IF(CELL("contents",OFFSET('Session Grid'!$A$1,C218,D218-1))=0,"",CELL("contents",OFFSET('Session Grid'!$A$1,C218,D218-1)))</f>
        <v/>
      </c>
      <c r="H218" s="137" t="str">
        <f ca="1">IF(CELL("contents",OFFSET('Session Grid'!$A$1,C218+1,D218-1))=0,"",CELL("contents",OFFSET('Session Grid'!$A$1,C218+1,D218-1)))</f>
        <v/>
      </c>
    </row>
    <row r="219" spans="3:8" s="137" customFormat="1" ht="13.5" customHeight="1">
      <c r="C219" s="137">
        <f t="shared" si="14"/>
        <v>22</v>
      </c>
      <c r="D219" s="137">
        <f t="shared" si="13"/>
        <v>39</v>
      </c>
      <c r="E219" s="137">
        <f t="shared" si="15"/>
        <v>218</v>
      </c>
      <c r="F219" s="137" t="str">
        <f ca="1">CELL("contents",OFFSET('Session Grid'!$A$1,C219-1,D219-1))</f>
        <v>Computational Methods and Modeling of Multiphase Flows I</v>
      </c>
      <c r="G219" s="137" t="str">
        <f ca="1">IF(CELL("contents",OFFSET('Session Grid'!$A$1,C219,D219-1))=0,"",CELL("contents",OFFSET('Session Grid'!$A$1,C219,D219-1)))</f>
        <v xml:space="preserve"> Marcus Herrmann (ASU)</v>
      </c>
      <c r="H219" s="137" t="str">
        <f ca="1">IF(CELL("contents",OFFSET('Session Grid'!$A$1,C219+1,D219-1))=0,"",CELL("contents",OFFSET('Session Grid'!$A$1,C219+1,D219-1)))</f>
        <v> marcus.herrmann@asu.edu</v>
      </c>
    </row>
    <row r="220" spans="3:8" s="137" customFormat="1" ht="13.5" customHeight="1">
      <c r="C220" s="137">
        <f t="shared" si="14"/>
        <v>22</v>
      </c>
      <c r="D220" s="137">
        <f t="shared" si="13"/>
        <v>40</v>
      </c>
      <c r="E220" s="137">
        <f t="shared" si="15"/>
        <v>219</v>
      </c>
      <c r="F220" s="137" t="str">
        <f ca="1">CELL("contents",OFFSET('Session Grid'!$A$1,C220-1,D220-1))</f>
        <v>CFD: Turbulence Modeling I</v>
      </c>
      <c r="G220" s="137" t="str">
        <f ca="1">IF(CELL("contents",OFFSET('Session Grid'!$A$1,C220,D220-1))=0,"",CELL("contents",OFFSET('Session Grid'!$A$1,C220,D220-1)))</f>
        <v/>
      </c>
      <c r="H220" s="137" t="str">
        <f ca="1">IF(CELL("contents",OFFSET('Session Grid'!$A$1,C220+1,D220-1))=0,"",CELL("contents",OFFSET('Session Grid'!$A$1,C220+1,D220-1)))</f>
        <v/>
      </c>
    </row>
    <row r="221" spans="3:8" s="137" customFormat="1" ht="13.5" customHeight="1">
      <c r="C221" s="137">
        <f t="shared" si="14"/>
        <v>22</v>
      </c>
      <c r="D221" s="137">
        <f t="shared" si="13"/>
        <v>41</v>
      </c>
      <c r="E221" s="137">
        <f t="shared" si="15"/>
        <v>220</v>
      </c>
      <c r="F221" s="137" t="str">
        <f ca="1">CELL("contents",OFFSET('Session Grid'!$A$1,C221-1,D221-1))</f>
        <v>Energy: Wind and Hydraulic Power</v>
      </c>
      <c r="G221" s="137" t="str">
        <f ca="1">IF(CELL("contents",OFFSET('Session Grid'!$A$1,C221,D221-1))=0,"",CELL("contents",OFFSET('Session Grid'!$A$1,C221,D221-1)))</f>
        <v>Luciano Castillo</v>
      </c>
      <c r="H221" s="137" t="str">
        <f ca="1">IF(CELL("contents",OFFSET('Session Grid'!$A$1,C221+1,D221-1))=0,"",CELL("contents",OFFSET('Session Grid'!$A$1,C221+1,D221-1)))</f>
        <v>luciano.castillo@ttu.edu</v>
      </c>
    </row>
    <row r="222" spans="3:8" s="137" customFormat="1" ht="13.5" customHeight="1">
      <c r="C222" s="137">
        <f t="shared" si="14"/>
        <v>22</v>
      </c>
      <c r="D222" s="137">
        <f t="shared" si="13"/>
        <v>42</v>
      </c>
      <c r="E222" s="137">
        <f t="shared" si="15"/>
        <v>221</v>
      </c>
      <c r="F222" s="137" t="str">
        <f ca="1">CELL("contents",OFFSET('Session Grid'!$A$1,C222-1,D222-1))</f>
        <v>Nano Flows I</v>
      </c>
      <c r="G222" s="137" t="str">
        <f ca="1">IF(CELL("contents",OFFSET('Session Grid'!$A$1,C222,D222-1))=0,"",CELL("contents",OFFSET('Session Grid'!$A$1,C222,D222-1)))</f>
        <v/>
      </c>
      <c r="H222" s="137" t="str">
        <f ca="1">IF(CELL("contents",OFFSET('Session Grid'!$A$1,C222+1,D222-1))=0,"",CELL("contents",OFFSET('Session Grid'!$A$1,C222+1,D222-1)))</f>
        <v/>
      </c>
    </row>
    <row r="223" spans="3:8" s="137" customFormat="1" ht="13.5" customHeight="1">
      <c r="C223" s="137">
        <f t="shared" si="14"/>
        <v>22</v>
      </c>
      <c r="D223" s="137">
        <f t="shared" si="13"/>
        <v>43</v>
      </c>
      <c r="E223" s="137">
        <f t="shared" si="15"/>
        <v>222</v>
      </c>
      <c r="F223" s="137" t="str">
        <f ca="1">CELL("contents",OFFSET('Session Grid'!$A$1,C223-1,D223-1))</f>
        <v>OPEN</v>
      </c>
      <c r="G223" s="137" t="str">
        <f ca="1">IF(CELL("contents",OFFSET('Session Grid'!$A$1,C223,D223-1))=0,"",CELL("contents",OFFSET('Session Grid'!$A$1,C223,D223-1)))</f>
        <v/>
      </c>
      <c r="H223" s="137" t="str">
        <f ca="1">IF(CELL("contents",OFFSET('Session Grid'!$A$1,C223+1,D223-1))=0,"",CELL("contents",OFFSET('Session Grid'!$A$1,C223+1,D223-1)))</f>
        <v/>
      </c>
    </row>
    <row r="224" spans="3:8" s="137" customFormat="1" ht="13.5" customHeight="1">
      <c r="C224" s="137">
        <f>$B$8</f>
        <v>26</v>
      </c>
      <c r="D224" s="137">
        <f t="shared" ref="D224:D260" si="16">D2</f>
        <v>5</v>
      </c>
      <c r="E224" s="137">
        <f t="shared" si="15"/>
        <v>223</v>
      </c>
      <c r="F224" s="137" t="str">
        <f ca="1">CELL("contents",OFFSET('Session Grid'!$A$1,C224-1,D224-1))</f>
        <v>Granular Flow: Impact and Force Transmission</v>
      </c>
      <c r="G224" s="137" t="str">
        <f ca="1">IF(CELL("contents",OFFSET('Session Grid'!$A$1,C224,D224-1))=0,"",CELL("contents",OFFSET('Session Grid'!$A$1,C224,D224-1)))</f>
        <v>Nathalie Vriend</v>
      </c>
      <c r="H224" s="137" t="str">
        <f ca="1">IF(CELL("contents",OFFSET('Session Grid'!$A$1,C224+1,D224-1))=0,"",CELL("contents",OFFSET('Session Grid'!$A$1,C224+1,D224-1)))</f>
        <v>n.m.vriend@damtp</v>
      </c>
    </row>
    <row r="225" spans="3:8" s="137" customFormat="1" ht="13.5" customHeight="1">
      <c r="C225" s="137">
        <f t="shared" ref="C225:C260" si="17">$B$8</f>
        <v>26</v>
      </c>
      <c r="D225" s="137">
        <f t="shared" si="16"/>
        <v>6</v>
      </c>
      <c r="E225" s="137">
        <f t="shared" si="15"/>
        <v>224</v>
      </c>
      <c r="F225" s="137" t="str">
        <f ca="1">CELL("contents",OFFSET('Session Grid'!$A$1,C225-1,D225-1))</f>
        <v>Surface Tension Effects: Textured Surfaces</v>
      </c>
      <c r="G225" s="137" t="str">
        <f ca="1">IF(CELL("contents",OFFSET('Session Grid'!$A$1,C225,D225-1))=0,"",CELL("contents",OFFSET('Session Grid'!$A$1,C225,D225-1)))</f>
        <v>David Quere </v>
      </c>
      <c r="H225" s="137" t="str">
        <f ca="1">IF(CELL("contents",OFFSET('Session Grid'!$A$1,C225+1,D225-1))=0,"",CELL("contents",OFFSET('Session Grid'!$A$1,C225+1,D225-1)))</f>
        <v>david.quere@espci.fr</v>
      </c>
    </row>
    <row r="226" spans="3:8" s="137" customFormat="1" ht="13.5" customHeight="1">
      <c r="C226" s="137">
        <f t="shared" si="17"/>
        <v>26</v>
      </c>
      <c r="D226" s="137">
        <f t="shared" si="16"/>
        <v>7</v>
      </c>
      <c r="E226" s="137">
        <f t="shared" si="15"/>
        <v>225</v>
      </c>
      <c r="F226" s="137" t="str">
        <f ca="1">CELL("contents",OFFSET('Session Grid'!$A$1,C226-1,D226-1))</f>
        <v>Electrokinetics: Instability and Chaos</v>
      </c>
      <c r="G226" s="137" t="str">
        <f ca="1">IF(CELL("contents",OFFSET('Session Grid'!$A$1,C226,D226-1))=0,"",CELL("contents",OFFSET('Session Grid'!$A$1,C226,D226-1)))</f>
        <v>Ali Mani </v>
      </c>
      <c r="H226" s="137" t="str">
        <f ca="1">IF(CELL("contents",OFFSET('Session Grid'!$A$1,C226+1,D226-1))=0,"",CELL("contents",OFFSET('Session Grid'!$A$1,C226+1,D226-1)))</f>
        <v>alimani@stanford.edu</v>
      </c>
    </row>
    <row r="227" spans="3:8" s="137" customFormat="1" ht="13.5" customHeight="1">
      <c r="C227" s="137">
        <f t="shared" si="17"/>
        <v>26</v>
      </c>
      <c r="D227" s="137">
        <f t="shared" si="16"/>
        <v>8</v>
      </c>
      <c r="E227" s="137">
        <f t="shared" si="15"/>
        <v>226</v>
      </c>
      <c r="F227" s="137" t="str">
        <f ca="1">CELL("contents",OFFSET('Session Grid'!$A$1,C227-1,D227-1))</f>
        <v>Bubbles: Collapse and Coaleschence</v>
      </c>
      <c r="G227" s="137" t="str">
        <f ca="1">IF(CELL("contents",OFFSET('Session Grid'!$A$1,C227,D227-1))=0,"",CELL("contents",OFFSET('Session Grid'!$A$1,C227,D227-1)))</f>
        <v>Gretar Tryggvason</v>
      </c>
      <c r="H227" s="137" t="str">
        <f ca="1">IF(CELL("contents",OFFSET('Session Grid'!$A$1,C227+1,D227-1))=0,"",CELL("contents",OFFSET('Session Grid'!$A$1,C227+1,D227-1)))</f>
        <v> gtryggva@nd.edu</v>
      </c>
    </row>
    <row r="228" spans="3:8" s="137" customFormat="1" ht="13.5" customHeight="1">
      <c r="C228" s="137">
        <f t="shared" si="17"/>
        <v>26</v>
      </c>
      <c r="D228" s="137">
        <f t="shared" si="16"/>
        <v>9</v>
      </c>
      <c r="E228" s="137">
        <f t="shared" si="15"/>
        <v>227</v>
      </c>
      <c r="F228" s="137" t="str">
        <f ca="1">CELL("contents",OFFSET('Session Grid'!$A$1,C228-1,D228-1))</f>
        <v>Waves II: Internal and Interfacial Waves</v>
      </c>
      <c r="G228" s="137" t="str">
        <f ca="1">IF(CELL("contents",OFFSET('Session Grid'!$A$1,C228,D228-1))=0,"",CELL("contents",OFFSET('Session Grid'!$A$1,C228,D228-1)))</f>
        <v/>
      </c>
      <c r="H228" s="137" t="str">
        <f ca="1">IF(CELL("contents",OFFSET('Session Grid'!$A$1,C228+1,D228-1))=0,"",CELL("contents",OFFSET('Session Grid'!$A$1,C228+1,D228-1)))</f>
        <v/>
      </c>
    </row>
    <row r="229" spans="3:8" s="137" customFormat="1" ht="13.5" customHeight="1">
      <c r="C229" s="137">
        <f t="shared" si="17"/>
        <v>26</v>
      </c>
      <c r="D229" s="137">
        <f t="shared" si="16"/>
        <v>10</v>
      </c>
      <c r="E229" s="137">
        <f t="shared" si="15"/>
        <v>228</v>
      </c>
      <c r="F229" s="137" t="str">
        <f ca="1">CELL("contents",OFFSET('Session Grid'!$A$1,C229-1,D229-1))</f>
        <v>Biofluids: Microswimmers III</v>
      </c>
      <c r="G229" s="137" t="str">
        <f ca="1">IF(CELL("contents",OFFSET('Session Grid'!$A$1,C229,D229-1))=0,"",CELL("contents",OFFSET('Session Grid'!$A$1,C229,D229-1)))</f>
        <v/>
      </c>
      <c r="H229" s="137" t="str">
        <f ca="1">IF(CELL("contents",OFFSET('Session Grid'!$A$1,C229+1,D229-1))=0,"",CELL("contents",OFFSET('Session Grid'!$A$1,C229+1,D229-1)))</f>
        <v/>
      </c>
    </row>
    <row r="230" spans="3:8" s="137" customFormat="1" ht="13.5" customHeight="1">
      <c r="C230" s="137">
        <f t="shared" si="17"/>
        <v>26</v>
      </c>
      <c r="D230" s="137">
        <f t="shared" si="16"/>
        <v>11</v>
      </c>
      <c r="E230" s="137">
        <f t="shared" si="15"/>
        <v>229</v>
      </c>
      <c r="F230" s="137" t="str">
        <f ca="1">CELL("contents",OFFSET('Session Grid'!$A$1,C230-1,D230-1))</f>
        <v>Biofluids: Respiratory Flows</v>
      </c>
      <c r="G230" s="137" t="str">
        <f ca="1">IF(CELL("contents",OFFSET('Session Grid'!$A$1,C230,D230-1))=0,"",CELL("contents",OFFSET('Session Grid'!$A$1,C230,D230-1)))</f>
        <v/>
      </c>
      <c r="H230" s="137" t="str">
        <f ca="1">IF(CELL("contents",OFFSET('Session Grid'!$A$1,C230+1,D230-1))=0,"",CELL("contents",OFFSET('Session Grid'!$A$1,C230+1,D230-1)))</f>
        <v/>
      </c>
    </row>
    <row r="231" spans="3:8" s="137" customFormat="1" ht="13.5" customHeight="1">
      <c r="C231" s="137">
        <f t="shared" si="17"/>
        <v>26</v>
      </c>
      <c r="D231" s="137">
        <f t="shared" si="16"/>
        <v>12</v>
      </c>
      <c r="E231" s="137">
        <f t="shared" si="15"/>
        <v>230</v>
      </c>
      <c r="F231" s="137">
        <f ca="1">CELL("contents",OFFSET('Session Grid'!$A$1,C231-1,D231-1))</f>
        <v>0</v>
      </c>
      <c r="G231" s="137" t="str">
        <f ca="1">IF(CELL("contents",OFFSET('Session Grid'!$A$1,C231,D231-1))=0,"",CELL("contents",OFFSET('Session Grid'!$A$1,C231,D231-1)))</f>
        <v/>
      </c>
      <c r="H231" s="137" t="str">
        <f ca="1">IF(CELL("contents",OFFSET('Session Grid'!$A$1,C231+1,D231-1))=0,"",CELL("contents",OFFSET('Session Grid'!$A$1,C231+1,D231-1)))</f>
        <v/>
      </c>
    </row>
    <row r="232" spans="3:8" s="137" customFormat="1" ht="13.5" customHeight="1">
      <c r="C232" s="137">
        <f t="shared" si="17"/>
        <v>26</v>
      </c>
      <c r="D232" s="137">
        <f t="shared" si="16"/>
        <v>13</v>
      </c>
      <c r="E232" s="137">
        <f t="shared" si="15"/>
        <v>231</v>
      </c>
      <c r="F232" s="137" t="str">
        <f ca="1">CELL("contents",OFFSET('Session Grid'!$A$1,C232-1,D232-1))</f>
        <v>Biofluids: Plant Physiology</v>
      </c>
      <c r="G232" s="137" t="str">
        <f ca="1">IF(CELL("contents",OFFSET('Session Grid'!$A$1,C232,D232-1))=0,"",CELL("contents",OFFSET('Session Grid'!$A$1,C232,D232-1)))</f>
        <v/>
      </c>
      <c r="H232" s="137" t="str">
        <f ca="1">IF(CELL("contents",OFFSET('Session Grid'!$A$1,C232+1,D232-1))=0,"",CELL("contents",OFFSET('Session Grid'!$A$1,C232+1,D232-1)))</f>
        <v/>
      </c>
    </row>
    <row r="233" spans="3:8" s="137" customFormat="1" ht="13.5" customHeight="1">
      <c r="C233" s="137">
        <f t="shared" si="17"/>
        <v>26</v>
      </c>
      <c r="D233" s="137">
        <f t="shared" si="16"/>
        <v>14</v>
      </c>
      <c r="E233" s="137">
        <f t="shared" si="15"/>
        <v>232</v>
      </c>
      <c r="F233" s="137" t="str">
        <f ca="1">CELL("contents",OFFSET('Session Grid'!$A$1,C233-1,D233-1))</f>
        <v>Microscale Flows: General</v>
      </c>
      <c r="G233" s="137" t="str">
        <f ca="1">IF(CELL("contents",OFFSET('Session Grid'!$A$1,C233,D233-1))=0,"",CELL("contents",OFFSET('Session Grid'!$A$1,C233,D233-1)))</f>
        <v xml:space="preserve"> Carl Meinhart</v>
      </c>
      <c r="H233" s="137" t="str">
        <f ca="1">IF(CELL("contents",OFFSET('Session Grid'!$A$1,C233+1,D233-1))=0,"",CELL("contents",OFFSET('Session Grid'!$A$1,C233+1,D233-1)))</f>
        <v>meinhart@engineering.ucsb.edu</v>
      </c>
    </row>
    <row r="234" spans="3:8" s="137" customFormat="1" ht="13.5" customHeight="1">
      <c r="C234" s="137">
        <f t="shared" si="17"/>
        <v>26</v>
      </c>
      <c r="D234" s="137">
        <f t="shared" si="16"/>
        <v>15</v>
      </c>
      <c r="E234" s="137">
        <f t="shared" si="15"/>
        <v>233</v>
      </c>
      <c r="F234" s="137" t="str">
        <f ca="1">CELL("contents",OFFSET('Session Grid'!$A$1,C234-1,D234-1))</f>
        <v>Instability: General</v>
      </c>
      <c r="G234" s="137" t="str">
        <f ca="1">IF(CELL("contents",OFFSET('Session Grid'!$A$1,C234,D234-1))=0,"",CELL("contents",OFFSET('Session Grid'!$A$1,C234,D234-1)))</f>
        <v/>
      </c>
      <c r="H234" s="137" t="str">
        <f ca="1">IF(CELL("contents",OFFSET('Session Grid'!$A$1,C234+1,D234-1))=0,"",CELL("contents",OFFSET('Session Grid'!$A$1,C234+1,D234-1)))</f>
        <v/>
      </c>
    </row>
    <row r="235" spans="3:8" s="137" customFormat="1" ht="13.5" customHeight="1">
      <c r="C235" s="137">
        <f t="shared" si="17"/>
        <v>26</v>
      </c>
      <c r="D235" s="137">
        <f t="shared" si="16"/>
        <v>16</v>
      </c>
      <c r="E235" s="137">
        <f t="shared" si="15"/>
        <v>234</v>
      </c>
      <c r="F235" s="137" t="str">
        <f ca="1">CELL("contents",OFFSET('Session Grid'!$A$1,C235-1,D235-1))</f>
        <v>Drops: Wetting and Spreading I</v>
      </c>
      <c r="G235" s="137" t="str">
        <f ca="1">IF(CELL("contents",OFFSET('Session Grid'!$A$1,C235,D235-1))=0,"",CELL("contents",OFFSET('Session Grid'!$A$1,C235,D235-1)))</f>
        <v>Martin Brinkmann</v>
      </c>
      <c r="H235" s="137" t="str">
        <f ca="1">IF(CELL("contents",OFFSET('Session Grid'!$A$1,C235+1,D235-1))=0,"",CELL("contents",OFFSET('Session Grid'!$A$1,C235+1,D235-1)))</f>
        <v>martin.brinkmann@ds.mpg.de</v>
      </c>
    </row>
    <row r="236" spans="3:8" s="137" customFormat="1" ht="13.5" customHeight="1">
      <c r="C236" s="137">
        <f t="shared" si="17"/>
        <v>26</v>
      </c>
      <c r="D236" s="137">
        <f t="shared" si="16"/>
        <v>17</v>
      </c>
      <c r="E236" s="137">
        <f t="shared" si="15"/>
        <v>235</v>
      </c>
      <c r="F236" s="137" t="str">
        <f ca="1">CELL("contents",OFFSET('Session Grid'!$A$1,C236-1,D236-1))</f>
        <v>Drops: Impact on Surfaces</v>
      </c>
      <c r="G236" s="137" t="str">
        <f ca="1">IF(CELL("contents",OFFSET('Session Grid'!$A$1,C236,D236-1))=0,"",CELL("contents",OFFSET('Session Grid'!$A$1,C236,D236-1)))</f>
        <v>Ali Mashayek</v>
      </c>
      <c r="H236" s="137" t="str">
        <f ca="1">IF(CELL("contents",OFFSET('Session Grid'!$A$1,C236+1,D236-1))=0,"",CELL("contents",OFFSET('Session Grid'!$A$1,C236+1,D236-1)))</f>
        <v> ali_mash@mit.edu</v>
      </c>
    </row>
    <row r="237" spans="3:8" s="137" customFormat="1" ht="13.5" customHeight="1">
      <c r="C237" s="137">
        <f t="shared" si="17"/>
        <v>26</v>
      </c>
      <c r="D237" s="137">
        <f t="shared" si="16"/>
        <v>18</v>
      </c>
      <c r="E237" s="137">
        <f t="shared" si="15"/>
        <v>236</v>
      </c>
      <c r="F237" s="137">
        <f ca="1">CELL("contents",OFFSET('Session Grid'!$A$1,C237-1,D237-1))</f>
        <v>0</v>
      </c>
      <c r="G237" s="137" t="str">
        <f ca="1">IF(CELL("contents",OFFSET('Session Grid'!$A$1,C237,D237-1))=0,"",CELL("contents",OFFSET('Session Grid'!$A$1,C237,D237-1)))</f>
        <v/>
      </c>
      <c r="H237" s="137" t="str">
        <f ca="1">IF(CELL("contents",OFFSET('Session Grid'!$A$1,C237+1,D237-1))=0,"",CELL("contents",OFFSET('Session Grid'!$A$1,C237+1,D237-1)))</f>
        <v/>
      </c>
    </row>
    <row r="238" spans="3:8" s="137" customFormat="1" ht="13.5" customHeight="1">
      <c r="C238" s="137">
        <f t="shared" si="17"/>
        <v>26</v>
      </c>
      <c r="D238" s="137">
        <f t="shared" si="16"/>
        <v>19</v>
      </c>
      <c r="E238" s="137">
        <f t="shared" si="15"/>
        <v>237</v>
      </c>
      <c r="F238" s="137" t="str">
        <f ca="1">CELL("contents",OFFSET('Session Grid'!$A$1,C238-1,D238-1))</f>
        <v>Drops: Heat Transfer and  Evaporation II</v>
      </c>
      <c r="G238" s="137" t="str">
        <f ca="1">IF(CELL("contents",OFFSET('Session Grid'!$A$1,C238,D238-1))=0,"",CELL("contents",OFFSET('Session Grid'!$A$1,C238,D238-1)))</f>
        <v/>
      </c>
      <c r="H238" s="137" t="str">
        <f ca="1">IF(CELL("contents",OFFSET('Session Grid'!$A$1,C238+1,D238-1))=0,"",CELL("contents",OFFSET('Session Grid'!$A$1,C238+1,D238-1)))</f>
        <v/>
      </c>
    </row>
    <row r="239" spans="3:8" s="137" customFormat="1" ht="13.5" customHeight="1">
      <c r="C239" s="137">
        <f t="shared" si="17"/>
        <v>26</v>
      </c>
      <c r="D239" s="137">
        <f t="shared" si="16"/>
        <v>20</v>
      </c>
      <c r="E239" s="137">
        <f t="shared" si="15"/>
        <v>238</v>
      </c>
      <c r="F239" s="137" t="str">
        <f ca="1">CELL("contents",OFFSET('Session Grid'!$A$1,C239-1,D239-1))</f>
        <v>Convection and Buoyancy Driven Flows: General II</v>
      </c>
      <c r="G239" s="137" t="str">
        <f ca="1">IF(CELL("contents",OFFSET('Session Grid'!$A$1,C239,D239-1))=0,"",CELL("contents",OFFSET('Session Grid'!$A$1,C239,D239-1)))</f>
        <v>David Sondak</v>
      </c>
      <c r="H239" s="137" t="str">
        <f ca="1">IF(CELL("contents",OFFSET('Session Grid'!$A$1,C239+1,D239-1))=0,"",CELL("contents",OFFSET('Session Grid'!$A$1,C239+1,D239-1)))</f>
        <v xml:space="preserve"> sondak@math.wisc.edu</v>
      </c>
    </row>
    <row r="240" spans="3:8" s="137" customFormat="1" ht="13.5" customHeight="1">
      <c r="C240" s="137">
        <f t="shared" si="17"/>
        <v>26</v>
      </c>
      <c r="D240" s="137">
        <f t="shared" si="16"/>
        <v>22</v>
      </c>
      <c r="E240" s="137">
        <f t="shared" si="15"/>
        <v>239</v>
      </c>
      <c r="F240" s="137" t="str">
        <f ca="1">CELL("contents",OFFSET('Session Grid'!$A$1,C240-1,D240-1))</f>
        <v>GFD: Rotating Flows</v>
      </c>
      <c r="G240" s="137" t="str">
        <f ca="1">IF(CELL("contents",OFFSET('Session Grid'!$A$1,C240,D240-1))=0,"",CELL("contents",OFFSET('Session Grid'!$A$1,C240,D240-1)))</f>
        <v xml:space="preserve"> Phil Marcus </v>
      </c>
      <c r="H240" s="137" t="str">
        <f ca="1">IF(CELL("contents",OFFSET('Session Grid'!$A$1,C240+1,D240-1))=0,"",CELL("contents",OFFSET('Session Grid'!$A$1,C240+1,D240-1)))</f>
        <v>pmarcus@me.berkeley.edu</v>
      </c>
    </row>
    <row r="241" spans="3:8" s="137" customFormat="1" ht="13.5" customHeight="1">
      <c r="C241" s="137">
        <f t="shared" si="17"/>
        <v>26</v>
      </c>
      <c r="D241" s="137">
        <f t="shared" si="16"/>
        <v>23</v>
      </c>
      <c r="E241" s="137">
        <f t="shared" si="15"/>
        <v>240</v>
      </c>
      <c r="F241" s="137" t="str">
        <f ca="1">CELL("contents",OFFSET('Session Grid'!$A$1,C241-1,D241-1))</f>
        <v>Vortex Dynamics: General</v>
      </c>
      <c r="G241" s="137" t="str">
        <f ca="1">IF(CELL("contents",OFFSET('Session Grid'!$A$1,C241,D241-1))=0,"",CELL("contents",OFFSET('Session Grid'!$A$1,C241,D241-1)))</f>
        <v/>
      </c>
      <c r="H241" s="137" t="str">
        <f ca="1">IF(CELL("contents",OFFSET('Session Grid'!$A$1,C241+1,D241-1))=0,"",CELL("contents",OFFSET('Session Grid'!$A$1,C241+1,D241-1)))</f>
        <v/>
      </c>
    </row>
    <row r="242" spans="3:8" s="137" customFormat="1" ht="13.5" customHeight="1">
      <c r="C242" s="137">
        <f t="shared" si="17"/>
        <v>26</v>
      </c>
      <c r="D242" s="137">
        <f t="shared" si="16"/>
        <v>24</v>
      </c>
      <c r="E242" s="137">
        <f t="shared" si="15"/>
        <v>241</v>
      </c>
      <c r="F242" s="137" t="str">
        <f ca="1">CELL("contents",OFFSET('Session Grid'!$A$1,C242-1,D242-1))</f>
        <v>Convection and Buoyancy Driven Flows: Plumes, Gravity Waves/Currents</v>
      </c>
      <c r="G242" s="137" t="str">
        <f ca="1">IF(CELL("contents",OFFSET('Session Grid'!$A$1,C242,D242-1))=0,"",CELL("contents",OFFSET('Session Grid'!$A$1,C242,D242-1)))</f>
        <v>Francisco Marques</v>
      </c>
      <c r="H242" s="137" t="str">
        <f ca="1">IF(CELL("contents",OFFSET('Session Grid'!$A$1,C242+1,D242-1))=0,"",CELL("contents",OFFSET('Session Grid'!$A$1,C242+1,D242-1)))</f>
        <v xml:space="preserve"> marques@fa.upc.edu</v>
      </c>
    </row>
    <row r="243" spans="3:8" s="137" customFormat="1" ht="13.5" customHeight="1">
      <c r="C243" s="137">
        <f t="shared" si="17"/>
        <v>26</v>
      </c>
      <c r="D243" s="137">
        <f t="shared" si="16"/>
        <v>25</v>
      </c>
      <c r="E243" s="137">
        <f t="shared" si="15"/>
        <v>242</v>
      </c>
      <c r="F243" s="137" t="str">
        <f ca="1">CELL("contents",OFFSET('Session Grid'!$A$1,C243-1,D243-1))</f>
        <v>Experimental Techniques: PIV II</v>
      </c>
      <c r="G243" s="137" t="str">
        <f ca="1">IF(CELL("contents",OFFSET('Session Grid'!$A$1,C243,D243-1))=0,"",CELL("contents",OFFSET('Session Grid'!$A$1,C243,D243-1)))</f>
        <v/>
      </c>
      <c r="H243" s="137" t="str">
        <f ca="1">IF(CELL("contents",OFFSET('Session Grid'!$A$1,C243+1,D243-1))=0,"",CELL("contents",OFFSET('Session Grid'!$A$1,C243+1,D243-1)))</f>
        <v/>
      </c>
    </row>
    <row r="244" spans="3:8" s="137" customFormat="1" ht="13.5" customHeight="1">
      <c r="C244" s="137">
        <f t="shared" si="17"/>
        <v>26</v>
      </c>
      <c r="D244" s="137">
        <f t="shared" si="16"/>
        <v>26</v>
      </c>
      <c r="E244" s="137">
        <f t="shared" si="15"/>
        <v>243</v>
      </c>
      <c r="F244" s="137" t="str">
        <f ca="1">CELL("contents",OFFSET('Session Grid'!$A$1,C244-1,D244-1))</f>
        <v>Interfacial and Thin Film Flows I I</v>
      </c>
      <c r="G244" s="137" t="str">
        <f ca="1">IF(CELL("contents",OFFSET('Session Grid'!$A$1,C244,D244-1))=0,"",CELL("contents",OFFSET('Session Grid'!$A$1,C244,D244-1)))</f>
        <v/>
      </c>
      <c r="H244" s="137" t="str">
        <f ca="1">IF(CELL("contents",OFFSET('Session Grid'!$A$1,C244+1,D244-1))=0,"",CELL("contents",OFFSET('Session Grid'!$A$1,C244+1,D244-1)))</f>
        <v/>
      </c>
    </row>
    <row r="245" spans="3:8" s="137" customFormat="1" ht="13.5" customHeight="1">
      <c r="C245" s="137">
        <f t="shared" si="17"/>
        <v>26</v>
      </c>
      <c r="D245" s="137">
        <f t="shared" si="16"/>
        <v>27</v>
      </c>
      <c r="E245" s="137">
        <f t="shared" si="15"/>
        <v>244</v>
      </c>
      <c r="F245" s="137" t="str">
        <f ca="1">CELL("contents",OFFSET('Session Grid'!$A$1,C245-1,D245-1))</f>
        <v>Instability: Multiphase Flow</v>
      </c>
      <c r="G245" s="137" t="str">
        <f ca="1">IF(CELL("contents",OFFSET('Session Grid'!$A$1,C245,D245-1))=0,"",CELL("contents",OFFSET('Session Grid'!$A$1,C245,D245-1)))</f>
        <v/>
      </c>
      <c r="H245" s="137" t="str">
        <f ca="1">IF(CELL("contents",OFFSET('Session Grid'!$A$1,C245+1,D245-1))=0,"",CELL("contents",OFFSET('Session Grid'!$A$1,C245+1,D245-1)))</f>
        <v/>
      </c>
    </row>
    <row r="246" spans="3:8" s="137" customFormat="1" ht="13.5" customHeight="1">
      <c r="C246" s="137">
        <f t="shared" si="17"/>
        <v>26</v>
      </c>
      <c r="D246" s="137">
        <f t="shared" si="16"/>
        <v>28</v>
      </c>
      <c r="E246" s="137">
        <f t="shared" si="15"/>
        <v>245</v>
      </c>
      <c r="F246" s="137" t="str">
        <f ca="1">CELL("contents",OFFSET('Session Grid'!$A$1,C246-1,D246-1))</f>
        <v>GFD: Atmospheric and Oceanic Applications</v>
      </c>
      <c r="G246" s="137" t="str">
        <f ca="1">IF(CELL("contents",OFFSET('Session Grid'!$A$1,C246,D246-1))=0,"",CELL("contents",OFFSET('Session Grid'!$A$1,C246,D246-1)))</f>
        <v>Alberto Scotti </v>
      </c>
      <c r="H246" s="137" t="str">
        <f ca="1">IF(CELL("contents",OFFSET('Session Grid'!$A$1,C246+1,D246-1))=0,"",CELL("contents",OFFSET('Session Grid'!$A$1,C246+1,D246-1)))</f>
        <v> ascotti@unc.edu</v>
      </c>
    </row>
    <row r="247" spans="3:8" s="137" customFormat="1" ht="13.5" customHeight="1">
      <c r="C247" s="137">
        <f t="shared" si="17"/>
        <v>26</v>
      </c>
      <c r="D247" s="137">
        <f t="shared" si="16"/>
        <v>29</v>
      </c>
      <c r="E247" s="137">
        <f t="shared" si="15"/>
        <v>246</v>
      </c>
      <c r="F247" s="137" t="str">
        <f ca="1">CELL("contents",OFFSET('Session Grid'!$A$1,C247-1,D247-1))</f>
        <v>Granular Flows: General</v>
      </c>
      <c r="G247" s="137" t="str">
        <f ca="1">IF(CELL("contents",OFFSET('Session Grid'!$A$1,C247,D247-1))=0,"",CELL("contents",OFFSET('Session Grid'!$A$1,C247,D247-1)))</f>
        <v>Daniel Lathrop </v>
      </c>
      <c r="H247" s="137" t="str">
        <f ca="1">IF(CELL("contents",OFFSET('Session Grid'!$A$1,C247+1,D247-1))=0,"",CELL("contents",OFFSET('Session Grid'!$A$1,C247+1,D247-1)))</f>
        <v>lathrop@umd.edu</v>
      </c>
    </row>
    <row r="248" spans="3:8" s="137" customFormat="1" ht="13.5" customHeight="1">
      <c r="C248" s="137">
        <f t="shared" si="17"/>
        <v>26</v>
      </c>
      <c r="D248" s="137">
        <f t="shared" si="16"/>
        <v>31</v>
      </c>
      <c r="E248" s="137">
        <f t="shared" si="15"/>
        <v>247</v>
      </c>
      <c r="F248" s="137" t="str">
        <f ca="1">CELL("contents",OFFSET('Session Grid'!$A$1,C248-1,D248-1))</f>
        <v>Turbulence: Curvature and Flow Instability</v>
      </c>
      <c r="G248" s="137" t="str">
        <f ca="1">IF(CELL("contents",OFFSET('Session Grid'!$A$1,C248,D248-1))=0,"",CELL("contents",OFFSET('Session Grid'!$A$1,C248,D248-1)))</f>
        <v/>
      </c>
      <c r="H248" s="137" t="str">
        <f ca="1">IF(CELL("contents",OFFSET('Session Grid'!$A$1,C248+1,D248-1))=0,"",CELL("contents",OFFSET('Session Grid'!$A$1,C248+1,D248-1)))</f>
        <v/>
      </c>
    </row>
    <row r="249" spans="3:8" s="137" customFormat="1" ht="13.5" customHeight="1">
      <c r="C249" s="137">
        <f t="shared" si="17"/>
        <v>26</v>
      </c>
      <c r="D249" s="137">
        <f t="shared" si="16"/>
        <v>32</v>
      </c>
      <c r="E249" s="137">
        <f t="shared" si="15"/>
        <v>248</v>
      </c>
      <c r="F249" s="137" t="str">
        <f ca="1">CELL("contents",OFFSET('Session Grid'!$A$1,C249-1,D249-1))</f>
        <v>Turbulent Boundary Layers  V</v>
      </c>
      <c r="G249" s="137" t="str">
        <f ca="1">IF(CELL("contents",OFFSET('Session Grid'!$A$1,C249,D249-1))=0,"",CELL("contents",OFFSET('Session Grid'!$A$1,C249,D249-1)))</f>
        <v/>
      </c>
      <c r="H249" s="137" t="str">
        <f ca="1">IF(CELL("contents",OFFSET('Session Grid'!$A$1,C249+1,D249-1))=0,"",CELL("contents",OFFSET('Session Grid'!$A$1,C249+1,D249-1)))</f>
        <v/>
      </c>
    </row>
    <row r="250" spans="3:8" s="137" customFormat="1" ht="13.5" customHeight="1">
      <c r="C250" s="137">
        <f t="shared" si="17"/>
        <v>26</v>
      </c>
      <c r="D250" s="137">
        <f t="shared" si="16"/>
        <v>33</v>
      </c>
      <c r="E250" s="137">
        <f t="shared" si="15"/>
        <v>249</v>
      </c>
      <c r="F250" s="137" t="str">
        <f ca="1">CELL("contents",OFFSET('Session Grid'!$A$1,C250-1,D250-1))</f>
        <v>Turbulence Theory: Measurements</v>
      </c>
      <c r="G250" s="137" t="str">
        <f ca="1">IF(CELL("contents",OFFSET('Session Grid'!$A$1,C250,D250-1))=0,"",CELL("contents",OFFSET('Session Grid'!$A$1,C250,D250-1)))</f>
        <v/>
      </c>
      <c r="H250" s="137" t="str">
        <f ca="1">IF(CELL("contents",OFFSET('Session Grid'!$A$1,C250+1,D250-1))=0,"",CELL("contents",OFFSET('Session Grid'!$A$1,C250+1,D250-1)))</f>
        <v/>
      </c>
    </row>
    <row r="251" spans="3:8" s="137" customFormat="1" ht="13.5" customHeight="1">
      <c r="C251" s="137">
        <f t="shared" si="17"/>
        <v>26</v>
      </c>
      <c r="D251" s="137">
        <f t="shared" si="16"/>
        <v>34</v>
      </c>
      <c r="E251" s="137">
        <f t="shared" si="15"/>
        <v>250</v>
      </c>
      <c r="F251" s="137" t="str">
        <f ca="1">CELL("contents",OFFSET('Session Grid'!$A$1,C251-1,D251-1))</f>
        <v>Turbulence: Theory III</v>
      </c>
      <c r="G251" s="137" t="str">
        <f ca="1">IF(CELL("contents",OFFSET('Session Grid'!$A$1,C251,D251-1))=0,"",CELL("contents",OFFSET('Session Grid'!$A$1,C251,D251-1)))</f>
        <v/>
      </c>
      <c r="H251" s="137" t="str">
        <f ca="1">IF(CELL("contents",OFFSET('Session Grid'!$A$1,C251+1,D251-1))=0,"",CELL("contents",OFFSET('Session Grid'!$A$1,C251+1,D251-1)))</f>
        <v/>
      </c>
    </row>
    <row r="252" spans="3:8" s="137" customFormat="1" ht="13.5" customHeight="1">
      <c r="C252" s="137">
        <f t="shared" si="17"/>
        <v>26</v>
      </c>
      <c r="D252" s="137">
        <f t="shared" si="16"/>
        <v>35</v>
      </c>
      <c r="E252" s="137">
        <f t="shared" si="15"/>
        <v>251</v>
      </c>
      <c r="F252" s="137" t="str">
        <f ca="1">CELL("contents",OFFSET('Session Grid'!$A$1,C252-1,D252-1))</f>
        <v>Experimental Techniques: General</v>
      </c>
      <c r="G252" s="137" t="str">
        <f ca="1">IF(CELL("contents",OFFSET('Session Grid'!$A$1,C252,D252-1))=0,"",CELL("contents",OFFSET('Session Grid'!$A$1,C252,D252-1)))</f>
        <v/>
      </c>
      <c r="H252" s="137" t="str">
        <f ca="1">IF(CELL("contents",OFFSET('Session Grid'!$A$1,C252+1,D252-1))=0,"",CELL("contents",OFFSET('Session Grid'!$A$1,C252+1,D252-1)))</f>
        <v/>
      </c>
    </row>
    <row r="253" spans="3:8" s="137" customFormat="1" ht="13.5" customHeight="1">
      <c r="C253" s="137">
        <f t="shared" si="17"/>
        <v>26</v>
      </c>
      <c r="D253" s="137">
        <f t="shared" si="16"/>
        <v>36</v>
      </c>
      <c r="E253" s="137">
        <f t="shared" si="15"/>
        <v>252</v>
      </c>
      <c r="F253" s="137" t="str">
        <f ca="1">CELL("contents",OFFSET('Session Grid'!$A$1,C253-1,D253-1))</f>
        <v>Aerodynamics: Unsteady Airfoils and Wings</v>
      </c>
      <c r="G253" s="137" t="str">
        <f ca="1">IF(CELL("contents",OFFSET('Session Grid'!$A$1,C253,D253-1))=0,"",CELL("contents",OFFSET('Session Grid'!$A$1,C253,D253-1)))</f>
        <v/>
      </c>
      <c r="H253" s="137" t="str">
        <f ca="1">IF(CELL("contents",OFFSET('Session Grid'!$A$1,C253+1,D253-1))=0,"",CELL("contents",OFFSET('Session Grid'!$A$1,C253+1,D253-1)))</f>
        <v/>
      </c>
    </row>
    <row r="254" spans="3:8" s="137" customFormat="1" ht="13.5" customHeight="1">
      <c r="C254" s="137">
        <f t="shared" si="17"/>
        <v>26</v>
      </c>
      <c r="D254" s="137">
        <f t="shared" si="16"/>
        <v>37</v>
      </c>
      <c r="E254" s="137">
        <f t="shared" si="15"/>
        <v>253</v>
      </c>
      <c r="F254" s="137" t="str">
        <f ca="1">CELL("contents",OFFSET('Session Grid'!$A$1,C254-1,D254-1))</f>
        <v>CFD: Uncertainty Quantification</v>
      </c>
      <c r="G254" s="137" t="str">
        <f ca="1">IF(CELL("contents",OFFSET('Session Grid'!$A$1,C254,D254-1))=0,"",CELL("contents",OFFSET('Session Grid'!$A$1,C254,D254-1)))</f>
        <v/>
      </c>
      <c r="H254" s="137" t="str">
        <f ca="1">IF(CELL("contents",OFFSET('Session Grid'!$A$1,C254+1,D254-1))=0,"",CELL("contents",OFFSET('Session Grid'!$A$1,C254+1,D254-1)))</f>
        <v/>
      </c>
    </row>
    <row r="255" spans="3:8" s="137" customFormat="1" ht="13.5" customHeight="1">
      <c r="C255" s="137">
        <f t="shared" si="17"/>
        <v>26</v>
      </c>
      <c r="D255" s="137">
        <f t="shared" si="16"/>
        <v>38</v>
      </c>
      <c r="E255" s="137">
        <f t="shared" si="15"/>
        <v>254</v>
      </c>
      <c r="F255" s="137" t="str">
        <f ca="1">CELL("contents",OFFSET('Session Grid'!$A$1,C255-1,D255-1))</f>
        <v>Nonlinear Dynamics V</v>
      </c>
      <c r="G255" s="137" t="str">
        <f ca="1">IF(CELL("contents",OFFSET('Session Grid'!$A$1,C255,D255-1))=0,"",CELL("contents",OFFSET('Session Grid'!$A$1,C255,D255-1)))</f>
        <v/>
      </c>
      <c r="H255" s="137" t="str">
        <f ca="1">IF(CELL("contents",OFFSET('Session Grid'!$A$1,C255+1,D255-1))=0,"",CELL("contents",OFFSET('Session Grid'!$A$1,C255+1,D255-1)))</f>
        <v/>
      </c>
    </row>
    <row r="256" spans="3:8" s="137" customFormat="1" ht="13.5" customHeight="1">
      <c r="C256" s="137">
        <f t="shared" si="17"/>
        <v>26</v>
      </c>
      <c r="D256" s="137">
        <f t="shared" si="16"/>
        <v>39</v>
      </c>
      <c r="E256" s="137">
        <f t="shared" si="15"/>
        <v>255</v>
      </c>
      <c r="F256" s="137" t="str">
        <f ca="1">CELL("contents",OFFSET('Session Grid'!$A$1,C256-1,D256-1))</f>
        <v>Fluids Education I</v>
      </c>
      <c r="G256" s="137" t="str">
        <f ca="1">IF(CELL("contents",OFFSET('Session Grid'!$A$1,C256,D256-1))=0,"",CELL("contents",OFFSET('Session Grid'!$A$1,C256,D256-1)))</f>
        <v/>
      </c>
      <c r="H256" s="137" t="str">
        <f ca="1">IF(CELL("contents",OFFSET('Session Grid'!$A$1,C256+1,D256-1))=0,"",CELL("contents",OFFSET('Session Grid'!$A$1,C256+1,D256-1)))</f>
        <v/>
      </c>
    </row>
    <row r="257" spans="3:8" s="137" customFormat="1" ht="13.5" customHeight="1">
      <c r="C257" s="137">
        <f t="shared" si="17"/>
        <v>26</v>
      </c>
      <c r="D257" s="137">
        <f t="shared" si="16"/>
        <v>40</v>
      </c>
      <c r="E257" s="137">
        <f t="shared" si="15"/>
        <v>256</v>
      </c>
      <c r="F257" s="137" t="str">
        <f ca="1">CELL("contents",OFFSET('Session Grid'!$A$1,C257-1,D257-1))</f>
        <v>Theroacoustics and Flame Instabilities</v>
      </c>
      <c r="G257" s="137" t="str">
        <f ca="1">IF(CELL("contents",OFFSET('Session Grid'!$A$1,C257,D257-1))=0,"",CELL("contents",OFFSET('Session Grid'!$A$1,C257,D257-1)))</f>
        <v xml:space="preserve"> Tim Lieuwen (Georgia Tech)</v>
      </c>
      <c r="H257" s="137" t="str">
        <f ca="1">IF(CELL("contents",OFFSET('Session Grid'!$A$1,C257+1,D257-1))=0,"",CELL("contents",OFFSET('Session Grid'!$A$1,C257+1,D257-1)))</f>
        <v> tim.lieuwen@aerospace.gatech.edu</v>
      </c>
    </row>
    <row r="258" spans="3:8" s="137" customFormat="1" ht="13.5" customHeight="1">
      <c r="C258" s="137">
        <f t="shared" si="17"/>
        <v>26</v>
      </c>
      <c r="D258" s="137">
        <f t="shared" si="16"/>
        <v>41</v>
      </c>
      <c r="E258" s="137">
        <f t="shared" si="15"/>
        <v>257</v>
      </c>
      <c r="F258" s="137" t="str">
        <f ca="1">CELL("contents",OFFSET('Session Grid'!$A$1,C258-1,D258-1))</f>
        <v>Energy: Applications</v>
      </c>
      <c r="G258" s="137" t="str">
        <f ca="1">IF(CELL("contents",OFFSET('Session Grid'!$A$1,C258,D258-1))=0,"",CELL("contents",OFFSET('Session Grid'!$A$1,C258,D258-1)))</f>
        <v/>
      </c>
      <c r="H258" s="137" t="str">
        <f ca="1">IF(CELL("contents",OFFSET('Session Grid'!$A$1,C258+1,D258-1))=0,"",CELL("contents",OFFSET('Session Grid'!$A$1,C258+1,D258-1)))</f>
        <v/>
      </c>
    </row>
    <row r="259" spans="3:8" s="137" customFormat="1" ht="13.5" customHeight="1">
      <c r="C259" s="137">
        <f t="shared" si="17"/>
        <v>26</v>
      </c>
      <c r="D259" s="137">
        <f t="shared" si="16"/>
        <v>42</v>
      </c>
      <c r="E259" s="137">
        <f t="shared" si="15"/>
        <v>258</v>
      </c>
      <c r="F259" s="137" t="str">
        <f ca="1">CELL("contents",OFFSET('Session Grid'!$A$1,C259-1,D259-1))</f>
        <v>Nano Flows II</v>
      </c>
      <c r="G259" s="137" t="str">
        <f ca="1">IF(CELL("contents",OFFSET('Session Grid'!$A$1,C259,D259-1))=0,"",CELL("contents",OFFSET('Session Grid'!$A$1,C259,D259-1)))</f>
        <v/>
      </c>
      <c r="H259" s="137" t="str">
        <f ca="1">IF(CELL("contents",OFFSET('Session Grid'!$A$1,C259+1,D259-1))=0,"",CELL("contents",OFFSET('Session Grid'!$A$1,C259+1,D259-1)))</f>
        <v/>
      </c>
    </row>
    <row r="260" spans="3:8" s="137" customFormat="1" ht="13.5" customHeight="1">
      <c r="C260" s="137">
        <f t="shared" si="17"/>
        <v>26</v>
      </c>
      <c r="D260" s="137">
        <f t="shared" si="16"/>
        <v>43</v>
      </c>
      <c r="E260" s="137">
        <f t="shared" ref="E260:E297" si="18">E259+1</f>
        <v>259</v>
      </c>
      <c r="F260" s="137" t="str">
        <f ca="1">CELL("contents",OFFSET('Session Grid'!$A$1,C260-1,D260-1))</f>
        <v>OPEN</v>
      </c>
      <c r="G260" s="137" t="str">
        <f ca="1">IF(CELL("contents",OFFSET('Session Grid'!$A$1,C260,D260-1))=0,"",CELL("contents",OFFSET('Session Grid'!$A$1,C260,D260-1)))</f>
        <v/>
      </c>
      <c r="H260" s="137" t="str">
        <f ca="1">IF(CELL("contents",OFFSET('Session Grid'!$A$1,C260+1,D260-1))=0,"",CELL("contents",OFFSET('Session Grid'!$A$1,C260+1,D260-1)))</f>
        <v/>
      </c>
    </row>
    <row r="261" spans="3:8" s="137" customFormat="1" ht="13.5" customHeight="1">
      <c r="C261" s="137">
        <f>$B$9</f>
        <v>30</v>
      </c>
      <c r="D261" s="137">
        <f t="shared" ref="D261:D297" si="19">D2</f>
        <v>5</v>
      </c>
      <c r="E261" s="137">
        <f t="shared" si="18"/>
        <v>260</v>
      </c>
      <c r="F261" s="137" t="str">
        <f ca="1">CELL("contents",OFFSET('Session Grid'!$A$1,C261-1,D261-1))</f>
        <v>General Fluid Dynamics iV</v>
      </c>
      <c r="G261" s="137" t="str">
        <f ca="1">IF(CELL("contents",OFFSET('Session Grid'!$A$1,C261,D261-1))=0,"",CELL("contents",OFFSET('Session Grid'!$A$1,C261,D261-1)))</f>
        <v/>
      </c>
      <c r="H261" s="137" t="str">
        <f ca="1">IF(CELL("contents",OFFSET('Session Grid'!$A$1,C261+1,D261-1))=0,"",CELL("contents",OFFSET('Session Grid'!$A$1,C261+1,D261-1)))</f>
        <v/>
      </c>
    </row>
    <row r="262" spans="3:8" s="137" customFormat="1" ht="13.5" customHeight="1">
      <c r="C262" s="137">
        <f t="shared" ref="C262:C297" si="20">$B$9</f>
        <v>30</v>
      </c>
      <c r="D262" s="137">
        <f t="shared" si="19"/>
        <v>6</v>
      </c>
      <c r="E262" s="137">
        <f t="shared" si="18"/>
        <v>261</v>
      </c>
      <c r="F262" s="137" t="str">
        <f ca="1">CELL("contents",OFFSET('Session Grid'!$A$1,C262-1,D262-1))</f>
        <v>CFD: Turbulence Modeling II</v>
      </c>
      <c r="G262" s="137" t="str">
        <f ca="1">IF(CELL("contents",OFFSET('Session Grid'!$A$1,C262,D262-1))=0,"",CELL("contents",OFFSET('Session Grid'!$A$1,C262,D262-1)))</f>
        <v/>
      </c>
      <c r="H262" s="137" t="str">
        <f ca="1">IF(CELL("contents",OFFSET('Session Grid'!$A$1,C262+1,D262-1))=0,"",CELL("contents",OFFSET('Session Grid'!$A$1,C262+1,D262-1)))</f>
        <v/>
      </c>
    </row>
    <row r="263" spans="3:8" s="137" customFormat="1" ht="13.5" customHeight="1">
      <c r="C263" s="137">
        <f t="shared" si="20"/>
        <v>30</v>
      </c>
      <c r="D263" s="137">
        <f t="shared" si="19"/>
        <v>7</v>
      </c>
      <c r="E263" s="137">
        <f t="shared" si="18"/>
        <v>262</v>
      </c>
      <c r="F263" s="137" t="str">
        <f ca="1">CELL("contents",OFFSET('Session Grid'!$A$1,C263-1,D263-1))</f>
        <v>Electrokinetics: Surface and Particle Induced Flows</v>
      </c>
      <c r="G263" s="137" t="str">
        <f ca="1">IF(CELL("contents",OFFSET('Session Grid'!$A$1,C263,D263-1))=0,"",CELL("contents",OFFSET('Session Grid'!$A$1,C263,D263-1)))</f>
        <v>Cullen Buie </v>
      </c>
      <c r="H263" s="137" t="str">
        <f ca="1">IF(CELL("contents",OFFSET('Session Grid'!$A$1,C263+1,D263-1))=0,"",CELL("contents",OFFSET('Session Grid'!$A$1,C263+1,D263-1)))</f>
        <v> crb@mit.edu</v>
      </c>
    </row>
    <row r="264" spans="3:8" s="137" customFormat="1" ht="13.5" customHeight="1">
      <c r="C264" s="137">
        <f t="shared" si="20"/>
        <v>30</v>
      </c>
      <c r="D264" s="137">
        <f t="shared" si="19"/>
        <v>8</v>
      </c>
      <c r="E264" s="137">
        <f t="shared" si="18"/>
        <v>263</v>
      </c>
      <c r="F264" s="137" t="str">
        <f ca="1">CELL("contents",OFFSET('Session Grid'!$A$1,C264-1,D264-1))</f>
        <v>Bubbles: Flow Dynamics and Clusters</v>
      </c>
      <c r="G264" s="137" t="str">
        <f ca="1">IF(CELL("contents",OFFSET('Session Grid'!$A$1,C264,D264-1))=0,"",CELL("contents",OFFSET('Session Grid'!$A$1,C264,D264-1)))</f>
        <v>Carlos Martínez Bazán</v>
      </c>
      <c r="H264" s="137" t="str">
        <f ca="1">IF(CELL("contents",OFFSET('Session Grid'!$A$1,C264+1,D264-1))=0,"",CELL("contents",OFFSET('Session Grid'!$A$1,C264+1,D264-1)))</f>
        <v>cmbazan@ujaen.es</v>
      </c>
    </row>
    <row r="265" spans="3:8" s="137" customFormat="1" ht="13.5" customHeight="1">
      <c r="C265" s="137">
        <f t="shared" si="20"/>
        <v>30</v>
      </c>
      <c r="D265" s="137">
        <f t="shared" si="19"/>
        <v>9</v>
      </c>
      <c r="E265" s="137">
        <f t="shared" si="18"/>
        <v>264</v>
      </c>
      <c r="F265" s="137" t="str">
        <f ca="1">CELL("contents",OFFSET('Session Grid'!$A$1,C265-1,D265-1))</f>
        <v>Bubbles : General</v>
      </c>
      <c r="G265" s="137" t="str">
        <f ca="1">IF(CELL("contents",OFFSET('Session Grid'!$A$1,C265,D265-1))=0,"",CELL("contents",OFFSET('Session Grid'!$A$1,C265,D265-1)))</f>
        <v>Ari Glezer</v>
      </c>
      <c r="H265" s="137" t="str">
        <f ca="1">IF(CELL("contents",OFFSET('Session Grid'!$A$1,C265+1,D265-1))=0,"",CELL("contents",OFFSET('Session Grid'!$A$1,C265+1,D265-1)))</f>
        <v>ari.glezer@me.gatech.edu</v>
      </c>
    </row>
    <row r="266" spans="3:8" s="137" customFormat="1" ht="13.5" customHeight="1">
      <c r="C266" s="137">
        <f t="shared" si="20"/>
        <v>30</v>
      </c>
      <c r="D266" s="137">
        <f t="shared" si="19"/>
        <v>10</v>
      </c>
      <c r="E266" s="137">
        <f t="shared" si="18"/>
        <v>265</v>
      </c>
      <c r="F266" s="137" t="str">
        <f ca="1">CELL("contents",OFFSET('Session Grid'!$A$1,C266-1,D266-1))</f>
        <v>Biofluids: Predicting Effective Locomotion</v>
      </c>
      <c r="G266" s="137" t="str">
        <f ca="1">IF(CELL("contents",OFFSET('Session Grid'!$A$1,C266,D266-1))=0,"",CELL("contents",OFFSET('Session Grid'!$A$1,C266,D266-1)))</f>
        <v/>
      </c>
      <c r="H266" s="137" t="str">
        <f ca="1">IF(CELL("contents",OFFSET('Session Grid'!$A$1,C266+1,D266-1))=0,"",CELL("contents",OFFSET('Session Grid'!$A$1,C266+1,D266-1)))</f>
        <v/>
      </c>
    </row>
    <row r="267" spans="3:8" s="137" customFormat="1" ht="13.5" customHeight="1">
      <c r="C267" s="137">
        <f t="shared" si="20"/>
        <v>30</v>
      </c>
      <c r="D267" s="137">
        <f t="shared" si="19"/>
        <v>11</v>
      </c>
      <c r="E267" s="137">
        <f t="shared" si="18"/>
        <v>266</v>
      </c>
      <c r="F267" s="137" t="str">
        <f ca="1">CELL("contents",OFFSET('Session Grid'!$A$1,C267-1,D267-1))</f>
        <v>Biofluids:Mechanics of Swallowing and Speech</v>
      </c>
      <c r="G267" s="137" t="str">
        <f ca="1">IF(CELL("contents",OFFSET('Session Grid'!$A$1,C267,D267-1))=0,"",CELL("contents",OFFSET('Session Grid'!$A$1,C267,D267-1)))</f>
        <v/>
      </c>
      <c r="H267" s="137" t="str">
        <f ca="1">IF(CELL("contents",OFFSET('Session Grid'!$A$1,C267+1,D267-1))=0,"",CELL("contents",OFFSET('Session Grid'!$A$1,C267+1,D267-1)))</f>
        <v/>
      </c>
    </row>
    <row r="268" spans="3:8" s="137" customFormat="1" ht="13.5" customHeight="1">
      <c r="C268" s="137">
        <f t="shared" si="20"/>
        <v>30</v>
      </c>
      <c r="D268" s="137">
        <f t="shared" si="19"/>
        <v>12</v>
      </c>
      <c r="E268" s="137">
        <f t="shared" si="18"/>
        <v>267</v>
      </c>
      <c r="F268" s="137" t="str">
        <f ca="1">CELL("contents",OFFSET('Session Grid'!$A$1,C268-1,D268-1))</f>
        <v>Biofluids: Microswimmers iV - Complex Fluids</v>
      </c>
      <c r="G268" s="137" t="str">
        <f ca="1">IF(CELL("contents",OFFSET('Session Grid'!$A$1,C268,D268-1))=0,"",CELL("contents",OFFSET('Session Grid'!$A$1,C268,D268-1)))</f>
        <v/>
      </c>
      <c r="H268" s="137" t="str">
        <f ca="1">IF(CELL("contents",OFFSET('Session Grid'!$A$1,C268+1,D268-1))=0,"",CELL("contents",OFFSET('Session Grid'!$A$1,C268+1,D268-1)))</f>
        <v/>
      </c>
    </row>
    <row r="269" spans="3:8" s="137" customFormat="1" ht="13.5" customHeight="1">
      <c r="C269" s="137">
        <f t="shared" si="20"/>
        <v>30</v>
      </c>
      <c r="D269" s="137">
        <f t="shared" si="19"/>
        <v>13</v>
      </c>
      <c r="E269" s="137">
        <f t="shared" si="18"/>
        <v>268</v>
      </c>
      <c r="F269" s="137" t="str">
        <f ca="1">CELL("contents",OFFSET('Session Grid'!$A$1,C269-1,D269-1))</f>
        <v>Biofluids: General</v>
      </c>
      <c r="G269" s="137" t="str">
        <f ca="1">IF(CELL("contents",OFFSET('Session Grid'!$A$1,C269,D269-1))=0,"",CELL("contents",OFFSET('Session Grid'!$A$1,C269,D269-1)))</f>
        <v/>
      </c>
      <c r="H269" s="137" t="str">
        <f ca="1">IF(CELL("contents",OFFSET('Session Grid'!$A$1,C269+1,D269-1))=0,"",CELL("contents",OFFSET('Session Grid'!$A$1,C269+1,D269-1)))</f>
        <v/>
      </c>
    </row>
    <row r="270" spans="3:8" s="137" customFormat="1" ht="13.5" customHeight="1">
      <c r="C270" s="137">
        <f t="shared" si="20"/>
        <v>30</v>
      </c>
      <c r="D270" s="137">
        <f t="shared" si="19"/>
        <v>14</v>
      </c>
      <c r="E270" s="137">
        <f t="shared" si="18"/>
        <v>269</v>
      </c>
      <c r="F270" s="137" t="str">
        <f ca="1">CELL("contents",OFFSET('Session Grid'!$A$1,C270-1,D270-1))</f>
        <v>Microscale Flows: Particle Sorting and Control</v>
      </c>
      <c r="G270" s="137" t="str">
        <f ca="1">IF(CELL("contents",OFFSET('Session Grid'!$A$1,C270,D270-1))=0,"",CELL("contents",OFFSET('Session Grid'!$A$1,C270,D270-1)))</f>
        <v/>
      </c>
      <c r="H270" s="137" t="str">
        <f ca="1">IF(CELL("contents",OFFSET('Session Grid'!$A$1,C270+1,D270-1))=0,"",CELL("contents",OFFSET('Session Grid'!$A$1,C270+1,D270-1)))</f>
        <v/>
      </c>
    </row>
    <row r="271" spans="3:8" s="137" customFormat="1" ht="13.5" customHeight="1">
      <c r="C271" s="137">
        <f t="shared" si="20"/>
        <v>30</v>
      </c>
      <c r="D271" s="137">
        <f t="shared" si="19"/>
        <v>15</v>
      </c>
      <c r="E271" s="137">
        <f t="shared" si="18"/>
        <v>270</v>
      </c>
      <c r="F271" s="137" t="str">
        <f ca="1">CELL("contents",OFFSET('Session Grid'!$A$1,C271-1,D271-1))</f>
        <v>Waves III: Nonlinear Waves and Turbulence</v>
      </c>
      <c r="G271" s="137" t="str">
        <f ca="1">IF(CELL("contents",OFFSET('Session Grid'!$A$1,C271,D271-1))=0,"",CELL("contents",OFFSET('Session Grid'!$A$1,C271,D271-1)))</f>
        <v/>
      </c>
      <c r="H271" s="137" t="str">
        <f ca="1">IF(CELL("contents",OFFSET('Session Grid'!$A$1,C271+1,D271-1))=0,"",CELL("contents",OFFSET('Session Grid'!$A$1,C271+1,D271-1)))</f>
        <v/>
      </c>
    </row>
    <row r="272" spans="3:8" s="137" customFormat="1" ht="13.5" customHeight="1">
      <c r="C272" s="137">
        <f t="shared" si="20"/>
        <v>30</v>
      </c>
      <c r="D272" s="137">
        <f t="shared" si="19"/>
        <v>16</v>
      </c>
      <c r="E272" s="137">
        <f t="shared" si="18"/>
        <v>271</v>
      </c>
      <c r="F272" s="137" t="str">
        <f ca="1">CELL("contents",OFFSET('Session Grid'!$A$1,C272-1,D272-1))</f>
        <v>Flow Control: Vortices and Turbulence</v>
      </c>
      <c r="G272" s="137" t="str">
        <f ca="1">IF(CELL("contents",OFFSET('Session Grid'!$A$1,C272,D272-1))=0,"",CELL("contents",OFFSET('Session Grid'!$A$1,C272,D272-1)))</f>
        <v/>
      </c>
      <c r="H272" s="137" t="str">
        <f ca="1">IF(CELL("contents",OFFSET('Session Grid'!$A$1,C272+1,D272-1))=0,"",CELL("contents",OFFSET('Session Grid'!$A$1,C272+1,D272-1)))</f>
        <v/>
      </c>
    </row>
    <row r="273" spans="3:8" s="137" customFormat="1" ht="13.5" customHeight="1">
      <c r="C273" s="137">
        <f t="shared" si="20"/>
        <v>30</v>
      </c>
      <c r="D273" s="137">
        <f t="shared" si="19"/>
        <v>17</v>
      </c>
      <c r="E273" s="137">
        <f t="shared" si="18"/>
        <v>272</v>
      </c>
      <c r="F273" s="137" t="str">
        <f ca="1">CELL("contents",OFFSET('Session Grid'!$A$1,C273-1,D273-1))</f>
        <v>Biofluids: Membranes, Vesicles and Micells</v>
      </c>
      <c r="G273" s="137" t="str">
        <f ca="1">IF(CELL("contents",OFFSET('Session Grid'!$A$1,C273,D273-1))=0,"",CELL("contents",OFFSET('Session Grid'!$A$1,C273,D273-1)))</f>
        <v/>
      </c>
      <c r="H273" s="137" t="str">
        <f ca="1">IF(CELL("contents",OFFSET('Session Grid'!$A$1,C273+1,D273-1))=0,"",CELL("contents",OFFSET('Session Grid'!$A$1,C273+1,D273-1)))</f>
        <v/>
      </c>
    </row>
    <row r="274" spans="3:8" s="137" customFormat="1" ht="13.5" customHeight="1">
      <c r="C274" s="137">
        <f t="shared" si="20"/>
        <v>30</v>
      </c>
      <c r="D274" s="137">
        <f t="shared" si="19"/>
        <v>18</v>
      </c>
      <c r="E274" s="137">
        <f t="shared" si="18"/>
        <v>273</v>
      </c>
      <c r="F274" s="137" t="str">
        <f ca="1">CELL("contents",OFFSET('Session Grid'!$A$1,C274-1,D274-1))</f>
        <v>Drops: Wetting and Spreading II</v>
      </c>
      <c r="G274" s="137" t="str">
        <f ca="1">IF(CELL("contents",OFFSET('Session Grid'!$A$1,C274,D274-1))=0,"",CELL("contents",OFFSET('Session Grid'!$A$1,C274,D274-1)))</f>
        <v/>
      </c>
      <c r="H274" s="137" t="str">
        <f ca="1">IF(CELL("contents",OFFSET('Session Grid'!$A$1,C274+1,D274-1))=0,"",CELL("contents",OFFSET('Session Grid'!$A$1,C274+1,D274-1)))</f>
        <v/>
      </c>
    </row>
    <row r="275" spans="3:8" s="137" customFormat="1" ht="13.5" customHeight="1">
      <c r="C275" s="137">
        <f t="shared" si="20"/>
        <v>30</v>
      </c>
      <c r="D275" s="137">
        <f t="shared" si="19"/>
        <v>19</v>
      </c>
      <c r="E275" s="137">
        <f t="shared" si="18"/>
        <v>274</v>
      </c>
      <c r="F275" s="137" t="str">
        <f ca="1">CELL("contents",OFFSET('Session Grid'!$A$1,C275-1,D275-1))</f>
        <v>Microscale Flows: Mixing and Reactions</v>
      </c>
      <c r="G275" s="137" t="str">
        <f ca="1">IF(CELL("contents",OFFSET('Session Grid'!$A$1,C275,D275-1))=0,"",CELL("contents",OFFSET('Session Grid'!$A$1,C275,D275-1)))</f>
        <v>Hirofumi Shintaku</v>
      </c>
      <c r="H275" s="137" t="str">
        <f ca="1">IF(CELL("contents",OFFSET('Session Grid'!$A$1,C275+1,D275-1))=0,"",CELL("contents",OFFSET('Session Grid'!$A$1,C275+1,D275-1)))</f>
        <v>shintaku@me.kyoto-u.ac.jp</v>
      </c>
    </row>
    <row r="276" spans="3:8" s="137" customFormat="1" ht="13.5" customHeight="1">
      <c r="C276" s="137">
        <f t="shared" si="20"/>
        <v>30</v>
      </c>
      <c r="D276" s="137">
        <f t="shared" si="19"/>
        <v>20</v>
      </c>
      <c r="E276" s="137">
        <f t="shared" si="18"/>
        <v>275</v>
      </c>
      <c r="F276" s="137" t="str">
        <f ca="1">CELL("contents",OFFSET('Session Grid'!$A$1,C276-1,D276-1))</f>
        <v>Convection and Buoyancy Driven Flows: General III</v>
      </c>
      <c r="G276" s="137" t="str">
        <f ca="1">IF(CELL("contents",OFFSET('Session Grid'!$A$1,C276,D276-1))=0,"",CELL("contents",OFFSET('Session Grid'!$A$1,C276,D276-1)))</f>
        <v>Ross Griffiths</v>
      </c>
      <c r="H276" s="137" t="str">
        <f ca="1">IF(CELL("contents",OFFSET('Session Grid'!$A$1,C276+1,D276-1))=0,"",CELL("contents",OFFSET('Session Grid'!$A$1,C276+1,D276-1)))</f>
        <v xml:space="preserve"> ross.griffiths@anu.edu.au</v>
      </c>
    </row>
    <row r="277" spans="3:8" s="137" customFormat="1" ht="13.5" customHeight="1">
      <c r="C277" s="137">
        <f t="shared" si="20"/>
        <v>30</v>
      </c>
      <c r="D277" s="137">
        <f t="shared" si="19"/>
        <v>22</v>
      </c>
      <c r="E277" s="137">
        <f t="shared" si="18"/>
        <v>276</v>
      </c>
      <c r="F277" s="137" t="str">
        <f ca="1">CELL("contents",OFFSET('Session Grid'!$A$1,C277-1,D277-1))</f>
        <v>GFD: Sediment Transport</v>
      </c>
      <c r="G277" s="137" t="str">
        <f ca="1">IF(CELL("contents",OFFSET('Session Grid'!$A$1,C277,D277-1))=0,"",CELL("contents",OFFSET('Session Grid'!$A$1,C277,D277-1)))</f>
        <v>Kenneth  Christensen</v>
      </c>
      <c r="H277" s="137" t="str">
        <f ca="1">IF(CELL("contents",OFFSET('Session Grid'!$A$1,C277+1,D277-1))=0,"",CELL("contents",OFFSET('Session Grid'!$A$1,C277+1,D277-1)))</f>
        <v>christensen.33@nd.edu</v>
      </c>
    </row>
    <row r="278" spans="3:8" s="137" customFormat="1" ht="13.5" customHeight="1">
      <c r="C278" s="137">
        <f t="shared" si="20"/>
        <v>30</v>
      </c>
      <c r="D278" s="137">
        <f t="shared" si="19"/>
        <v>23</v>
      </c>
      <c r="E278" s="137">
        <f t="shared" si="18"/>
        <v>277</v>
      </c>
      <c r="F278" s="137" t="str">
        <f ca="1">CELL("contents",OFFSET('Session Grid'!$A$1,C278-1,D278-1))</f>
        <v>Vortex Dynamics: Theory</v>
      </c>
      <c r="G278" s="137" t="str">
        <f ca="1">IF(CELL("contents",OFFSET('Session Grid'!$A$1,C278,D278-1))=0,"",CELL("contents",OFFSET('Session Grid'!$A$1,C278,D278-1)))</f>
        <v/>
      </c>
      <c r="H278" s="137" t="str">
        <f ca="1">IF(CELL("contents",OFFSET('Session Grid'!$A$1,C278+1,D278-1))=0,"",CELL("contents",OFFSET('Session Grid'!$A$1,C278+1,D278-1)))</f>
        <v/>
      </c>
    </row>
    <row r="279" spans="3:8" s="137" customFormat="1" ht="13.5" customHeight="1">
      <c r="C279" s="137">
        <f t="shared" si="20"/>
        <v>30</v>
      </c>
      <c r="D279" s="137">
        <f t="shared" si="19"/>
        <v>24</v>
      </c>
      <c r="E279" s="137">
        <f t="shared" si="18"/>
        <v>278</v>
      </c>
      <c r="F279" s="137" t="str">
        <f ca="1">CELL("contents",OFFSET('Session Grid'!$A$1,C279-1,D279-1))</f>
        <v>Convection and Buoyancy Driven Flows: Heat Transfer and Boundary Layers</v>
      </c>
      <c r="G279" s="137" t="str">
        <f ca="1">IF(CELL("contents",OFFSET('Session Grid'!$A$1,C279,D279-1))=0,"",CELL("contents",OFFSET('Session Grid'!$A$1,C279,D279-1)))</f>
        <v>Lahcen Bouhlali</v>
      </c>
      <c r="H279" s="137" t="str">
        <f ca="1">IF(CELL("contents",OFFSET('Session Grid'!$A$1,C279+1,D279-1))=0,"",CELL("contents",OFFSET('Session Grid'!$A$1,C279+1,D279-1)))</f>
        <v xml:space="preserve"> lahcen09@ru.is</v>
      </c>
    </row>
    <row r="280" spans="3:8" s="137" customFormat="1" ht="13.5" customHeight="1">
      <c r="C280" s="137">
        <f t="shared" si="20"/>
        <v>30</v>
      </c>
      <c r="D280" s="137">
        <f t="shared" si="19"/>
        <v>25</v>
      </c>
      <c r="E280" s="137">
        <f t="shared" si="18"/>
        <v>279</v>
      </c>
      <c r="F280" s="137" t="str">
        <f ca="1">CELL("contents",OFFSET('Session Grid'!$A$1,C280-1,D280-1))</f>
        <v>Flow Control: Separation</v>
      </c>
      <c r="G280" s="137" t="str">
        <f ca="1">IF(CELL("contents",OFFSET('Session Grid'!$A$1,C280,D280-1))=0,"",CELL("contents",OFFSET('Session Grid'!$A$1,C280,D280-1)))</f>
        <v/>
      </c>
      <c r="H280" s="137" t="str">
        <f ca="1">IF(CELL("contents",OFFSET('Session Grid'!$A$1,C280+1,D280-1))=0,"",CELL("contents",OFFSET('Session Grid'!$A$1,C280+1,D280-1)))</f>
        <v/>
      </c>
    </row>
    <row r="281" spans="3:8" s="137" customFormat="1" ht="13.5" customHeight="1">
      <c r="C281" s="137">
        <f t="shared" si="20"/>
        <v>30</v>
      </c>
      <c r="D281" s="137">
        <f t="shared" si="19"/>
        <v>26</v>
      </c>
      <c r="E281" s="137">
        <f t="shared" si="18"/>
        <v>280</v>
      </c>
      <c r="F281" s="137" t="str">
        <f ca="1">CELL("contents",OFFSET('Session Grid'!$A$1,C281-1,D281-1))</f>
        <v>Instability: Control</v>
      </c>
      <c r="G281" s="137" t="str">
        <f ca="1">IF(CELL("contents",OFFSET('Session Grid'!$A$1,C281,D281-1))=0,"",CELL("contents",OFFSET('Session Grid'!$A$1,C281,D281-1)))</f>
        <v/>
      </c>
      <c r="H281" s="137" t="str">
        <f ca="1">IF(CELL("contents",OFFSET('Session Grid'!$A$1,C281+1,D281-1))=0,"",CELL("contents",OFFSET('Session Grid'!$A$1,C281+1,D281-1)))</f>
        <v/>
      </c>
    </row>
    <row r="282" spans="3:8" s="137" customFormat="1" ht="13.5" customHeight="1">
      <c r="C282" s="137">
        <f t="shared" si="20"/>
        <v>30</v>
      </c>
      <c r="D282" s="137">
        <f t="shared" si="19"/>
        <v>27</v>
      </c>
      <c r="E282" s="137">
        <f t="shared" si="18"/>
        <v>281</v>
      </c>
      <c r="F282" s="137" t="str">
        <f ca="1">CELL("contents",OFFSET('Session Grid'!$A$1,C282-1,D282-1))</f>
        <v>Instability: Interfacial and Thin Films III</v>
      </c>
      <c r="G282" s="137" t="str">
        <f ca="1">IF(CELL("contents",OFFSET('Session Grid'!$A$1,C282,D282-1))=0,"",CELL("contents",OFFSET('Session Grid'!$A$1,C282,D282-1)))</f>
        <v/>
      </c>
      <c r="H282" s="137" t="str">
        <f ca="1">IF(CELL("contents",OFFSET('Session Grid'!$A$1,C282+1,D282-1))=0,"",CELL("contents",OFFSET('Session Grid'!$A$1,C282+1,D282-1)))</f>
        <v/>
      </c>
    </row>
    <row r="283" spans="3:8" s="137" customFormat="1" ht="13.5" customHeight="1">
      <c r="C283" s="137">
        <f t="shared" si="20"/>
        <v>30</v>
      </c>
      <c r="D283" s="137">
        <f t="shared" si="19"/>
        <v>28</v>
      </c>
      <c r="E283" s="137">
        <f t="shared" si="18"/>
        <v>282</v>
      </c>
      <c r="F283" s="137" t="str">
        <f ca="1">CELL("contents",OFFSET('Session Grid'!$A$1,C283-1,D283-1))</f>
        <v>GFD: General</v>
      </c>
      <c r="G283" s="137" t="str">
        <f ca="1">IF(CELL("contents",OFFSET('Session Grid'!$A$1,C283,D283-1))=0,"",CELL("contents",OFFSET('Session Grid'!$A$1,C283,D283-1)))</f>
        <v>Matthew  Moore </v>
      </c>
      <c r="H283" s="137" t="str">
        <f ca="1">IF(CELL("contents",OFFSET('Session Grid'!$A$1,C283+1,D283-1))=0,"",CELL("contents",OFFSET('Session Grid'!$A$1,C283+1,D283-1)))</f>
        <v>nickmoore83@gmail.com</v>
      </c>
    </row>
    <row r="284" spans="3:8" s="137" customFormat="1" ht="13.5" customHeight="1">
      <c r="C284" s="137">
        <f t="shared" si="20"/>
        <v>30</v>
      </c>
      <c r="D284" s="137">
        <f t="shared" si="19"/>
        <v>29</v>
      </c>
      <c r="E284" s="137">
        <f t="shared" si="18"/>
        <v>283</v>
      </c>
      <c r="F284" s="137" t="str">
        <f ca="1">CELL("contents",OFFSET('Session Grid'!$A$1,C284-1,D284-1))</f>
        <v>Granular Flows: Jamming and Cooling</v>
      </c>
      <c r="G284" s="137" t="str">
        <f ca="1">IF(CELL("contents",OFFSET('Session Grid'!$A$1,C284,D284-1))=0,"",CELL("contents",OFFSET('Session Grid'!$A$1,C284,D284-1)))</f>
        <v>Paulo Arratia </v>
      </c>
      <c r="H284" s="137" t="str">
        <f ca="1">IF(CELL("contents",OFFSET('Session Grid'!$A$1,C284+1,D284-1))=0,"",CELL("contents",OFFSET('Session Grid'!$A$1,C284+1,D284-1)))</f>
        <v>parratia@seas.upenn.edu</v>
      </c>
    </row>
    <row r="285" spans="3:8" s="137" customFormat="1" ht="13.5" customHeight="1">
      <c r="C285" s="137">
        <f t="shared" si="20"/>
        <v>30</v>
      </c>
      <c r="D285" s="137">
        <f t="shared" si="19"/>
        <v>31</v>
      </c>
      <c r="E285" s="137">
        <f t="shared" si="18"/>
        <v>284</v>
      </c>
      <c r="F285" s="137" t="str">
        <f ca="1">CELL("contents",OFFSET('Session Grid'!$A$1,C285-1,D285-1))</f>
        <v>LES: Applications and Modeling</v>
      </c>
      <c r="G285" s="137" t="str">
        <f ca="1">IF(CELL("contents",OFFSET('Session Grid'!$A$1,C285,D285-1))=0,"",CELL("contents",OFFSET('Session Grid'!$A$1,C285,D285-1)))</f>
        <v/>
      </c>
      <c r="H285" s="137" t="str">
        <f ca="1">IF(CELL("contents",OFFSET('Session Grid'!$A$1,C285+1,D285-1))=0,"",CELL("contents",OFFSET('Session Grid'!$A$1,C285+1,D285-1)))</f>
        <v/>
      </c>
    </row>
    <row r="286" spans="3:8" s="137" customFormat="1" ht="13.5" customHeight="1">
      <c r="C286" s="137">
        <f t="shared" si="20"/>
        <v>30</v>
      </c>
      <c r="D286" s="137">
        <f t="shared" si="19"/>
        <v>32</v>
      </c>
      <c r="E286" s="137">
        <f t="shared" si="18"/>
        <v>285</v>
      </c>
      <c r="F286" s="137" t="str">
        <f ca="1">CELL("contents",OFFSET('Session Grid'!$A$1,C286-1,D286-1))</f>
        <v>Wind Turbines II</v>
      </c>
      <c r="G286" s="137" t="str">
        <f ca="1">IF(CELL("contents",OFFSET('Session Grid'!$A$1,C286,D286-1))=0,"",CELL("contents",OFFSET('Session Grid'!$A$1,C286,D286-1)))</f>
        <v>Dennice Gayme</v>
      </c>
      <c r="H286" s="137" t="str">
        <f ca="1">IF(CELL("contents",OFFSET('Session Grid'!$A$1,C286+1,D286-1))=0,"",CELL("contents",OFFSET('Session Grid'!$A$1,C286+1,D286-1)))</f>
        <v>dennice@jhu.edu</v>
      </c>
    </row>
    <row r="287" spans="3:8" s="137" customFormat="1" ht="13.5" customHeight="1">
      <c r="C287" s="137">
        <f t="shared" si="20"/>
        <v>30</v>
      </c>
      <c r="D287" s="137">
        <f t="shared" si="19"/>
        <v>33</v>
      </c>
      <c r="E287" s="137">
        <f t="shared" si="18"/>
        <v>286</v>
      </c>
      <c r="F287" s="137" t="str">
        <f ca="1">CELL("contents",OFFSET('Session Grid'!$A$1,C287-1,D287-1))</f>
        <v>Turbulence: General II</v>
      </c>
      <c r="G287" s="137" t="str">
        <f ca="1">IF(CELL("contents",OFFSET('Session Grid'!$A$1,C287,D287-1))=0,"",CELL("contents",OFFSET('Session Grid'!$A$1,C287,D287-1)))</f>
        <v/>
      </c>
      <c r="H287" s="137" t="str">
        <f ca="1">IF(CELL("contents",OFFSET('Session Grid'!$A$1,C287+1,D287-1))=0,"",CELL("contents",OFFSET('Session Grid'!$A$1,C287+1,D287-1)))</f>
        <v/>
      </c>
    </row>
    <row r="288" spans="3:8" s="137" customFormat="1" ht="13.5" customHeight="1">
      <c r="C288" s="137">
        <f t="shared" si="20"/>
        <v>30</v>
      </c>
      <c r="D288" s="137">
        <f t="shared" si="19"/>
        <v>34</v>
      </c>
      <c r="E288" s="137">
        <f t="shared" si="18"/>
        <v>287</v>
      </c>
      <c r="F288" s="137" t="str">
        <f ca="1">CELL("contents",OFFSET('Session Grid'!$A$1,C288-1,D288-1))</f>
        <v>Particle-Laden Turbulence II</v>
      </c>
      <c r="G288" s="137" t="str">
        <f ca="1">IF(CELL("contents",OFFSET('Session Grid'!$A$1,C288,D288-1))=0,"",CELL("contents",OFFSET('Session Grid'!$A$1,C288,D288-1)))</f>
        <v/>
      </c>
      <c r="H288" s="137" t="str">
        <f ca="1">IF(CELL("contents",OFFSET('Session Grid'!$A$1,C288+1,D288-1))=0,"",CELL("contents",OFFSET('Session Grid'!$A$1,C288+1,D288-1)))</f>
        <v/>
      </c>
    </row>
    <row r="289" spans="3:8" s="137" customFormat="1" ht="13.5" customHeight="1">
      <c r="C289" s="137">
        <f t="shared" si="20"/>
        <v>30</v>
      </c>
      <c r="D289" s="137">
        <f t="shared" si="19"/>
        <v>35</v>
      </c>
      <c r="E289" s="137">
        <f t="shared" si="18"/>
        <v>288</v>
      </c>
      <c r="F289" s="137" t="str">
        <f ca="1">CELL("contents",OFFSET('Session Grid'!$A$1,C289-1,D289-1))</f>
        <v>Experimental Techniques: Data Analysis and Particle Tracking</v>
      </c>
      <c r="G289" s="137" t="str">
        <f ca="1">IF(CELL("contents",OFFSET('Session Grid'!$A$1,C289,D289-1))=0,"",CELL("contents",OFFSET('Session Grid'!$A$1,C289,D289-1)))</f>
        <v/>
      </c>
      <c r="H289" s="137" t="str">
        <f ca="1">IF(CELL("contents",OFFSET('Session Grid'!$A$1,C289+1,D289-1))=0,"",CELL("contents",OFFSET('Session Grid'!$A$1,C289+1,D289-1)))</f>
        <v/>
      </c>
    </row>
    <row r="290" spans="3:8" s="137" customFormat="1" ht="13.5" customHeight="1">
      <c r="C290" s="137">
        <f t="shared" si="20"/>
        <v>30</v>
      </c>
      <c r="D290" s="137">
        <f t="shared" si="19"/>
        <v>36</v>
      </c>
      <c r="E290" s="137">
        <f t="shared" si="18"/>
        <v>289</v>
      </c>
      <c r="F290" s="137" t="str">
        <f ca="1">CELL("contents",OFFSET('Session Grid'!$A$1,C290-1,D290-1))</f>
        <v>Aerodynamics: Theory and Vehicles</v>
      </c>
      <c r="G290" s="137" t="str">
        <f ca="1">IF(CELL("contents",OFFSET('Session Grid'!$A$1,C290,D290-1))=0,"",CELL("contents",OFFSET('Session Grid'!$A$1,C290,D290-1)))</f>
        <v/>
      </c>
      <c r="H290" s="137" t="str">
        <f ca="1">IF(CELL("contents",OFFSET('Session Grid'!$A$1,C290+1,D290-1))=0,"",CELL("contents",OFFSET('Session Grid'!$A$1,C290+1,D290-1)))</f>
        <v/>
      </c>
    </row>
    <row r="291" spans="3:8" s="137" customFormat="1" ht="13.5" customHeight="1">
      <c r="C291" s="137">
        <f t="shared" si="20"/>
        <v>30</v>
      </c>
      <c r="D291" s="137">
        <f t="shared" si="19"/>
        <v>37</v>
      </c>
      <c r="E291" s="137">
        <f t="shared" si="18"/>
        <v>290</v>
      </c>
      <c r="F291" s="137" t="str">
        <f ca="1">CELL("contents",OFFSET('Session Grid'!$A$1,C291-1,D291-1))</f>
        <v>CFD: Algorithms</v>
      </c>
      <c r="G291" s="137" t="str">
        <f ca="1">IF(CELL("contents",OFFSET('Session Grid'!$A$1,C291,D291-1))=0,"",CELL("contents",OFFSET('Session Grid'!$A$1,C291,D291-1)))</f>
        <v/>
      </c>
      <c r="H291" s="137" t="str">
        <f ca="1">IF(CELL("contents",OFFSET('Session Grid'!$A$1,C291+1,D291-1))=0,"",CELL("contents",OFFSET('Session Grid'!$A$1,C291+1,D291-1)))</f>
        <v/>
      </c>
    </row>
    <row r="292" spans="3:8" s="137" customFormat="1" ht="13.5" customHeight="1">
      <c r="C292" s="137">
        <f t="shared" si="20"/>
        <v>30</v>
      </c>
      <c r="D292" s="137">
        <f t="shared" si="19"/>
        <v>38</v>
      </c>
      <c r="E292" s="137">
        <f t="shared" si="18"/>
        <v>291</v>
      </c>
      <c r="F292" s="137" t="str">
        <f ca="1">CELL("contents",OFFSET('Session Grid'!$A$1,C292-1,D292-1))</f>
        <v>Turbulent Boundary Layers VI</v>
      </c>
      <c r="G292" s="137" t="str">
        <f ca="1">IF(CELL("contents",OFFSET('Session Grid'!$A$1,C292,D292-1))=0,"",CELL("contents",OFFSET('Session Grid'!$A$1,C292,D292-1)))</f>
        <v/>
      </c>
      <c r="H292" s="137" t="str">
        <f ca="1">IF(CELL("contents",OFFSET('Session Grid'!$A$1,C292+1,D292-1))=0,"",CELL("contents",OFFSET('Session Grid'!$A$1,C292+1,D292-1)))</f>
        <v/>
      </c>
    </row>
    <row r="293" spans="3:8" s="137" customFormat="1" ht="13.5" customHeight="1">
      <c r="C293" s="137">
        <f t="shared" si="20"/>
        <v>30</v>
      </c>
      <c r="D293" s="137">
        <f t="shared" si="19"/>
        <v>39</v>
      </c>
      <c r="E293" s="137">
        <f t="shared" si="18"/>
        <v>292</v>
      </c>
      <c r="F293" s="137" t="str">
        <f ca="1">CELL("contents",OFFSET('Session Grid'!$A$1,C293-1,D293-1))</f>
        <v>Computational Methods and Modeling of Multiphase Flows II</v>
      </c>
      <c r="G293" s="137" t="str">
        <f ca="1">IF(CELL("contents",OFFSET('Session Grid'!$A$1,C293,D293-1))=0,"",CELL("contents",OFFSET('Session Grid'!$A$1,C293,D293-1)))</f>
        <v xml:space="preserve"> Olivier Desjardins</v>
      </c>
      <c r="H293" s="137" t="str">
        <f ca="1">IF(CELL("contents",OFFSET('Session Grid'!$A$1,C293+1,D293-1))=0,"",CELL("contents",OFFSET('Session Grid'!$A$1,C293+1,D293-1)))</f>
        <v> olivier.desjardins@cornell.edu</v>
      </c>
    </row>
    <row r="294" spans="3:8" s="137" customFormat="1" ht="13.5" customHeight="1">
      <c r="C294" s="137">
        <f t="shared" si="20"/>
        <v>30</v>
      </c>
      <c r="D294" s="137">
        <f t="shared" si="19"/>
        <v>40</v>
      </c>
      <c r="E294" s="137">
        <f t="shared" si="18"/>
        <v>293</v>
      </c>
      <c r="F294" s="137" t="str">
        <f ca="1">CELL("contents",OFFSET('Session Grid'!$A$1,C294-1,D294-1))</f>
        <v>Extinction-Reignition, Auto-gnition and Flashback</v>
      </c>
      <c r="G294" s="137" t="str">
        <f ca="1">IF(CELL("contents",OFFSET('Session Grid'!$A$1,C294,D294-1))=0,"",CELL("contents",OFFSET('Session Grid'!$A$1,C294,D294-1)))</f>
        <v xml:space="preserve"> Jackie Chen (Sandia)</v>
      </c>
      <c r="H294" s="137" t="str">
        <f ca="1">IF(CELL("contents",OFFSET('Session Grid'!$A$1,C294+1,D294-1))=0,"",CELL("contents",OFFSET('Session Grid'!$A$1,C294+1,D294-1)))</f>
        <v> jhchen@sandia.gov</v>
      </c>
    </row>
    <row r="295" spans="3:8" s="137" customFormat="1" ht="13.5" customHeight="1">
      <c r="C295" s="137">
        <f t="shared" si="20"/>
        <v>30</v>
      </c>
      <c r="D295" s="137">
        <f t="shared" si="19"/>
        <v>41</v>
      </c>
      <c r="E295" s="137">
        <f t="shared" si="18"/>
        <v>294</v>
      </c>
      <c r="F295" s="137" t="str">
        <f ca="1">CELL("contents",OFFSET('Session Grid'!$A$1,C295-1,D295-1))</f>
        <v>Multiphase Flow: Applications</v>
      </c>
      <c r="G295" s="137" t="str">
        <f ca="1">IF(CELL("contents",OFFSET('Session Grid'!$A$1,C295,D295-1))=0,"",CELL("contents",OFFSET('Session Grid'!$A$1,C295,D295-1)))</f>
        <v xml:space="preserve"> Chris White </v>
      </c>
      <c r="H295" s="137" t="str">
        <f ca="1">IF(CELL("contents",OFFSET('Session Grid'!$A$1,C295+1,D295-1))=0,"",CELL("contents",OFFSET('Session Grid'!$A$1,C295+1,D295-1)))</f>
        <v> chris.white@unh.edu</v>
      </c>
    </row>
    <row r="296" spans="3:8" s="137" customFormat="1" ht="13.5" customHeight="1">
      <c r="C296" s="137">
        <f t="shared" si="20"/>
        <v>30</v>
      </c>
      <c r="D296" s="137">
        <f t="shared" si="19"/>
        <v>42</v>
      </c>
      <c r="E296" s="137">
        <f t="shared" si="18"/>
        <v>295</v>
      </c>
      <c r="F296" s="137" t="str">
        <f ca="1">CELL("contents",OFFSET('Session Grid'!$A$1,C296-1,D296-1))</f>
        <v>Aerodynamics: FSI, Membranes and Flutter</v>
      </c>
      <c r="G296" s="137" t="str">
        <f ca="1">IF(CELL("contents",OFFSET('Session Grid'!$A$1,C296,D296-1))=0,"",CELL("contents",OFFSET('Session Grid'!$A$1,C296,D296-1)))</f>
        <v/>
      </c>
      <c r="H296" s="137" t="str">
        <f ca="1">IF(CELL("contents",OFFSET('Session Grid'!$A$1,C296+1,D296-1))=0,"",CELL("contents",OFFSET('Session Grid'!$A$1,C296+1,D296-1)))</f>
        <v/>
      </c>
    </row>
    <row r="297" spans="3:8" s="137" customFormat="1" ht="13.5" customHeight="1">
      <c r="C297" s="137">
        <f t="shared" si="20"/>
        <v>30</v>
      </c>
      <c r="D297" s="137">
        <f t="shared" si="19"/>
        <v>43</v>
      </c>
      <c r="E297" s="137">
        <f t="shared" si="18"/>
        <v>296</v>
      </c>
      <c r="F297" s="137" t="str">
        <f ca="1">CELL("contents",OFFSET('Session Grid'!$A$1,C297-1,D297-1))</f>
        <v>OPEN</v>
      </c>
      <c r="G297" s="137" t="str">
        <f ca="1">IF(CELL("contents",OFFSET('Session Grid'!$A$1,C297,D297-1))=0,"",CELL("contents",OFFSET('Session Grid'!$A$1,C297,D297-1)))</f>
        <v/>
      </c>
      <c r="H297" s="137" t="str">
        <f ca="1">IF(CELL("contents",OFFSET('Session Grid'!$A$1,C297+1,D297-1))=0,"",CELL("contents",OFFSET('Session Grid'!$A$1,C297+1,D297-1)))</f>
        <v/>
      </c>
    </row>
    <row r="298" spans="3:8" s="137" customFormat="1" ht="13.5" customHeight="1"/>
    <row r="299" spans="3:8" s="137" customFormat="1" ht="13.5" customHeight="1"/>
    <row r="300" spans="3:8" s="137" customFormat="1" ht="13.5" customHeight="1"/>
    <row r="301" spans="3:8" s="137" customFormat="1" ht="13.5" customHeight="1"/>
    <row r="302" spans="3:8" s="137" customFormat="1" ht="13.5" customHeight="1"/>
    <row r="303" spans="3:8" s="137" customFormat="1" ht="13.5" customHeight="1"/>
    <row r="304" spans="3:8" s="137" customFormat="1" ht="13.5" customHeight="1"/>
    <row r="305" s="137" customFormat="1" ht="13.5" customHeight="1"/>
  </sheetData>
  <customSheetViews>
    <customSheetView guid="{C974FC6D-6B51-124A-8E56-AF81E53EB001}">
      <selection activeCell="E1" sqref="E1:H1048576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49" workbookViewId="0">
      <selection activeCell="B283" sqref="B283"/>
    </sheetView>
  </sheetViews>
  <sheetFormatPr baseColWidth="10" defaultRowHeight="15" x14ac:dyDescent="0"/>
  <cols>
    <col min="1" max="1" width="7.1640625" style="42" customWidth="1"/>
    <col min="2" max="2" width="60.83203125" style="42" customWidth="1"/>
    <col min="3" max="3" width="26.33203125" style="42" customWidth="1"/>
    <col min="4" max="4" width="32.5" style="42" customWidth="1"/>
  </cols>
  <sheetData>
    <row r="1" spans="1:4">
      <c r="A1" s="42" t="s">
        <v>887</v>
      </c>
      <c r="B1" s="42" t="s">
        <v>884</v>
      </c>
      <c r="C1" s="42" t="s">
        <v>885</v>
      </c>
      <c r="D1" s="42" t="s">
        <v>886</v>
      </c>
    </row>
    <row r="2" spans="1:4">
      <c r="A2" s="137">
        <v>1</v>
      </c>
      <c r="B2" s="137" t="s">
        <v>296</v>
      </c>
      <c r="C2" s="137" t="s">
        <v>888</v>
      </c>
      <c r="D2" s="137" t="s">
        <v>888</v>
      </c>
    </row>
    <row r="3" spans="1:4">
      <c r="A3" s="137">
        <f>A2+1</f>
        <v>2</v>
      </c>
      <c r="B3" s="137" t="s">
        <v>297</v>
      </c>
      <c r="C3" s="137" t="s">
        <v>888</v>
      </c>
      <c r="D3" s="137" t="s">
        <v>888</v>
      </c>
    </row>
    <row r="4" spans="1:4">
      <c r="A4" s="137">
        <f t="shared" ref="A4:A67" si="0">A3+1</f>
        <v>3</v>
      </c>
      <c r="B4" s="137" t="s">
        <v>298</v>
      </c>
      <c r="C4" s="137" t="s">
        <v>888</v>
      </c>
      <c r="D4" s="137" t="s">
        <v>888</v>
      </c>
    </row>
    <row r="5" spans="1:4">
      <c r="A5" s="137">
        <f t="shared" si="0"/>
        <v>4</v>
      </c>
      <c r="B5" s="137" t="s">
        <v>299</v>
      </c>
      <c r="C5" s="137" t="s">
        <v>888</v>
      </c>
      <c r="D5" s="137" t="s">
        <v>888</v>
      </c>
    </row>
    <row r="6" spans="1:4">
      <c r="A6" s="137">
        <f t="shared" si="0"/>
        <v>5</v>
      </c>
      <c r="B6" s="137" t="s">
        <v>311</v>
      </c>
      <c r="C6" s="137" t="s">
        <v>888</v>
      </c>
      <c r="D6" s="137" t="s">
        <v>888</v>
      </c>
    </row>
    <row r="7" spans="1:4">
      <c r="A7" s="137">
        <f t="shared" si="0"/>
        <v>6</v>
      </c>
      <c r="B7" s="137" t="s">
        <v>307</v>
      </c>
      <c r="C7" s="137" t="s">
        <v>888</v>
      </c>
      <c r="D7" s="137" t="s">
        <v>888</v>
      </c>
    </row>
    <row r="8" spans="1:4">
      <c r="A8" s="137">
        <f t="shared" si="0"/>
        <v>7</v>
      </c>
      <c r="B8" s="137" t="s">
        <v>303</v>
      </c>
      <c r="C8" s="137" t="s">
        <v>888</v>
      </c>
      <c r="D8" s="137" t="s">
        <v>888</v>
      </c>
    </row>
    <row r="9" spans="1:4">
      <c r="A9" s="137">
        <f t="shared" si="0"/>
        <v>8</v>
      </c>
      <c r="B9" s="137" t="s">
        <v>359</v>
      </c>
      <c r="C9" s="137" t="s">
        <v>888</v>
      </c>
      <c r="D9" s="137" t="s">
        <v>888</v>
      </c>
    </row>
    <row r="10" spans="1:4">
      <c r="A10" s="137">
        <f t="shared" si="0"/>
        <v>9</v>
      </c>
      <c r="B10" s="137" t="s">
        <v>309</v>
      </c>
      <c r="C10" s="137" t="s">
        <v>888</v>
      </c>
      <c r="D10" s="137" t="s">
        <v>888</v>
      </c>
    </row>
    <row r="11" spans="1:4">
      <c r="A11" s="137">
        <f t="shared" si="0"/>
        <v>10</v>
      </c>
      <c r="B11" s="137" t="s">
        <v>310</v>
      </c>
      <c r="C11" s="137" t="s">
        <v>888</v>
      </c>
      <c r="D11" s="137" t="s">
        <v>888</v>
      </c>
    </row>
    <row r="12" spans="1:4">
      <c r="A12" s="137">
        <f t="shared" si="0"/>
        <v>11</v>
      </c>
      <c r="B12" s="137" t="s">
        <v>312</v>
      </c>
      <c r="C12" s="137" t="s">
        <v>888</v>
      </c>
      <c r="D12" s="137" t="s">
        <v>888</v>
      </c>
    </row>
    <row r="13" spans="1:4">
      <c r="A13" s="137">
        <f t="shared" si="0"/>
        <v>12</v>
      </c>
      <c r="B13" s="137" t="s">
        <v>308</v>
      </c>
      <c r="C13" s="137" t="s">
        <v>388</v>
      </c>
      <c r="D13" s="137" t="s">
        <v>389</v>
      </c>
    </row>
    <row r="14" spans="1:4">
      <c r="A14" s="137">
        <f t="shared" si="0"/>
        <v>13</v>
      </c>
      <c r="B14" s="137" t="s">
        <v>314</v>
      </c>
      <c r="C14" s="137" t="s">
        <v>888</v>
      </c>
      <c r="D14" s="137" t="s">
        <v>888</v>
      </c>
    </row>
    <row r="15" spans="1:4">
      <c r="A15" s="137">
        <f t="shared" si="0"/>
        <v>14</v>
      </c>
      <c r="B15" s="137" t="s">
        <v>313</v>
      </c>
      <c r="C15" s="137" t="s">
        <v>888</v>
      </c>
      <c r="D15" s="137" t="s">
        <v>888</v>
      </c>
    </row>
    <row r="16" spans="1:4">
      <c r="A16" s="137">
        <f t="shared" si="0"/>
        <v>15</v>
      </c>
      <c r="B16" s="137" t="s">
        <v>338</v>
      </c>
      <c r="C16" s="137" t="s">
        <v>888</v>
      </c>
      <c r="D16" s="137" t="s">
        <v>888</v>
      </c>
    </row>
    <row r="17" spans="1:4">
      <c r="A17" s="137">
        <f t="shared" si="0"/>
        <v>16</v>
      </c>
      <c r="B17" s="137" t="s">
        <v>204</v>
      </c>
      <c r="C17" s="137" t="s">
        <v>888</v>
      </c>
      <c r="D17" s="137" t="s">
        <v>888</v>
      </c>
    </row>
    <row r="18" spans="1:4">
      <c r="A18" s="137">
        <f t="shared" si="0"/>
        <v>17</v>
      </c>
      <c r="B18" s="137" t="s">
        <v>329</v>
      </c>
      <c r="C18" s="137" t="s">
        <v>505</v>
      </c>
      <c r="D18" s="137" t="s">
        <v>506</v>
      </c>
    </row>
    <row r="19" spans="1:4">
      <c r="A19" s="137">
        <f t="shared" si="0"/>
        <v>18</v>
      </c>
      <c r="B19" s="137" t="s">
        <v>123</v>
      </c>
      <c r="C19" s="137" t="s">
        <v>888</v>
      </c>
      <c r="D19" s="137" t="s">
        <v>888</v>
      </c>
    </row>
    <row r="20" spans="1:4">
      <c r="A20" s="137">
        <f t="shared" si="0"/>
        <v>19</v>
      </c>
      <c r="B20" s="137" t="s">
        <v>124</v>
      </c>
      <c r="C20" s="137" t="s">
        <v>888</v>
      </c>
      <c r="D20" s="137" t="s">
        <v>888</v>
      </c>
    </row>
    <row r="21" spans="1:4">
      <c r="A21" s="137">
        <f t="shared" si="0"/>
        <v>20</v>
      </c>
      <c r="B21" s="137" t="s">
        <v>126</v>
      </c>
      <c r="C21" s="137" t="s">
        <v>888</v>
      </c>
      <c r="D21" s="137" t="s">
        <v>888</v>
      </c>
    </row>
    <row r="22" spans="1:4">
      <c r="A22" s="137">
        <f t="shared" si="0"/>
        <v>21</v>
      </c>
      <c r="B22" s="137" t="s">
        <v>134</v>
      </c>
      <c r="C22" s="137" t="s">
        <v>888</v>
      </c>
      <c r="D22" s="137" t="s">
        <v>888</v>
      </c>
    </row>
    <row r="23" spans="1:4">
      <c r="A23" s="137">
        <f t="shared" si="0"/>
        <v>22</v>
      </c>
      <c r="B23" s="137" t="s">
        <v>127</v>
      </c>
      <c r="C23" s="137" t="s">
        <v>888</v>
      </c>
      <c r="D23" s="137" t="s">
        <v>888</v>
      </c>
    </row>
    <row r="24" spans="1:4">
      <c r="A24" s="137">
        <f t="shared" si="0"/>
        <v>23</v>
      </c>
      <c r="B24" s="137" t="s">
        <v>125</v>
      </c>
      <c r="C24" s="137" t="s">
        <v>888</v>
      </c>
      <c r="D24" s="137" t="s">
        <v>888</v>
      </c>
    </row>
    <row r="25" spans="1:4">
      <c r="A25" s="137">
        <f t="shared" si="0"/>
        <v>24</v>
      </c>
      <c r="B25" s="137" t="s">
        <v>135</v>
      </c>
      <c r="C25" s="137" t="s">
        <v>888</v>
      </c>
      <c r="D25" s="137" t="s">
        <v>888</v>
      </c>
    </row>
    <row r="26" spans="1:4">
      <c r="A26" s="137">
        <f t="shared" si="0"/>
        <v>25</v>
      </c>
      <c r="B26" s="137" t="s">
        <v>137</v>
      </c>
      <c r="C26" s="137" t="s">
        <v>888</v>
      </c>
      <c r="D26" s="137" t="s">
        <v>888</v>
      </c>
    </row>
    <row r="27" spans="1:4">
      <c r="A27" s="137">
        <f t="shared" si="0"/>
        <v>26</v>
      </c>
      <c r="B27" s="137" t="s">
        <v>133</v>
      </c>
      <c r="C27" s="137" t="s">
        <v>888</v>
      </c>
      <c r="D27" s="137" t="s">
        <v>888</v>
      </c>
    </row>
    <row r="28" spans="1:4">
      <c r="A28" s="137">
        <f t="shared" si="0"/>
        <v>27</v>
      </c>
      <c r="B28" s="137" t="s">
        <v>122</v>
      </c>
      <c r="C28" s="137" t="s">
        <v>888</v>
      </c>
      <c r="D28" s="137" t="s">
        <v>888</v>
      </c>
    </row>
    <row r="29" spans="1:4">
      <c r="A29" s="137">
        <f t="shared" si="0"/>
        <v>28</v>
      </c>
      <c r="B29" s="137" t="s">
        <v>143</v>
      </c>
      <c r="C29" s="137" t="s">
        <v>888</v>
      </c>
      <c r="D29" s="137" t="s">
        <v>888</v>
      </c>
    </row>
    <row r="30" spans="1:4">
      <c r="A30" s="137">
        <f t="shared" si="0"/>
        <v>29</v>
      </c>
      <c r="B30" s="137" t="s">
        <v>120</v>
      </c>
      <c r="C30" s="137" t="s">
        <v>888</v>
      </c>
      <c r="D30" s="137" t="s">
        <v>888</v>
      </c>
    </row>
    <row r="31" spans="1:4">
      <c r="A31" s="137">
        <f t="shared" si="0"/>
        <v>30</v>
      </c>
      <c r="B31" s="137" t="s">
        <v>128</v>
      </c>
      <c r="C31" s="137" t="s">
        <v>888</v>
      </c>
      <c r="D31" s="137" t="s">
        <v>888</v>
      </c>
    </row>
    <row r="32" spans="1:4">
      <c r="A32" s="137">
        <f t="shared" si="0"/>
        <v>31</v>
      </c>
      <c r="B32" s="137" t="s">
        <v>118</v>
      </c>
      <c r="C32" s="137" t="s">
        <v>888</v>
      </c>
      <c r="D32" s="137" t="s">
        <v>888</v>
      </c>
    </row>
    <row r="33" spans="1:4">
      <c r="A33" s="137">
        <f t="shared" si="0"/>
        <v>32</v>
      </c>
      <c r="B33" s="137" t="s">
        <v>147</v>
      </c>
      <c r="C33" s="137" t="s">
        <v>888</v>
      </c>
      <c r="D33" s="137" t="s">
        <v>888</v>
      </c>
    </row>
    <row r="34" spans="1:4">
      <c r="A34" s="137">
        <f t="shared" si="0"/>
        <v>33</v>
      </c>
      <c r="B34" s="137" t="s">
        <v>138</v>
      </c>
      <c r="C34" s="137" t="s">
        <v>888</v>
      </c>
      <c r="D34" s="137" t="s">
        <v>888</v>
      </c>
    </row>
    <row r="35" spans="1:4">
      <c r="A35" s="137">
        <f t="shared" si="0"/>
        <v>34</v>
      </c>
      <c r="B35" s="137" t="s">
        <v>136</v>
      </c>
      <c r="C35" s="137" t="s">
        <v>888</v>
      </c>
      <c r="D35" s="137" t="s">
        <v>888</v>
      </c>
    </row>
    <row r="36" spans="1:4">
      <c r="A36" s="137">
        <f t="shared" si="0"/>
        <v>35</v>
      </c>
      <c r="B36" s="137" t="s">
        <v>178</v>
      </c>
      <c r="C36" s="137" t="s">
        <v>888</v>
      </c>
      <c r="D36" s="137" t="s">
        <v>888</v>
      </c>
    </row>
    <row r="37" spans="1:4">
      <c r="A37" s="137">
        <f t="shared" si="0"/>
        <v>36</v>
      </c>
      <c r="B37" s="137" t="s">
        <v>144</v>
      </c>
      <c r="C37" s="137" t="s">
        <v>888</v>
      </c>
      <c r="D37" s="137" t="s">
        <v>888</v>
      </c>
    </row>
    <row r="38" spans="1:4">
      <c r="A38" s="137">
        <f t="shared" si="0"/>
        <v>37</v>
      </c>
      <c r="B38" s="137" t="s">
        <v>145</v>
      </c>
      <c r="C38" s="137" t="s">
        <v>888</v>
      </c>
      <c r="D38" s="137" t="s">
        <v>888</v>
      </c>
    </row>
    <row r="39" spans="1:4">
      <c r="A39" s="137">
        <f t="shared" si="0"/>
        <v>38</v>
      </c>
      <c r="B39" s="137" t="s">
        <v>129</v>
      </c>
      <c r="C39" s="137" t="s">
        <v>888</v>
      </c>
      <c r="D39" s="137" t="s">
        <v>888</v>
      </c>
    </row>
    <row r="40" spans="1:4">
      <c r="A40" s="137">
        <f t="shared" si="0"/>
        <v>39</v>
      </c>
      <c r="B40" s="137" t="s">
        <v>142</v>
      </c>
      <c r="C40" s="137" t="s">
        <v>888</v>
      </c>
      <c r="D40" s="137" t="s">
        <v>888</v>
      </c>
    </row>
    <row r="41" spans="1:4">
      <c r="A41" s="137">
        <f t="shared" si="0"/>
        <v>40</v>
      </c>
      <c r="B41" s="137" t="s">
        <v>168</v>
      </c>
      <c r="C41" s="137" t="s">
        <v>888</v>
      </c>
      <c r="D41" s="137" t="s">
        <v>888</v>
      </c>
    </row>
    <row r="42" spans="1:4">
      <c r="A42" s="137">
        <f t="shared" si="0"/>
        <v>41</v>
      </c>
      <c r="B42" s="137" t="s">
        <v>146</v>
      </c>
      <c r="C42" s="137" t="s">
        <v>888</v>
      </c>
      <c r="D42" s="137" t="s">
        <v>888</v>
      </c>
    </row>
    <row r="43" spans="1:4">
      <c r="A43" s="137">
        <f t="shared" si="0"/>
        <v>42</v>
      </c>
      <c r="B43" s="137" t="s">
        <v>130</v>
      </c>
      <c r="C43" s="137" t="s">
        <v>888</v>
      </c>
      <c r="D43" s="137" t="s">
        <v>888</v>
      </c>
    </row>
    <row r="44" spans="1:4">
      <c r="A44" s="137">
        <f t="shared" si="0"/>
        <v>43</v>
      </c>
      <c r="B44" s="137" t="s">
        <v>132</v>
      </c>
      <c r="C44" s="137" t="s">
        <v>888</v>
      </c>
      <c r="D44" s="137" t="s">
        <v>888</v>
      </c>
    </row>
    <row r="45" spans="1:4">
      <c r="A45" s="137">
        <f t="shared" si="0"/>
        <v>44</v>
      </c>
      <c r="B45" s="137" t="s">
        <v>119</v>
      </c>
      <c r="C45" s="137" t="s">
        <v>888</v>
      </c>
      <c r="D45" s="137" t="s">
        <v>888</v>
      </c>
    </row>
    <row r="46" spans="1:4">
      <c r="A46" s="137">
        <f t="shared" si="0"/>
        <v>45</v>
      </c>
      <c r="B46" s="137" t="s">
        <v>121</v>
      </c>
      <c r="C46" s="137" t="s">
        <v>888</v>
      </c>
      <c r="D46" s="137" t="s">
        <v>888</v>
      </c>
    </row>
    <row r="47" spans="1:4">
      <c r="A47" s="137">
        <f t="shared" si="0"/>
        <v>46</v>
      </c>
      <c r="B47" s="137" t="s">
        <v>131</v>
      </c>
      <c r="C47" s="137" t="s">
        <v>888</v>
      </c>
      <c r="D47" s="137" t="s">
        <v>888</v>
      </c>
    </row>
    <row r="48" spans="1:4">
      <c r="A48" s="137">
        <f t="shared" si="0"/>
        <v>47</v>
      </c>
      <c r="B48" s="137" t="s">
        <v>117</v>
      </c>
      <c r="C48" s="137" t="s">
        <v>585</v>
      </c>
      <c r="D48" s="137" t="s">
        <v>586</v>
      </c>
    </row>
    <row r="49" spans="1:4">
      <c r="A49" s="137">
        <f t="shared" si="0"/>
        <v>48</v>
      </c>
      <c r="B49" s="137" t="s">
        <v>110</v>
      </c>
      <c r="C49" s="137" t="s">
        <v>888</v>
      </c>
      <c r="D49" s="137" t="s">
        <v>888</v>
      </c>
    </row>
    <row r="50" spans="1:4">
      <c r="A50" s="137">
        <f t="shared" si="0"/>
        <v>49</v>
      </c>
      <c r="B50" s="137" t="s">
        <v>109</v>
      </c>
      <c r="C50" s="137" t="s">
        <v>888</v>
      </c>
      <c r="D50" s="137" t="s">
        <v>888</v>
      </c>
    </row>
    <row r="51" spans="1:4">
      <c r="A51" s="137">
        <f t="shared" si="0"/>
        <v>50</v>
      </c>
      <c r="B51" s="137" t="s">
        <v>115</v>
      </c>
      <c r="C51" s="137" t="s">
        <v>574</v>
      </c>
      <c r="D51" s="137" t="s">
        <v>575</v>
      </c>
    </row>
    <row r="52" spans="1:4">
      <c r="A52" s="137">
        <f t="shared" si="0"/>
        <v>51</v>
      </c>
      <c r="B52" s="137" t="s">
        <v>116</v>
      </c>
      <c r="C52" s="137" t="s">
        <v>580</v>
      </c>
      <c r="D52" s="137" t="s">
        <v>581</v>
      </c>
    </row>
    <row r="53" spans="1:4">
      <c r="A53" s="137">
        <f t="shared" si="0"/>
        <v>52</v>
      </c>
      <c r="B53" s="137" t="s">
        <v>113</v>
      </c>
      <c r="C53" s="137" t="s">
        <v>564</v>
      </c>
      <c r="D53" s="137" t="s">
        <v>565</v>
      </c>
    </row>
    <row r="54" spans="1:4">
      <c r="A54" s="137">
        <f t="shared" si="0"/>
        <v>53</v>
      </c>
      <c r="B54" s="137" t="s">
        <v>114</v>
      </c>
      <c r="C54" s="137" t="s">
        <v>568</v>
      </c>
      <c r="D54" s="137" t="s">
        <v>569</v>
      </c>
    </row>
    <row r="55" spans="1:4">
      <c r="A55" s="137">
        <f t="shared" si="0"/>
        <v>54</v>
      </c>
      <c r="B55" s="137" t="s">
        <v>111</v>
      </c>
      <c r="C55" s="137" t="s">
        <v>554</v>
      </c>
      <c r="D55" s="137" t="s">
        <v>555</v>
      </c>
    </row>
    <row r="56" spans="1:4">
      <c r="A56" s="137">
        <f t="shared" si="0"/>
        <v>55</v>
      </c>
      <c r="B56" s="137" t="s">
        <v>112</v>
      </c>
      <c r="C56" s="137" t="s">
        <v>558</v>
      </c>
      <c r="D56" s="137" t="s">
        <v>559</v>
      </c>
    </row>
    <row r="57" spans="1:4">
      <c r="A57" s="137">
        <f t="shared" si="0"/>
        <v>56</v>
      </c>
      <c r="B57" s="137" t="s">
        <v>331</v>
      </c>
      <c r="C57" s="137" t="s">
        <v>513</v>
      </c>
      <c r="D57" s="137" t="s">
        <v>514</v>
      </c>
    </row>
    <row r="58" spans="1:4">
      <c r="A58" s="137">
        <f t="shared" si="0"/>
        <v>57</v>
      </c>
      <c r="B58" s="137" t="s">
        <v>322</v>
      </c>
      <c r="C58" s="137" t="s">
        <v>888</v>
      </c>
      <c r="D58" s="137" t="s">
        <v>888</v>
      </c>
    </row>
    <row r="59" spans="1:4">
      <c r="A59" s="137">
        <f t="shared" si="0"/>
        <v>58</v>
      </c>
      <c r="B59" s="137" t="s">
        <v>318</v>
      </c>
      <c r="C59" s="137" t="s">
        <v>888</v>
      </c>
      <c r="D59" s="137" t="s">
        <v>888</v>
      </c>
    </row>
    <row r="60" spans="1:4">
      <c r="A60" s="137">
        <f t="shared" si="0"/>
        <v>59</v>
      </c>
      <c r="B60" s="137" t="s">
        <v>319</v>
      </c>
      <c r="C60" s="137" t="s">
        <v>888</v>
      </c>
      <c r="D60" s="137" t="s">
        <v>888</v>
      </c>
    </row>
    <row r="61" spans="1:4">
      <c r="A61" s="137">
        <f t="shared" si="0"/>
        <v>60</v>
      </c>
      <c r="B61" s="137" t="s">
        <v>317</v>
      </c>
      <c r="C61" s="137" t="s">
        <v>888</v>
      </c>
      <c r="D61" s="137" t="s">
        <v>888</v>
      </c>
    </row>
    <row r="62" spans="1:4">
      <c r="A62" s="137">
        <f t="shared" si="0"/>
        <v>61</v>
      </c>
      <c r="B62" s="137" t="s">
        <v>320</v>
      </c>
      <c r="C62" s="137" t="s">
        <v>888</v>
      </c>
      <c r="D62" s="137" t="s">
        <v>888</v>
      </c>
    </row>
    <row r="63" spans="1:4">
      <c r="A63" s="137">
        <f t="shared" si="0"/>
        <v>62</v>
      </c>
      <c r="B63" s="137" t="s">
        <v>315</v>
      </c>
      <c r="C63" s="137" t="s">
        <v>888</v>
      </c>
      <c r="D63" s="137" t="s">
        <v>888</v>
      </c>
    </row>
    <row r="64" spans="1:4">
      <c r="A64" s="137">
        <f t="shared" si="0"/>
        <v>63</v>
      </c>
      <c r="B64" s="137" t="s">
        <v>369</v>
      </c>
      <c r="C64" s="137" t="s">
        <v>888</v>
      </c>
      <c r="D64" s="137" t="s">
        <v>888</v>
      </c>
    </row>
    <row r="65" spans="1:4">
      <c r="A65" s="137">
        <f t="shared" si="0"/>
        <v>64</v>
      </c>
      <c r="B65" s="137" t="s">
        <v>341</v>
      </c>
      <c r="C65" s="137" t="s">
        <v>888</v>
      </c>
      <c r="D65" s="137" t="s">
        <v>888</v>
      </c>
    </row>
    <row r="66" spans="1:4">
      <c r="A66" s="137">
        <f t="shared" si="0"/>
        <v>65</v>
      </c>
      <c r="B66" s="137" t="s">
        <v>93</v>
      </c>
      <c r="C66" s="137" t="s">
        <v>888</v>
      </c>
      <c r="D66" s="137" t="s">
        <v>888</v>
      </c>
    </row>
    <row r="67" spans="1:4">
      <c r="A67" s="137">
        <f t="shared" si="0"/>
        <v>66</v>
      </c>
      <c r="B67" s="137" t="s">
        <v>321</v>
      </c>
      <c r="C67" s="137" t="s">
        <v>888</v>
      </c>
      <c r="D67" s="137" t="s">
        <v>888</v>
      </c>
    </row>
    <row r="68" spans="1:4">
      <c r="A68" s="137">
        <f t="shared" ref="A68:A131" si="1">A67+1</f>
        <v>67</v>
      </c>
      <c r="B68" s="137" t="s">
        <v>344</v>
      </c>
      <c r="C68" s="137" t="s">
        <v>888</v>
      </c>
      <c r="D68" s="137" t="s">
        <v>888</v>
      </c>
    </row>
    <row r="69" spans="1:4">
      <c r="A69" s="137">
        <f t="shared" si="1"/>
        <v>68</v>
      </c>
      <c r="B69" s="137" t="s">
        <v>345</v>
      </c>
      <c r="C69" s="137" t="s">
        <v>888</v>
      </c>
      <c r="D69" s="137" t="s">
        <v>888</v>
      </c>
    </row>
    <row r="70" spans="1:4">
      <c r="A70" s="137">
        <f t="shared" si="1"/>
        <v>69</v>
      </c>
      <c r="B70" s="137" t="s">
        <v>347</v>
      </c>
      <c r="C70" s="137" t="s">
        <v>888</v>
      </c>
      <c r="D70" s="137" t="s">
        <v>888</v>
      </c>
    </row>
    <row r="71" spans="1:4">
      <c r="A71" s="137">
        <f t="shared" si="1"/>
        <v>70</v>
      </c>
      <c r="B71" s="137" t="s">
        <v>346</v>
      </c>
      <c r="C71" s="137" t="s">
        <v>501</v>
      </c>
      <c r="D71" s="137" t="s">
        <v>502</v>
      </c>
    </row>
    <row r="72" spans="1:4">
      <c r="A72" s="137">
        <f t="shared" si="1"/>
        <v>71</v>
      </c>
      <c r="B72" s="137" t="s">
        <v>290</v>
      </c>
      <c r="C72" s="137" t="s">
        <v>888</v>
      </c>
      <c r="D72" s="137" t="s">
        <v>888</v>
      </c>
    </row>
    <row r="73" spans="1:4">
      <c r="A73" s="137">
        <f t="shared" si="1"/>
        <v>72</v>
      </c>
      <c r="B73" s="137" t="s">
        <v>333</v>
      </c>
      <c r="C73" s="137" t="s">
        <v>521</v>
      </c>
      <c r="D73" s="137" t="s">
        <v>522</v>
      </c>
    </row>
    <row r="74" spans="1:4">
      <c r="A74" s="137">
        <f t="shared" si="1"/>
        <v>73</v>
      </c>
      <c r="B74" s="137" t="s">
        <v>335</v>
      </c>
      <c r="C74" s="137" t="s">
        <v>529</v>
      </c>
      <c r="D74" s="137" t="s">
        <v>530</v>
      </c>
    </row>
    <row r="75" spans="1:4">
      <c r="A75" s="137">
        <f t="shared" si="1"/>
        <v>74</v>
      </c>
      <c r="B75" s="137" t="s">
        <v>330</v>
      </c>
      <c r="C75" s="137" t="s">
        <v>509</v>
      </c>
      <c r="D75" s="137" t="s">
        <v>510</v>
      </c>
    </row>
    <row r="76" spans="1:4" ht="30">
      <c r="A76" s="137">
        <f t="shared" si="1"/>
        <v>75</v>
      </c>
      <c r="B76" s="137" t="s">
        <v>221</v>
      </c>
      <c r="C76" s="137" t="s">
        <v>717</v>
      </c>
      <c r="D76" s="137" t="s">
        <v>718</v>
      </c>
    </row>
    <row r="77" spans="1:4">
      <c r="A77" s="137">
        <f t="shared" si="1"/>
        <v>76</v>
      </c>
      <c r="B77" s="137" t="s">
        <v>218</v>
      </c>
      <c r="C77" s="137" t="s">
        <v>708</v>
      </c>
      <c r="D77" s="137" t="s">
        <v>709</v>
      </c>
    </row>
    <row r="78" spans="1:4">
      <c r="A78" s="137">
        <f t="shared" si="1"/>
        <v>77</v>
      </c>
      <c r="B78" s="137" t="s">
        <v>200</v>
      </c>
      <c r="C78" s="137" t="s">
        <v>711</v>
      </c>
      <c r="D78" s="137" t="s">
        <v>712</v>
      </c>
    </row>
    <row r="79" spans="1:4">
      <c r="A79" s="137">
        <f t="shared" si="1"/>
        <v>78</v>
      </c>
      <c r="B79" s="137" t="s">
        <v>201</v>
      </c>
      <c r="C79" s="137" t="s">
        <v>714</v>
      </c>
      <c r="D79" s="137" t="s">
        <v>715</v>
      </c>
    </row>
    <row r="80" spans="1:4" ht="30">
      <c r="A80" s="137">
        <f t="shared" si="1"/>
        <v>79</v>
      </c>
      <c r="B80" s="137" t="s">
        <v>223</v>
      </c>
      <c r="C80" s="137" t="s">
        <v>720</v>
      </c>
      <c r="D80" s="137" t="s">
        <v>721</v>
      </c>
    </row>
    <row r="81" spans="1:4">
      <c r="A81" s="137">
        <f t="shared" si="1"/>
        <v>80</v>
      </c>
      <c r="B81" s="137" t="s">
        <v>217</v>
      </c>
      <c r="C81" s="137" t="s">
        <v>723</v>
      </c>
      <c r="D81" s="137" t="s">
        <v>724</v>
      </c>
    </row>
    <row r="82" spans="1:4" ht="30">
      <c r="A82" s="137">
        <f t="shared" si="1"/>
        <v>81</v>
      </c>
      <c r="B82" s="137" t="s">
        <v>222</v>
      </c>
      <c r="C82" s="137" t="s">
        <v>726</v>
      </c>
      <c r="D82" s="137" t="s">
        <v>727</v>
      </c>
    </row>
    <row r="83" spans="1:4">
      <c r="A83" s="137">
        <f t="shared" si="1"/>
        <v>82</v>
      </c>
      <c r="B83" s="137" t="s">
        <v>219</v>
      </c>
      <c r="C83" s="137" t="s">
        <v>729</v>
      </c>
      <c r="D83" s="137" t="s">
        <v>730</v>
      </c>
    </row>
    <row r="84" spans="1:4">
      <c r="A84" s="137">
        <f t="shared" si="1"/>
        <v>83</v>
      </c>
      <c r="B84" s="137" t="s">
        <v>220</v>
      </c>
      <c r="C84" s="137" t="s">
        <v>732</v>
      </c>
      <c r="D84" s="137" t="s">
        <v>733</v>
      </c>
    </row>
    <row r="85" spans="1:4">
      <c r="A85" s="137">
        <f t="shared" si="1"/>
        <v>84</v>
      </c>
      <c r="B85" s="137" t="s">
        <v>348</v>
      </c>
      <c r="C85" s="137" t="s">
        <v>489</v>
      </c>
      <c r="D85" s="137" t="s">
        <v>490</v>
      </c>
    </row>
    <row r="86" spans="1:4">
      <c r="A86" s="137">
        <f t="shared" si="1"/>
        <v>85</v>
      </c>
      <c r="B86" s="137" t="s">
        <v>174</v>
      </c>
      <c r="C86" s="137" t="s">
        <v>801</v>
      </c>
      <c r="D86" s="137" t="s">
        <v>802</v>
      </c>
    </row>
    <row r="87" spans="1:4">
      <c r="A87" s="137">
        <f t="shared" si="1"/>
        <v>86</v>
      </c>
      <c r="B87" s="137" t="s">
        <v>164</v>
      </c>
      <c r="C87" s="137" t="s">
        <v>777</v>
      </c>
      <c r="D87" s="137" t="s">
        <v>778</v>
      </c>
    </row>
    <row r="88" spans="1:4">
      <c r="A88" s="137">
        <f t="shared" si="1"/>
        <v>87</v>
      </c>
      <c r="B88" s="137" t="s">
        <v>166</v>
      </c>
      <c r="C88" s="137" t="s">
        <v>765</v>
      </c>
      <c r="D88" s="137" t="s">
        <v>766</v>
      </c>
    </row>
    <row r="89" spans="1:4">
      <c r="A89" s="137">
        <f t="shared" si="1"/>
        <v>88</v>
      </c>
      <c r="B89" s="137" t="s">
        <v>167</v>
      </c>
      <c r="C89" s="137" t="s">
        <v>769</v>
      </c>
      <c r="D89" s="137" t="s">
        <v>770</v>
      </c>
    </row>
    <row r="90" spans="1:4">
      <c r="A90" s="137">
        <f t="shared" si="1"/>
        <v>89</v>
      </c>
      <c r="B90" s="137" t="s">
        <v>186</v>
      </c>
      <c r="C90" s="137" t="s">
        <v>797</v>
      </c>
      <c r="D90" s="137" t="s">
        <v>798</v>
      </c>
    </row>
    <row r="91" spans="1:4">
      <c r="A91" s="137">
        <f t="shared" si="1"/>
        <v>90</v>
      </c>
      <c r="B91" s="137" t="s">
        <v>190</v>
      </c>
      <c r="C91" s="137" t="s">
        <v>789</v>
      </c>
      <c r="D91" s="137" t="s">
        <v>790</v>
      </c>
    </row>
    <row r="92" spans="1:4">
      <c r="A92" s="137">
        <f t="shared" si="1"/>
        <v>91</v>
      </c>
      <c r="B92" s="137" t="s">
        <v>175</v>
      </c>
      <c r="C92" s="137" t="s">
        <v>793</v>
      </c>
      <c r="D92" s="137" t="s">
        <v>794</v>
      </c>
    </row>
    <row r="93" spans="1:4">
      <c r="A93" s="137">
        <f t="shared" si="1"/>
        <v>92</v>
      </c>
      <c r="B93" s="137" t="s">
        <v>163</v>
      </c>
      <c r="C93" s="137" t="s">
        <v>813</v>
      </c>
      <c r="D93" s="137" t="s">
        <v>814</v>
      </c>
    </row>
    <row r="94" spans="1:4">
      <c r="A94" s="137">
        <f t="shared" si="1"/>
        <v>93</v>
      </c>
      <c r="B94" s="137" t="s">
        <v>173</v>
      </c>
      <c r="C94" s="137" t="s">
        <v>817</v>
      </c>
      <c r="D94" s="137" t="s">
        <v>818</v>
      </c>
    </row>
    <row r="95" spans="1:4">
      <c r="A95" s="137">
        <f t="shared" si="1"/>
        <v>94</v>
      </c>
      <c r="B95" s="137" t="s">
        <v>188</v>
      </c>
      <c r="C95" s="137" t="s">
        <v>888</v>
      </c>
      <c r="D95" s="137" t="s">
        <v>888</v>
      </c>
    </row>
    <row r="96" spans="1:4">
      <c r="A96" s="137">
        <f t="shared" si="1"/>
        <v>95</v>
      </c>
      <c r="B96" s="137" t="s">
        <v>179</v>
      </c>
      <c r="C96" s="137" t="s">
        <v>888</v>
      </c>
      <c r="D96" s="137" t="s">
        <v>888</v>
      </c>
    </row>
    <row r="97" spans="1:4">
      <c r="A97" s="137">
        <f t="shared" si="1"/>
        <v>96</v>
      </c>
      <c r="B97" s="137" t="s">
        <v>177</v>
      </c>
      <c r="C97" s="137" t="s">
        <v>805</v>
      </c>
      <c r="D97" s="137" t="s">
        <v>806</v>
      </c>
    </row>
    <row r="98" spans="1:4">
      <c r="A98" s="137">
        <f t="shared" si="1"/>
        <v>97</v>
      </c>
      <c r="B98" s="137" t="s">
        <v>171</v>
      </c>
      <c r="C98" s="137" t="s">
        <v>832</v>
      </c>
      <c r="D98" s="137" t="s">
        <v>833</v>
      </c>
    </row>
    <row r="99" spans="1:4">
      <c r="A99" s="137">
        <f t="shared" si="1"/>
        <v>98</v>
      </c>
      <c r="B99" s="137" t="s">
        <v>176</v>
      </c>
      <c r="C99" s="137" t="s">
        <v>832</v>
      </c>
      <c r="D99" s="137" t="s">
        <v>833</v>
      </c>
    </row>
    <row r="100" spans="1:4">
      <c r="A100" s="137">
        <f t="shared" si="1"/>
        <v>99</v>
      </c>
      <c r="B100" s="137" t="s">
        <v>165</v>
      </c>
      <c r="C100" s="137" t="s">
        <v>773</v>
      </c>
      <c r="D100" s="137" t="s">
        <v>774</v>
      </c>
    </row>
    <row r="101" spans="1:4">
      <c r="A101" s="137">
        <f t="shared" si="1"/>
        <v>100</v>
      </c>
      <c r="B101" s="137" t="s">
        <v>182</v>
      </c>
      <c r="C101" s="137" t="s">
        <v>809</v>
      </c>
      <c r="D101" s="137" t="s">
        <v>810</v>
      </c>
    </row>
    <row r="102" spans="1:4">
      <c r="A102" s="137">
        <f t="shared" si="1"/>
        <v>101</v>
      </c>
      <c r="B102" s="137" t="s">
        <v>183</v>
      </c>
      <c r="C102" s="137" t="s">
        <v>820</v>
      </c>
      <c r="D102" s="137" t="s">
        <v>821</v>
      </c>
    </row>
    <row r="103" spans="1:4">
      <c r="A103" s="137">
        <f t="shared" si="1"/>
        <v>102</v>
      </c>
      <c r="B103" s="137" t="s">
        <v>172</v>
      </c>
      <c r="C103" s="137" t="s">
        <v>836</v>
      </c>
      <c r="D103" s="137" t="s">
        <v>837</v>
      </c>
    </row>
    <row r="104" spans="1:4">
      <c r="A104" s="137">
        <f t="shared" si="1"/>
        <v>103</v>
      </c>
      <c r="B104" s="137" t="s">
        <v>185</v>
      </c>
      <c r="C104" s="137" t="s">
        <v>844</v>
      </c>
      <c r="D104" s="137" t="s">
        <v>845</v>
      </c>
    </row>
    <row r="105" spans="1:4">
      <c r="A105" s="137">
        <f t="shared" si="1"/>
        <v>104</v>
      </c>
      <c r="B105" s="137" t="s">
        <v>169</v>
      </c>
      <c r="C105" s="137" t="s">
        <v>888</v>
      </c>
      <c r="D105" s="137" t="s">
        <v>888</v>
      </c>
    </row>
    <row r="106" spans="1:4" ht="30">
      <c r="A106" s="137">
        <f t="shared" si="1"/>
        <v>105</v>
      </c>
      <c r="B106" s="137" t="s">
        <v>108</v>
      </c>
      <c r="C106" s="137" t="s">
        <v>536</v>
      </c>
      <c r="D106" s="137" t="s">
        <v>537</v>
      </c>
    </row>
    <row r="107" spans="1:4">
      <c r="A107" s="137">
        <f t="shared" si="1"/>
        <v>106</v>
      </c>
      <c r="B107" s="137" t="s">
        <v>106</v>
      </c>
      <c r="C107" s="137" t="s">
        <v>539</v>
      </c>
      <c r="D107" s="137" t="s">
        <v>540</v>
      </c>
    </row>
    <row r="108" spans="1:4">
      <c r="A108" s="137">
        <f t="shared" si="1"/>
        <v>107</v>
      </c>
      <c r="B108" s="137" t="s">
        <v>107</v>
      </c>
      <c r="C108" s="137" t="s">
        <v>542</v>
      </c>
      <c r="D108" s="137" t="s">
        <v>543</v>
      </c>
    </row>
    <row r="109" spans="1:4">
      <c r="A109" s="137">
        <f t="shared" si="1"/>
        <v>108</v>
      </c>
      <c r="B109" s="137" t="s">
        <v>350</v>
      </c>
      <c r="C109" s="137" t="s">
        <v>888</v>
      </c>
      <c r="D109" s="137" t="s">
        <v>888</v>
      </c>
    </row>
    <row r="110" spans="1:4">
      <c r="A110" s="137">
        <f t="shared" si="1"/>
        <v>109</v>
      </c>
      <c r="B110" s="137" t="s">
        <v>349</v>
      </c>
      <c r="C110" s="137" t="s">
        <v>395</v>
      </c>
      <c r="D110" s="137" t="s">
        <v>396</v>
      </c>
    </row>
    <row r="111" spans="1:4">
      <c r="A111" s="137">
        <f t="shared" si="1"/>
        <v>110</v>
      </c>
      <c r="B111" s="137" t="s">
        <v>306</v>
      </c>
      <c r="C111" s="137" t="s">
        <v>888</v>
      </c>
      <c r="D111" s="137" t="s">
        <v>888</v>
      </c>
    </row>
    <row r="112" spans="1:4" ht="30">
      <c r="A112" s="137">
        <f t="shared" si="1"/>
        <v>111</v>
      </c>
      <c r="B112" s="137" t="s">
        <v>302</v>
      </c>
      <c r="C112" s="137" t="s">
        <v>888</v>
      </c>
      <c r="D112" s="137" t="s">
        <v>888</v>
      </c>
    </row>
    <row r="113" spans="1:4">
      <c r="A113" s="137">
        <f t="shared" si="1"/>
        <v>112</v>
      </c>
      <c r="B113" s="137" t="s">
        <v>305</v>
      </c>
      <c r="C113" s="137" t="s">
        <v>888</v>
      </c>
      <c r="D113" s="137" t="s">
        <v>888</v>
      </c>
    </row>
    <row r="114" spans="1:4">
      <c r="A114" s="137">
        <f t="shared" si="1"/>
        <v>113</v>
      </c>
      <c r="B114" s="137" t="s">
        <v>300</v>
      </c>
      <c r="C114" s="137" t="s">
        <v>888</v>
      </c>
      <c r="D114" s="137" t="s">
        <v>888</v>
      </c>
    </row>
    <row r="115" spans="1:4">
      <c r="A115" s="137">
        <f t="shared" si="1"/>
        <v>114</v>
      </c>
      <c r="B115" s="137" t="s">
        <v>301</v>
      </c>
      <c r="C115" s="137" t="s">
        <v>888</v>
      </c>
      <c r="D115" s="137" t="s">
        <v>888</v>
      </c>
    </row>
    <row r="116" spans="1:4">
      <c r="A116" s="137">
        <f t="shared" si="1"/>
        <v>115</v>
      </c>
      <c r="B116" s="137" t="s">
        <v>304</v>
      </c>
      <c r="C116" s="137" t="s">
        <v>888</v>
      </c>
      <c r="D116" s="137" t="s">
        <v>888</v>
      </c>
    </row>
    <row r="117" spans="1:4">
      <c r="A117" s="137">
        <f t="shared" si="1"/>
        <v>116</v>
      </c>
      <c r="B117" s="137" t="s">
        <v>228</v>
      </c>
      <c r="C117" s="137" t="s">
        <v>888</v>
      </c>
      <c r="D117" s="137" t="s">
        <v>888</v>
      </c>
    </row>
    <row r="118" spans="1:4">
      <c r="A118" s="137">
        <f t="shared" si="1"/>
        <v>117</v>
      </c>
      <c r="B118" s="137" t="s">
        <v>343</v>
      </c>
      <c r="C118" s="137" t="s">
        <v>497</v>
      </c>
      <c r="D118" s="137" t="s">
        <v>498</v>
      </c>
    </row>
    <row r="119" spans="1:4">
      <c r="A119" s="137">
        <f t="shared" si="1"/>
        <v>118</v>
      </c>
      <c r="B119" s="137" t="s">
        <v>226</v>
      </c>
      <c r="C119" s="137" t="s">
        <v>888</v>
      </c>
      <c r="D119" s="137" t="s">
        <v>888</v>
      </c>
    </row>
    <row r="120" spans="1:4">
      <c r="A120" s="137">
        <f t="shared" si="1"/>
        <v>119</v>
      </c>
      <c r="B120" s="137" t="s">
        <v>225</v>
      </c>
      <c r="C120" s="137" t="s">
        <v>888</v>
      </c>
      <c r="D120" s="137" t="s">
        <v>888</v>
      </c>
    </row>
    <row r="121" spans="1:4">
      <c r="A121" s="137">
        <f t="shared" si="1"/>
        <v>120</v>
      </c>
      <c r="B121" s="137" t="s">
        <v>227</v>
      </c>
      <c r="C121" s="137" t="s">
        <v>888</v>
      </c>
      <c r="D121" s="137" t="s">
        <v>888</v>
      </c>
    </row>
    <row r="122" spans="1:4">
      <c r="A122" s="137">
        <f t="shared" si="1"/>
        <v>121</v>
      </c>
      <c r="B122" s="137" t="s">
        <v>229</v>
      </c>
      <c r="C122" s="137" t="s">
        <v>888</v>
      </c>
      <c r="D122" s="137" t="s">
        <v>888</v>
      </c>
    </row>
    <row r="123" spans="1:4">
      <c r="A123" s="137">
        <f t="shared" si="1"/>
        <v>122</v>
      </c>
      <c r="B123" s="137" t="s">
        <v>224</v>
      </c>
      <c r="C123" s="137" t="s">
        <v>888</v>
      </c>
      <c r="D123" s="137" t="s">
        <v>888</v>
      </c>
    </row>
    <row r="124" spans="1:4">
      <c r="A124" s="137">
        <f t="shared" si="1"/>
        <v>123</v>
      </c>
      <c r="B124" s="137" t="s">
        <v>170</v>
      </c>
      <c r="C124" s="137" t="s">
        <v>888</v>
      </c>
      <c r="D124" s="137" t="s">
        <v>888</v>
      </c>
    </row>
    <row r="125" spans="1:4">
      <c r="A125" s="137">
        <f t="shared" si="1"/>
        <v>124</v>
      </c>
      <c r="B125" s="137" t="s">
        <v>360</v>
      </c>
      <c r="C125" s="137" t="s">
        <v>888</v>
      </c>
      <c r="D125" s="137" t="s">
        <v>888</v>
      </c>
    </row>
    <row r="126" spans="1:4">
      <c r="A126" s="137">
        <f t="shared" si="1"/>
        <v>125</v>
      </c>
      <c r="B126" s="137" t="s">
        <v>361</v>
      </c>
      <c r="C126" s="137" t="s">
        <v>888</v>
      </c>
      <c r="D126" s="137" t="s">
        <v>888</v>
      </c>
    </row>
    <row r="127" spans="1:4">
      <c r="A127" s="137">
        <f t="shared" si="1"/>
        <v>126</v>
      </c>
      <c r="B127" s="137" t="s">
        <v>890</v>
      </c>
      <c r="C127" s="137" t="s">
        <v>888</v>
      </c>
      <c r="D127" s="137" t="s">
        <v>888</v>
      </c>
    </row>
    <row r="128" spans="1:4">
      <c r="A128" s="137">
        <f t="shared" si="1"/>
        <v>127</v>
      </c>
      <c r="B128" s="137" t="s">
        <v>892</v>
      </c>
      <c r="C128" s="137" t="s">
        <v>888</v>
      </c>
      <c r="D128" s="137" t="s">
        <v>888</v>
      </c>
    </row>
    <row r="129" spans="1:4">
      <c r="A129" s="137">
        <f t="shared" si="1"/>
        <v>128</v>
      </c>
      <c r="B129" s="137" t="s">
        <v>893</v>
      </c>
      <c r="C129" s="137" t="s">
        <v>888</v>
      </c>
      <c r="D129" s="137" t="s">
        <v>888</v>
      </c>
    </row>
    <row r="130" spans="1:4">
      <c r="A130" s="137">
        <f t="shared" si="1"/>
        <v>129</v>
      </c>
      <c r="B130" s="137" t="s">
        <v>894</v>
      </c>
      <c r="C130" s="137" t="s">
        <v>888</v>
      </c>
      <c r="D130" s="137" t="s">
        <v>888</v>
      </c>
    </row>
    <row r="131" spans="1:4" ht="30">
      <c r="A131" s="137">
        <f t="shared" si="1"/>
        <v>130</v>
      </c>
      <c r="B131" s="137" t="s">
        <v>889</v>
      </c>
      <c r="C131" s="137" t="s">
        <v>888</v>
      </c>
      <c r="D131" s="137" t="s">
        <v>888</v>
      </c>
    </row>
    <row r="132" spans="1:4" ht="30">
      <c r="A132" s="137">
        <f t="shared" ref="A132:A195" si="2">A131+1</f>
        <v>131</v>
      </c>
      <c r="B132" s="137" t="s">
        <v>891</v>
      </c>
      <c r="C132" s="137" t="s">
        <v>888</v>
      </c>
      <c r="D132" s="137" t="s">
        <v>888</v>
      </c>
    </row>
    <row r="133" spans="1:4">
      <c r="A133" s="137">
        <f t="shared" si="2"/>
        <v>132</v>
      </c>
      <c r="B133" s="137" t="s">
        <v>195</v>
      </c>
      <c r="C133" s="137" t="s">
        <v>888</v>
      </c>
      <c r="D133" s="137" t="s">
        <v>888</v>
      </c>
    </row>
    <row r="134" spans="1:4">
      <c r="A134" s="137">
        <f t="shared" si="2"/>
        <v>133</v>
      </c>
      <c r="B134" s="137" t="s">
        <v>196</v>
      </c>
      <c r="C134" s="137" t="s">
        <v>888</v>
      </c>
      <c r="D134" s="137" t="s">
        <v>888</v>
      </c>
    </row>
    <row r="135" spans="1:4">
      <c r="A135" s="137">
        <f t="shared" si="2"/>
        <v>134</v>
      </c>
      <c r="B135" s="137" t="s">
        <v>197</v>
      </c>
      <c r="C135" s="137" t="s">
        <v>888</v>
      </c>
      <c r="D135" s="137" t="s">
        <v>888</v>
      </c>
    </row>
    <row r="136" spans="1:4">
      <c r="A136" s="137">
        <f t="shared" si="2"/>
        <v>135</v>
      </c>
      <c r="B136" s="137" t="s">
        <v>198</v>
      </c>
      <c r="C136" s="137" t="s">
        <v>888</v>
      </c>
      <c r="D136" s="137" t="s">
        <v>888</v>
      </c>
    </row>
    <row r="137" spans="1:4">
      <c r="A137" s="137">
        <f t="shared" si="2"/>
        <v>136</v>
      </c>
      <c r="B137" s="137" t="s">
        <v>199</v>
      </c>
      <c r="C137" s="137" t="s">
        <v>888</v>
      </c>
      <c r="D137" s="137" t="s">
        <v>888</v>
      </c>
    </row>
    <row r="138" spans="1:4">
      <c r="A138" s="137">
        <f t="shared" si="2"/>
        <v>137</v>
      </c>
      <c r="B138" s="137" t="s">
        <v>158</v>
      </c>
      <c r="C138" s="137" t="s">
        <v>888</v>
      </c>
      <c r="D138" s="137" t="s">
        <v>888</v>
      </c>
    </row>
    <row r="139" spans="1:4">
      <c r="A139" s="137">
        <f t="shared" si="2"/>
        <v>138</v>
      </c>
      <c r="B139" s="137" t="s">
        <v>89</v>
      </c>
      <c r="C139" s="137" t="s">
        <v>888</v>
      </c>
      <c r="D139" s="137" t="s">
        <v>888</v>
      </c>
    </row>
    <row r="140" spans="1:4">
      <c r="A140" s="137">
        <f t="shared" si="2"/>
        <v>139</v>
      </c>
      <c r="B140" s="137" t="s">
        <v>90</v>
      </c>
      <c r="C140" s="137" t="s">
        <v>888</v>
      </c>
      <c r="D140" s="137" t="s">
        <v>888</v>
      </c>
    </row>
    <row r="141" spans="1:4">
      <c r="A141" s="137">
        <f t="shared" si="2"/>
        <v>140</v>
      </c>
      <c r="B141" s="137" t="s">
        <v>92</v>
      </c>
      <c r="C141" s="137" t="s">
        <v>888</v>
      </c>
      <c r="D141" s="137" t="s">
        <v>888</v>
      </c>
    </row>
    <row r="142" spans="1:4">
      <c r="A142" s="137">
        <f t="shared" si="2"/>
        <v>141</v>
      </c>
      <c r="B142" s="137" t="s">
        <v>254</v>
      </c>
      <c r="C142" s="137" t="s">
        <v>424</v>
      </c>
      <c r="D142" s="137" t="s">
        <v>425</v>
      </c>
    </row>
    <row r="143" spans="1:4">
      <c r="A143" s="137">
        <f t="shared" si="2"/>
        <v>142</v>
      </c>
      <c r="B143" s="137" t="s">
        <v>253</v>
      </c>
      <c r="C143" s="137" t="s">
        <v>420</v>
      </c>
      <c r="D143" s="137" t="s">
        <v>421</v>
      </c>
    </row>
    <row r="144" spans="1:4">
      <c r="A144" s="137">
        <f t="shared" si="2"/>
        <v>143</v>
      </c>
      <c r="B144" s="137" t="s">
        <v>252</v>
      </c>
      <c r="C144" s="137" t="s">
        <v>416</v>
      </c>
      <c r="D144" s="137" t="s">
        <v>417</v>
      </c>
    </row>
    <row r="145" spans="1:4">
      <c r="A145" s="137">
        <f t="shared" si="2"/>
        <v>144</v>
      </c>
      <c r="B145" s="137" t="s">
        <v>255</v>
      </c>
      <c r="C145" s="137" t="s">
        <v>428</v>
      </c>
      <c r="D145" s="137" t="s">
        <v>429</v>
      </c>
    </row>
    <row r="146" spans="1:4">
      <c r="A146" s="137">
        <f t="shared" si="2"/>
        <v>145</v>
      </c>
      <c r="B146" s="137" t="s">
        <v>207</v>
      </c>
      <c r="C146" s="137" t="s">
        <v>432</v>
      </c>
      <c r="D146" s="137" t="s">
        <v>433</v>
      </c>
    </row>
    <row r="147" spans="1:4">
      <c r="A147" s="137">
        <f t="shared" si="2"/>
        <v>146</v>
      </c>
      <c r="B147" s="137" t="s">
        <v>251</v>
      </c>
      <c r="C147" s="137" t="s">
        <v>412</v>
      </c>
      <c r="D147" s="137" t="s">
        <v>413</v>
      </c>
    </row>
    <row r="148" spans="1:4">
      <c r="A148" s="137">
        <f t="shared" si="2"/>
        <v>147</v>
      </c>
      <c r="B148" s="137" t="s">
        <v>208</v>
      </c>
      <c r="C148" s="137" t="s">
        <v>436</v>
      </c>
      <c r="D148" s="137" t="s">
        <v>437</v>
      </c>
    </row>
    <row r="149" spans="1:4">
      <c r="A149" s="137">
        <f t="shared" si="2"/>
        <v>148</v>
      </c>
      <c r="B149" s="137" t="s">
        <v>209</v>
      </c>
      <c r="C149" s="137" t="s">
        <v>440</v>
      </c>
      <c r="D149" s="137" t="s">
        <v>441</v>
      </c>
    </row>
    <row r="150" spans="1:4">
      <c r="A150" s="137">
        <f t="shared" si="2"/>
        <v>149</v>
      </c>
      <c r="B150" s="137" t="s">
        <v>248</v>
      </c>
      <c r="C150" s="137" t="s">
        <v>400</v>
      </c>
      <c r="D150" s="137" t="s">
        <v>401</v>
      </c>
    </row>
    <row r="151" spans="1:4">
      <c r="A151" s="137">
        <f t="shared" si="2"/>
        <v>150</v>
      </c>
      <c r="B151" s="137" t="s">
        <v>249</v>
      </c>
      <c r="C151" s="137" t="s">
        <v>404</v>
      </c>
      <c r="D151" s="137" t="s">
        <v>405</v>
      </c>
    </row>
    <row r="152" spans="1:4">
      <c r="A152" s="137">
        <f t="shared" si="2"/>
        <v>151</v>
      </c>
      <c r="B152" s="137" t="s">
        <v>250</v>
      </c>
      <c r="C152" s="137" t="s">
        <v>408</v>
      </c>
      <c r="D152" s="137" t="s">
        <v>409</v>
      </c>
    </row>
    <row r="153" spans="1:4">
      <c r="A153" s="137">
        <f t="shared" si="2"/>
        <v>152</v>
      </c>
      <c r="B153" s="137" t="s">
        <v>91</v>
      </c>
      <c r="C153" s="137" t="s">
        <v>637</v>
      </c>
      <c r="D153" s="137" t="s">
        <v>638</v>
      </c>
    </row>
    <row r="154" spans="1:4">
      <c r="A154" s="137">
        <f t="shared" si="2"/>
        <v>153</v>
      </c>
      <c r="B154" s="137" t="s">
        <v>261</v>
      </c>
      <c r="C154" s="137" t="s">
        <v>622</v>
      </c>
      <c r="D154" s="137" t="s">
        <v>401</v>
      </c>
    </row>
    <row r="155" spans="1:4">
      <c r="A155" s="137">
        <f t="shared" si="2"/>
        <v>154</v>
      </c>
      <c r="B155" s="137" t="s">
        <v>262</v>
      </c>
      <c r="C155" s="137" t="s">
        <v>627</v>
      </c>
      <c r="D155" s="137" t="s">
        <v>628</v>
      </c>
    </row>
    <row r="156" spans="1:4">
      <c r="A156" s="137">
        <f t="shared" si="2"/>
        <v>155</v>
      </c>
      <c r="B156" s="137" t="s">
        <v>263</v>
      </c>
      <c r="C156" s="137" t="s">
        <v>633</v>
      </c>
      <c r="D156" s="137" t="s">
        <v>634</v>
      </c>
    </row>
    <row r="157" spans="1:4">
      <c r="A157" s="137">
        <f t="shared" si="2"/>
        <v>156</v>
      </c>
      <c r="B157" s="137" t="s">
        <v>260</v>
      </c>
      <c r="C157" s="137" t="s">
        <v>616</v>
      </c>
      <c r="D157" s="137" t="s">
        <v>617</v>
      </c>
    </row>
    <row r="158" spans="1:4">
      <c r="A158" s="137">
        <f t="shared" si="2"/>
        <v>157</v>
      </c>
      <c r="B158" s="137" t="s">
        <v>259</v>
      </c>
      <c r="C158" s="137" t="s">
        <v>609</v>
      </c>
      <c r="D158" s="137" t="s">
        <v>610</v>
      </c>
    </row>
    <row r="159" spans="1:4">
      <c r="A159" s="137">
        <f t="shared" si="2"/>
        <v>158</v>
      </c>
      <c r="B159" s="137" t="s">
        <v>256</v>
      </c>
      <c r="C159" s="137" t="s">
        <v>888</v>
      </c>
      <c r="D159" s="137" t="s">
        <v>888</v>
      </c>
    </row>
    <row r="160" spans="1:4">
      <c r="A160" s="137">
        <f t="shared" si="2"/>
        <v>159</v>
      </c>
      <c r="B160" s="137" t="s">
        <v>257</v>
      </c>
      <c r="C160" s="137" t="s">
        <v>888</v>
      </c>
      <c r="D160" s="137" t="s">
        <v>888</v>
      </c>
    </row>
    <row r="161" spans="1:4">
      <c r="A161" s="137">
        <f t="shared" si="2"/>
        <v>160</v>
      </c>
      <c r="B161" s="137" t="s">
        <v>367</v>
      </c>
      <c r="C161" s="137" t="s">
        <v>888</v>
      </c>
      <c r="D161" s="137" t="s">
        <v>888</v>
      </c>
    </row>
    <row r="162" spans="1:4">
      <c r="A162" s="137">
        <f t="shared" si="2"/>
        <v>161</v>
      </c>
      <c r="B162" s="137" t="s">
        <v>368</v>
      </c>
      <c r="C162" s="137" t="s">
        <v>888</v>
      </c>
      <c r="D162" s="137" t="s">
        <v>888</v>
      </c>
    </row>
    <row r="163" spans="1:4">
      <c r="A163" s="137">
        <f t="shared" si="2"/>
        <v>162</v>
      </c>
      <c r="B163" s="137" t="s">
        <v>233</v>
      </c>
      <c r="C163" s="137" t="s">
        <v>888</v>
      </c>
      <c r="D163" s="137" t="s">
        <v>888</v>
      </c>
    </row>
    <row r="164" spans="1:4">
      <c r="A164" s="137">
        <f t="shared" si="2"/>
        <v>163</v>
      </c>
      <c r="B164" s="137" t="s">
        <v>162</v>
      </c>
      <c r="C164" s="137" t="s">
        <v>888</v>
      </c>
      <c r="D164" s="137" t="s">
        <v>888</v>
      </c>
    </row>
    <row r="165" spans="1:4">
      <c r="A165" s="137">
        <f t="shared" si="2"/>
        <v>164</v>
      </c>
      <c r="B165" s="137" t="s">
        <v>237</v>
      </c>
      <c r="C165" s="137" t="s">
        <v>888</v>
      </c>
      <c r="D165" s="137" t="s">
        <v>888</v>
      </c>
    </row>
    <row r="166" spans="1:4">
      <c r="A166" s="137">
        <f t="shared" si="2"/>
        <v>165</v>
      </c>
      <c r="B166" s="137" t="s">
        <v>239</v>
      </c>
      <c r="C166" s="137" t="s">
        <v>888</v>
      </c>
      <c r="D166" s="137" t="s">
        <v>888</v>
      </c>
    </row>
    <row r="167" spans="1:4">
      <c r="A167" s="137">
        <f t="shared" si="2"/>
        <v>166</v>
      </c>
      <c r="B167" s="137" t="s">
        <v>238</v>
      </c>
      <c r="C167" s="137" t="s">
        <v>888</v>
      </c>
      <c r="D167" s="137" t="s">
        <v>888</v>
      </c>
    </row>
    <row r="168" spans="1:4">
      <c r="A168" s="137">
        <f t="shared" si="2"/>
        <v>167</v>
      </c>
      <c r="B168" s="137" t="s">
        <v>236</v>
      </c>
      <c r="C168" s="137" t="s">
        <v>888</v>
      </c>
      <c r="D168" s="137" t="s">
        <v>888</v>
      </c>
    </row>
    <row r="169" spans="1:4">
      <c r="A169" s="137">
        <f t="shared" si="2"/>
        <v>168</v>
      </c>
      <c r="B169" s="137" t="s">
        <v>231</v>
      </c>
      <c r="C169" s="137" t="s">
        <v>888</v>
      </c>
      <c r="D169" s="137" t="s">
        <v>888</v>
      </c>
    </row>
    <row r="170" spans="1:4">
      <c r="A170" s="137">
        <f t="shared" si="2"/>
        <v>169</v>
      </c>
      <c r="B170" s="137" t="s">
        <v>235</v>
      </c>
      <c r="C170" s="137" t="s">
        <v>888</v>
      </c>
      <c r="D170" s="137" t="s">
        <v>888</v>
      </c>
    </row>
    <row r="171" spans="1:4">
      <c r="A171" s="137">
        <f t="shared" si="2"/>
        <v>170</v>
      </c>
      <c r="B171" s="137" t="s">
        <v>354</v>
      </c>
      <c r="C171" s="137" t="s">
        <v>888</v>
      </c>
      <c r="D171" s="137" t="s">
        <v>888</v>
      </c>
    </row>
    <row r="172" spans="1:4">
      <c r="A172" s="137">
        <f t="shared" si="2"/>
        <v>171</v>
      </c>
      <c r="B172" s="137" t="s">
        <v>230</v>
      </c>
      <c r="C172" s="137" t="s">
        <v>888</v>
      </c>
      <c r="D172" s="137" t="s">
        <v>888</v>
      </c>
    </row>
    <row r="173" spans="1:4">
      <c r="A173" s="137">
        <f t="shared" si="2"/>
        <v>172</v>
      </c>
      <c r="B173" s="137" t="s">
        <v>234</v>
      </c>
      <c r="C173" s="137" t="s">
        <v>888</v>
      </c>
      <c r="D173" s="137" t="s">
        <v>888</v>
      </c>
    </row>
    <row r="174" spans="1:4">
      <c r="A174" s="137">
        <f t="shared" si="2"/>
        <v>173</v>
      </c>
      <c r="B174" s="137" t="s">
        <v>232</v>
      </c>
      <c r="C174" s="137" t="s">
        <v>888</v>
      </c>
      <c r="D174" s="137" t="s">
        <v>888</v>
      </c>
    </row>
    <row r="175" spans="1:4">
      <c r="A175" s="137">
        <f t="shared" si="2"/>
        <v>174</v>
      </c>
      <c r="B175" s="137" t="s">
        <v>355</v>
      </c>
      <c r="C175" s="137" t="s">
        <v>888</v>
      </c>
      <c r="D175" s="137" t="s">
        <v>888</v>
      </c>
    </row>
    <row r="176" spans="1:4">
      <c r="A176" s="137">
        <f t="shared" si="2"/>
        <v>175</v>
      </c>
      <c r="B176" s="137" t="s">
        <v>356</v>
      </c>
      <c r="C176" s="137" t="s">
        <v>888</v>
      </c>
      <c r="D176" s="137" t="s">
        <v>888</v>
      </c>
    </row>
    <row r="177" spans="1:4">
      <c r="A177" s="137">
        <f t="shared" si="2"/>
        <v>176</v>
      </c>
      <c r="B177" s="137" t="s">
        <v>187</v>
      </c>
      <c r="C177" s="137" t="s">
        <v>824</v>
      </c>
      <c r="D177" s="137" t="s">
        <v>825</v>
      </c>
    </row>
    <row r="178" spans="1:4" ht="30">
      <c r="A178" s="137">
        <f t="shared" si="2"/>
        <v>177</v>
      </c>
      <c r="B178" s="137" t="s">
        <v>340</v>
      </c>
      <c r="C178" s="137" t="s">
        <v>485</v>
      </c>
      <c r="D178" s="137" t="s">
        <v>486</v>
      </c>
    </row>
    <row r="179" spans="1:4">
      <c r="A179" s="137">
        <f t="shared" si="2"/>
        <v>178</v>
      </c>
      <c r="B179" s="137" t="s">
        <v>271</v>
      </c>
      <c r="C179" s="137" t="s">
        <v>888</v>
      </c>
      <c r="D179" s="137" t="s">
        <v>888</v>
      </c>
    </row>
    <row r="180" spans="1:4">
      <c r="A180" s="137">
        <f t="shared" si="2"/>
        <v>179</v>
      </c>
      <c r="B180" s="137" t="s">
        <v>352</v>
      </c>
      <c r="C180" s="137" t="s">
        <v>888</v>
      </c>
      <c r="D180" s="137" t="s">
        <v>888</v>
      </c>
    </row>
    <row r="181" spans="1:4">
      <c r="A181" s="137">
        <f t="shared" si="2"/>
        <v>180</v>
      </c>
      <c r="B181" s="137" t="s">
        <v>148</v>
      </c>
      <c r="C181" s="137" t="s">
        <v>739</v>
      </c>
      <c r="D181" s="137" t="s">
        <v>740</v>
      </c>
    </row>
    <row r="182" spans="1:4">
      <c r="A182" s="137">
        <f t="shared" si="2"/>
        <v>181</v>
      </c>
      <c r="B182" s="137" t="s">
        <v>150</v>
      </c>
      <c r="C182" s="137" t="s">
        <v>736</v>
      </c>
      <c r="D182" s="137" t="s">
        <v>737</v>
      </c>
    </row>
    <row r="183" spans="1:4">
      <c r="A183" s="137">
        <f t="shared" si="2"/>
        <v>182</v>
      </c>
      <c r="B183" s="137" t="s">
        <v>155</v>
      </c>
      <c r="C183" s="137" t="s">
        <v>869</v>
      </c>
      <c r="D183" s="137" t="s">
        <v>870</v>
      </c>
    </row>
    <row r="184" spans="1:4">
      <c r="A184" s="137">
        <f t="shared" si="2"/>
        <v>183</v>
      </c>
      <c r="B184" s="137" t="s">
        <v>153</v>
      </c>
      <c r="C184" s="137" t="s">
        <v>742</v>
      </c>
      <c r="D184" s="137" t="s">
        <v>743</v>
      </c>
    </row>
    <row r="185" spans="1:4">
      <c r="A185" s="137">
        <f t="shared" si="2"/>
        <v>184</v>
      </c>
      <c r="B185" s="137" t="s">
        <v>151</v>
      </c>
      <c r="C185" s="137" t="s">
        <v>754</v>
      </c>
      <c r="D185" s="137" t="s">
        <v>755</v>
      </c>
    </row>
    <row r="186" spans="1:4">
      <c r="A186" s="137">
        <f t="shared" si="2"/>
        <v>185</v>
      </c>
      <c r="B186" s="137" t="s">
        <v>160</v>
      </c>
      <c r="C186" s="137" t="s">
        <v>760</v>
      </c>
      <c r="D186" s="137" t="s">
        <v>761</v>
      </c>
    </row>
    <row r="187" spans="1:4">
      <c r="A187" s="137">
        <f t="shared" si="2"/>
        <v>186</v>
      </c>
      <c r="B187" s="137" t="s">
        <v>189</v>
      </c>
      <c r="C187" s="137" t="s">
        <v>871</v>
      </c>
      <c r="D187" s="137" t="s">
        <v>872</v>
      </c>
    </row>
    <row r="188" spans="1:4">
      <c r="A188" s="137">
        <f t="shared" si="2"/>
        <v>187</v>
      </c>
      <c r="B188" s="137" t="s">
        <v>149</v>
      </c>
      <c r="C188" s="137" t="s">
        <v>745</v>
      </c>
      <c r="D188" s="137" t="s">
        <v>746</v>
      </c>
    </row>
    <row r="189" spans="1:4">
      <c r="A189" s="137">
        <f t="shared" si="2"/>
        <v>188</v>
      </c>
      <c r="B189" s="137" t="s">
        <v>161</v>
      </c>
      <c r="C189" s="137" t="s">
        <v>757</v>
      </c>
      <c r="D189" s="137" t="s">
        <v>758</v>
      </c>
    </row>
    <row r="190" spans="1:4">
      <c r="A190" s="137">
        <f t="shared" si="2"/>
        <v>189</v>
      </c>
      <c r="B190" s="137" t="s">
        <v>154</v>
      </c>
      <c r="C190" s="137" t="s">
        <v>888</v>
      </c>
      <c r="D190" s="137" t="s">
        <v>888</v>
      </c>
    </row>
    <row r="191" spans="1:4">
      <c r="A191" s="137">
        <f t="shared" si="2"/>
        <v>190</v>
      </c>
      <c r="B191" s="137" t="s">
        <v>152</v>
      </c>
      <c r="C191" s="137" t="s">
        <v>888</v>
      </c>
      <c r="D191" s="137" t="s">
        <v>888</v>
      </c>
    </row>
    <row r="192" spans="1:4">
      <c r="A192" s="137">
        <f t="shared" si="2"/>
        <v>191</v>
      </c>
      <c r="B192" s="137" t="s">
        <v>159</v>
      </c>
      <c r="C192" s="137" t="s">
        <v>751</v>
      </c>
      <c r="D192" s="137" t="s">
        <v>752</v>
      </c>
    </row>
    <row r="193" spans="1:4" ht="30">
      <c r="A193" s="137">
        <f t="shared" si="2"/>
        <v>192</v>
      </c>
      <c r="B193" s="137" t="s">
        <v>895</v>
      </c>
      <c r="C193" s="137" t="s">
        <v>888</v>
      </c>
      <c r="D193" s="137" t="s">
        <v>888</v>
      </c>
    </row>
    <row r="194" spans="1:4" ht="30">
      <c r="A194" s="137">
        <f t="shared" si="2"/>
        <v>193</v>
      </c>
      <c r="B194" s="137" t="s">
        <v>896</v>
      </c>
      <c r="C194" s="137" t="s">
        <v>888</v>
      </c>
      <c r="D194" s="137" t="s">
        <v>888</v>
      </c>
    </row>
    <row r="195" spans="1:4">
      <c r="A195" s="137">
        <f t="shared" si="2"/>
        <v>194</v>
      </c>
      <c r="B195" s="137" t="s">
        <v>351</v>
      </c>
      <c r="C195" s="137" t="s">
        <v>532</v>
      </c>
      <c r="D195" s="137" t="s">
        <v>533</v>
      </c>
    </row>
    <row r="196" spans="1:4">
      <c r="A196" s="137">
        <f t="shared" ref="A196:A259" si="3">A195+1</f>
        <v>195</v>
      </c>
      <c r="B196" s="137" t="s">
        <v>357</v>
      </c>
      <c r="C196" s="137" t="s">
        <v>888</v>
      </c>
      <c r="D196" s="137" t="s">
        <v>888</v>
      </c>
    </row>
    <row r="197" spans="1:4">
      <c r="A197" s="137">
        <f t="shared" si="3"/>
        <v>196</v>
      </c>
      <c r="B197" s="137" t="s">
        <v>358</v>
      </c>
      <c r="C197" s="137" t="s">
        <v>888</v>
      </c>
      <c r="D197" s="137" t="s">
        <v>888</v>
      </c>
    </row>
    <row r="198" spans="1:4">
      <c r="A198" s="137">
        <f t="shared" si="3"/>
        <v>197</v>
      </c>
      <c r="B198" s="137" t="s">
        <v>86</v>
      </c>
      <c r="C198" s="137" t="s">
        <v>667</v>
      </c>
      <c r="D198" s="137" t="s">
        <v>668</v>
      </c>
    </row>
    <row r="199" spans="1:4">
      <c r="A199" s="137">
        <f t="shared" si="3"/>
        <v>198</v>
      </c>
      <c r="B199" s="137" t="s">
        <v>87</v>
      </c>
      <c r="C199" s="137" t="s">
        <v>658</v>
      </c>
      <c r="D199" s="137" t="s">
        <v>659</v>
      </c>
    </row>
    <row r="200" spans="1:4">
      <c r="A200" s="137">
        <f t="shared" si="3"/>
        <v>199</v>
      </c>
      <c r="B200" s="137" t="s">
        <v>85</v>
      </c>
      <c r="C200" s="137" t="s">
        <v>663</v>
      </c>
      <c r="D200" s="137" t="s">
        <v>664</v>
      </c>
    </row>
    <row r="201" spans="1:4">
      <c r="A201" s="137">
        <f t="shared" si="3"/>
        <v>200</v>
      </c>
      <c r="B201" s="137" t="s">
        <v>88</v>
      </c>
      <c r="C201" s="137" t="s">
        <v>670</v>
      </c>
      <c r="D201" s="137" t="s">
        <v>671</v>
      </c>
    </row>
    <row r="202" spans="1:4">
      <c r="A202" s="137">
        <f t="shared" si="3"/>
        <v>201</v>
      </c>
      <c r="B202" s="137" t="s">
        <v>202</v>
      </c>
      <c r="C202" s="137" t="s">
        <v>888</v>
      </c>
      <c r="D202" s="137" t="s">
        <v>888</v>
      </c>
    </row>
    <row r="203" spans="1:4">
      <c r="A203" s="137">
        <f t="shared" si="3"/>
        <v>202</v>
      </c>
      <c r="B203" s="137" t="s">
        <v>203</v>
      </c>
      <c r="C203" s="137" t="s">
        <v>888</v>
      </c>
      <c r="D203" s="137" t="s">
        <v>888</v>
      </c>
    </row>
    <row r="204" spans="1:4">
      <c r="A204" s="137">
        <f t="shared" si="3"/>
        <v>203</v>
      </c>
      <c r="B204" s="137" t="s">
        <v>205</v>
      </c>
      <c r="C204" s="137" t="s">
        <v>888</v>
      </c>
      <c r="D204" s="137" t="s">
        <v>888</v>
      </c>
    </row>
    <row r="205" spans="1:4">
      <c r="A205" s="137">
        <f t="shared" si="3"/>
        <v>204</v>
      </c>
      <c r="B205" s="137" t="s">
        <v>206</v>
      </c>
      <c r="C205" s="137" t="s">
        <v>888</v>
      </c>
      <c r="D205" s="137" t="s">
        <v>888</v>
      </c>
    </row>
    <row r="206" spans="1:4">
      <c r="A206" s="137">
        <f t="shared" si="3"/>
        <v>205</v>
      </c>
      <c r="B206" s="137" t="s">
        <v>327</v>
      </c>
      <c r="C206" s="137" t="s">
        <v>888</v>
      </c>
      <c r="D206" s="137" t="s">
        <v>888</v>
      </c>
    </row>
    <row r="207" spans="1:4">
      <c r="A207" s="137">
        <f t="shared" si="3"/>
        <v>206</v>
      </c>
      <c r="B207" s="137" t="s">
        <v>324</v>
      </c>
      <c r="C207" s="137" t="s">
        <v>888</v>
      </c>
      <c r="D207" s="137" t="s">
        <v>888</v>
      </c>
    </row>
    <row r="208" spans="1:4">
      <c r="A208" s="137">
        <f t="shared" si="3"/>
        <v>207</v>
      </c>
      <c r="B208" s="137" t="s">
        <v>334</v>
      </c>
      <c r="C208" s="137" t="s">
        <v>525</v>
      </c>
      <c r="D208" s="137" t="s">
        <v>526</v>
      </c>
    </row>
    <row r="209" spans="1:4">
      <c r="A209" s="137">
        <f t="shared" si="3"/>
        <v>208</v>
      </c>
      <c r="B209" s="137" t="s">
        <v>849</v>
      </c>
      <c r="C209" s="137" t="s">
        <v>888</v>
      </c>
      <c r="D209" s="137" t="s">
        <v>888</v>
      </c>
    </row>
    <row r="210" spans="1:4">
      <c r="A210" s="137">
        <f t="shared" si="3"/>
        <v>209</v>
      </c>
      <c r="B210" s="137" t="s">
        <v>323</v>
      </c>
      <c r="C210" s="137" t="s">
        <v>888</v>
      </c>
      <c r="D210" s="137" t="s">
        <v>888</v>
      </c>
    </row>
    <row r="211" spans="1:4">
      <c r="A211" s="137">
        <f t="shared" si="3"/>
        <v>210</v>
      </c>
      <c r="B211" s="137" t="s">
        <v>325</v>
      </c>
      <c r="C211" s="137" t="s">
        <v>888</v>
      </c>
      <c r="D211" s="137" t="s">
        <v>888</v>
      </c>
    </row>
    <row r="212" spans="1:4">
      <c r="A212" s="137">
        <f t="shared" si="3"/>
        <v>211</v>
      </c>
      <c r="B212" s="137" t="s">
        <v>848</v>
      </c>
      <c r="C212" s="137" t="s">
        <v>888</v>
      </c>
      <c r="D212" s="137" t="s">
        <v>888</v>
      </c>
    </row>
    <row r="213" spans="1:4">
      <c r="A213" s="137">
        <f t="shared" si="3"/>
        <v>212</v>
      </c>
      <c r="B213" s="137" t="s">
        <v>264</v>
      </c>
      <c r="C213" s="137" t="s">
        <v>888</v>
      </c>
      <c r="D213" s="137" t="s">
        <v>888</v>
      </c>
    </row>
    <row r="214" spans="1:4">
      <c r="A214" s="137">
        <f t="shared" si="3"/>
        <v>213</v>
      </c>
      <c r="B214" s="137" t="s">
        <v>295</v>
      </c>
      <c r="C214" s="137" t="s">
        <v>888</v>
      </c>
      <c r="D214" s="137" t="s">
        <v>888</v>
      </c>
    </row>
    <row r="215" spans="1:4">
      <c r="A215" s="137">
        <f t="shared" si="3"/>
        <v>214</v>
      </c>
      <c r="B215" s="137" t="s">
        <v>102</v>
      </c>
      <c r="C215" s="137" t="s">
        <v>888</v>
      </c>
      <c r="D215" s="137" t="s">
        <v>888</v>
      </c>
    </row>
    <row r="216" spans="1:4">
      <c r="A216" s="137">
        <f t="shared" si="3"/>
        <v>215</v>
      </c>
      <c r="B216" s="137" t="s">
        <v>103</v>
      </c>
      <c r="C216" s="137" t="s">
        <v>888</v>
      </c>
      <c r="D216" s="137" t="s">
        <v>888</v>
      </c>
    </row>
    <row r="217" spans="1:4">
      <c r="A217" s="137">
        <f t="shared" si="3"/>
        <v>216</v>
      </c>
      <c r="B217" s="137" t="s">
        <v>104</v>
      </c>
      <c r="C217" s="137" t="s">
        <v>888</v>
      </c>
      <c r="D217" s="137" t="s">
        <v>888</v>
      </c>
    </row>
    <row r="218" spans="1:4">
      <c r="A218" s="137">
        <f t="shared" si="3"/>
        <v>217</v>
      </c>
      <c r="B218" s="137" t="s">
        <v>105</v>
      </c>
      <c r="C218" s="137" t="s">
        <v>888</v>
      </c>
      <c r="D218" s="137" t="s">
        <v>888</v>
      </c>
    </row>
    <row r="219" spans="1:4">
      <c r="A219" s="137">
        <f t="shared" si="3"/>
        <v>218</v>
      </c>
      <c r="B219" s="137" t="s">
        <v>101</v>
      </c>
      <c r="C219" s="137" t="s">
        <v>888</v>
      </c>
      <c r="D219" s="137" t="s">
        <v>888</v>
      </c>
    </row>
    <row r="220" spans="1:4">
      <c r="A220" s="137">
        <f t="shared" si="3"/>
        <v>219</v>
      </c>
      <c r="B220" s="137" t="s">
        <v>353</v>
      </c>
      <c r="C220" s="137" t="s">
        <v>888</v>
      </c>
      <c r="D220" s="137" t="s">
        <v>888</v>
      </c>
    </row>
    <row r="221" spans="1:4">
      <c r="A221" s="137">
        <f t="shared" si="3"/>
        <v>220</v>
      </c>
      <c r="B221" s="137" t="s">
        <v>846</v>
      </c>
      <c r="C221" s="137" t="s">
        <v>888</v>
      </c>
      <c r="D221" s="137" t="s">
        <v>888</v>
      </c>
    </row>
    <row r="222" spans="1:4">
      <c r="A222" s="137">
        <f t="shared" si="3"/>
        <v>221</v>
      </c>
      <c r="B222" s="137" t="s">
        <v>847</v>
      </c>
      <c r="C222" s="137" t="s">
        <v>888</v>
      </c>
      <c r="D222" s="137" t="s">
        <v>888</v>
      </c>
    </row>
    <row r="223" spans="1:4">
      <c r="A223" s="137">
        <f t="shared" si="3"/>
        <v>222</v>
      </c>
      <c r="B223" s="137" t="s">
        <v>156</v>
      </c>
      <c r="C223" s="137" t="s">
        <v>888</v>
      </c>
      <c r="D223" s="137" t="s">
        <v>888</v>
      </c>
    </row>
    <row r="224" spans="1:4">
      <c r="A224" s="137">
        <f t="shared" si="3"/>
        <v>223</v>
      </c>
      <c r="B224" s="137" t="s">
        <v>157</v>
      </c>
      <c r="C224" s="137" t="s">
        <v>888</v>
      </c>
      <c r="D224" s="137" t="s">
        <v>888</v>
      </c>
    </row>
    <row r="225" spans="1:4">
      <c r="A225" s="137">
        <f t="shared" si="3"/>
        <v>224</v>
      </c>
      <c r="B225" s="137" t="s">
        <v>275</v>
      </c>
      <c r="C225" s="137" t="s">
        <v>888</v>
      </c>
      <c r="D225" s="137" t="s">
        <v>888</v>
      </c>
    </row>
    <row r="226" spans="1:4">
      <c r="A226" s="137">
        <f t="shared" si="3"/>
        <v>225</v>
      </c>
      <c r="B226" s="137" t="s">
        <v>276</v>
      </c>
      <c r="C226" s="137" t="s">
        <v>888</v>
      </c>
      <c r="D226" s="137" t="s">
        <v>888</v>
      </c>
    </row>
    <row r="227" spans="1:4">
      <c r="A227" s="137">
        <f t="shared" si="3"/>
        <v>226</v>
      </c>
      <c r="B227" s="137" t="s">
        <v>365</v>
      </c>
      <c r="C227" s="137" t="s">
        <v>888</v>
      </c>
      <c r="D227" s="137" t="s">
        <v>888</v>
      </c>
    </row>
    <row r="228" spans="1:4">
      <c r="A228" s="137">
        <f t="shared" si="3"/>
        <v>227</v>
      </c>
      <c r="B228" s="137" t="s">
        <v>336</v>
      </c>
      <c r="C228" s="137" t="s">
        <v>473</v>
      </c>
      <c r="D228" s="137" t="s">
        <v>474</v>
      </c>
    </row>
    <row r="229" spans="1:4">
      <c r="A229" s="137">
        <f t="shared" si="3"/>
        <v>228</v>
      </c>
      <c r="B229" s="137" t="s">
        <v>339</v>
      </c>
      <c r="C229" s="137" t="s">
        <v>481</v>
      </c>
      <c r="D229" s="137" t="s">
        <v>482</v>
      </c>
    </row>
    <row r="230" spans="1:4">
      <c r="A230" s="137">
        <f t="shared" si="3"/>
        <v>229</v>
      </c>
      <c r="B230" s="137" t="s">
        <v>280</v>
      </c>
      <c r="C230" s="137" t="s">
        <v>888</v>
      </c>
      <c r="D230" s="137" t="s">
        <v>888</v>
      </c>
    </row>
    <row r="231" spans="1:4">
      <c r="A231" s="137">
        <f t="shared" si="3"/>
        <v>230</v>
      </c>
      <c r="B231" s="137" t="s">
        <v>78</v>
      </c>
      <c r="C231" s="137" t="s">
        <v>450</v>
      </c>
      <c r="D231" s="137" t="s">
        <v>451</v>
      </c>
    </row>
    <row r="232" spans="1:4">
      <c r="A232" s="137">
        <f t="shared" si="3"/>
        <v>231</v>
      </c>
      <c r="B232" s="137" t="s">
        <v>95</v>
      </c>
      <c r="C232" s="137" t="s">
        <v>596</v>
      </c>
      <c r="D232" s="137" t="s">
        <v>597</v>
      </c>
    </row>
    <row r="233" spans="1:4">
      <c r="A233" s="137">
        <f t="shared" si="3"/>
        <v>232</v>
      </c>
      <c r="B233" s="137" t="s">
        <v>96</v>
      </c>
      <c r="C233" s="137" t="s">
        <v>590</v>
      </c>
      <c r="D233" s="137" t="s">
        <v>591</v>
      </c>
    </row>
    <row r="234" spans="1:4">
      <c r="A234" s="137">
        <f t="shared" si="3"/>
        <v>233</v>
      </c>
      <c r="B234" s="137" t="s">
        <v>94</v>
      </c>
      <c r="C234" s="137" t="s">
        <v>603</v>
      </c>
      <c r="D234" s="137" t="s">
        <v>604</v>
      </c>
    </row>
    <row r="235" spans="1:4">
      <c r="A235" s="137">
        <f t="shared" si="3"/>
        <v>234</v>
      </c>
      <c r="B235" s="137" t="s">
        <v>98</v>
      </c>
      <c r="C235" s="137" t="s">
        <v>648</v>
      </c>
      <c r="D235" s="137" t="s">
        <v>649</v>
      </c>
    </row>
    <row r="236" spans="1:4">
      <c r="A236" s="137">
        <f t="shared" si="3"/>
        <v>235</v>
      </c>
      <c r="B236" s="137" t="s">
        <v>97</v>
      </c>
      <c r="C236" s="137" t="s">
        <v>654</v>
      </c>
      <c r="D236" s="137" t="s">
        <v>655</v>
      </c>
    </row>
    <row r="237" spans="1:4">
      <c r="A237" s="137">
        <f t="shared" si="3"/>
        <v>236</v>
      </c>
      <c r="B237" s="137" t="s">
        <v>99</v>
      </c>
      <c r="C237" s="137" t="s">
        <v>648</v>
      </c>
      <c r="D237" s="137" t="s">
        <v>649</v>
      </c>
    </row>
    <row r="238" spans="1:4">
      <c r="A238" s="137">
        <f t="shared" si="3"/>
        <v>237</v>
      </c>
      <c r="B238" s="137" t="s">
        <v>853</v>
      </c>
      <c r="C238" s="137" t="s">
        <v>642</v>
      </c>
      <c r="D238" s="137" t="s">
        <v>643</v>
      </c>
    </row>
    <row r="239" spans="1:4">
      <c r="A239" s="137">
        <f t="shared" si="3"/>
        <v>238</v>
      </c>
      <c r="B239" s="137" t="s">
        <v>277</v>
      </c>
      <c r="C239" s="137" t="s">
        <v>888</v>
      </c>
      <c r="D239" s="137" t="s">
        <v>888</v>
      </c>
    </row>
    <row r="240" spans="1:4" ht="30">
      <c r="A240" s="137">
        <f t="shared" si="3"/>
        <v>239</v>
      </c>
      <c r="B240" s="137" t="s">
        <v>342</v>
      </c>
      <c r="C240" s="137" t="s">
        <v>493</v>
      </c>
      <c r="D240" s="137" t="s">
        <v>494</v>
      </c>
    </row>
    <row r="241" spans="1:4">
      <c r="A241" s="137">
        <f t="shared" si="3"/>
        <v>240</v>
      </c>
      <c r="B241" s="137" t="s">
        <v>286</v>
      </c>
      <c r="C241" s="137" t="s">
        <v>888</v>
      </c>
      <c r="D241" s="137" t="s">
        <v>888</v>
      </c>
    </row>
    <row r="242" spans="1:4">
      <c r="A242" s="137">
        <f t="shared" si="3"/>
        <v>241</v>
      </c>
      <c r="B242" s="137" t="s">
        <v>270</v>
      </c>
      <c r="C242" s="137" t="s">
        <v>888</v>
      </c>
      <c r="D242" s="137" t="s">
        <v>888</v>
      </c>
    </row>
    <row r="243" spans="1:4">
      <c r="A243" s="137">
        <f t="shared" si="3"/>
        <v>242</v>
      </c>
      <c r="B243" s="137" t="s">
        <v>265</v>
      </c>
      <c r="C243" s="137" t="s">
        <v>888</v>
      </c>
      <c r="D243" s="137" t="s">
        <v>888</v>
      </c>
    </row>
    <row r="244" spans="1:4">
      <c r="A244" s="137">
        <f t="shared" si="3"/>
        <v>243</v>
      </c>
      <c r="B244" s="137" t="s">
        <v>287</v>
      </c>
      <c r="C244" s="137" t="s">
        <v>888</v>
      </c>
      <c r="D244" s="137" t="s">
        <v>888</v>
      </c>
    </row>
    <row r="245" spans="1:4">
      <c r="A245" s="137">
        <f t="shared" si="3"/>
        <v>244</v>
      </c>
      <c r="B245" s="137" t="s">
        <v>288</v>
      </c>
      <c r="C245" s="137" t="s">
        <v>888</v>
      </c>
      <c r="D245" s="137" t="s">
        <v>888</v>
      </c>
    </row>
    <row r="246" spans="1:4">
      <c r="A246" s="137">
        <f t="shared" si="3"/>
        <v>245</v>
      </c>
      <c r="B246" s="137" t="s">
        <v>326</v>
      </c>
      <c r="C246" s="137" t="s">
        <v>888</v>
      </c>
      <c r="D246" s="137" t="s">
        <v>888</v>
      </c>
    </row>
    <row r="247" spans="1:4">
      <c r="A247" s="137">
        <f t="shared" si="3"/>
        <v>246</v>
      </c>
      <c r="B247" s="137" t="s">
        <v>293</v>
      </c>
      <c r="C247" s="137" t="s">
        <v>888</v>
      </c>
      <c r="D247" s="137" t="s">
        <v>888</v>
      </c>
    </row>
    <row r="248" spans="1:4">
      <c r="A248" s="137">
        <f t="shared" si="3"/>
        <v>247</v>
      </c>
      <c r="B248" s="137" t="s">
        <v>289</v>
      </c>
      <c r="C248" s="137" t="s">
        <v>888</v>
      </c>
      <c r="D248" s="137" t="s">
        <v>888</v>
      </c>
    </row>
    <row r="249" spans="1:4">
      <c r="A249" s="137">
        <f t="shared" si="3"/>
        <v>248</v>
      </c>
      <c r="B249" s="137" t="s">
        <v>291</v>
      </c>
      <c r="C249" s="137" t="s">
        <v>888</v>
      </c>
      <c r="D249" s="137" t="s">
        <v>888</v>
      </c>
    </row>
    <row r="250" spans="1:4">
      <c r="A250" s="137">
        <f t="shared" si="3"/>
        <v>249</v>
      </c>
      <c r="B250" s="137" t="s">
        <v>292</v>
      </c>
      <c r="C250" s="137" t="s">
        <v>888</v>
      </c>
      <c r="D250" s="137" t="s">
        <v>888</v>
      </c>
    </row>
    <row r="251" spans="1:4">
      <c r="A251" s="137">
        <f t="shared" si="3"/>
        <v>250</v>
      </c>
      <c r="B251" s="137" t="s">
        <v>266</v>
      </c>
      <c r="C251" s="137" t="s">
        <v>888</v>
      </c>
      <c r="D251" s="137" t="s">
        <v>888</v>
      </c>
    </row>
    <row r="252" spans="1:4">
      <c r="A252" s="137">
        <f t="shared" si="3"/>
        <v>251</v>
      </c>
      <c r="B252" s="137" t="s">
        <v>269</v>
      </c>
      <c r="C252" s="137" t="s">
        <v>888</v>
      </c>
      <c r="D252" s="137" t="s">
        <v>888</v>
      </c>
    </row>
    <row r="253" spans="1:4">
      <c r="A253" s="137">
        <f t="shared" si="3"/>
        <v>252</v>
      </c>
      <c r="B253" s="137" t="s">
        <v>282</v>
      </c>
      <c r="C253" s="137" t="s">
        <v>888</v>
      </c>
      <c r="D253" s="137" t="s">
        <v>888</v>
      </c>
    </row>
    <row r="254" spans="1:4">
      <c r="A254" s="137">
        <f t="shared" si="3"/>
        <v>253</v>
      </c>
      <c r="B254" s="137" t="s">
        <v>285</v>
      </c>
      <c r="C254" s="137" t="s">
        <v>888</v>
      </c>
      <c r="D254" s="137" t="s">
        <v>888</v>
      </c>
    </row>
    <row r="255" spans="1:4">
      <c r="A255" s="137">
        <f t="shared" si="3"/>
        <v>254</v>
      </c>
      <c r="B255" s="137" t="s">
        <v>268</v>
      </c>
      <c r="C255" s="137" t="s">
        <v>888</v>
      </c>
      <c r="D255" s="137" t="s">
        <v>888</v>
      </c>
    </row>
    <row r="256" spans="1:4">
      <c r="A256" s="137">
        <f t="shared" si="3"/>
        <v>255</v>
      </c>
      <c r="B256" s="137" t="s">
        <v>267</v>
      </c>
      <c r="C256" s="137" t="s">
        <v>888</v>
      </c>
      <c r="D256" s="137" t="s">
        <v>888</v>
      </c>
    </row>
    <row r="257" spans="1:4">
      <c r="A257" s="137">
        <f t="shared" si="3"/>
        <v>256</v>
      </c>
      <c r="B257" s="137" t="s">
        <v>284</v>
      </c>
      <c r="C257" s="137" t="s">
        <v>888</v>
      </c>
      <c r="D257" s="137" t="s">
        <v>888</v>
      </c>
    </row>
    <row r="258" spans="1:4">
      <c r="A258" s="137">
        <f t="shared" si="3"/>
        <v>257</v>
      </c>
      <c r="B258" s="137" t="s">
        <v>294</v>
      </c>
      <c r="C258" s="137" t="s">
        <v>888</v>
      </c>
      <c r="D258" s="137" t="s">
        <v>888</v>
      </c>
    </row>
    <row r="259" spans="1:4">
      <c r="A259" s="137">
        <f t="shared" si="3"/>
        <v>258</v>
      </c>
      <c r="B259" s="137" t="s">
        <v>278</v>
      </c>
      <c r="C259" s="137" t="s">
        <v>888</v>
      </c>
      <c r="D259" s="137" t="s">
        <v>888</v>
      </c>
    </row>
    <row r="260" spans="1:4">
      <c r="A260" s="137">
        <f t="shared" ref="A260:A280" si="4">A259+1</f>
        <v>259</v>
      </c>
      <c r="B260" s="137" t="s">
        <v>272</v>
      </c>
      <c r="C260" s="137" t="s">
        <v>888</v>
      </c>
      <c r="D260" s="137" t="s">
        <v>888</v>
      </c>
    </row>
    <row r="261" spans="1:4">
      <c r="A261" s="137">
        <f t="shared" si="4"/>
        <v>260</v>
      </c>
      <c r="B261" s="137" t="s">
        <v>273</v>
      </c>
      <c r="C261" s="137" t="s">
        <v>888</v>
      </c>
      <c r="D261" s="137" t="s">
        <v>888</v>
      </c>
    </row>
    <row r="262" spans="1:4">
      <c r="A262" s="137">
        <f t="shared" si="4"/>
        <v>261</v>
      </c>
      <c r="B262" s="137" t="s">
        <v>274</v>
      </c>
      <c r="C262" s="137" t="s">
        <v>888</v>
      </c>
      <c r="D262" s="137" t="s">
        <v>888</v>
      </c>
    </row>
    <row r="263" spans="1:4">
      <c r="A263" s="137">
        <f t="shared" si="4"/>
        <v>262</v>
      </c>
      <c r="B263" s="137" t="s">
        <v>283</v>
      </c>
      <c r="C263" s="137" t="s">
        <v>888</v>
      </c>
      <c r="D263" s="137" t="s">
        <v>888</v>
      </c>
    </row>
    <row r="264" spans="1:4">
      <c r="A264" s="137">
        <f t="shared" si="4"/>
        <v>263</v>
      </c>
      <c r="B264" s="137" t="s">
        <v>328</v>
      </c>
      <c r="C264" s="137" t="s">
        <v>888</v>
      </c>
      <c r="D264" s="137" t="s">
        <v>888</v>
      </c>
    </row>
    <row r="265" spans="1:4">
      <c r="A265" s="137">
        <f t="shared" si="4"/>
        <v>264</v>
      </c>
      <c r="B265" s="137" t="s">
        <v>332</v>
      </c>
      <c r="C265" s="137" t="s">
        <v>517</v>
      </c>
      <c r="D265" s="137" t="s">
        <v>518</v>
      </c>
    </row>
    <row r="266" spans="1:4" ht="30">
      <c r="A266" s="137">
        <f t="shared" si="4"/>
        <v>265</v>
      </c>
      <c r="B266" s="137" t="s">
        <v>337</v>
      </c>
      <c r="C266" s="137" t="s">
        <v>477</v>
      </c>
      <c r="D266" s="137" t="s">
        <v>478</v>
      </c>
    </row>
    <row r="267" spans="1:4">
      <c r="A267" s="137">
        <f t="shared" si="4"/>
        <v>266</v>
      </c>
      <c r="B267" s="137" t="s">
        <v>213</v>
      </c>
      <c r="C267" s="137" t="s">
        <v>888</v>
      </c>
      <c r="D267" s="137" t="s">
        <v>888</v>
      </c>
    </row>
    <row r="268" spans="1:4">
      <c r="A268" s="137">
        <f t="shared" si="4"/>
        <v>267</v>
      </c>
      <c r="B268" s="137" t="s">
        <v>210</v>
      </c>
      <c r="C268" s="137" t="s">
        <v>888</v>
      </c>
      <c r="D268" s="137" t="s">
        <v>888</v>
      </c>
    </row>
    <row r="269" spans="1:4">
      <c r="A269" s="137">
        <f t="shared" si="4"/>
        <v>268</v>
      </c>
      <c r="B269" s="137" t="s">
        <v>211</v>
      </c>
      <c r="C269" s="137" t="s">
        <v>888</v>
      </c>
      <c r="D269" s="137" t="s">
        <v>888</v>
      </c>
    </row>
    <row r="270" spans="1:4">
      <c r="A270" s="137">
        <f t="shared" si="4"/>
        <v>269</v>
      </c>
      <c r="B270" s="137" t="s">
        <v>215</v>
      </c>
      <c r="C270" s="137" t="s">
        <v>888</v>
      </c>
      <c r="D270" s="137" t="s">
        <v>888</v>
      </c>
    </row>
    <row r="271" spans="1:4">
      <c r="A271" s="137">
        <f t="shared" si="4"/>
        <v>270</v>
      </c>
      <c r="B271" s="137" t="s">
        <v>215</v>
      </c>
      <c r="C271" s="137" t="s">
        <v>888</v>
      </c>
      <c r="D271" s="137" t="s">
        <v>888</v>
      </c>
    </row>
    <row r="272" spans="1:4">
      <c r="A272" s="137">
        <f t="shared" si="4"/>
        <v>271</v>
      </c>
      <c r="B272" s="137" t="s">
        <v>216</v>
      </c>
      <c r="C272" s="137" t="s">
        <v>888</v>
      </c>
      <c r="D272" s="137" t="s">
        <v>888</v>
      </c>
    </row>
    <row r="273" spans="1:4">
      <c r="A273" s="137">
        <f t="shared" si="4"/>
        <v>272</v>
      </c>
      <c r="B273" s="137" t="s">
        <v>212</v>
      </c>
      <c r="C273" s="137" t="s">
        <v>888</v>
      </c>
      <c r="D273" s="137" t="s">
        <v>888</v>
      </c>
    </row>
    <row r="274" spans="1:4">
      <c r="A274" s="137">
        <f t="shared" si="4"/>
        <v>273</v>
      </c>
      <c r="B274" s="137" t="s">
        <v>214</v>
      </c>
      <c r="C274" s="137" t="s">
        <v>888</v>
      </c>
      <c r="D274" s="137" t="s">
        <v>888</v>
      </c>
    </row>
    <row r="275" spans="1:4">
      <c r="A275" s="137">
        <f t="shared" si="4"/>
        <v>274</v>
      </c>
      <c r="B275" s="137" t="s">
        <v>281</v>
      </c>
      <c r="C275" s="137" t="s">
        <v>888</v>
      </c>
      <c r="D275" s="137" t="s">
        <v>888</v>
      </c>
    </row>
    <row r="276" spans="1:4">
      <c r="A276" s="137">
        <f t="shared" si="4"/>
        <v>275</v>
      </c>
      <c r="B276" s="137" t="s">
        <v>362</v>
      </c>
      <c r="C276" s="137" t="s">
        <v>888</v>
      </c>
      <c r="D276" s="137" t="s">
        <v>888</v>
      </c>
    </row>
    <row r="277" spans="1:4">
      <c r="A277" s="137">
        <f t="shared" si="4"/>
        <v>276</v>
      </c>
      <c r="B277" s="137" t="s">
        <v>363</v>
      </c>
      <c r="C277" s="137" t="s">
        <v>888</v>
      </c>
      <c r="D277" s="137" t="s">
        <v>888</v>
      </c>
    </row>
    <row r="278" spans="1:4">
      <c r="A278" s="137">
        <f t="shared" si="4"/>
        <v>277</v>
      </c>
      <c r="B278" s="137" t="s">
        <v>364</v>
      </c>
      <c r="C278" s="137" t="s">
        <v>888</v>
      </c>
      <c r="D278" s="137" t="s">
        <v>888</v>
      </c>
    </row>
    <row r="279" spans="1:4">
      <c r="A279" s="137">
        <f t="shared" si="4"/>
        <v>278</v>
      </c>
      <c r="B279" s="137" t="s">
        <v>258</v>
      </c>
      <c r="C279" s="137" t="s">
        <v>381</v>
      </c>
      <c r="D279" s="137" t="s">
        <v>382</v>
      </c>
    </row>
    <row r="280" spans="1:4">
      <c r="A280" s="137">
        <f t="shared" si="4"/>
        <v>279</v>
      </c>
      <c r="B280" s="137" t="s">
        <v>279</v>
      </c>
      <c r="C280" s="137" t="s">
        <v>385</v>
      </c>
      <c r="D280" s="137" t="s">
        <v>386</v>
      </c>
    </row>
    <row r="281" spans="1:4">
      <c r="A281" s="137"/>
      <c r="B281" s="137"/>
      <c r="C281" s="137"/>
      <c r="D281" s="137"/>
    </row>
    <row r="282" spans="1:4">
      <c r="A282" s="137"/>
      <c r="B282" s="137"/>
      <c r="C282" s="137"/>
      <c r="D282" s="137"/>
    </row>
    <row r="283" spans="1:4">
      <c r="A283" s="137"/>
      <c r="B283" s="137"/>
      <c r="C283" s="137"/>
      <c r="D283" s="137"/>
    </row>
    <row r="284" spans="1:4">
      <c r="A284" s="137"/>
      <c r="B284" s="137"/>
      <c r="C284" s="137"/>
      <c r="D284" s="137"/>
    </row>
    <row r="285" spans="1:4">
      <c r="A285" s="137"/>
      <c r="B285" s="137"/>
      <c r="C285" s="137"/>
      <c r="D285" s="137"/>
    </row>
    <row r="286" spans="1:4">
      <c r="A286" s="137"/>
      <c r="B286" s="137"/>
      <c r="C286" s="137"/>
      <c r="D286" s="137"/>
    </row>
    <row r="287" spans="1:4">
      <c r="A287" s="137"/>
      <c r="B287" s="137"/>
      <c r="C287" s="137"/>
      <c r="D287" s="137"/>
    </row>
    <row r="288" spans="1:4">
      <c r="A288" s="137"/>
      <c r="B288" s="137"/>
      <c r="C288" s="137"/>
      <c r="D288" s="137"/>
    </row>
  </sheetData>
  <sortState ref="B2:D305">
    <sortCondition ref="B2:B305"/>
  </sortState>
  <customSheetViews>
    <customSheetView guid="{C974FC6D-6B51-124A-8E56-AF81E53EB001}" topLeftCell="A261">
      <selection activeCell="B283" sqref="B28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wsSortMap1.xml><?xml version="1.0" encoding="utf-8"?>
<worksheetSortMap xmlns="http://schemas.microsoft.com/office/excel/2006/main">
  <rowSortMap ref="A2:XFD304" count="303">
    <row newVal="1" oldVal="160"/>
    <row newVal="2" oldVal="43"/>
    <row newVal="3" oldVal="56"/>
    <row newVal="4" oldVal="132"/>
    <row newVal="5" oldVal="122"/>
    <row newVal="6" oldVal="48"/>
    <row newVal="7" oldVal="70"/>
    <row newVal="8" oldVal="154"/>
    <row newVal="9" oldVal="182"/>
    <row newVal="10" oldVal="91"/>
    <row newVal="11" oldVal="119"/>
    <row newVal="12" oldVal="231"/>
    <row newVal="13" oldVal="262"/>
    <row newVal="14" oldVal="21"/>
    <row newVal="15" oldVal="128"/>
    <row newVal="16" oldVal="157"/>
    <row newVal="17" oldVal="135"/>
    <row newVal="18" oldVal="98"/>
    <row newVal="19" oldVal="202"/>
    <row newVal="20" oldVal="131"/>
    <row newVal="21" oldVal="222"/>
    <row newVal="22" oldVal="111"/>
    <row newVal="23" oldVal="261"/>
    <row newVal="24" oldVal="50"/>
    <row newVal="25" oldVal="188"/>
    <row newVal="26" oldVal="158"/>
    <row newVal="27" oldVal="203"/>
    <row newVal="28" oldVal="278"/>
    <row newVal="29" oldVal="226"/>
    <row newVal="30" oldVal="295"/>
    <row newVal="31" oldVal="136"/>
    <row newVal="32" oldVal="71"/>
    <row newVal="33" oldVal="121"/>
    <row newVal="34" oldVal="245"/>
    <row newVal="35" oldVal="10"/>
    <row newVal="36" oldVal="253"/>
    <row newVal="37" oldVal="17"/>
    <row newVal="38" oldVal="37"/>
    <row newVal="39" oldVal="197"/>
    <row newVal="40" oldVal="181"/>
    <row newVal="41" oldVal="241"/>
    <row newVal="42" oldVal="235"/>
    <row newVal="43" oldVal="218"/>
    <row newVal="44" oldVal="258"/>
    <row newVal="45" oldVal="23"/>
    <row newVal="46" oldVal="107"/>
    <row newVal="47" oldVal="142"/>
    <row newVal="48" oldVal="162"/>
    <row newVal="49" oldVal="26"/>
    <row newVal="50" oldVal="219"/>
    <row newVal="51" oldVal="7"/>
    <row newVal="52" oldVal="146"/>
    <row newVal="53" oldVal="207"/>
    <row newVal="54" oldVal="66"/>
    <row newVal="55" oldVal="223"/>
    <row newVal="56" oldVal="8"/>
    <row newVal="57" oldVal="87"/>
    <row newVal="58" oldVal="93"/>
    <row newVal="59" oldVal="29"/>
    <row newVal="60" oldVal="288"/>
    <row newVal="61" oldVal="244"/>
    <row newVal="62" oldVal="224"/>
    <row newVal="63" oldVal="268"/>
    <row newVal="64" oldVal="165"/>
    <row newVal="65" oldVal="208"/>
    <row newVal="66" oldVal="167"/>
    <row newVal="67" oldVal="95"/>
    <row newVal="68" oldVal="85"/>
    <row newVal="69" oldVal="38"/>
    <row newVal="70" oldVal="79"/>
    <row newVal="71" oldVal="32"/>
    <row newVal="72" oldVal="112"/>
    <row newVal="73" oldVal="63"/>
    <row newVal="74" oldVal="2"/>
    <row newVal="75" oldVal="260"/>
    <row newVal="76" oldVal="152"/>
    <row newVal="77" oldVal="239"/>
    <row newVal="78" oldVal="240"/>
    <row newVal="79" oldVal="78"/>
    <row newVal="80" oldVal="205"/>
    <row newVal="81" oldVal="225"/>
    <row newVal="82" oldVal="204"/>
    <row newVal="83" oldVal="4"/>
    <row newVal="84" oldVal="282"/>
    <row newVal="85" oldVal="180"/>
    <row newVal="86" oldVal="64"/>
    <row newVal="87" oldVal="296"/>
    <row newVal="88" oldVal="59"/>
    <row newVal="89" oldVal="277"/>
    <row newVal="90" oldVal="24"/>
    <row newVal="91" oldVal="272"/>
    <row newVal="92" oldVal="116"/>
    <row newVal="93" oldVal="189"/>
    <row newVal="94" oldVal="247"/>
    <row newVal="95" oldVal="236"/>
    <row newVal="96" oldVal="220"/>
    <row newVal="97" oldVal="229"/>
    <row newVal="98" oldVal="144"/>
    <row newVal="99" oldVal="289"/>
    <row newVal="100" oldVal="214"/>
    <row newVal="101" oldVal="57"/>
    <row newVal="102" oldVal="248"/>
    <row newVal="103" oldVal="3"/>
    <row newVal="104" oldVal="173"/>
    <row newVal="105" oldVal="115"/>
    <row newVal="106" oldVal="133"/>
    <row newVal="107" oldVal="280"/>
    <row newVal="108" oldVal="20"/>
    <row newVal="109" oldVal="300"/>
    <row newVal="110" oldVal="252"/>
    <row newVal="111" oldVal="271"/>
    <row newVal="112" oldVal="178"/>
    <row newVal="113" oldVal="62"/>
    <row newVal="114" oldVal="12"/>
    <row newVal="115" oldVal="291"/>
    <row newVal="116" oldVal="33"/>
    <row newVal="117" oldVal="293"/>
    <row newVal="118" oldVal="217"/>
    <row newVal="119" oldVal="151"/>
    <row newVal="120" oldVal="284"/>
    <row newVal="121" oldVal="89"/>
    <row newVal="122" oldVal="153"/>
    <row newVal="123" oldVal="106"/>
    <row newVal="124" oldVal="13"/>
    <row newVal="125" oldVal="169"/>
    <row newVal="126" oldVal="11"/>
    <row newVal="127" oldVal="232"/>
    <row newVal="128" oldVal="61"/>
    <row newVal="129" oldVal="124"/>
    <row newVal="130" oldVal="301"/>
    <row newVal="131" oldVal="101"/>
    <row newVal="132" oldVal="259"/>
    <row newVal="133" oldVal="102"/>
    <row newVal="134" oldVal="114"/>
    <row newVal="135" oldVal="209"/>
    <row newVal="136" oldVal="234"/>
    <row newVal="137" oldVal="171"/>
    <row newVal="138" oldVal="143"/>
    <row newVal="139" oldVal="283"/>
    <row newVal="140" oldVal="233"/>
    <row newVal="141" oldVal="243"/>
    <row newVal="142" oldVal="31"/>
    <row newVal="143" oldVal="156"/>
    <row newVal="144" oldVal="53"/>
    <row newVal="145" oldVal="94"/>
    <row newVal="146" oldVal="176"/>
    <row newVal="147" oldVal="210"/>
    <row newVal="148" oldVal="159"/>
    <row newVal="149" oldVal="251"/>
    <row newVal="150" oldVal="215"/>
    <row newVal="151" oldVal="254"/>
    <row newVal="152" oldVal="179"/>
    <row newVal="153" oldVal="75"/>
    <row newVal="154" oldVal="286"/>
    <row newVal="155" oldVal="186"/>
    <row newVal="156" oldVal="123"/>
    <row newVal="157" oldVal="88"/>
    <row newVal="158" oldVal="73"/>
    <row newVal="159" oldVal="255"/>
    <row newVal="160" oldVal="221"/>
    <row newVal="161" oldVal="194"/>
    <row newVal="162" oldVal="166"/>
    <row newVal="163" oldVal="265"/>
    <row newVal="164" oldVal="1"/>
    <row newVal="165" oldVal="134"/>
    <row newVal="166" oldVal="72"/>
    <row newVal="167" oldVal="238"/>
    <row newVal="168" oldVal="120"/>
    <row newVal="169" oldVal="137"/>
    <row newVal="170" oldVal="211"/>
    <row newVal="171" oldVal="109"/>
    <row newVal="172" oldVal="77"/>
    <row newVal="173" oldVal="68"/>
    <row newVal="174" oldVal="269"/>
    <row newVal="175" oldVal="141"/>
    <row newVal="176" oldVal="41"/>
    <row newVal="177" oldVal="227"/>
    <row newVal="178" oldVal="298"/>
    <row newVal="179" oldVal="140"/>
    <row newVal="180" oldVal="58"/>
    <row newVal="181" oldVal="264"/>
    <row newVal="182" oldVal="51"/>
    <row newVal="183" oldVal="279"/>
    <row newVal="184" oldVal="163"/>
    <row newVal="185" oldVal="15"/>
    <row newVal="186" oldVal="191"/>
    <row newVal="187" oldVal="127"/>
    <row newVal="188" oldVal="172"/>
    <row newVal="189" oldVal="199"/>
    <row newVal="190" oldVal="39"/>
    <row newVal="191" oldVal="150"/>
    <row newVal="192" oldVal="19"/>
    <row newVal="193" oldVal="290"/>
    <row newVal="194" oldVal="35"/>
    <row newVal="195" oldVal="9"/>
    <row newVal="196" oldVal="25"/>
    <row newVal="197" oldVal="67"/>
    <row newVal="198" oldVal="281"/>
    <row newVal="199" oldVal="294"/>
    <row newVal="200" oldVal="60"/>
    <row newVal="201" oldVal="97"/>
    <row newVal="202" oldVal="139"/>
    <row newVal="203" oldVal="273"/>
    <row newVal="204" oldVal="161"/>
    <row newVal="205" oldVal="100"/>
    <row newVal="206" oldVal="237"/>
    <row newVal="207" oldVal="104"/>
    <row newVal="208" oldVal="83"/>
    <row newVal="209" oldVal="200"/>
    <row newVal="210" oldVal="276"/>
    <row newVal="211" oldVal="190"/>
    <row newVal="212" oldVal="263"/>
    <row newVal="213" oldVal="149"/>
    <row newVal="214" oldVal="46"/>
    <row newVal="215" oldVal="195"/>
    <row newVal="216" oldVal="99"/>
    <row newVal="217" oldVal="302"/>
    <row newVal="218" oldVal="270"/>
    <row newVal="219" oldVal="285"/>
    <row newVal="220" oldVal="168"/>
    <row newVal="221" oldVal="76"/>
    <row newVal="222" oldVal="117"/>
    <row newVal="223" oldVal="299"/>
    <row newVal="224" oldVal="90"/>
    <row newVal="225" oldVal="266"/>
    <row newVal="226" oldVal="206"/>
    <row newVal="227" oldVal="228"/>
    <row newVal="228" oldVal="256"/>
    <row newVal="229" oldVal="292"/>
    <row newVal="230" oldVal="45"/>
    <row newVal="231" oldVal="49"/>
    <row newVal="232" oldVal="96"/>
    <row newVal="233" oldVal="126"/>
    <row newVal="234" oldVal="129"/>
    <row newVal="235" oldVal="69"/>
    <row newVal="236" oldVal="34"/>
    <row newVal="237" oldVal="246"/>
    <row newVal="238" oldVal="274"/>
    <row newVal="239" oldVal="103"/>
    <row newVal="240" oldVal="230"/>
    <row newVal="241" oldVal="175"/>
    <row newVal="242" oldVal="81"/>
    <row newVal="243" oldVal="257"/>
    <row newVal="244" oldVal="170"/>
    <row newVal="245" oldVal="36"/>
    <row newVal="246" oldVal="183"/>
    <row newVal="247" oldVal="155"/>
    <row newVal="248" oldVal="30"/>
    <row newVal="249" oldVal="201"/>
    <row newVal="250" oldVal="82"/>
    <row newVal="251" oldVal="250"/>
    <row newVal="252" oldVal="80"/>
    <row newVal="253" oldVal="196"/>
    <row newVal="254" oldVal="84"/>
    <row newVal="255" oldVal="44"/>
    <row newVal="256" oldVal="86"/>
    <row newVal="257" oldVal="187"/>
    <row newVal="258" oldVal="213"/>
    <row newVal="259" oldVal="303"/>
    <row newVal="260" oldVal="110"/>
    <row newVal="261" oldVal="193"/>
    <row newVal="262" oldVal="5"/>
    <row newVal="263" oldVal="18"/>
    <row newVal="264" oldVal="40"/>
    <row newVal="265" oldVal="92"/>
    <row newVal="266" oldVal="148"/>
    <row newVal="267" oldVal="108"/>
    <row newVal="268" oldVal="147"/>
    <row newVal="269" oldVal="118"/>
    <row newVal="270" oldVal="74"/>
    <row newVal="271" oldVal="130"/>
    <row newVal="272" oldVal="184"/>
    <row newVal="273" oldVal="52"/>
    <row newVal="274" oldVal="212"/>
    <row newVal="275" oldVal="125"/>
    <row newVal="276" oldVal="113"/>
    <row newVal="277" oldVal="14"/>
    <row newVal="278" oldVal="54"/>
    <row newVal="279" oldVal="287"/>
    <row newVal="280" oldVal="47"/>
    <row newVal="281" oldVal="174"/>
    <row newVal="282" oldVal="192"/>
    <row newVal="283" oldVal="28"/>
    <row newVal="284" oldVal="6"/>
    <row newVal="285" oldVal="297"/>
    <row newVal="286" oldVal="242"/>
    <row newVal="287" oldVal="16"/>
    <row newVal="288" oldVal="65"/>
    <row newVal="289" oldVal="249"/>
    <row newVal="290" oldVal="267"/>
    <row newVal="291" oldVal="177"/>
    <row newVal="292" oldVal="105"/>
    <row newVal="293" oldVal="42"/>
    <row newVal="294" oldVal="138"/>
    <row newVal="295" oldVal="22"/>
    <row newVal="296" oldVal="27"/>
    <row newVal="297" oldVal="198"/>
    <row newVal="298" oldVal="145"/>
    <row newVal="299" oldVal="275"/>
    <row newVal="300" oldVal="185"/>
    <row newVal="301" oldVal="216"/>
    <row newVal="302" oldVal="164"/>
    <row newVal="303" oldVal="55"/>
  </rowSortMap>
</worksheetSortMap>
</file>

<file path=xl/worksheets/wsSortMap2.xml><?xml version="1.0" encoding="utf-8"?>
<worksheetSortMap xmlns="http://schemas.microsoft.com/office/excel/2006/main">
  <rowSortMap ref="A2:XFD288" count="279">
    <row newVal="1" oldVal="51"/>
    <row newVal="2" oldVal="69"/>
    <row newVal="3" oldVal="140"/>
    <row newVal="4" oldVal="183"/>
    <row newVal="5" oldVal="4"/>
    <row newVal="6" oldVal="246"/>
    <row newVal="7" oldVal="139"/>
    <row newVal="8" oldVal="279"/>
    <row newVal="9" oldVal="262"/>
    <row newVal="10" oldVal="273"/>
    <row newVal="11" oldVal="60"/>
    <row newVal="12" oldVal="14"/>
    <row newVal="13" oldVal="41"/>
    <row newVal="14" oldVal="147"/>
    <row newVal="15" oldVal="158"/>
    <row newVal="16" oldVal="46"/>
    <row newVal="17" oldVal="12"/>
    <row newVal="18" oldVal="120"/>
    <row newVal="19" oldVal="182"/>
    <row newVal="20" oldVal="71"/>
    <row newVal="21" oldVal="39"/>
    <row newVal="22" oldVal="130"/>
    <row newVal="23" oldVal="42"/>
    <row newVal="24" oldVal="110"/>
    <row newVal="25" oldVal="91"/>
    <row newVal="26" oldVal="208"/>
    <row newVal="27" oldVal="53"/>
    <row newVal="28" oldVal="119"/>
    <row newVal="29" oldVal="137"/>
    <row newVal="30" oldVal="250"/>
    <row newVal="31" oldVal="112"/>
    <row newVal="32" oldVal="260"/>
    <row newVal="33" oldVal="75"/>
    <row newVal="34" oldVal="86"/>
    <row newVal="35" oldVal="129"/>
    <row newVal="36" oldVal="172"/>
    <row newVal="37" oldVal="13"/>
    <row newVal="38" oldVal="63"/>
    <row newVal="39" oldVal="123"/>
    <row newVal="40" oldVal="184"/>
    <row newVal="41" oldVal="35"/>
    <row newVal="42" oldVal="58"/>
    <row newVal="43" oldVal="201"/>
    <row newVal="44" oldVal="23"/>
    <row newVal="45" oldVal="65"/>
    <row newVal="46" oldVal="89"/>
    <row newVal="47" oldVal="24"/>
    <row newVal="48" oldVal="244"/>
    <row newVal="49" oldVal="167"/>
    <row newVal="50" oldVal="95"/>
    <row newVal="51" oldVal="221"/>
    <row newVal="52" oldVal="31"/>
    <row newVal="53" oldVal="20"/>
    <row newVal="54" oldVal="142"/>
    <row newVal="55" oldVal="105"/>
    <row newVal="56" oldVal="225"/>
    <row newVal="57" oldVal="274"/>
    <row newVal="58" oldVal="259"/>
    <row newVal="59" oldVal="74"/>
    <row newVal="60" oldVal="93"/>
    <row newVal="61" oldVal="227"/>
    <row newVal="62" oldVal="45"/>
    <row newVal="63" oldVal="162"/>
    <row newVal="64" oldVal="98"/>
    <row newVal="65" oldVal="156"/>
    <row newVal="66" oldVal="124"/>
    <row newVal="67" oldVal="145"/>
    <row newVal="68" oldVal="10"/>
    <row newVal="69" oldVal="192"/>
    <row newVal="70" oldVal="191"/>
    <row newVal="71" oldVal="126"/>
    <row newVal="72" oldVal="70"/>
    <row newVal="73" oldVal="276"/>
    <row newVal="74" oldVal="229"/>
    <row newVal="75" oldVal="164"/>
    <row newVal="76" oldVal="180"/>
    <row newVal="77" oldVal="54"/>
    <row newVal="78" oldVal="115"/>
    <row newVal="79" oldVal="179"/>
    <row newVal="80" oldVal="253"/>
    <row newVal="81" oldVal="122"/>
    <row newVal="82" oldVal="107"/>
    <row newVal="83" oldVal="150"/>
    <row newVal="84" oldVal="146"/>
    <row newVal="85" oldVal="207"/>
    <row newVal="86" oldVal="135"/>
    <row newVal="87" oldVal="103"/>
    <row newVal="88" oldVal="257"/>
    <row newVal="89" oldVal="34"/>
    <row newVal="90" oldVal="61"/>
    <row newVal="91" oldVal="125"/>
    <row newVal="92" oldVal="149"/>
    <row newVal="93" oldVal="171"/>
    <row newVal="94" oldVal="21"/>
    <row newVal="95" oldVal="67"/>
    <row newVal="96" oldVal="3"/>
    <row newVal="97" oldVal="245"/>
    <row newVal="98" oldVal="118"/>
    <row newVal="99" oldVal="261"/>
    <row newVal="100" oldVal="5"/>
    <row newVal="101" oldVal="224"/>
    <row newVal="102" oldVal="255"/>
    <row newVal="103" oldVal="134"/>
    <row newVal="104" oldVal="214"/>
    <row newVal="105" oldVal="56"/>
    <row newVal="106" oldVal="160"/>
    <row newVal="107" oldVal="223"/>
    <row newVal="108" oldVal="90"/>
    <row newVal="109" oldVal="132"/>
    <row newVal="110" oldVal="272"/>
    <row newVal="111" oldVal="36"/>
    <row newVal="112" oldVal="189"/>
    <row newVal="113" oldVal="218"/>
    <row newVal="114" oldVal="27"/>
    <row newVal="115" oldVal="114"/>
    <row newVal="116" oldVal="155"/>
    <row newVal="117" oldVal="277"/>
    <row newVal="118" oldVal="83"/>
    <row newVal="119" oldVal="173"/>
    <row newVal="120" oldVal="254"/>
    <row newVal="121" oldVal="202"/>
    <row newVal="122" oldVal="153"/>
    <row newVal="123" oldVal="50"/>
    <row newVal="124" oldVal="88"/>
    <row newVal="125" oldVal="109"/>
    <row newVal="126" oldVal="199"/>
    <row newVal="127" oldVal="161"/>
    <row newVal="128" oldVal="138"/>
    <row newVal="129" oldVal="212"/>
    <row newVal="130" oldVal="102"/>
    <row newVal="131" oldVal="141"/>
    <row newVal="132" oldVal="55"/>
    <row newVal="133" oldVal="219"/>
    <row newVal="134" oldVal="40"/>
    <row newVal="135" oldVal="8"/>
    <row newVal="136" oldVal="92"/>
    <row newVal="137" oldVal="64"/>
    <row newVal="138" oldVal="195"/>
    <row newVal="139" oldVal="166"/>
    <row newVal="140" oldVal="121"/>
    <row newVal="141" oldVal="222"/>
    <row newVal="142" oldVal="175"/>
    <row newVal="143" oldVal="19"/>
    <row newVal="144" oldVal="266"/>
    <row newVal="145" oldVal="216"/>
    <row newVal="146" oldVal="176"/>
    <row newVal="147" oldVal="11"/>
    <row newVal="148" oldVal="181"/>
    <row newVal="149" oldVal="209"/>
    <row newVal="150" oldVal="22"/>
    <row newVal="151" oldVal="211"/>
    <row newVal="152" oldVal="263"/>
    <row newVal="153" oldVal="174"/>
    <row newVal="154" oldVal="220"/>
    <row newVal="155" oldVal="267"/>
    <row newVal="156" oldVal="241"/>
    <row newVal="157" oldVal="206"/>
    <row newVal="158" oldVal="78"/>
    <row newVal="159" oldVal="236"/>
    <row newVal="160" oldVal="198"/>
    <row newVal="161" oldVal="87"/>
    <row newVal="162" oldVal="264"/>
    <row newVal="163" oldVal="101"/>
    <row newVal="164" oldVal="32"/>
    <row newVal="165" oldVal="265"/>
    <row newVal="166" oldVal="187"/>
    <row newVal="167" oldVal="249"/>
    <row newVal="168" oldVal="240"/>
    <row newVal="169" oldVal="238"/>
    <row newVal="170" oldVal="96"/>
    <row newVal="171" oldVal="178"/>
    <row newVal="172" oldVal="205"/>
    <row newVal="173" oldVal="117"/>
    <row newVal="174" oldVal="28"/>
    <row newVal="175" oldVal="76"/>
    <row newVal="176" oldVal="239"/>
    <row newVal="177" oldVal="80"/>
    <row newVal="178" oldVal="268"/>
    <row newVal="179" oldVal="99"/>
    <row newVal="180" oldVal="133"/>
    <row newVal="181" oldVal="170"/>
    <row newVal="182" oldVal="163"/>
    <row newVal="183" oldVal="68"/>
    <row newVal="184" oldVal="243"/>
    <row newVal="185" oldVal="230"/>
    <row newVal="186" oldVal="247"/>
    <row newVal="187" oldVal="44"/>
    <row newVal="188" oldVal="152"/>
    <row newVal="189" oldVal="148"/>
    <row newVal="190" oldVal="217"/>
    <row newVal="191" oldVal="9"/>
    <row newVal="192" oldVal="251"/>
    <row newVal="193" oldVal="84"/>
    <row newVal="194" oldVal="278"/>
    <row newVal="195" oldVal="165"/>
    <row newVal="196" oldVal="188"/>
    <row newVal="197" oldVal="82"/>
    <row newVal="198" oldVal="143"/>
    <row newVal="199" oldVal="100"/>
    <row newVal="200" oldVal="6"/>
    <row newVal="201" oldVal="62"/>
    <row newVal="202" oldVal="234"/>
    <row newVal="203" oldVal="7"/>
    <row newVal="204" oldVal="190"/>
    <row newVal="205" oldVal="157"/>
    <row newVal="206" oldVal="1"/>
    <row newVal="207" oldVal="79"/>
    <row newVal="208" oldVal="15"/>
    <row newVal="209" oldVal="258"/>
    <row newVal="210" oldVal="127"/>
    <row newVal="211" oldVal="97"/>
    <row newVal="212" oldVal="196"/>
    <row newVal="213" oldVal="271"/>
    <row newVal="214" oldVal="154"/>
    <row newVal="215" oldVal="30"/>
    <row newVal="216" oldVal="104"/>
    <row newVal="217" oldVal="226"/>
    <row newVal="218" oldVal="81"/>
    <row newVal="219" oldVal="213"/>
    <row newVal="220" oldVal="252"/>
    <row newVal="221" oldVal="235"/>
    <row newVal="222" oldVal="168"/>
    <row newVal="223" oldVal="18"/>
    <row newVal="224" oldVal="37"/>
    <row newVal="225" oldVal="72"/>
    <row newVal="226" oldVal="203"/>
    <row newVal="227" oldVal="177"/>
    <row newVal="228" oldVal="94"/>
    <row newVal="229" oldVal="248"/>
    <row newVal="230" oldVal="73"/>
    <row newVal="231" oldVal="232"/>
    <row newVal="232" oldVal="233"/>
    <row newVal="233" oldVal="29"/>
    <row newVal="234" oldVal="194"/>
    <row newVal="235" oldVal="38"/>
    <row newVal="236" oldVal="111"/>
    <row newVal="237" oldVal="144"/>
    <row newVal="238" oldVal="231"/>
    <row newVal="239" oldVal="186"/>
    <row newVal="240" oldVal="25"/>
    <row newVal="241" oldVal="57"/>
    <row newVal="242" oldVal="210"/>
    <row newVal="243" oldVal="270"/>
    <row newVal="244" oldVal="169"/>
    <row newVal="245" oldVal="66"/>
    <row newVal="246" oldVal="49"/>
    <row newVal="247" oldVal="113"/>
    <row newVal="248" oldVal="136"/>
    <row newVal="249" oldVal="106"/>
    <row newVal="250" oldVal="52"/>
    <row newVal="251" oldVal="197"/>
    <row newVal="252" oldVal="151"/>
    <row newVal="253" oldVal="16"/>
    <row newVal="254" oldVal="228"/>
    <row newVal="255" oldVal="237"/>
    <row newVal="256" oldVal="47"/>
    <row newVal="257" oldVal="193"/>
    <row newVal="258" oldVal="256"/>
    <row newVal="259" oldVal="2"/>
    <row newVal="260" oldVal="200"/>
    <row newVal="261" oldVal="116"/>
    <row newVal="262" oldVal="204"/>
    <row newVal="263" oldVal="275"/>
    <row newVal="264" oldVal="48"/>
    <row newVal="265" oldVal="108"/>
    <row newVal="266" oldVal="215"/>
    <row newVal="267" oldVal="77"/>
    <row newVal="268" oldVal="185"/>
    <row newVal="269" oldVal="159"/>
    <row newVal="270" oldVal="43"/>
    <row newVal="271" oldVal="59"/>
    <row newVal="272" oldVal="242"/>
    <row newVal="273" oldVal="131"/>
    <row newVal="274" oldVal="33"/>
    <row newVal="275" oldVal="85"/>
    <row newVal="276" oldVal="128"/>
    <row newVal="277" oldVal="17"/>
    <row newVal="278" oldVal="26"/>
    <row newVal="279" oldVal="26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Schedule</vt:lpstr>
      <vt:lpstr>Session Grid</vt:lpstr>
      <vt:lpstr>Session Chairs</vt:lpstr>
      <vt:lpstr>Session List (Linked)</vt:lpstr>
      <vt:lpstr>Sorted Session List (static)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Mewha</dc:creator>
  <cp:lastModifiedBy>Microsoft Office User</cp:lastModifiedBy>
  <cp:lastPrinted>2014-07-22T13:58:41Z</cp:lastPrinted>
  <dcterms:created xsi:type="dcterms:W3CDTF">2013-09-25T12:58:18Z</dcterms:created>
  <dcterms:modified xsi:type="dcterms:W3CDTF">2014-09-02T17:07:22Z</dcterms:modified>
</cp:coreProperties>
</file>