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Dropbox\Acuerdo 2. Series sinteticas\codigo final - febrero 6 2017\series hidricas sistema completo\"/>
    </mc:Choice>
  </mc:AlternateContent>
  <bookViews>
    <workbookView xWindow="0" yWindow="0" windowWidth="28800" windowHeight="12435"/>
  </bookViews>
  <sheets>
    <sheet name="2312001" sheetId="1" r:id="rId1"/>
  </sheets>
  <calcPr calcId="0"/>
</workbook>
</file>

<file path=xl/calcChain.xml><?xml version="1.0" encoding="utf-8"?>
<calcChain xmlns="http://schemas.openxmlformats.org/spreadsheetml/2006/main">
  <c r="P20" i="1" l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9" i="1"/>
  <c r="O19" i="1" s="1"/>
  <c r="Q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14" i="1"/>
  <c r="F4" i="1"/>
  <c r="F5" i="1"/>
  <c r="F6" i="1"/>
  <c r="F7" i="1"/>
  <c r="F8" i="1"/>
  <c r="F9" i="1"/>
  <c r="F10" i="1"/>
  <c r="F11" i="1"/>
  <c r="F12" i="1"/>
  <c r="F13" i="1"/>
  <c r="F3" i="1"/>
  <c r="F2" i="1"/>
  <c r="Q20" i="1" l="1"/>
</calcChain>
</file>

<file path=xl/sharedStrings.xml><?xml version="1.0" encoding="utf-8"?>
<sst xmlns="http://schemas.openxmlformats.org/spreadsheetml/2006/main" count="4" uniqueCount="3">
  <si>
    <t>fecha</t>
  </si>
  <si>
    <t>valor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</si>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</sst>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'2312001'!$B$2:$B$373</c:f>
              <c:numCache>
                <c:formatCode>General</c:formatCode>
                <c:ptCount val="372"/>
                <c:pt idx="0">
                  <c:v>8.02</c:v>
                </c:pt>
                <c:pt idx="1">
                  <c:v>11.55</c:v>
                </c:pt>
                <c:pt idx="2">
                  <c:v>10.3</c:v>
                </c:pt>
                <c:pt idx="3">
                  <c:v>9.3000000000000007</c:v>
                </c:pt>
                <c:pt idx="4">
                  <c:v>8.26</c:v>
                </c:pt>
                <c:pt idx="5">
                  <c:v>10.66</c:v>
                </c:pt>
                <c:pt idx="6">
                  <c:v>10.039999999999999</c:v>
                </c:pt>
                <c:pt idx="7">
                  <c:v>9.2200000000000006</c:v>
                </c:pt>
                <c:pt idx="8">
                  <c:v>6.63</c:v>
                </c:pt>
                <c:pt idx="9">
                  <c:v>6.39</c:v>
                </c:pt>
                <c:pt idx="10">
                  <c:v>6.47</c:v>
                </c:pt>
                <c:pt idx="11">
                  <c:v>9.57</c:v>
                </c:pt>
                <c:pt idx="12">
                  <c:v>10.28</c:v>
                </c:pt>
                <c:pt idx="13">
                  <c:v>8.92</c:v>
                </c:pt>
                <c:pt idx="14">
                  <c:v>9.8000000000000007</c:v>
                </c:pt>
                <c:pt idx="15">
                  <c:v>8.57</c:v>
                </c:pt>
                <c:pt idx="16">
                  <c:v>7.2</c:v>
                </c:pt>
                <c:pt idx="17">
                  <c:v>9.8699999999999992</c:v>
                </c:pt>
                <c:pt idx="18">
                  <c:v>11.01</c:v>
                </c:pt>
                <c:pt idx="19">
                  <c:v>9.84</c:v>
                </c:pt>
                <c:pt idx="20">
                  <c:v>8.9700000000000006</c:v>
                </c:pt>
                <c:pt idx="21">
                  <c:v>6.81</c:v>
                </c:pt>
                <c:pt idx="22">
                  <c:v>7.77</c:v>
                </c:pt>
                <c:pt idx="23">
                  <c:v>9.85</c:v>
                </c:pt>
                <c:pt idx="24">
                  <c:v>10.06</c:v>
                </c:pt>
                <c:pt idx="25">
                  <c:v>11.14</c:v>
                </c:pt>
                <c:pt idx="26">
                  <c:v>7.62</c:v>
                </c:pt>
                <c:pt idx="27">
                  <c:v>8.68</c:v>
                </c:pt>
                <c:pt idx="28">
                  <c:v>6.31</c:v>
                </c:pt>
                <c:pt idx="29">
                  <c:v>9.69</c:v>
                </c:pt>
                <c:pt idx="30">
                  <c:v>10.4</c:v>
                </c:pt>
                <c:pt idx="31">
                  <c:v>9.24</c:v>
                </c:pt>
                <c:pt idx="32">
                  <c:v>7.38</c:v>
                </c:pt>
                <c:pt idx="33">
                  <c:v>4.7699999999999996</c:v>
                </c:pt>
                <c:pt idx="34">
                  <c:v>6.15</c:v>
                </c:pt>
                <c:pt idx="35">
                  <c:v>8.3000000000000007</c:v>
                </c:pt>
                <c:pt idx="36">
                  <c:v>9.93</c:v>
                </c:pt>
                <c:pt idx="37">
                  <c:v>9.69</c:v>
                </c:pt>
                <c:pt idx="38">
                  <c:v>10.36</c:v>
                </c:pt>
                <c:pt idx="39">
                  <c:v>7.91</c:v>
                </c:pt>
                <c:pt idx="40">
                  <c:v>8.4</c:v>
                </c:pt>
                <c:pt idx="41">
                  <c:v>7.64</c:v>
                </c:pt>
                <c:pt idx="42">
                  <c:v>9.4</c:v>
                </c:pt>
                <c:pt idx="43">
                  <c:v>5.74</c:v>
                </c:pt>
                <c:pt idx="44">
                  <c:v>6.46</c:v>
                </c:pt>
                <c:pt idx="45">
                  <c:v>4.08</c:v>
                </c:pt>
                <c:pt idx="46">
                  <c:v>7</c:v>
                </c:pt>
                <c:pt idx="47">
                  <c:v>8.19</c:v>
                </c:pt>
                <c:pt idx="48">
                  <c:v>10.25</c:v>
                </c:pt>
                <c:pt idx="49">
                  <c:v>10.69</c:v>
                </c:pt>
                <c:pt idx="50">
                  <c:v>8.67</c:v>
                </c:pt>
                <c:pt idx="51">
                  <c:v>10.45</c:v>
                </c:pt>
                <c:pt idx="52">
                  <c:v>9.4700000000000006</c:v>
                </c:pt>
                <c:pt idx="53">
                  <c:v>10.49</c:v>
                </c:pt>
                <c:pt idx="54">
                  <c:v>9.8000000000000007</c:v>
                </c:pt>
                <c:pt idx="55">
                  <c:v>7.86</c:v>
                </c:pt>
                <c:pt idx="56">
                  <c:v>5.19</c:v>
                </c:pt>
                <c:pt idx="57">
                  <c:v>6.78</c:v>
                </c:pt>
                <c:pt idx="58">
                  <c:v>7.7</c:v>
                </c:pt>
                <c:pt idx="59">
                  <c:v>8.25</c:v>
                </c:pt>
                <c:pt idx="60">
                  <c:v>11.35</c:v>
                </c:pt>
                <c:pt idx="61">
                  <c:v>10.050000000000001</c:v>
                </c:pt>
                <c:pt idx="62">
                  <c:v>10.77</c:v>
                </c:pt>
                <c:pt idx="63">
                  <c:v>9.31</c:v>
                </c:pt>
                <c:pt idx="64">
                  <c:v>9.65</c:v>
                </c:pt>
                <c:pt idx="65">
                  <c:v>9.84</c:v>
                </c:pt>
                <c:pt idx="66">
                  <c:v>9.15</c:v>
                </c:pt>
                <c:pt idx="67">
                  <c:v>9.3699999999999992</c:v>
                </c:pt>
                <c:pt idx="68">
                  <c:v>7.19</c:v>
                </c:pt>
                <c:pt idx="69">
                  <c:v>2.57</c:v>
                </c:pt>
                <c:pt idx="70">
                  <c:v>7.57</c:v>
                </c:pt>
                <c:pt idx="71">
                  <c:v>8.93</c:v>
                </c:pt>
                <c:pt idx="72">
                  <c:v>10.86</c:v>
                </c:pt>
                <c:pt idx="73">
                  <c:v>9.59</c:v>
                </c:pt>
                <c:pt idx="74">
                  <c:v>9.5399999999999991</c:v>
                </c:pt>
                <c:pt idx="75">
                  <c:v>10.29</c:v>
                </c:pt>
                <c:pt idx="76">
                  <c:v>9.83</c:v>
                </c:pt>
                <c:pt idx="77">
                  <c:v>10.38</c:v>
                </c:pt>
                <c:pt idx="78">
                  <c:v>10.42</c:v>
                </c:pt>
                <c:pt idx="79">
                  <c:v>9.77</c:v>
                </c:pt>
                <c:pt idx="80">
                  <c:v>8.7799999999999994</c:v>
                </c:pt>
                <c:pt idx="81">
                  <c:v>6.58</c:v>
                </c:pt>
                <c:pt idx="82">
                  <c:v>7.09</c:v>
                </c:pt>
                <c:pt idx="83">
                  <c:v>9.92</c:v>
                </c:pt>
                <c:pt idx="84">
                  <c:v>9.57</c:v>
                </c:pt>
                <c:pt idx="85">
                  <c:v>10.19</c:v>
                </c:pt>
                <c:pt idx="86">
                  <c:v>10.6</c:v>
                </c:pt>
                <c:pt idx="87">
                  <c:v>9.19</c:v>
                </c:pt>
                <c:pt idx="88">
                  <c:v>7.74</c:v>
                </c:pt>
                <c:pt idx="89">
                  <c:v>10.85</c:v>
                </c:pt>
                <c:pt idx="90">
                  <c:v>10.58</c:v>
                </c:pt>
                <c:pt idx="91">
                  <c:v>10.130000000000001</c:v>
                </c:pt>
                <c:pt idx="92">
                  <c:v>7.76</c:v>
                </c:pt>
                <c:pt idx="93">
                  <c:v>7.78</c:v>
                </c:pt>
                <c:pt idx="94">
                  <c:v>6.81</c:v>
                </c:pt>
                <c:pt idx="95">
                  <c:v>8.91</c:v>
                </c:pt>
                <c:pt idx="96">
                  <c:v>10.48</c:v>
                </c:pt>
                <c:pt idx="97">
                  <c:v>9.43</c:v>
                </c:pt>
                <c:pt idx="98">
                  <c:v>10.51</c:v>
                </c:pt>
                <c:pt idx="99">
                  <c:v>8.5299999999999994</c:v>
                </c:pt>
                <c:pt idx="100">
                  <c:v>5.37</c:v>
                </c:pt>
                <c:pt idx="101">
                  <c:v>10.36</c:v>
                </c:pt>
                <c:pt idx="102">
                  <c:v>10.1</c:v>
                </c:pt>
                <c:pt idx="103">
                  <c:v>9.56</c:v>
                </c:pt>
                <c:pt idx="104">
                  <c:v>7.85</c:v>
                </c:pt>
                <c:pt idx="105">
                  <c:v>8.8800000000000008</c:v>
                </c:pt>
                <c:pt idx="106">
                  <c:v>7.39</c:v>
                </c:pt>
                <c:pt idx="107">
                  <c:v>9.52</c:v>
                </c:pt>
                <c:pt idx="108">
                  <c:v>10.09</c:v>
                </c:pt>
                <c:pt idx="109">
                  <c:v>11.13</c:v>
                </c:pt>
                <c:pt idx="110">
                  <c:v>9.85</c:v>
                </c:pt>
                <c:pt idx="111">
                  <c:v>10.38</c:v>
                </c:pt>
                <c:pt idx="112">
                  <c:v>9.58</c:v>
                </c:pt>
                <c:pt idx="113">
                  <c:v>11.53</c:v>
                </c:pt>
                <c:pt idx="114">
                  <c:v>11.35</c:v>
                </c:pt>
                <c:pt idx="115">
                  <c:v>9.74</c:v>
                </c:pt>
                <c:pt idx="116">
                  <c:v>8.8699999999999992</c:v>
                </c:pt>
                <c:pt idx="117">
                  <c:v>5.85</c:v>
                </c:pt>
                <c:pt idx="118">
                  <c:v>6.83</c:v>
                </c:pt>
                <c:pt idx="119">
                  <c:v>8.15</c:v>
                </c:pt>
                <c:pt idx="120">
                  <c:v>9.84</c:v>
                </c:pt>
                <c:pt idx="121">
                  <c:v>9.5299999999999994</c:v>
                </c:pt>
                <c:pt idx="122">
                  <c:v>8.8000000000000007</c:v>
                </c:pt>
                <c:pt idx="123">
                  <c:v>9.0399999999999991</c:v>
                </c:pt>
                <c:pt idx="124">
                  <c:v>9.49</c:v>
                </c:pt>
                <c:pt idx="125">
                  <c:v>9.76</c:v>
                </c:pt>
                <c:pt idx="126">
                  <c:v>8.64</c:v>
                </c:pt>
                <c:pt idx="127">
                  <c:v>3.98</c:v>
                </c:pt>
                <c:pt idx="128">
                  <c:v>5.05</c:v>
                </c:pt>
                <c:pt idx="129">
                  <c:v>4.62</c:v>
                </c:pt>
                <c:pt idx="130">
                  <c:v>7.59</c:v>
                </c:pt>
                <c:pt idx="131">
                  <c:v>7.7</c:v>
                </c:pt>
                <c:pt idx="132">
                  <c:v>9.09</c:v>
                </c:pt>
                <c:pt idx="133">
                  <c:v>9.92</c:v>
                </c:pt>
                <c:pt idx="134">
                  <c:v>9.6300000000000008</c:v>
                </c:pt>
                <c:pt idx="135">
                  <c:v>10.02</c:v>
                </c:pt>
                <c:pt idx="136">
                  <c:v>9.58</c:v>
                </c:pt>
                <c:pt idx="137">
                  <c:v>10.199999999999999</c:v>
                </c:pt>
                <c:pt idx="138">
                  <c:v>9.6</c:v>
                </c:pt>
                <c:pt idx="139">
                  <c:v>7.17</c:v>
                </c:pt>
                <c:pt idx="140">
                  <c:v>6.17</c:v>
                </c:pt>
                <c:pt idx="141">
                  <c:v>5.41</c:v>
                </c:pt>
                <c:pt idx="142">
                  <c:v>6.64</c:v>
                </c:pt>
                <c:pt idx="143">
                  <c:v>8.57</c:v>
                </c:pt>
                <c:pt idx="144">
                  <c:v>8.1199999999999992</c:v>
                </c:pt>
                <c:pt idx="145">
                  <c:v>11.96</c:v>
                </c:pt>
                <c:pt idx="146">
                  <c:v>10.07</c:v>
                </c:pt>
                <c:pt idx="147">
                  <c:v>9.43</c:v>
                </c:pt>
                <c:pt idx="148">
                  <c:v>11.01</c:v>
                </c:pt>
                <c:pt idx="149">
                  <c:v>9.3000000000000007</c:v>
                </c:pt>
                <c:pt idx="150">
                  <c:v>10.5</c:v>
                </c:pt>
                <c:pt idx="151">
                  <c:v>9.85</c:v>
                </c:pt>
                <c:pt idx="152">
                  <c:v>7.01</c:v>
                </c:pt>
                <c:pt idx="153">
                  <c:v>6.3</c:v>
                </c:pt>
                <c:pt idx="154">
                  <c:v>7.82</c:v>
                </c:pt>
                <c:pt idx="155">
                  <c:v>10.39</c:v>
                </c:pt>
                <c:pt idx="156">
                  <c:v>10.52</c:v>
                </c:pt>
                <c:pt idx="157">
                  <c:v>8.6300000000000008</c:v>
                </c:pt>
                <c:pt idx="158">
                  <c:v>9.76</c:v>
                </c:pt>
                <c:pt idx="159">
                  <c:v>8.7200000000000006</c:v>
                </c:pt>
                <c:pt idx="160">
                  <c:v>7.21</c:v>
                </c:pt>
                <c:pt idx="161">
                  <c:v>9.4</c:v>
                </c:pt>
                <c:pt idx="162">
                  <c:v>9.16</c:v>
                </c:pt>
                <c:pt idx="163">
                  <c:v>6.96</c:v>
                </c:pt>
                <c:pt idx="164">
                  <c:v>5.92</c:v>
                </c:pt>
                <c:pt idx="165">
                  <c:v>5.65</c:v>
                </c:pt>
                <c:pt idx="166">
                  <c:v>7.55</c:v>
                </c:pt>
                <c:pt idx="167">
                  <c:v>7.63</c:v>
                </c:pt>
                <c:pt idx="168">
                  <c:v>9.4</c:v>
                </c:pt>
                <c:pt idx="169">
                  <c:v>8.8000000000000007</c:v>
                </c:pt>
                <c:pt idx="170">
                  <c:v>9.89</c:v>
                </c:pt>
                <c:pt idx="171">
                  <c:v>9.9600000000000009</c:v>
                </c:pt>
                <c:pt idx="172">
                  <c:v>9.17</c:v>
                </c:pt>
                <c:pt idx="173">
                  <c:v>9.6</c:v>
                </c:pt>
                <c:pt idx="174">
                  <c:v>9.43</c:v>
                </c:pt>
                <c:pt idx="175">
                  <c:v>7.05</c:v>
                </c:pt>
                <c:pt idx="176">
                  <c:v>3.69</c:v>
                </c:pt>
                <c:pt idx="177">
                  <c:v>4.2</c:v>
                </c:pt>
                <c:pt idx="178">
                  <c:v>5</c:v>
                </c:pt>
                <c:pt idx="179">
                  <c:v>8.4499999999999993</c:v>
                </c:pt>
                <c:pt idx="180">
                  <c:v>9.25</c:v>
                </c:pt>
                <c:pt idx="181">
                  <c:v>9.65</c:v>
                </c:pt>
                <c:pt idx="182">
                  <c:v>9.2100000000000009</c:v>
                </c:pt>
                <c:pt idx="183">
                  <c:v>10.47</c:v>
                </c:pt>
                <c:pt idx="184">
                  <c:v>9.67</c:v>
                </c:pt>
                <c:pt idx="185">
                  <c:v>11.04</c:v>
                </c:pt>
                <c:pt idx="186">
                  <c:v>10.07</c:v>
                </c:pt>
                <c:pt idx="187">
                  <c:v>9.7799999999999994</c:v>
                </c:pt>
                <c:pt idx="188">
                  <c:v>5.63</c:v>
                </c:pt>
                <c:pt idx="189">
                  <c:v>6.91</c:v>
                </c:pt>
                <c:pt idx="190">
                  <c:v>7.26</c:v>
                </c:pt>
                <c:pt idx="191">
                  <c:v>9.92</c:v>
                </c:pt>
                <c:pt idx="192">
                  <c:v>10.42</c:v>
                </c:pt>
                <c:pt idx="193">
                  <c:v>12.45</c:v>
                </c:pt>
                <c:pt idx="194">
                  <c:v>10.52</c:v>
                </c:pt>
                <c:pt idx="195">
                  <c:v>11.15</c:v>
                </c:pt>
                <c:pt idx="196">
                  <c:v>7.91</c:v>
                </c:pt>
                <c:pt idx="197">
                  <c:v>11.05</c:v>
                </c:pt>
                <c:pt idx="198">
                  <c:v>9.8000000000000007</c:v>
                </c:pt>
                <c:pt idx="199">
                  <c:v>9.91</c:v>
                </c:pt>
                <c:pt idx="200">
                  <c:v>7.66</c:v>
                </c:pt>
                <c:pt idx="201">
                  <c:v>6.61</c:v>
                </c:pt>
                <c:pt idx="202">
                  <c:v>5.9</c:v>
                </c:pt>
                <c:pt idx="203">
                  <c:v>8.08</c:v>
                </c:pt>
                <c:pt idx="204">
                  <c:v>10.4</c:v>
                </c:pt>
                <c:pt idx="205">
                  <c:v>10.09</c:v>
                </c:pt>
                <c:pt idx="206">
                  <c:v>10.78</c:v>
                </c:pt>
                <c:pt idx="207">
                  <c:v>9.17</c:v>
                </c:pt>
                <c:pt idx="208">
                  <c:v>9.56</c:v>
                </c:pt>
                <c:pt idx="209">
                  <c:v>10.09</c:v>
                </c:pt>
                <c:pt idx="210">
                  <c:v>10.27</c:v>
                </c:pt>
                <c:pt idx="211">
                  <c:v>9.8699999999999992</c:v>
                </c:pt>
                <c:pt idx="212">
                  <c:v>6.18</c:v>
                </c:pt>
                <c:pt idx="213">
                  <c:v>7.72</c:v>
                </c:pt>
                <c:pt idx="214">
                  <c:v>8.91</c:v>
                </c:pt>
                <c:pt idx="215">
                  <c:v>10.47</c:v>
                </c:pt>
                <c:pt idx="216">
                  <c:v>9.56</c:v>
                </c:pt>
                <c:pt idx="217">
                  <c:v>12.27</c:v>
                </c:pt>
                <c:pt idx="218">
                  <c:v>9.4700000000000006</c:v>
                </c:pt>
                <c:pt idx="219">
                  <c:v>8.2799999999999994</c:v>
                </c:pt>
                <c:pt idx="220">
                  <c:v>10.55</c:v>
                </c:pt>
                <c:pt idx="221">
                  <c:v>9.5</c:v>
                </c:pt>
                <c:pt idx="222">
                  <c:v>10.25</c:v>
                </c:pt>
                <c:pt idx="223">
                  <c:v>8.5500000000000007</c:v>
                </c:pt>
                <c:pt idx="224">
                  <c:v>6.31</c:v>
                </c:pt>
                <c:pt idx="225">
                  <c:v>4.1500000000000004</c:v>
                </c:pt>
                <c:pt idx="226">
                  <c:v>6</c:v>
                </c:pt>
                <c:pt idx="227">
                  <c:v>8.36</c:v>
                </c:pt>
                <c:pt idx="228">
                  <c:v>8.19</c:v>
                </c:pt>
                <c:pt idx="229">
                  <c:v>10.7</c:v>
                </c:pt>
                <c:pt idx="230">
                  <c:v>11.18</c:v>
                </c:pt>
                <c:pt idx="231">
                  <c:v>8.52</c:v>
                </c:pt>
                <c:pt idx="232">
                  <c:v>8.85</c:v>
                </c:pt>
                <c:pt idx="233">
                  <c:v>11.02</c:v>
                </c:pt>
                <c:pt idx="234">
                  <c:v>8.83</c:v>
                </c:pt>
                <c:pt idx="235">
                  <c:v>8.9</c:v>
                </c:pt>
                <c:pt idx="236">
                  <c:v>4.24</c:v>
                </c:pt>
                <c:pt idx="237">
                  <c:v>5.1100000000000003</c:v>
                </c:pt>
                <c:pt idx="238">
                  <c:v>7.18</c:v>
                </c:pt>
                <c:pt idx="239">
                  <c:v>7.73</c:v>
                </c:pt>
                <c:pt idx="240">
                  <c:v>8.4499999999999993</c:v>
                </c:pt>
                <c:pt idx="241">
                  <c:v>8.73</c:v>
                </c:pt>
                <c:pt idx="242">
                  <c:v>9.5</c:v>
                </c:pt>
                <c:pt idx="243">
                  <c:v>8.33</c:v>
                </c:pt>
                <c:pt idx="244">
                  <c:v>6.07</c:v>
                </c:pt>
                <c:pt idx="245">
                  <c:v>6.53</c:v>
                </c:pt>
                <c:pt idx="246">
                  <c:v>7.5</c:v>
                </c:pt>
                <c:pt idx="247">
                  <c:v>6.75</c:v>
                </c:pt>
                <c:pt idx="248">
                  <c:v>5.79</c:v>
                </c:pt>
                <c:pt idx="249">
                  <c:v>2.96</c:v>
                </c:pt>
                <c:pt idx="250">
                  <c:v>5.9</c:v>
                </c:pt>
                <c:pt idx="251">
                  <c:v>8.2899999999999991</c:v>
                </c:pt>
                <c:pt idx="252">
                  <c:v>9.3699999999999992</c:v>
                </c:pt>
                <c:pt idx="253">
                  <c:v>10.54</c:v>
                </c:pt>
                <c:pt idx="254">
                  <c:v>9.8000000000000007</c:v>
                </c:pt>
                <c:pt idx="255">
                  <c:v>7.45</c:v>
                </c:pt>
                <c:pt idx="256">
                  <c:v>7.22</c:v>
                </c:pt>
                <c:pt idx="257">
                  <c:v>8.6</c:v>
                </c:pt>
                <c:pt idx="258">
                  <c:v>9.41</c:v>
                </c:pt>
                <c:pt idx="259">
                  <c:v>8.16</c:v>
                </c:pt>
                <c:pt idx="260">
                  <c:v>6.99</c:v>
                </c:pt>
                <c:pt idx="261">
                  <c:v>5.53</c:v>
                </c:pt>
                <c:pt idx="262">
                  <c:v>6.33</c:v>
                </c:pt>
                <c:pt idx="263">
                  <c:v>9.49</c:v>
                </c:pt>
                <c:pt idx="264">
                  <c:v>10.45</c:v>
                </c:pt>
                <c:pt idx="265">
                  <c:v>10.23</c:v>
                </c:pt>
                <c:pt idx="266">
                  <c:v>9.39</c:v>
                </c:pt>
                <c:pt idx="267">
                  <c:v>8.08</c:v>
                </c:pt>
                <c:pt idx="268">
                  <c:v>6.85</c:v>
                </c:pt>
                <c:pt idx="269">
                  <c:v>9.5399999999999991</c:v>
                </c:pt>
                <c:pt idx="270">
                  <c:v>9.26</c:v>
                </c:pt>
                <c:pt idx="271">
                  <c:v>6.02</c:v>
                </c:pt>
                <c:pt idx="272">
                  <c:v>6.34</c:v>
                </c:pt>
                <c:pt idx="273">
                  <c:v>3.3</c:v>
                </c:pt>
                <c:pt idx="274">
                  <c:v>7.53</c:v>
                </c:pt>
                <c:pt idx="275">
                  <c:v>7.87</c:v>
                </c:pt>
                <c:pt idx="276">
                  <c:v>9.17</c:v>
                </c:pt>
                <c:pt idx="277">
                  <c:v>10.5</c:v>
                </c:pt>
                <c:pt idx="278">
                  <c:v>10.41</c:v>
                </c:pt>
                <c:pt idx="279">
                  <c:v>9.56</c:v>
                </c:pt>
                <c:pt idx="280">
                  <c:v>8.31</c:v>
                </c:pt>
                <c:pt idx="281">
                  <c:v>9.7899999999999991</c:v>
                </c:pt>
                <c:pt idx="282">
                  <c:v>8.61</c:v>
                </c:pt>
                <c:pt idx="283">
                  <c:v>4.9000000000000004</c:v>
                </c:pt>
                <c:pt idx="284">
                  <c:v>4.1100000000000003</c:v>
                </c:pt>
                <c:pt idx="285">
                  <c:v>5.13</c:v>
                </c:pt>
                <c:pt idx="286">
                  <c:v>5.24</c:v>
                </c:pt>
                <c:pt idx="287">
                  <c:v>8.43</c:v>
                </c:pt>
                <c:pt idx="288">
                  <c:v>9.0299999999999994</c:v>
                </c:pt>
                <c:pt idx="289">
                  <c:v>10.55</c:v>
                </c:pt>
                <c:pt idx="290">
                  <c:v>10.23</c:v>
                </c:pt>
                <c:pt idx="291">
                  <c:v>10.3</c:v>
                </c:pt>
                <c:pt idx="292">
                  <c:v>8.39</c:v>
                </c:pt>
                <c:pt idx="293">
                  <c:v>8.27</c:v>
                </c:pt>
                <c:pt idx="294">
                  <c:v>10.37</c:v>
                </c:pt>
                <c:pt idx="295">
                  <c:v>9.01</c:v>
                </c:pt>
                <c:pt idx="296">
                  <c:v>8.1</c:v>
                </c:pt>
                <c:pt idx="297">
                  <c:v>7.86</c:v>
                </c:pt>
                <c:pt idx="298">
                  <c:v>6.56</c:v>
                </c:pt>
                <c:pt idx="299">
                  <c:v>8.94</c:v>
                </c:pt>
                <c:pt idx="300">
                  <c:v>10.39</c:v>
                </c:pt>
                <c:pt idx="301">
                  <c:v>8.33</c:v>
                </c:pt>
                <c:pt idx="302">
                  <c:v>8.56</c:v>
                </c:pt>
                <c:pt idx="303">
                  <c:v>7.7</c:v>
                </c:pt>
                <c:pt idx="304">
                  <c:v>7.51</c:v>
                </c:pt>
                <c:pt idx="305">
                  <c:v>6.61</c:v>
                </c:pt>
                <c:pt idx="306">
                  <c:v>7</c:v>
                </c:pt>
                <c:pt idx="307">
                  <c:v>5.17</c:v>
                </c:pt>
                <c:pt idx="308">
                  <c:v>3.76</c:v>
                </c:pt>
                <c:pt idx="309">
                  <c:v>4.2699999999999996</c:v>
                </c:pt>
                <c:pt idx="310">
                  <c:v>5.18</c:v>
                </c:pt>
                <c:pt idx="311">
                  <c:v>5.68</c:v>
                </c:pt>
                <c:pt idx="312">
                  <c:v>8.93</c:v>
                </c:pt>
                <c:pt idx="313">
                  <c:v>9.7899999999999991</c:v>
                </c:pt>
                <c:pt idx="314">
                  <c:v>8.67</c:v>
                </c:pt>
                <c:pt idx="315">
                  <c:v>7.91</c:v>
                </c:pt>
                <c:pt idx="316">
                  <c:v>5.87</c:v>
                </c:pt>
                <c:pt idx="317">
                  <c:v>7.98</c:v>
                </c:pt>
                <c:pt idx="318">
                  <c:v>7.97</c:v>
                </c:pt>
                <c:pt idx="319">
                  <c:v>6.36</c:v>
                </c:pt>
                <c:pt idx="320">
                  <c:v>5.22</c:v>
                </c:pt>
                <c:pt idx="321">
                  <c:v>4.26</c:v>
                </c:pt>
                <c:pt idx="322">
                  <c:v>4.59</c:v>
                </c:pt>
                <c:pt idx="323">
                  <c:v>8.51</c:v>
                </c:pt>
                <c:pt idx="324">
                  <c:v>9.65</c:v>
                </c:pt>
                <c:pt idx="325">
                  <c:v>9.9700000000000006</c:v>
                </c:pt>
                <c:pt idx="326">
                  <c:v>10.87</c:v>
                </c:pt>
                <c:pt idx="327">
                  <c:v>7.41</c:v>
                </c:pt>
                <c:pt idx="328">
                  <c:v>7.92</c:v>
                </c:pt>
                <c:pt idx="329">
                  <c:v>9.18</c:v>
                </c:pt>
                <c:pt idx="330">
                  <c:v>9.93</c:v>
                </c:pt>
                <c:pt idx="331">
                  <c:v>7.64</c:v>
                </c:pt>
                <c:pt idx="332">
                  <c:v>7.03</c:v>
                </c:pt>
                <c:pt idx="333">
                  <c:v>3.2</c:v>
                </c:pt>
                <c:pt idx="334">
                  <c:v>6.06</c:v>
                </c:pt>
                <c:pt idx="335">
                  <c:v>7.97</c:v>
                </c:pt>
                <c:pt idx="336">
                  <c:v>10.42</c:v>
                </c:pt>
                <c:pt idx="337">
                  <c:v>10.32</c:v>
                </c:pt>
                <c:pt idx="338">
                  <c:v>9.0299999999999994</c:v>
                </c:pt>
                <c:pt idx="339">
                  <c:v>9.6300000000000008</c:v>
                </c:pt>
                <c:pt idx="340">
                  <c:v>8.6</c:v>
                </c:pt>
                <c:pt idx="341">
                  <c:v>10.66</c:v>
                </c:pt>
                <c:pt idx="342">
                  <c:v>10.37</c:v>
                </c:pt>
                <c:pt idx="343">
                  <c:v>8.17</c:v>
                </c:pt>
                <c:pt idx="344">
                  <c:v>5.52</c:v>
                </c:pt>
                <c:pt idx="345">
                  <c:v>6.42</c:v>
                </c:pt>
                <c:pt idx="346">
                  <c:v>6.55</c:v>
                </c:pt>
                <c:pt idx="347">
                  <c:v>8.98</c:v>
                </c:pt>
                <c:pt idx="348">
                  <c:v>11.11</c:v>
                </c:pt>
                <c:pt idx="349">
                  <c:v>10.42</c:v>
                </c:pt>
                <c:pt idx="350">
                  <c:v>9.3800000000000008</c:v>
                </c:pt>
                <c:pt idx="351">
                  <c:v>10.45</c:v>
                </c:pt>
                <c:pt idx="352">
                  <c:v>9.68</c:v>
                </c:pt>
                <c:pt idx="353">
                  <c:v>11.76</c:v>
                </c:pt>
                <c:pt idx="354">
                  <c:v>12.01</c:v>
                </c:pt>
                <c:pt idx="355">
                  <c:v>8.36</c:v>
                </c:pt>
                <c:pt idx="356">
                  <c:v>7.89</c:v>
                </c:pt>
                <c:pt idx="357">
                  <c:v>6.1</c:v>
                </c:pt>
                <c:pt idx="358">
                  <c:v>6.7</c:v>
                </c:pt>
                <c:pt idx="359">
                  <c:v>8.8000000000000007</c:v>
                </c:pt>
                <c:pt idx="360">
                  <c:v>10.19</c:v>
                </c:pt>
                <c:pt idx="361">
                  <c:v>9.48</c:v>
                </c:pt>
                <c:pt idx="362">
                  <c:v>10.38</c:v>
                </c:pt>
                <c:pt idx="363">
                  <c:v>10.06</c:v>
                </c:pt>
                <c:pt idx="364">
                  <c:v>11.04</c:v>
                </c:pt>
                <c:pt idx="365">
                  <c:v>12.02</c:v>
                </c:pt>
                <c:pt idx="366">
                  <c:v>11.9</c:v>
                </c:pt>
                <c:pt idx="367">
                  <c:v>10.06</c:v>
                </c:pt>
                <c:pt idx="368">
                  <c:v>7.98</c:v>
                </c:pt>
                <c:pt idx="369">
                  <c:v>6.51</c:v>
                </c:pt>
                <c:pt idx="370">
                  <c:v>8.23</c:v>
                </c:pt>
                <c:pt idx="371">
                  <c:v>11.33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'2312001'!$E$2:$E$373</c:f>
              <c:numCache>
                <c:formatCode>General</c:formatCode>
                <c:ptCount val="372"/>
                <c:pt idx="0">
                  <c:v>7.0149500004166647</c:v>
                </c:pt>
                <c:pt idx="1">
                  <c:v>9.6623000066665785</c:v>
                </c:pt>
                <c:pt idx="2">
                  <c:v>8.7245500337489883</c:v>
                </c:pt>
                <c:pt idx="3">
                  <c:v>7.9742001066609784</c:v>
                </c:pt>
                <c:pt idx="4">
                  <c:v>7.1937502603949666</c:v>
                </c:pt>
                <c:pt idx="5">
                  <c:v>8.993200539935204</c:v>
                </c:pt>
                <c:pt idx="6">
                  <c:v>8.5275510002532791</c:v>
                </c:pt>
                <c:pt idx="7">
                  <c:v>7.9118017063026205</c:v>
                </c:pt>
                <c:pt idx="8">
                  <c:v>5.9684527330119943</c:v>
                </c:pt>
                <c:pt idx="9">
                  <c:v>5.7875041652780252</c:v>
                </c:pt>
                <c:pt idx="10">
                  <c:v>5.8464560979566969</c:v>
                </c:pt>
                <c:pt idx="11">
                  <c:v>8.1703086358538659</c:v>
                </c:pt>
                <c:pt idx="12">
                  <c:v>8.7015618937147874</c:v>
                </c:pt>
                <c:pt idx="13">
                  <c:v>7.6802159962126364</c:v>
                </c:pt>
                <c:pt idx="14">
                  <c:v>8.3387710779360429</c:v>
                </c:pt>
                <c:pt idx="15">
                  <c:v>7.414727283375627</c:v>
                </c:pt>
                <c:pt idx="16">
                  <c:v>6.3855847669095613</c:v>
                </c:pt>
                <c:pt idx="17">
                  <c:v>8.3863436927881221</c:v>
                </c:pt>
                <c:pt idx="18">
                  <c:v>9.2395042351172698</c:v>
                </c:pt>
                <c:pt idx="19">
                  <c:v>8.3600665778412413</c:v>
                </c:pt>
                <c:pt idx="20">
                  <c:v>7.7055309147241493</c:v>
                </c:pt>
                <c:pt idx="21">
                  <c:v>6.0833974493306053</c:v>
                </c:pt>
                <c:pt idx="22">
                  <c:v>6.8011663950053745</c:v>
                </c:pt>
                <c:pt idx="23">
                  <c:v>8.3588379748520296</c:v>
                </c:pt>
                <c:pt idx="24">
                  <c:v>8.5139124217106446</c:v>
                </c:pt>
                <c:pt idx="25">
                  <c:v>9.3213899781345138</c:v>
                </c:pt>
                <c:pt idx="26">
                  <c:v>6.6787708963658901</c:v>
                </c:pt>
                <c:pt idx="27">
                  <c:v>7.4710554383107706</c:v>
                </c:pt>
                <c:pt idx="28">
                  <c:v>5.6907438755126973</c:v>
                </c:pt>
                <c:pt idx="29">
                  <c:v>8.2228364891256067</c:v>
                </c:pt>
                <c:pt idx="30">
                  <c:v>8.7523335698857139</c:v>
                </c:pt>
                <c:pt idx="31">
                  <c:v>7.8792354180824402</c:v>
                </c:pt>
                <c:pt idx="32">
                  <c:v>6.4810423435283875</c:v>
                </c:pt>
                <c:pt idx="33">
                  <c:v>4.5202546655283458</c:v>
                </c:pt>
                <c:pt idx="34">
                  <c:v>5.5518727128473797</c:v>
                </c:pt>
                <c:pt idx="35">
                  <c:v>7.1608968236779358</c:v>
                </c:pt>
                <c:pt idx="36">
                  <c:v>8.379827345606035</c:v>
                </c:pt>
                <c:pt idx="37">
                  <c:v>8.1961646355765101</c:v>
                </c:pt>
                <c:pt idx="38">
                  <c:v>8.6949090598573129</c:v>
                </c:pt>
                <c:pt idx="39">
                  <c:v>6.8535609940028852</c:v>
                </c:pt>
                <c:pt idx="40">
                  <c:v>7.2171208228166055</c:v>
                </c:pt>
                <c:pt idx="41">
                  <c:v>6.6430889403123077</c:v>
                </c:pt>
                <c:pt idx="42">
                  <c:v>7.9589657496748858</c:v>
                </c:pt>
                <c:pt idx="43">
                  <c:v>5.2097516632199632</c:v>
                </c:pt>
                <c:pt idx="44">
                  <c:v>5.745447102352677</c:v>
                </c:pt>
                <c:pt idx="45">
                  <c:v>3.9560524975255253</c:v>
                </c:pt>
                <c:pt idx="46">
                  <c:v>6.1415682881953293</c:v>
                </c:pt>
                <c:pt idx="47">
                  <c:v>7.0294949227792838</c:v>
                </c:pt>
                <c:pt idx="48">
                  <c:v>8.5698328586101216</c:v>
                </c:pt>
                <c:pt idx="49">
                  <c:v>8.8950825618903728</c:v>
                </c:pt>
                <c:pt idx="50">
                  <c:v>7.3752445076457507</c:v>
                </c:pt>
                <c:pt idx="51">
                  <c:v>8.7053191796776499</c:v>
                </c:pt>
                <c:pt idx="52">
                  <c:v>7.9653070705147622</c:v>
                </c:pt>
                <c:pt idx="53">
                  <c:v>8.7252086813638243</c:v>
                </c:pt>
                <c:pt idx="54">
                  <c:v>8.2025245220595053</c:v>
                </c:pt>
                <c:pt idx="55">
                  <c:v>6.7422551110134163</c:v>
                </c:pt>
                <c:pt idx="56">
                  <c:v>4.7344009751622691</c:v>
                </c:pt>
                <c:pt idx="57">
                  <c:v>5.9214626499151866</c:v>
                </c:pt>
                <c:pt idx="58">
                  <c:v>6.605940679100164</c:v>
                </c:pt>
                <c:pt idx="59">
                  <c:v>7.0128356149096787</c:v>
                </c:pt>
                <c:pt idx="60">
                  <c:v>9.3321480178454781</c:v>
                </c:pt>
                <c:pt idx="61">
                  <c:v>8.351378456662534</c:v>
                </c:pt>
                <c:pt idx="62">
                  <c:v>8.885527508312153</c:v>
                </c:pt>
                <c:pt idx="63">
                  <c:v>7.7845957578842926</c:v>
                </c:pt>
                <c:pt idx="64">
                  <c:v>8.0335837985490564</c:v>
                </c:pt>
                <c:pt idx="65">
                  <c:v>8.1699922314973641</c:v>
                </c:pt>
                <c:pt idx="66">
                  <c:v>7.6463216658808495</c:v>
                </c:pt>
                <c:pt idx="67">
                  <c:v>7.8050727187509281</c:v>
                </c:pt>
                <c:pt idx="68">
                  <c:v>6.1637460149971064</c:v>
                </c:pt>
                <c:pt idx="69">
                  <c:v>2.6923421872844884</c:v>
                </c:pt>
                <c:pt idx="70">
                  <c:v>6.4358618759905086</c:v>
                </c:pt>
                <c:pt idx="71">
                  <c:v>7.4493057291408951</c:v>
                </c:pt>
                <c:pt idx="72">
                  <c:v>8.8901744023448703</c:v>
                </c:pt>
                <c:pt idx="73">
                  <c:v>7.9309685587295879</c:v>
                </c:pt>
                <c:pt idx="74">
                  <c:v>7.8866888688738204</c:v>
                </c:pt>
                <c:pt idx="75">
                  <c:v>8.4423360107409042</c:v>
                </c:pt>
                <c:pt idx="76">
                  <c:v>8.090410669610943</c:v>
                </c:pt>
                <c:pt idx="77">
                  <c:v>8.4959135380122781</c:v>
                </c:pt>
                <c:pt idx="78">
                  <c:v>8.5188453156522357</c:v>
                </c:pt>
                <c:pt idx="79">
                  <c:v>8.0242067093471654</c:v>
                </c:pt>
                <c:pt idx="80">
                  <c:v>7.2744984329517459</c:v>
                </c:pt>
                <c:pt idx="81">
                  <c:v>5.6172212072876144</c:v>
                </c:pt>
                <c:pt idx="82">
                  <c:v>5.9923757600712673</c:v>
                </c:pt>
                <c:pt idx="83">
                  <c:v>8.1074628258413082</c:v>
                </c:pt>
                <c:pt idx="84">
                  <c:v>7.8374831458849821</c:v>
                </c:pt>
                <c:pt idx="85">
                  <c:v>8.2949374681640524</c:v>
                </c:pt>
                <c:pt idx="86">
                  <c:v>8.5948265472400003</c:v>
                </c:pt>
                <c:pt idx="87">
                  <c:v>7.5296511441985805</c:v>
                </c:pt>
                <c:pt idx="88">
                  <c:v>6.4344120265736962</c:v>
                </c:pt>
                <c:pt idx="89">
                  <c:v>8.7591099682706641</c:v>
                </c:pt>
                <c:pt idx="90">
                  <c:v>8.5487457494888126</c:v>
                </c:pt>
                <c:pt idx="91">
                  <c:v>8.2033201566434624</c:v>
                </c:pt>
                <c:pt idx="92">
                  <c:v>6.4178339822872985</c:v>
                </c:pt>
                <c:pt idx="93">
                  <c:v>6.4247880250310985</c:v>
                </c:pt>
                <c:pt idx="94">
                  <c:v>5.6891830894638833</c:v>
                </c:pt>
                <c:pt idx="95">
                  <c:v>7.2560199860724568</c:v>
                </c:pt>
                <c:pt idx="96">
                  <c:v>8.4252995311603556</c:v>
                </c:pt>
                <c:pt idx="97">
                  <c:v>7.6295225467662169</c:v>
                </c:pt>
                <c:pt idx="98">
                  <c:v>8.431189860581588</c:v>
                </c:pt>
                <c:pt idx="99">
                  <c:v>6.9378023058681393</c:v>
                </c:pt>
                <c:pt idx="100">
                  <c:v>4.5593607213743557</c:v>
                </c:pt>
                <c:pt idx="101">
                  <c:v>8.2933659512516495</c:v>
                </c:pt>
                <c:pt idx="102">
                  <c:v>8.0898188449699546</c:v>
                </c:pt>
                <c:pt idx="103">
                  <c:v>7.676220257232778</c:v>
                </c:pt>
                <c:pt idx="104">
                  <c:v>6.3850710478917261</c:v>
                </c:pt>
                <c:pt idx="105">
                  <c:v>7.148872081860528</c:v>
                </c:pt>
                <c:pt idx="106">
                  <c:v>6.0226242290285334</c:v>
                </c:pt>
                <c:pt idx="107">
                  <c:v>7.6113283641737395</c:v>
                </c:pt>
                <c:pt idx="108">
                  <c:v>8.0299853668752998</c:v>
                </c:pt>
                <c:pt idx="109">
                  <c:v>8.8010961214255783</c:v>
                </c:pt>
                <c:pt idx="110">
                  <c:v>7.8321615167417065</c:v>
                </c:pt>
                <c:pt idx="111">
                  <c:v>8.2206824462767116</c:v>
                </c:pt>
                <c:pt idx="112">
                  <c:v>7.6116598079301578</c:v>
                </c:pt>
                <c:pt idx="113">
                  <c:v>9.0650945039583579</c:v>
                </c:pt>
                <c:pt idx="114">
                  <c:v>8.9209874408841561</c:v>
                </c:pt>
                <c:pt idx="115">
                  <c:v>7.7043395294062726</c:v>
                </c:pt>
                <c:pt idx="116">
                  <c:v>7.0426516843082299</c:v>
                </c:pt>
                <c:pt idx="117">
                  <c:v>4.768424824366881</c:v>
                </c:pt>
                <c:pt idx="118">
                  <c:v>5.4941598722605338</c:v>
                </c:pt>
                <c:pt idx="119">
                  <c:v>6.4748577544766741</c:v>
                </c:pt>
                <c:pt idx="120">
                  <c:v>7.7330194012193303</c:v>
                </c:pt>
                <c:pt idx="121">
                  <c:v>7.4911457463160458</c:v>
                </c:pt>
                <c:pt idx="122">
                  <c:v>6.9342377271245033</c:v>
                </c:pt>
                <c:pt idx="123">
                  <c:v>7.104796284438776</c:v>
                </c:pt>
                <c:pt idx="124">
                  <c:v>7.4328223623952683</c:v>
                </c:pt>
                <c:pt idx="125">
                  <c:v>7.6258169083782894</c:v>
                </c:pt>
                <c:pt idx="126">
                  <c:v>6.7762808729253194</c:v>
                </c:pt>
                <c:pt idx="127">
                  <c:v>3.2717152096319553</c:v>
                </c:pt>
                <c:pt idx="128">
                  <c:v>4.0646208750565576</c:v>
                </c:pt>
                <c:pt idx="129">
                  <c:v>3.7324988286245873</c:v>
                </c:pt>
                <c:pt idx="130">
                  <c:v>5.9503500325326693</c:v>
                </c:pt>
                <c:pt idx="131">
                  <c:v>6.0231754516523734</c:v>
                </c:pt>
                <c:pt idx="132">
                  <c:v>7.0559760534337226</c:v>
                </c:pt>
                <c:pt idx="133">
                  <c:v>7.6687528078084588</c:v>
                </c:pt>
                <c:pt idx="134">
                  <c:v>7.4415066870930415</c:v>
                </c:pt>
                <c:pt idx="135">
                  <c:v>7.7242386658914191</c:v>
                </c:pt>
                <c:pt idx="136">
                  <c:v>7.3844497209975737</c:v>
                </c:pt>
                <c:pt idx="137">
                  <c:v>7.8396408312978343</c:v>
                </c:pt>
                <c:pt idx="138">
                  <c:v>7.3798129776729988</c:v>
                </c:pt>
                <c:pt idx="139">
                  <c:v>5.5474671429002402</c:v>
                </c:pt>
                <c:pt idx="140">
                  <c:v>4.7876043115548308</c:v>
                </c:pt>
                <c:pt idx="141">
                  <c:v>4.2077254699116864</c:v>
                </c:pt>
                <c:pt idx="142">
                  <c:v>5.1203316058467365</c:v>
                </c:pt>
                <c:pt idx="143">
                  <c:v>6.5579237087381461</c:v>
                </c:pt>
                <c:pt idx="144">
                  <c:v>6.2105027693673662</c:v>
                </c:pt>
                <c:pt idx="145">
                  <c:v>9.0805697798200704</c:v>
                </c:pt>
                <c:pt idx="146">
                  <c:v>7.6531257333869318</c:v>
                </c:pt>
                <c:pt idx="147">
                  <c:v>7.1631716244643098</c:v>
                </c:pt>
                <c:pt idx="148">
                  <c:v>8.3382084484548002</c:v>
                </c:pt>
                <c:pt idx="149">
                  <c:v>7.0457372016677038</c:v>
                </c:pt>
                <c:pt idx="150">
                  <c:v>7.9357588812193862</c:v>
                </c:pt>
                <c:pt idx="151">
                  <c:v>7.4382744849335785</c:v>
                </c:pt>
                <c:pt idx="152">
                  <c:v>5.2982850112415916</c:v>
                </c:pt>
                <c:pt idx="153">
                  <c:v>4.7557914590824657</c:v>
                </c:pt>
                <c:pt idx="154">
                  <c:v>5.8857948278030925</c:v>
                </c:pt>
                <c:pt idx="155">
                  <c:v>7.8032961170582675</c:v>
                </c:pt>
                <c:pt idx="156">
                  <c:v>7.8907963267107331</c:v>
                </c:pt>
                <c:pt idx="157">
                  <c:v>6.4632964567311921</c:v>
                </c:pt>
                <c:pt idx="158">
                  <c:v>7.3007975070983075</c:v>
                </c:pt>
                <c:pt idx="159">
                  <c:v>6.5108004776987123</c:v>
                </c:pt>
                <c:pt idx="160">
                  <c:v>5.368306368227012</c:v>
                </c:pt>
                <c:pt idx="161">
                  <c:v>7.00081617808583</c:v>
                </c:pt>
                <c:pt idx="162">
                  <c:v>6.8108309062858519</c:v>
                </c:pt>
                <c:pt idx="163">
                  <c:v>5.1508515513459381</c:v>
                </c:pt>
                <c:pt idx="164">
                  <c:v>4.3608791111932659</c:v>
                </c:pt>
                <c:pt idx="165">
                  <c:v>4.1484145830635422</c:v>
                </c:pt>
                <c:pt idx="166">
                  <c:v>5.5634589634012714</c:v>
                </c:pt>
                <c:pt idx="167">
                  <c:v>5.6135132477601291</c:v>
                </c:pt>
                <c:pt idx="168">
                  <c:v>6.9310784307033888</c:v>
                </c:pt>
                <c:pt idx="169">
                  <c:v>6.4711555057044761</c:v>
                </c:pt>
                <c:pt idx="170">
                  <c:v>7.2787454650476224</c:v>
                </c:pt>
                <c:pt idx="171">
                  <c:v>7.3213492997286371</c:v>
                </c:pt>
                <c:pt idx="172">
                  <c:v>6.7189679993558018</c:v>
                </c:pt>
                <c:pt idx="173">
                  <c:v>7.0316025520509227</c:v>
                </c:pt>
                <c:pt idx="174">
                  <c:v>6.894253944350508</c:v>
                </c:pt>
                <c:pt idx="175">
                  <c:v>5.0994231611071195</c:v>
                </c:pt>
                <c:pt idx="176">
                  <c:v>2.5696111853908912</c:v>
                </c:pt>
                <c:pt idx="177">
                  <c:v>2.9423189983912166</c:v>
                </c:pt>
                <c:pt idx="178">
                  <c:v>3.5325475793186354</c:v>
                </c:pt>
                <c:pt idx="179">
                  <c:v>6.1102979053069122</c:v>
                </c:pt>
                <c:pt idx="180">
                  <c:v>6.7005709513153251</c:v>
                </c:pt>
                <c:pt idx="181">
                  <c:v>6.990867690031167</c:v>
                </c:pt>
                <c:pt idx="182">
                  <c:v>6.6511890917724781</c:v>
                </c:pt>
                <c:pt idx="183">
                  <c:v>7.5865361243910208</c:v>
                </c:pt>
                <c:pt idx="184">
                  <c:v>6.9769097531754865</c:v>
                </c:pt>
                <c:pt idx="185">
                  <c:v>7.9948109407549781</c:v>
                </c:pt>
                <c:pt idx="186">
                  <c:v>7.2577406470027395</c:v>
                </c:pt>
                <c:pt idx="187">
                  <c:v>7.0306998289401657</c:v>
                </c:pt>
                <c:pt idx="188">
                  <c:v>3.9086894406411181</c:v>
                </c:pt>
                <c:pt idx="189">
                  <c:v>4.8592104331364965</c:v>
                </c:pt>
                <c:pt idx="190">
                  <c:v>5.1122637543191551</c:v>
                </c:pt>
                <c:pt idx="191">
                  <c:v>7.0978503488491009</c:v>
                </c:pt>
                <c:pt idx="192">
                  <c:v>7.4634711580590398</c:v>
                </c:pt>
                <c:pt idx="193">
                  <c:v>8.9766271198602308</c:v>
                </c:pt>
                <c:pt idx="194">
                  <c:v>7.5198191686487128</c:v>
                </c:pt>
                <c:pt idx="195">
                  <c:v>7.9830482352118466</c:v>
                </c:pt>
                <c:pt idx="196">
                  <c:v>5.5438152466352477</c:v>
                </c:pt>
                <c:pt idx="197">
                  <c:v>7.889621126210085</c:v>
                </c:pt>
                <c:pt idx="198">
                  <c:v>6.9429667933407346</c:v>
                </c:pt>
                <c:pt idx="199">
                  <c:v>7.016353163452858</c:v>
                </c:pt>
                <c:pt idx="200">
                  <c:v>5.319781147901848</c:v>
                </c:pt>
                <c:pt idx="201">
                  <c:v>4.5232516538817</c:v>
                </c:pt>
                <c:pt idx="202">
                  <c:v>3.9817655843342918</c:v>
                </c:pt>
                <c:pt idx="203">
                  <c:v>5.6078238378590886</c:v>
                </c:pt>
                <c:pt idx="204">
                  <c:v>7.3389273086232878</c:v>
                </c:pt>
                <c:pt idx="205">
                  <c:v>7.0975768862723978</c:v>
                </c:pt>
                <c:pt idx="206">
                  <c:v>7.6062734558412792</c:v>
                </c:pt>
                <c:pt idx="207">
                  <c:v>6.3900178976656399</c:v>
                </c:pt>
                <c:pt idx="208">
                  <c:v>6.6738110872940011</c:v>
                </c:pt>
                <c:pt idx="209">
                  <c:v>7.0626538954001425</c:v>
                </c:pt>
                <c:pt idx="210">
                  <c:v>7.1890471876960405</c:v>
                </c:pt>
                <c:pt idx="211">
                  <c:v>6.8804918248452926</c:v>
                </c:pt>
                <c:pt idx="212">
                  <c:v>4.1044886623770553</c:v>
                </c:pt>
                <c:pt idx="213">
                  <c:v>5.2510385506004882</c:v>
                </c:pt>
                <c:pt idx="214">
                  <c:v>6.1351423345197293</c:v>
                </c:pt>
                <c:pt idx="215">
                  <c:v>7.2968008537493887</c:v>
                </c:pt>
                <c:pt idx="216">
                  <c:v>6.6060149424305896</c:v>
                </c:pt>
                <c:pt idx="217">
                  <c:v>8.6302854291475644</c:v>
                </c:pt>
                <c:pt idx="218">
                  <c:v>6.5221131368447791</c:v>
                </c:pt>
                <c:pt idx="219">
                  <c:v>5.6214988827446533</c:v>
                </c:pt>
                <c:pt idx="220">
                  <c:v>7.315943478265841</c:v>
                </c:pt>
                <c:pt idx="221">
                  <c:v>6.5204477289420701</c:v>
                </c:pt>
                <c:pt idx="222">
                  <c:v>7.0750124343416152</c:v>
                </c:pt>
                <c:pt idx="223">
                  <c:v>5.7921383879873209</c:v>
                </c:pt>
                <c:pt idx="224">
                  <c:v>4.1043263772772605</c:v>
                </c:pt>
                <c:pt idx="225">
                  <c:v>2.4765771834059978</c:v>
                </c:pt>
                <c:pt idx="226">
                  <c:v>3.8563915812864593</c:v>
                </c:pt>
                <c:pt idx="227">
                  <c:v>5.6187703394724542</c:v>
                </c:pt>
                <c:pt idx="228">
                  <c:v>5.4837142200818123</c:v>
                </c:pt>
                <c:pt idx="229">
                  <c:v>7.3587239787201746</c:v>
                </c:pt>
                <c:pt idx="230">
                  <c:v>7.7113003644054388</c:v>
                </c:pt>
                <c:pt idx="231">
                  <c:v>5.7089441194928474</c:v>
                </c:pt>
                <c:pt idx="232">
                  <c:v>5.9491559796007607</c:v>
                </c:pt>
                <c:pt idx="233">
                  <c:v>7.5694366735370986</c:v>
                </c:pt>
                <c:pt idx="234">
                  <c:v>5.9197869232264466</c:v>
                </c:pt>
                <c:pt idx="235">
                  <c:v>5.9652074436378806</c:v>
                </c:pt>
                <c:pt idx="236">
                  <c:v>2.4631989427134573</c:v>
                </c:pt>
                <c:pt idx="237">
                  <c:v>3.1087621212974321</c:v>
                </c:pt>
                <c:pt idx="238">
                  <c:v>4.6543976730661623</c:v>
                </c:pt>
                <c:pt idx="239">
                  <c:v>5.0601062844587545</c:v>
                </c:pt>
                <c:pt idx="240">
                  <c:v>5.5933886346084067</c:v>
                </c:pt>
                <c:pt idx="241">
                  <c:v>5.7967453952745096</c:v>
                </c:pt>
                <c:pt idx="242">
                  <c:v>6.3676772307754561</c:v>
                </c:pt>
                <c:pt idx="243">
                  <c:v>5.4836847979222263</c:v>
                </c:pt>
                <c:pt idx="244">
                  <c:v>3.7822687459526927</c:v>
                </c:pt>
                <c:pt idx="245">
                  <c:v>4.1209297164667067</c:v>
                </c:pt>
                <c:pt idx="246">
                  <c:v>4.8421683433619345</c:v>
                </c:pt>
                <c:pt idx="247">
                  <c:v>4.2734852527704685</c:v>
                </c:pt>
                <c:pt idx="248">
                  <c:v>3.5473810629962159</c:v>
                </c:pt>
                <c:pt idx="249">
                  <c:v>1.4188563844530662</c:v>
                </c:pt>
                <c:pt idx="250">
                  <c:v>3.6179118196038549</c:v>
                </c:pt>
                <c:pt idx="251">
                  <c:v>5.404547962900109</c:v>
                </c:pt>
                <c:pt idx="252">
                  <c:v>6.2087654007226183</c:v>
                </c:pt>
                <c:pt idx="253">
                  <c:v>7.0805647113227774</c:v>
                </c:pt>
                <c:pt idx="254">
                  <c:v>6.5199464647647787</c:v>
                </c:pt>
                <c:pt idx="255">
                  <c:v>4.7519112228685927</c:v>
                </c:pt>
                <c:pt idx="256">
                  <c:v>4.5739595391537984</c:v>
                </c:pt>
                <c:pt idx="257">
                  <c:v>5.6035919587842233</c:v>
                </c:pt>
                <c:pt idx="258">
                  <c:v>6.2058090185134347</c:v>
                </c:pt>
                <c:pt idx="259">
                  <c:v>5.2631112466310528</c:v>
                </c:pt>
                <c:pt idx="260">
                  <c:v>4.3804991629099366</c:v>
                </c:pt>
                <c:pt idx="261">
                  <c:v>3.2804732785541977</c:v>
                </c:pt>
                <c:pt idx="262">
                  <c:v>3.8755340961480842</c:v>
                </c:pt>
                <c:pt idx="263">
                  <c:v>6.2406821096057179</c:v>
                </c:pt>
                <c:pt idx="264">
                  <c:v>6.9559178041217136</c:v>
                </c:pt>
                <c:pt idx="265">
                  <c:v>6.7862416561226482</c:v>
                </c:pt>
                <c:pt idx="266">
                  <c:v>6.1516541332194237</c:v>
                </c:pt>
                <c:pt idx="267">
                  <c:v>5.1646556941605084</c:v>
                </c:pt>
                <c:pt idx="268">
                  <c:v>4.2377467887860583</c:v>
                </c:pt>
                <c:pt idx="269">
                  <c:v>6.2509278579829379</c:v>
                </c:pt>
                <c:pt idx="270">
                  <c:v>6.0366993336406303</c:v>
                </c:pt>
                <c:pt idx="271">
                  <c:v>3.6025616386080417</c:v>
                </c:pt>
                <c:pt idx="272">
                  <c:v>3.8385151866512306</c:v>
                </c:pt>
                <c:pt idx="273">
                  <c:v>1.5545603824120189</c:v>
                </c:pt>
                <c:pt idx="274">
                  <c:v>4.723197621367536</c:v>
                </c:pt>
                <c:pt idx="275">
                  <c:v>4.9744272897906674</c:v>
                </c:pt>
                <c:pt idx="276">
                  <c:v>5.9457497647114277</c:v>
                </c:pt>
                <c:pt idx="277">
                  <c:v>6.9396654138792613</c:v>
                </c:pt>
                <c:pt idx="278">
                  <c:v>6.8686745957262643</c:v>
                </c:pt>
                <c:pt idx="279">
                  <c:v>6.2277776593313421</c:v>
                </c:pt>
                <c:pt idx="280">
                  <c:v>5.286974944385304</c:v>
                </c:pt>
                <c:pt idx="281">
                  <c:v>6.3937667811568923</c:v>
                </c:pt>
                <c:pt idx="282">
                  <c:v>5.5056534904597569</c:v>
                </c:pt>
                <c:pt idx="283">
                  <c:v>2.7201353836203737</c:v>
                </c:pt>
                <c:pt idx="284">
                  <c:v>2.1247127624469102</c:v>
                </c:pt>
                <c:pt idx="285">
                  <c:v>2.8868859191990479</c:v>
                </c:pt>
                <c:pt idx="286">
                  <c:v>2.966655136558757</c:v>
                </c:pt>
                <c:pt idx="287">
                  <c:v>5.3565206876020248</c:v>
                </c:pt>
                <c:pt idx="288">
                  <c:v>5.8039828357715528</c:v>
                </c:pt>
                <c:pt idx="289">
                  <c:v>6.9415418348504101</c:v>
                </c:pt>
                <c:pt idx="290">
                  <c:v>6.6991979289366519</c:v>
                </c:pt>
                <c:pt idx="291">
                  <c:v>6.7494513524189177</c:v>
                </c:pt>
                <c:pt idx="292">
                  <c:v>5.314802329952987</c:v>
                </c:pt>
                <c:pt idx="293">
                  <c:v>5.2227510764393159</c:v>
                </c:pt>
                <c:pt idx="294">
                  <c:v>6.795797797001546</c:v>
                </c:pt>
                <c:pt idx="295">
                  <c:v>5.7739426869659942</c:v>
                </c:pt>
                <c:pt idx="296">
                  <c:v>5.0896859318421157</c:v>
                </c:pt>
                <c:pt idx="297">
                  <c:v>4.9080277073039627</c:v>
                </c:pt>
                <c:pt idx="298">
                  <c:v>3.931468179172604</c:v>
                </c:pt>
                <c:pt idx="299">
                  <c:v>5.7150075033995549</c:v>
                </c:pt>
                <c:pt idx="300">
                  <c:v>6.8011458260511741</c:v>
                </c:pt>
                <c:pt idx="301">
                  <c:v>5.2548832832940633</c:v>
                </c:pt>
                <c:pt idx="302">
                  <c:v>5.4262200013814441</c:v>
                </c:pt>
                <c:pt idx="303">
                  <c:v>4.7801560966405408</c:v>
                </c:pt>
                <c:pt idx="304">
                  <c:v>4.6366916754609395</c:v>
                </c:pt>
                <c:pt idx="305">
                  <c:v>3.9608268342839539</c:v>
                </c:pt>
                <c:pt idx="306">
                  <c:v>4.2525616595929812</c:v>
                </c:pt>
                <c:pt idx="307">
                  <c:v>2.8793962279048544</c:v>
                </c:pt>
                <c:pt idx="308">
                  <c:v>1.8213306057621863</c:v>
                </c:pt>
                <c:pt idx="309">
                  <c:v>2.2033648497267202</c:v>
                </c:pt>
                <c:pt idx="310">
                  <c:v>2.8854990063736721</c:v>
                </c:pt>
                <c:pt idx="311">
                  <c:v>3.2602331122870716</c:v>
                </c:pt>
                <c:pt idx="312">
                  <c:v>5.6975671940561057</c:v>
                </c:pt>
                <c:pt idx="313">
                  <c:v>6.3425012682724597</c:v>
                </c:pt>
                <c:pt idx="314">
                  <c:v>5.5025353415286578</c:v>
                </c:pt>
                <c:pt idx="315">
                  <c:v>4.932669410417402</c:v>
                </c:pt>
                <c:pt idx="316">
                  <c:v>3.4029034615319143</c:v>
                </c:pt>
                <c:pt idx="317">
                  <c:v>4.9857374714672797</c:v>
                </c:pt>
                <c:pt idx="318">
                  <c:v>4.9786714068227811</c:v>
                </c:pt>
                <c:pt idx="319">
                  <c:v>3.7717052242052471</c:v>
                </c:pt>
                <c:pt idx="320">
                  <c:v>2.9173388702333822</c:v>
                </c:pt>
                <c:pt idx="321">
                  <c:v>2.1980722815431131</c:v>
                </c:pt>
                <c:pt idx="322">
                  <c:v>2.4464053847939189</c:v>
                </c:pt>
                <c:pt idx="323">
                  <c:v>5.3873380966761699</c:v>
                </c:pt>
                <c:pt idx="324">
                  <c:v>6.2433703239194545</c:v>
                </c:pt>
                <c:pt idx="325">
                  <c:v>6.4845019633019083</c:v>
                </c:pt>
                <c:pt idx="326">
                  <c:v>7.160732901660535</c:v>
                </c:pt>
                <c:pt idx="327">
                  <c:v>4.5670630159025265</c:v>
                </c:pt>
                <c:pt idx="328">
                  <c:v>4.9509921730175668</c:v>
                </c:pt>
                <c:pt idx="329">
                  <c:v>5.8975202300911347</c:v>
                </c:pt>
                <c:pt idx="330">
                  <c:v>6.4616470343187968</c:v>
                </c:pt>
                <c:pt idx="331">
                  <c:v>4.7458724230214848</c:v>
                </c:pt>
                <c:pt idx="332">
                  <c:v>4.2901962236617681</c:v>
                </c:pt>
                <c:pt idx="333">
                  <c:v>1.4196182538611015</c:v>
                </c:pt>
                <c:pt idx="334">
                  <c:v>3.5666383214180657</c:v>
                </c:pt>
                <c:pt idx="335">
                  <c:v>5.00125622432759</c:v>
                </c:pt>
                <c:pt idx="336">
                  <c:v>6.8409717508011472</c:v>
                </c:pt>
                <c:pt idx="337">
                  <c:v>6.7682846792879383</c:v>
                </c:pt>
                <c:pt idx="338">
                  <c:v>5.8031947784970379</c:v>
                </c:pt>
                <c:pt idx="339">
                  <c:v>6.2557018074205395</c:v>
                </c:pt>
                <c:pt idx="340">
                  <c:v>5.4858055153576339</c:v>
                </c:pt>
                <c:pt idx="341">
                  <c:v>7.0335056419397013</c:v>
                </c:pt>
                <c:pt idx="342">
                  <c:v>6.818801917156331</c:v>
                </c:pt>
                <c:pt idx="343">
                  <c:v>5.1716940613823335</c:v>
                </c:pt>
                <c:pt idx="344">
                  <c:v>3.187181785405695</c:v>
                </c:pt>
                <c:pt idx="345">
                  <c:v>3.8652647904565032</c:v>
                </c:pt>
                <c:pt idx="346">
                  <c:v>3.9659427682368231</c:v>
                </c:pt>
                <c:pt idx="347">
                  <c:v>5.7917154009515244</c:v>
                </c:pt>
                <c:pt idx="348">
                  <c:v>7.3925823613400619</c:v>
                </c:pt>
                <c:pt idx="349">
                  <c:v>6.8785433127092031</c:v>
                </c:pt>
                <c:pt idx="350">
                  <c:v>6.1020979089666962</c:v>
                </c:pt>
                <c:pt idx="351">
                  <c:v>6.9082457946558762</c:v>
                </c:pt>
                <c:pt idx="352">
                  <c:v>6.3344866049912154</c:v>
                </c:pt>
                <c:pt idx="353">
                  <c:v>7.8983199658947969</c:v>
                </c:pt>
                <c:pt idx="354">
                  <c:v>8.0897454940337248</c:v>
                </c:pt>
                <c:pt idx="355">
                  <c:v>5.3562627968584549</c:v>
                </c:pt>
                <c:pt idx="356">
                  <c:v>5.007871472642055</c:v>
                </c:pt>
                <c:pt idx="357">
                  <c:v>3.6695711105203697</c:v>
                </c:pt>
                <c:pt idx="358">
                  <c:v>4.123861290533112</c:v>
                </c:pt>
                <c:pt idx="359">
                  <c:v>5.7032415836658537</c:v>
                </c:pt>
                <c:pt idx="360">
                  <c:v>6.7502115518929315</c:v>
                </c:pt>
                <c:pt idx="361">
                  <c:v>6.2222707482212503</c:v>
                </c:pt>
                <c:pt idx="362">
                  <c:v>6.9019187167349738</c:v>
                </c:pt>
                <c:pt idx="363">
                  <c:v>6.666654992641126</c:v>
                </c:pt>
                <c:pt idx="364">
                  <c:v>7.4064791023160614</c:v>
                </c:pt>
                <c:pt idx="365">
                  <c:v>8.1463905633528348</c:v>
                </c:pt>
                <c:pt idx="366">
                  <c:v>8.0613888846094355</c:v>
                </c:pt>
                <c:pt idx="367">
                  <c:v>6.6864735662578987</c:v>
                </c:pt>
                <c:pt idx="368">
                  <c:v>5.1316440998343005</c:v>
                </c:pt>
                <c:pt idx="369">
                  <c:v>4.0343999682895921</c:v>
                </c:pt>
                <c:pt idx="370">
                  <c:v>5.3297406460413068</c:v>
                </c:pt>
                <c:pt idx="371">
                  <c:v>7.6601655990261204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18544"/>
        <c:axId val="514493424"/>
      </c:scatterChart>
      <c:valAx>
        <c:axId val="4352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93424"/>
        <c:crosses val="autoZero"/>
        <c:crossBetween val="midCat"/>
      </c:valAx>
      <c:valAx>
        <c:axId val="514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2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Referencia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'2312001'!$K$19:$K$109</c:f>
              <c:numCache>
                <c:formatCode>m/d/yyyy</c:formatCode>
                <c:ptCount val="91"/>
                <c:pt idx="0">
                  <c:v>39600</c:v>
                </c:pt>
                <c:pt idx="1">
                  <c:v>39630</c:v>
                </c:pt>
                <c:pt idx="2">
                  <c:v>39661</c:v>
                </c:pt>
                <c:pt idx="3">
                  <c:v>39692</c:v>
                </c:pt>
                <c:pt idx="4">
                  <c:v>39722</c:v>
                </c:pt>
                <c:pt idx="5">
                  <c:v>39753</c:v>
                </c:pt>
                <c:pt idx="6">
                  <c:v>39783</c:v>
                </c:pt>
                <c:pt idx="7">
                  <c:v>39814</c:v>
                </c:pt>
                <c:pt idx="8">
                  <c:v>39845</c:v>
                </c:pt>
                <c:pt idx="9">
                  <c:v>39873</c:v>
                </c:pt>
                <c:pt idx="10">
                  <c:v>39904</c:v>
                </c:pt>
                <c:pt idx="11">
                  <c:v>39934</c:v>
                </c:pt>
                <c:pt idx="12">
                  <c:v>39965</c:v>
                </c:pt>
                <c:pt idx="13">
                  <c:v>39995</c:v>
                </c:pt>
                <c:pt idx="14">
                  <c:v>40026</c:v>
                </c:pt>
                <c:pt idx="15">
                  <c:v>40057</c:v>
                </c:pt>
                <c:pt idx="16">
                  <c:v>40087</c:v>
                </c:pt>
                <c:pt idx="17">
                  <c:v>40118</c:v>
                </c:pt>
                <c:pt idx="18">
                  <c:v>40148</c:v>
                </c:pt>
                <c:pt idx="19">
                  <c:v>40179</c:v>
                </c:pt>
                <c:pt idx="20">
                  <c:v>40210</c:v>
                </c:pt>
                <c:pt idx="21">
                  <c:v>40238</c:v>
                </c:pt>
                <c:pt idx="22">
                  <c:v>40269</c:v>
                </c:pt>
                <c:pt idx="23">
                  <c:v>40299</c:v>
                </c:pt>
                <c:pt idx="24">
                  <c:v>40330</c:v>
                </c:pt>
                <c:pt idx="25">
                  <c:v>40360</c:v>
                </c:pt>
                <c:pt idx="26">
                  <c:v>40391</c:v>
                </c:pt>
                <c:pt idx="27">
                  <c:v>40422</c:v>
                </c:pt>
                <c:pt idx="28">
                  <c:v>40452</c:v>
                </c:pt>
                <c:pt idx="29">
                  <c:v>40483</c:v>
                </c:pt>
                <c:pt idx="30">
                  <c:v>40513</c:v>
                </c:pt>
                <c:pt idx="31">
                  <c:v>40544</c:v>
                </c:pt>
                <c:pt idx="32">
                  <c:v>40575</c:v>
                </c:pt>
                <c:pt idx="33">
                  <c:v>40603</c:v>
                </c:pt>
                <c:pt idx="34">
                  <c:v>40634</c:v>
                </c:pt>
                <c:pt idx="35">
                  <c:v>40664</c:v>
                </c:pt>
                <c:pt idx="36">
                  <c:v>40695</c:v>
                </c:pt>
                <c:pt idx="37">
                  <c:v>40725</c:v>
                </c:pt>
                <c:pt idx="38">
                  <c:v>40756</c:v>
                </c:pt>
                <c:pt idx="39">
                  <c:v>40787</c:v>
                </c:pt>
                <c:pt idx="40">
                  <c:v>40817</c:v>
                </c:pt>
                <c:pt idx="41">
                  <c:v>40848</c:v>
                </c:pt>
                <c:pt idx="42">
                  <c:v>40878</c:v>
                </c:pt>
                <c:pt idx="43">
                  <c:v>40909</c:v>
                </c:pt>
                <c:pt idx="44">
                  <c:v>40940</c:v>
                </c:pt>
                <c:pt idx="45">
                  <c:v>40969</c:v>
                </c:pt>
                <c:pt idx="46">
                  <c:v>41000</c:v>
                </c:pt>
                <c:pt idx="47">
                  <c:v>41030</c:v>
                </c:pt>
                <c:pt idx="48">
                  <c:v>41061</c:v>
                </c:pt>
                <c:pt idx="49">
                  <c:v>41091</c:v>
                </c:pt>
                <c:pt idx="50">
                  <c:v>41122</c:v>
                </c:pt>
                <c:pt idx="51">
                  <c:v>41153</c:v>
                </c:pt>
                <c:pt idx="52">
                  <c:v>41183</c:v>
                </c:pt>
                <c:pt idx="53">
                  <c:v>41214</c:v>
                </c:pt>
                <c:pt idx="54">
                  <c:v>41244</c:v>
                </c:pt>
                <c:pt idx="55">
                  <c:v>41275</c:v>
                </c:pt>
                <c:pt idx="56">
                  <c:v>41306</c:v>
                </c:pt>
                <c:pt idx="57">
                  <c:v>41334</c:v>
                </c:pt>
                <c:pt idx="58">
                  <c:v>41365</c:v>
                </c:pt>
                <c:pt idx="59">
                  <c:v>41395</c:v>
                </c:pt>
                <c:pt idx="60">
                  <c:v>41426</c:v>
                </c:pt>
                <c:pt idx="61">
                  <c:v>41456</c:v>
                </c:pt>
                <c:pt idx="62">
                  <c:v>41487</c:v>
                </c:pt>
                <c:pt idx="63">
                  <c:v>41518</c:v>
                </c:pt>
                <c:pt idx="64">
                  <c:v>41548</c:v>
                </c:pt>
                <c:pt idx="65">
                  <c:v>41579</c:v>
                </c:pt>
                <c:pt idx="66">
                  <c:v>41609</c:v>
                </c:pt>
                <c:pt idx="67">
                  <c:v>41640</c:v>
                </c:pt>
                <c:pt idx="68">
                  <c:v>41671</c:v>
                </c:pt>
                <c:pt idx="69">
                  <c:v>41699</c:v>
                </c:pt>
                <c:pt idx="70">
                  <c:v>41730</c:v>
                </c:pt>
                <c:pt idx="71">
                  <c:v>41760</c:v>
                </c:pt>
                <c:pt idx="72">
                  <c:v>41791</c:v>
                </c:pt>
                <c:pt idx="73">
                  <c:v>41821</c:v>
                </c:pt>
                <c:pt idx="74">
                  <c:v>41852</c:v>
                </c:pt>
                <c:pt idx="75">
                  <c:v>41883</c:v>
                </c:pt>
                <c:pt idx="76">
                  <c:v>41913</c:v>
                </c:pt>
                <c:pt idx="77">
                  <c:v>41944</c:v>
                </c:pt>
                <c:pt idx="78">
                  <c:v>41974</c:v>
                </c:pt>
                <c:pt idx="79">
                  <c:v>42005</c:v>
                </c:pt>
                <c:pt idx="80">
                  <c:v>42036</c:v>
                </c:pt>
                <c:pt idx="81">
                  <c:v>42064</c:v>
                </c:pt>
                <c:pt idx="82">
                  <c:v>42095</c:v>
                </c:pt>
                <c:pt idx="83">
                  <c:v>42125</c:v>
                </c:pt>
                <c:pt idx="84">
                  <c:v>42156</c:v>
                </c:pt>
                <c:pt idx="85">
                  <c:v>42186</c:v>
                </c:pt>
                <c:pt idx="86">
                  <c:v>42217</c:v>
                </c:pt>
                <c:pt idx="87">
                  <c:v>42248</c:v>
                </c:pt>
                <c:pt idx="88">
                  <c:v>42278</c:v>
                </c:pt>
                <c:pt idx="89">
                  <c:v>42309</c:v>
                </c:pt>
                <c:pt idx="90" formatCode="0.00">
                  <c:v>42339</c:v>
                </c:pt>
              </c:numCache>
            </c:numRef>
          </c:xVal>
          <c:yVal>
            <c:numRef>
              <c:f>'2312001'!$L$19:$L$109</c:f>
              <c:numCache>
                <c:formatCode>General</c:formatCode>
                <c:ptCount val="91"/>
                <c:pt idx="0">
                  <c:v>9.7899999999999991</c:v>
                </c:pt>
                <c:pt idx="1">
                  <c:v>8.61</c:v>
                </c:pt>
                <c:pt idx="2">
                  <c:v>4.9000000000000004</c:v>
                </c:pt>
                <c:pt idx="3">
                  <c:v>4.1100000000000003</c:v>
                </c:pt>
                <c:pt idx="4">
                  <c:v>5.13</c:v>
                </c:pt>
                <c:pt idx="5">
                  <c:v>5.24</c:v>
                </c:pt>
                <c:pt idx="6">
                  <c:v>8.43</c:v>
                </c:pt>
                <c:pt idx="7">
                  <c:v>9.0299999999999994</c:v>
                </c:pt>
                <c:pt idx="8">
                  <c:v>10.55</c:v>
                </c:pt>
                <c:pt idx="9">
                  <c:v>10.23</c:v>
                </c:pt>
                <c:pt idx="10">
                  <c:v>10.3</c:v>
                </c:pt>
                <c:pt idx="11">
                  <c:v>8.39</c:v>
                </c:pt>
                <c:pt idx="12">
                  <c:v>8.27</c:v>
                </c:pt>
                <c:pt idx="13">
                  <c:v>10.37</c:v>
                </c:pt>
                <c:pt idx="14">
                  <c:v>9.01</c:v>
                </c:pt>
                <c:pt idx="15">
                  <c:v>8.1</c:v>
                </c:pt>
                <c:pt idx="16">
                  <c:v>7.86</c:v>
                </c:pt>
                <c:pt idx="17">
                  <c:v>6.56</c:v>
                </c:pt>
                <c:pt idx="18">
                  <c:v>8.94</c:v>
                </c:pt>
                <c:pt idx="19">
                  <c:v>10.39</c:v>
                </c:pt>
                <c:pt idx="20">
                  <c:v>8.33</c:v>
                </c:pt>
                <c:pt idx="21">
                  <c:v>8.56</c:v>
                </c:pt>
                <c:pt idx="22">
                  <c:v>7.7</c:v>
                </c:pt>
                <c:pt idx="23">
                  <c:v>7.51</c:v>
                </c:pt>
                <c:pt idx="24">
                  <c:v>6.61</c:v>
                </c:pt>
                <c:pt idx="25">
                  <c:v>7</c:v>
                </c:pt>
                <c:pt idx="26">
                  <c:v>5.17</c:v>
                </c:pt>
                <c:pt idx="27">
                  <c:v>3.76</c:v>
                </c:pt>
                <c:pt idx="28">
                  <c:v>4.2699999999999996</c:v>
                </c:pt>
                <c:pt idx="29">
                  <c:v>5.18</c:v>
                </c:pt>
                <c:pt idx="30">
                  <c:v>5.68</c:v>
                </c:pt>
                <c:pt idx="31">
                  <c:v>8.93</c:v>
                </c:pt>
                <c:pt idx="32">
                  <c:v>9.7899999999999991</c:v>
                </c:pt>
                <c:pt idx="33">
                  <c:v>8.67</c:v>
                </c:pt>
                <c:pt idx="34">
                  <c:v>7.91</c:v>
                </c:pt>
                <c:pt idx="35">
                  <c:v>5.87</c:v>
                </c:pt>
                <c:pt idx="36">
                  <c:v>7.98</c:v>
                </c:pt>
                <c:pt idx="37">
                  <c:v>7.97</c:v>
                </c:pt>
                <c:pt idx="38">
                  <c:v>6.36</c:v>
                </c:pt>
                <c:pt idx="39">
                  <c:v>5.22</c:v>
                </c:pt>
                <c:pt idx="40">
                  <c:v>4.26</c:v>
                </c:pt>
                <c:pt idx="41">
                  <c:v>4.59</c:v>
                </c:pt>
                <c:pt idx="42">
                  <c:v>8.51</c:v>
                </c:pt>
                <c:pt idx="43">
                  <c:v>9.65</c:v>
                </c:pt>
                <c:pt idx="44">
                  <c:v>9.9700000000000006</c:v>
                </c:pt>
                <c:pt idx="45">
                  <c:v>10.87</c:v>
                </c:pt>
                <c:pt idx="46">
                  <c:v>7.41</c:v>
                </c:pt>
                <c:pt idx="47">
                  <c:v>7.92</c:v>
                </c:pt>
                <c:pt idx="48">
                  <c:v>9.18</c:v>
                </c:pt>
                <c:pt idx="49">
                  <c:v>9.93</c:v>
                </c:pt>
                <c:pt idx="50">
                  <c:v>7.64</c:v>
                </c:pt>
                <c:pt idx="51">
                  <c:v>7.03</c:v>
                </c:pt>
                <c:pt idx="52">
                  <c:v>3.2</c:v>
                </c:pt>
                <c:pt idx="53">
                  <c:v>6.06</c:v>
                </c:pt>
                <c:pt idx="54">
                  <c:v>7.97</c:v>
                </c:pt>
                <c:pt idx="55">
                  <c:v>10.42</c:v>
                </c:pt>
                <c:pt idx="56">
                  <c:v>10.32</c:v>
                </c:pt>
                <c:pt idx="57">
                  <c:v>9.0299999999999994</c:v>
                </c:pt>
                <c:pt idx="58">
                  <c:v>9.6300000000000008</c:v>
                </c:pt>
                <c:pt idx="59">
                  <c:v>8.6</c:v>
                </c:pt>
                <c:pt idx="60">
                  <c:v>10.66</c:v>
                </c:pt>
                <c:pt idx="61">
                  <c:v>10.37</c:v>
                </c:pt>
                <c:pt idx="62">
                  <c:v>8.17</c:v>
                </c:pt>
                <c:pt idx="63">
                  <c:v>5.52</c:v>
                </c:pt>
                <c:pt idx="64">
                  <c:v>6.42</c:v>
                </c:pt>
                <c:pt idx="65">
                  <c:v>6.55</c:v>
                </c:pt>
                <c:pt idx="66">
                  <c:v>8.98</c:v>
                </c:pt>
                <c:pt idx="67">
                  <c:v>11.11</c:v>
                </c:pt>
                <c:pt idx="68">
                  <c:v>10.42</c:v>
                </c:pt>
                <c:pt idx="69">
                  <c:v>9.3800000000000008</c:v>
                </c:pt>
                <c:pt idx="70">
                  <c:v>10.45</c:v>
                </c:pt>
                <c:pt idx="71">
                  <c:v>9.68</c:v>
                </c:pt>
                <c:pt idx="72">
                  <c:v>11.76</c:v>
                </c:pt>
                <c:pt idx="73">
                  <c:v>12.01</c:v>
                </c:pt>
                <c:pt idx="74">
                  <c:v>8.36</c:v>
                </c:pt>
                <c:pt idx="75">
                  <c:v>7.89</c:v>
                </c:pt>
                <c:pt idx="76">
                  <c:v>6.1</c:v>
                </c:pt>
                <c:pt idx="77">
                  <c:v>6.7</c:v>
                </c:pt>
                <c:pt idx="78">
                  <c:v>8.8000000000000007</c:v>
                </c:pt>
                <c:pt idx="79">
                  <c:v>10.19</c:v>
                </c:pt>
                <c:pt idx="80">
                  <c:v>9.48</c:v>
                </c:pt>
                <c:pt idx="81">
                  <c:v>10.38</c:v>
                </c:pt>
                <c:pt idx="82">
                  <c:v>10.06</c:v>
                </c:pt>
                <c:pt idx="83">
                  <c:v>11.04</c:v>
                </c:pt>
                <c:pt idx="84">
                  <c:v>12.02</c:v>
                </c:pt>
                <c:pt idx="85">
                  <c:v>11.9</c:v>
                </c:pt>
                <c:pt idx="86">
                  <c:v>10.06</c:v>
                </c:pt>
                <c:pt idx="87">
                  <c:v>7.98</c:v>
                </c:pt>
                <c:pt idx="88">
                  <c:v>6.51</c:v>
                </c:pt>
                <c:pt idx="89">
                  <c:v>8.23</c:v>
                </c:pt>
                <c:pt idx="90">
                  <c:v>11.33</c:v>
                </c:pt>
              </c:numCache>
            </c:numRef>
          </c:yVal>
          <c:smooth val="0"/>
        </c:ser>
        <c:ser>
          <c:idx val="1"/>
          <c:order val="1"/>
          <c:tx>
            <c:v>Serie de Interés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'2312001'!$K$85:$K$109</c:f>
              <c:numCache>
                <c:formatCode>m/d/yyyy</c:formatCode>
                <c:ptCount val="25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 formatCode="0.00">
                  <c:v>42339</c:v>
                </c:pt>
              </c:numCache>
            </c:numRef>
          </c:xVal>
          <c:yVal>
            <c:numRef>
              <c:f>'2312001'!$O$85:$O$109</c:f>
              <c:numCache>
                <c:formatCode>General</c:formatCode>
                <c:ptCount val="25"/>
                <c:pt idx="0">
                  <c:v>8.0954930968697791</c:v>
                </c:pt>
                <c:pt idx="1">
                  <c:v>11.451974858102012</c:v>
                </c:pt>
                <c:pt idx="2">
                  <c:v>9.7436827434006972</c:v>
                </c:pt>
                <c:pt idx="3">
                  <c:v>10.746841514153425</c:v>
                </c:pt>
                <c:pt idx="4">
                  <c:v>11.659972485123777</c:v>
                </c:pt>
                <c:pt idx="5">
                  <c:v>8.6807008887628605</c:v>
                </c:pt>
                <c:pt idx="6">
                  <c:v>11.225787509644441</c:v>
                </c:pt>
                <c:pt idx="7">
                  <c:v>11.147465768649282</c:v>
                </c:pt>
                <c:pt idx="8">
                  <c:v>6.9616521219186716</c:v>
                </c:pt>
                <c:pt idx="9">
                  <c:v>7.6360094158496237</c:v>
                </c:pt>
                <c:pt idx="10">
                  <c:v>5.9921851695799475</c:v>
                </c:pt>
                <c:pt idx="11">
                  <c:v>8.985862296081752</c:v>
                </c:pt>
                <c:pt idx="12">
                  <c:v>6.6378049548881553</c:v>
                </c:pt>
                <c:pt idx="13">
                  <c:v>12.219246505618734</c:v>
                </c:pt>
                <c:pt idx="14">
                  <c:v>10.955363908809559</c:v>
                </c:pt>
                <c:pt idx="15">
                  <c:v>12.508820870774375</c:v>
                </c:pt>
                <c:pt idx="16">
                  <c:v>11.605124844325264</c:v>
                </c:pt>
                <c:pt idx="17">
                  <c:v>13.075749169156659</c:v>
                </c:pt>
                <c:pt idx="18">
                  <c:v>11.543808010480113</c:v>
                </c:pt>
                <c:pt idx="19">
                  <c:v>9.6842778390021191</c:v>
                </c:pt>
                <c:pt idx="20">
                  <c:v>9.5293358311899805</c:v>
                </c:pt>
                <c:pt idx="21">
                  <c:v>10.100039209279778</c:v>
                </c:pt>
                <c:pt idx="22">
                  <c:v>6.9992784983970555</c:v>
                </c:pt>
                <c:pt idx="23">
                  <c:v>11.128995597385629</c:v>
                </c:pt>
                <c:pt idx="24">
                  <c:v>9.4273306422178749</c:v>
                </c:pt>
              </c:numCache>
            </c:numRef>
          </c:yVal>
          <c:smooth val="0"/>
        </c:ser>
        <c:ser>
          <c:idx val="2"/>
          <c:order val="2"/>
          <c:tx>
            <c:v>Reconstrucción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'2312001'!$K$19:$K$85</c:f>
              <c:numCache>
                <c:formatCode>m/d/yyyy</c:formatCode>
                <c:ptCount val="67"/>
                <c:pt idx="0">
                  <c:v>39600</c:v>
                </c:pt>
                <c:pt idx="1">
                  <c:v>39630</c:v>
                </c:pt>
                <c:pt idx="2">
                  <c:v>39661</c:v>
                </c:pt>
                <c:pt idx="3">
                  <c:v>39692</c:v>
                </c:pt>
                <c:pt idx="4">
                  <c:v>39722</c:v>
                </c:pt>
                <c:pt idx="5">
                  <c:v>39753</c:v>
                </c:pt>
                <c:pt idx="6">
                  <c:v>39783</c:v>
                </c:pt>
                <c:pt idx="7">
                  <c:v>39814</c:v>
                </c:pt>
                <c:pt idx="8">
                  <c:v>39845</c:v>
                </c:pt>
                <c:pt idx="9">
                  <c:v>39873</c:v>
                </c:pt>
                <c:pt idx="10">
                  <c:v>39904</c:v>
                </c:pt>
                <c:pt idx="11">
                  <c:v>39934</c:v>
                </c:pt>
                <c:pt idx="12">
                  <c:v>39965</c:v>
                </c:pt>
                <c:pt idx="13">
                  <c:v>39995</c:v>
                </c:pt>
                <c:pt idx="14">
                  <c:v>40026</c:v>
                </c:pt>
                <c:pt idx="15">
                  <c:v>40057</c:v>
                </c:pt>
                <c:pt idx="16">
                  <c:v>40087</c:v>
                </c:pt>
                <c:pt idx="17">
                  <c:v>40118</c:v>
                </c:pt>
                <c:pt idx="18">
                  <c:v>40148</c:v>
                </c:pt>
                <c:pt idx="19">
                  <c:v>40179</c:v>
                </c:pt>
                <c:pt idx="20">
                  <c:v>40210</c:v>
                </c:pt>
                <c:pt idx="21">
                  <c:v>40238</c:v>
                </c:pt>
                <c:pt idx="22">
                  <c:v>40269</c:v>
                </c:pt>
                <c:pt idx="23">
                  <c:v>40299</c:v>
                </c:pt>
                <c:pt idx="24">
                  <c:v>40330</c:v>
                </c:pt>
                <c:pt idx="25">
                  <c:v>40360</c:v>
                </c:pt>
                <c:pt idx="26">
                  <c:v>40391</c:v>
                </c:pt>
                <c:pt idx="27">
                  <c:v>40422</c:v>
                </c:pt>
                <c:pt idx="28">
                  <c:v>40452</c:v>
                </c:pt>
                <c:pt idx="29">
                  <c:v>40483</c:v>
                </c:pt>
                <c:pt idx="30">
                  <c:v>40513</c:v>
                </c:pt>
                <c:pt idx="31">
                  <c:v>40544</c:v>
                </c:pt>
                <c:pt idx="32">
                  <c:v>40575</c:v>
                </c:pt>
                <c:pt idx="33">
                  <c:v>40603</c:v>
                </c:pt>
                <c:pt idx="34">
                  <c:v>40634</c:v>
                </c:pt>
                <c:pt idx="35">
                  <c:v>40664</c:v>
                </c:pt>
                <c:pt idx="36">
                  <c:v>40695</c:v>
                </c:pt>
                <c:pt idx="37">
                  <c:v>40725</c:v>
                </c:pt>
                <c:pt idx="38">
                  <c:v>40756</c:v>
                </c:pt>
                <c:pt idx="39">
                  <c:v>40787</c:v>
                </c:pt>
                <c:pt idx="40">
                  <c:v>40817</c:v>
                </c:pt>
                <c:pt idx="41">
                  <c:v>40848</c:v>
                </c:pt>
                <c:pt idx="42">
                  <c:v>40878</c:v>
                </c:pt>
                <c:pt idx="43">
                  <c:v>40909</c:v>
                </c:pt>
                <c:pt idx="44">
                  <c:v>40940</c:v>
                </c:pt>
                <c:pt idx="45">
                  <c:v>40969</c:v>
                </c:pt>
                <c:pt idx="46">
                  <c:v>41000</c:v>
                </c:pt>
                <c:pt idx="47">
                  <c:v>41030</c:v>
                </c:pt>
                <c:pt idx="48">
                  <c:v>41061</c:v>
                </c:pt>
                <c:pt idx="49">
                  <c:v>41091</c:v>
                </c:pt>
                <c:pt idx="50">
                  <c:v>41122</c:v>
                </c:pt>
                <c:pt idx="51">
                  <c:v>41153</c:v>
                </c:pt>
                <c:pt idx="52">
                  <c:v>41183</c:v>
                </c:pt>
                <c:pt idx="53">
                  <c:v>41214</c:v>
                </c:pt>
                <c:pt idx="54">
                  <c:v>41244</c:v>
                </c:pt>
                <c:pt idx="55">
                  <c:v>41275</c:v>
                </c:pt>
                <c:pt idx="56">
                  <c:v>41306</c:v>
                </c:pt>
                <c:pt idx="57">
                  <c:v>41334</c:v>
                </c:pt>
                <c:pt idx="58">
                  <c:v>41365</c:v>
                </c:pt>
                <c:pt idx="59">
                  <c:v>41395</c:v>
                </c:pt>
                <c:pt idx="60">
                  <c:v>41426</c:v>
                </c:pt>
                <c:pt idx="61">
                  <c:v>41456</c:v>
                </c:pt>
                <c:pt idx="62">
                  <c:v>41487</c:v>
                </c:pt>
                <c:pt idx="63">
                  <c:v>41518</c:v>
                </c:pt>
                <c:pt idx="64">
                  <c:v>41548</c:v>
                </c:pt>
                <c:pt idx="65">
                  <c:v>41579</c:v>
                </c:pt>
                <c:pt idx="66">
                  <c:v>41609</c:v>
                </c:pt>
              </c:numCache>
            </c:numRef>
          </c:xVal>
          <c:yVal>
            <c:numRef>
              <c:f>'2312001'!$O$19:$O$85</c:f>
              <c:numCache>
                <c:formatCode>General</c:formatCode>
                <c:ptCount val="67"/>
                <c:pt idx="0">
                  <c:v>7.9951420699284217</c:v>
                </c:pt>
                <c:pt idx="1">
                  <c:v>8.928494463053271</c:v>
                </c:pt>
                <c:pt idx="2">
                  <c:v>6.5494048073695197</c:v>
                </c:pt>
                <c:pt idx="3">
                  <c:v>5.4571593561358416</c:v>
                </c:pt>
                <c:pt idx="4">
                  <c:v>5.3250292472025862</c:v>
                </c:pt>
                <c:pt idx="5">
                  <c:v>7.4390236924581501</c:v>
                </c:pt>
                <c:pt idx="6">
                  <c:v>7.4668177098999067</c:v>
                </c:pt>
                <c:pt idx="7">
                  <c:v>9.7318273901617616</c:v>
                </c:pt>
                <c:pt idx="8">
                  <c:v>10.90668370593901</c:v>
                </c:pt>
                <c:pt idx="9">
                  <c:v>9.2107320031128967</c:v>
                </c:pt>
                <c:pt idx="10">
                  <c:v>10.549094205434619</c:v>
                </c:pt>
                <c:pt idx="11">
                  <c:v>10.279904275507427</c:v>
                </c:pt>
                <c:pt idx="12">
                  <c:v>9.3184971315552012</c:v>
                </c:pt>
                <c:pt idx="13">
                  <c:v>7.787988678811339</c:v>
                </c:pt>
                <c:pt idx="14">
                  <c:v>7.7026664611776834</c:v>
                </c:pt>
                <c:pt idx="15">
                  <c:v>9.5875378285537458</c:v>
                </c:pt>
                <c:pt idx="16">
                  <c:v>7.2152586574037363</c:v>
                </c:pt>
                <c:pt idx="17">
                  <c:v>9.3184363757876127</c:v>
                </c:pt>
                <c:pt idx="18">
                  <c:v>8.4794871133321639</c:v>
                </c:pt>
                <c:pt idx="19">
                  <c:v>10.848002346960484</c:v>
                </c:pt>
                <c:pt idx="20">
                  <c:v>10.418058621763501</c:v>
                </c:pt>
                <c:pt idx="21">
                  <c:v>9.6604173342935908</c:v>
                </c:pt>
                <c:pt idx="22">
                  <c:v>7.9155133209394055</c:v>
                </c:pt>
                <c:pt idx="23">
                  <c:v>10.388315145094898</c:v>
                </c:pt>
                <c:pt idx="24">
                  <c:v>6.7384136347281123</c:v>
                </c:pt>
                <c:pt idx="25">
                  <c:v>6.1034290881370827</c:v>
                </c:pt>
                <c:pt idx="26">
                  <c:v>4.5712336728775131</c:v>
                </c:pt>
                <c:pt idx="27">
                  <c:v>4.7477572840831712</c:v>
                </c:pt>
                <c:pt idx="28">
                  <c:v>5.4503999640490353</c:v>
                </c:pt>
                <c:pt idx="29">
                  <c:v>4.7887315644139399</c:v>
                </c:pt>
                <c:pt idx="30">
                  <c:v>8.5426943087779641</c:v>
                </c:pt>
                <c:pt idx="31">
                  <c:v>9.2303078861729269</c:v>
                </c:pt>
                <c:pt idx="32">
                  <c:v>8.9383588973989951</c:v>
                </c:pt>
                <c:pt idx="33">
                  <c:v>10.061507955857367</c:v>
                </c:pt>
                <c:pt idx="34">
                  <c:v>10.153559046597115</c:v>
                </c:pt>
                <c:pt idx="35">
                  <c:v>6.4052727466254176</c:v>
                </c:pt>
                <c:pt idx="36">
                  <c:v>7.8472054228908084</c:v>
                </c:pt>
                <c:pt idx="37">
                  <c:v>9.8108267798197613</c:v>
                </c:pt>
                <c:pt idx="38">
                  <c:v>5.9154723050714582</c:v>
                </c:pt>
                <c:pt idx="39">
                  <c:v>7.4512945256302263</c:v>
                </c:pt>
                <c:pt idx="40">
                  <c:v>7.261136963548438</c:v>
                </c:pt>
                <c:pt idx="41">
                  <c:v>5.1967677525684088</c:v>
                </c:pt>
                <c:pt idx="42">
                  <c:v>8.440825564621651</c:v>
                </c:pt>
                <c:pt idx="43">
                  <c:v>11.073927746400994</c:v>
                </c:pt>
                <c:pt idx="44">
                  <c:v>8.3873121652153788</c:v>
                </c:pt>
                <c:pt idx="45">
                  <c:v>11.424006765052605</c:v>
                </c:pt>
                <c:pt idx="46">
                  <c:v>6.2434824181688855</c:v>
                </c:pt>
                <c:pt idx="47">
                  <c:v>9.6553105384465283</c:v>
                </c:pt>
                <c:pt idx="48">
                  <c:v>10.18821664921292</c:v>
                </c:pt>
                <c:pt idx="49">
                  <c:v>9.6830809630187744</c:v>
                </c:pt>
                <c:pt idx="50">
                  <c:v>7.5556958868220594</c:v>
                </c:pt>
                <c:pt idx="51">
                  <c:v>6.5817735365673897</c:v>
                </c:pt>
                <c:pt idx="52">
                  <c:v>4.4233409613375763</c:v>
                </c:pt>
                <c:pt idx="53">
                  <c:v>7.8653727723831004</c:v>
                </c:pt>
                <c:pt idx="54">
                  <c:v>10.836037365017965</c:v>
                </c:pt>
                <c:pt idx="55">
                  <c:v>9.9026928405735895</c:v>
                </c:pt>
                <c:pt idx="56">
                  <c:v>10.880121366450854</c:v>
                </c:pt>
                <c:pt idx="57">
                  <c:v>7.7359555722785593</c:v>
                </c:pt>
                <c:pt idx="58">
                  <c:v>11.502340833902878</c:v>
                </c:pt>
                <c:pt idx="59">
                  <c:v>11.027889258980855</c:v>
                </c:pt>
                <c:pt idx="60">
                  <c:v>12.501328566692635</c:v>
                </c:pt>
                <c:pt idx="61">
                  <c:v>10.677523816313801</c:v>
                </c:pt>
                <c:pt idx="62">
                  <c:v>7.6331133481657716</c:v>
                </c:pt>
                <c:pt idx="63">
                  <c:v>7.8639846794404171</c:v>
                </c:pt>
                <c:pt idx="64">
                  <c:v>7.4532108688599434</c:v>
                </c:pt>
                <c:pt idx="65">
                  <c:v>5.5461103154439906</c:v>
                </c:pt>
                <c:pt idx="66">
                  <c:v>8.0954930968697791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29024"/>
        <c:axId val="637431824"/>
      </c:scatterChart>
      <c:valAx>
        <c:axId val="6374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431824"/>
        <c:crosses val="autoZero"/>
        <c:crossBetween val="midCat"/>
      </c:valAx>
      <c:valAx>
        <c:axId val="6374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4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1</xdr:row>
      <xdr:rowOff>0</xdr:rowOff>
    </xdr:from>
    <xdr:to>
      <xdr:col>19</xdr:col>
      <xdr:colOff>495299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0</xdr:colOff>
      <xdr:row>15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tabSelected="1" topLeftCell="D1" workbookViewId="0">
      <selection activeCell="W27" sqref="W2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s="1">
        <v>31048</v>
      </c>
      <c r="B2">
        <v>8.02</v>
      </c>
      <c r="C2">
        <v>0.01</v>
      </c>
      <c r="D2">
        <v>8.02</v>
      </c>
      <c r="E2">
        <f>(D2*0.75)+F2</f>
        <v>7.0149500004166647</v>
      </c>
      <c r="F2">
        <f>COS(C2)</f>
        <v>0.99995000041666526</v>
      </c>
    </row>
    <row r="3" spans="1:6" x14ac:dyDescent="0.25">
      <c r="A3" s="1">
        <v>31079</v>
      </c>
      <c r="B3">
        <v>11.55</v>
      </c>
      <c r="C3">
        <v>0.02</v>
      </c>
      <c r="D3">
        <v>11.55</v>
      </c>
      <c r="E3">
        <f t="shared" ref="E3:E66" si="0">(D3*0.75)+F3</f>
        <v>9.6623000066665785</v>
      </c>
      <c r="F3">
        <f>COS(C3)</f>
        <v>0.99980000666657776</v>
      </c>
    </row>
    <row r="4" spans="1:6" x14ac:dyDescent="0.25">
      <c r="A4" s="1">
        <v>31107</v>
      </c>
      <c r="B4">
        <v>10.3</v>
      </c>
      <c r="C4">
        <v>0.03</v>
      </c>
      <c r="D4">
        <v>10.3</v>
      </c>
      <c r="E4">
        <f t="shared" si="0"/>
        <v>8.7245500337489883</v>
      </c>
      <c r="F4">
        <f t="shared" ref="F4:F20" si="1">COS(C4)</f>
        <v>0.99955003374898754</v>
      </c>
    </row>
    <row r="5" spans="1:6" x14ac:dyDescent="0.25">
      <c r="A5" s="1">
        <v>31138</v>
      </c>
      <c r="B5">
        <v>9.3000000000000007</v>
      </c>
      <c r="C5">
        <v>0.04</v>
      </c>
      <c r="D5">
        <v>9.3000000000000007</v>
      </c>
      <c r="E5">
        <f t="shared" si="0"/>
        <v>7.9742001066609784</v>
      </c>
      <c r="F5">
        <f t="shared" si="1"/>
        <v>0.99920010666097792</v>
      </c>
    </row>
    <row r="6" spans="1:6" x14ac:dyDescent="0.25">
      <c r="A6" s="1">
        <v>31168</v>
      </c>
      <c r="B6">
        <v>8.26</v>
      </c>
      <c r="C6">
        <v>0.05</v>
      </c>
      <c r="D6">
        <v>8.26</v>
      </c>
      <c r="E6">
        <f t="shared" si="0"/>
        <v>7.1937502603949666</v>
      </c>
      <c r="F6">
        <f t="shared" si="1"/>
        <v>0.99875026039496628</v>
      </c>
    </row>
    <row r="7" spans="1:6" x14ac:dyDescent="0.25">
      <c r="A7" s="1">
        <v>31199</v>
      </c>
      <c r="B7">
        <v>10.66</v>
      </c>
      <c r="C7">
        <v>0.06</v>
      </c>
      <c r="D7">
        <v>10.66</v>
      </c>
      <c r="E7">
        <f t="shared" si="0"/>
        <v>8.993200539935204</v>
      </c>
      <c r="F7">
        <f t="shared" si="1"/>
        <v>0.99820053993520419</v>
      </c>
    </row>
    <row r="8" spans="1:6" x14ac:dyDescent="0.25">
      <c r="A8" s="1">
        <v>31229</v>
      </c>
      <c r="B8">
        <v>10.039999999999999</v>
      </c>
      <c r="C8">
        <v>7.0000000000000007E-2</v>
      </c>
      <c r="D8">
        <v>10.039999999999999</v>
      </c>
      <c r="E8">
        <f t="shared" si="0"/>
        <v>8.5275510002532791</v>
      </c>
      <c r="F8">
        <f t="shared" si="1"/>
        <v>0.99755100025327959</v>
      </c>
    </row>
    <row r="9" spans="1:6" x14ac:dyDescent="0.25">
      <c r="A9" s="1">
        <v>31260</v>
      </c>
      <c r="B9">
        <v>9.2200000000000006</v>
      </c>
      <c r="C9">
        <v>0.08</v>
      </c>
      <c r="D9">
        <v>9.2200000000000006</v>
      </c>
      <c r="E9">
        <f t="shared" si="0"/>
        <v>7.9118017063026205</v>
      </c>
      <c r="F9">
        <f t="shared" si="1"/>
        <v>0.99680170630261944</v>
      </c>
    </row>
    <row r="10" spans="1:6" x14ac:dyDescent="0.25">
      <c r="A10" s="1">
        <v>31291</v>
      </c>
      <c r="B10">
        <v>6.63</v>
      </c>
      <c r="C10">
        <v>0.09</v>
      </c>
      <c r="D10">
        <v>6.63</v>
      </c>
      <c r="E10">
        <f t="shared" si="0"/>
        <v>5.9684527330119943</v>
      </c>
      <c r="F10">
        <f t="shared" si="1"/>
        <v>0.99595273301199427</v>
      </c>
    </row>
    <row r="11" spans="1:6" x14ac:dyDescent="0.25">
      <c r="A11" s="1">
        <v>31321</v>
      </c>
      <c r="B11">
        <v>6.39</v>
      </c>
      <c r="C11">
        <v>0.1</v>
      </c>
      <c r="D11">
        <v>6.39</v>
      </c>
      <c r="E11">
        <f t="shared" si="0"/>
        <v>5.7875041652780252</v>
      </c>
      <c r="F11">
        <f t="shared" si="1"/>
        <v>0.99500416527802582</v>
      </c>
    </row>
    <row r="12" spans="1:6" x14ac:dyDescent="0.25">
      <c r="A12" s="1">
        <v>31352</v>
      </c>
      <c r="B12">
        <v>6.47</v>
      </c>
      <c r="C12">
        <v>0.11</v>
      </c>
      <c r="D12">
        <v>6.47</v>
      </c>
      <c r="E12">
        <f t="shared" si="0"/>
        <v>5.8464560979566969</v>
      </c>
      <c r="F12">
        <f t="shared" si="1"/>
        <v>0.99395609795669682</v>
      </c>
    </row>
    <row r="13" spans="1:6" x14ac:dyDescent="0.25">
      <c r="A13" s="1">
        <v>31382</v>
      </c>
      <c r="B13">
        <v>9.57</v>
      </c>
      <c r="C13">
        <v>0.12</v>
      </c>
      <c r="D13">
        <v>9.57</v>
      </c>
      <c r="E13">
        <f t="shared" si="0"/>
        <v>8.1703086358538659</v>
      </c>
      <c r="F13">
        <f t="shared" si="1"/>
        <v>0.99280863585386625</v>
      </c>
    </row>
    <row r="14" spans="1:6" x14ac:dyDescent="0.25">
      <c r="A14" s="1">
        <v>31413</v>
      </c>
      <c r="B14">
        <v>10.28</v>
      </c>
      <c r="C14">
        <v>0.13</v>
      </c>
      <c r="D14">
        <v>10.28</v>
      </c>
      <c r="E14">
        <f t="shared" si="0"/>
        <v>8.7015618937147874</v>
      </c>
      <c r="F14">
        <f>COS(C14)</f>
        <v>0.99156189371478809</v>
      </c>
    </row>
    <row r="15" spans="1:6" x14ac:dyDescent="0.25">
      <c r="A15" s="1">
        <v>31444</v>
      </c>
      <c r="B15">
        <v>8.92</v>
      </c>
      <c r="C15">
        <v>0.14000000000000001</v>
      </c>
      <c r="D15">
        <v>8.92</v>
      </c>
      <c r="E15">
        <f t="shared" si="0"/>
        <v>7.6802159962126364</v>
      </c>
      <c r="F15">
        <f t="shared" ref="F15:F78" si="2">COS(C15)</f>
        <v>0.99021599621263712</v>
      </c>
    </row>
    <row r="16" spans="1:6" x14ac:dyDescent="0.25">
      <c r="A16" s="1">
        <v>31472</v>
      </c>
      <c r="B16">
        <v>9.8000000000000007</v>
      </c>
      <c r="C16">
        <v>0.15</v>
      </c>
      <c r="D16">
        <v>9.8000000000000007</v>
      </c>
      <c r="E16">
        <f t="shared" si="0"/>
        <v>8.3387710779360429</v>
      </c>
      <c r="F16">
        <f t="shared" si="2"/>
        <v>0.98877107793604224</v>
      </c>
    </row>
    <row r="17" spans="1:17" x14ac:dyDescent="0.25">
      <c r="A17" s="1">
        <v>31503</v>
      </c>
      <c r="B17">
        <v>8.57</v>
      </c>
      <c r="C17">
        <v>0.16</v>
      </c>
      <c r="D17">
        <v>8.57</v>
      </c>
      <c r="E17">
        <f t="shared" si="0"/>
        <v>7.414727283375627</v>
      </c>
      <c r="F17">
        <f t="shared" si="2"/>
        <v>0.98722728337562693</v>
      </c>
    </row>
    <row r="18" spans="1:17" x14ac:dyDescent="0.25">
      <c r="A18" s="1">
        <v>31533</v>
      </c>
      <c r="B18">
        <v>7.2</v>
      </c>
      <c r="C18">
        <v>0.17</v>
      </c>
      <c r="D18">
        <v>7.2</v>
      </c>
      <c r="E18">
        <f t="shared" si="0"/>
        <v>6.3855847669095613</v>
      </c>
      <c r="F18">
        <f t="shared" si="2"/>
        <v>0.98558476690956076</v>
      </c>
      <c r="L18" t="s">
        <v>2</v>
      </c>
      <c r="O18" t="s">
        <v>2</v>
      </c>
      <c r="Q18" s="2">
        <f>K19</f>
        <v>39600</v>
      </c>
    </row>
    <row r="19" spans="1:17" x14ac:dyDescent="0.25">
      <c r="A19" s="1">
        <v>31564</v>
      </c>
      <c r="B19">
        <v>9.8699999999999992</v>
      </c>
      <c r="C19">
        <v>0.18</v>
      </c>
      <c r="D19">
        <v>9.8699999999999992</v>
      </c>
      <c r="E19">
        <f t="shared" si="0"/>
        <v>8.3863436927881221</v>
      </c>
      <c r="F19">
        <f t="shared" si="2"/>
        <v>0.98384369278812145</v>
      </c>
      <c r="K19" s="1">
        <v>39600</v>
      </c>
      <c r="L19">
        <v>9.7899999999999991</v>
      </c>
      <c r="M19">
        <v>2.82</v>
      </c>
      <c r="N19">
        <v>9.7899999999999991</v>
      </c>
      <c r="O19">
        <f t="shared" ref="O19:O82" ca="1" si="3">(N19*0.75)+P19</f>
        <v>7.9951420699284217</v>
      </c>
      <c r="P19" s="3">
        <f ca="1">RAND()*5</f>
        <v>0.65264206992842244</v>
      </c>
    </row>
    <row r="20" spans="1:17" x14ac:dyDescent="0.25">
      <c r="A20" s="1">
        <v>31594</v>
      </c>
      <c r="B20">
        <v>11.01</v>
      </c>
      <c r="C20">
        <v>0.19</v>
      </c>
      <c r="D20">
        <v>11.01</v>
      </c>
      <c r="E20">
        <f t="shared" si="0"/>
        <v>9.2395042351172698</v>
      </c>
      <c r="F20">
        <f t="shared" si="2"/>
        <v>0.98200423511727031</v>
      </c>
      <c r="K20" s="1">
        <v>39630</v>
      </c>
      <c r="L20">
        <v>8.61</v>
      </c>
      <c r="M20">
        <v>2.83</v>
      </c>
      <c r="N20">
        <v>8.61</v>
      </c>
      <c r="O20">
        <f t="shared" ca="1" si="3"/>
        <v>8.928494463053271</v>
      </c>
      <c r="P20" s="3">
        <f t="shared" ref="P20:P83" ca="1" si="4">RAND()*5</f>
        <v>2.470994463053271</v>
      </c>
      <c r="Q20">
        <f ca="1">CORREL(L19:L109,O19:O109)</f>
        <v>0.78538310421406055</v>
      </c>
    </row>
    <row r="21" spans="1:17" x14ac:dyDescent="0.25">
      <c r="A21" s="1">
        <v>31625</v>
      </c>
      <c r="B21">
        <v>9.84</v>
      </c>
      <c r="C21">
        <v>0.2</v>
      </c>
      <c r="D21">
        <v>9.84</v>
      </c>
      <c r="E21">
        <f t="shared" si="0"/>
        <v>8.3600665778412413</v>
      </c>
      <c r="F21">
        <f t="shared" si="2"/>
        <v>0.98006657784124163</v>
      </c>
      <c r="K21" s="1">
        <v>39661</v>
      </c>
      <c r="L21">
        <v>4.9000000000000004</v>
      </c>
      <c r="M21">
        <v>2.84</v>
      </c>
      <c r="N21">
        <v>4.9000000000000004</v>
      </c>
      <c r="O21">
        <f t="shared" ca="1" si="3"/>
        <v>6.5494048073695197</v>
      </c>
      <c r="P21" s="3">
        <f t="shared" ca="1" si="4"/>
        <v>2.874404807369519</v>
      </c>
    </row>
    <row r="22" spans="1:17" x14ac:dyDescent="0.25">
      <c r="A22" s="1">
        <v>31656</v>
      </c>
      <c r="B22">
        <v>8.9700000000000006</v>
      </c>
      <c r="C22">
        <v>0.21</v>
      </c>
      <c r="D22">
        <v>8.9700000000000006</v>
      </c>
      <c r="E22">
        <f t="shared" si="0"/>
        <v>7.7055309147241493</v>
      </c>
      <c r="F22">
        <f t="shared" si="2"/>
        <v>0.97803091472414827</v>
      </c>
      <c r="K22" s="1">
        <v>39692</v>
      </c>
      <c r="L22">
        <v>4.1100000000000003</v>
      </c>
      <c r="M22">
        <v>2.85</v>
      </c>
      <c r="N22">
        <v>4.1100000000000003</v>
      </c>
      <c r="O22">
        <f t="shared" ca="1" si="3"/>
        <v>5.4571593561358416</v>
      </c>
      <c r="P22" s="3">
        <f t="shared" ca="1" si="4"/>
        <v>2.3746593561358416</v>
      </c>
    </row>
    <row r="23" spans="1:17" x14ac:dyDescent="0.25">
      <c r="A23" s="1">
        <v>31686</v>
      </c>
      <c r="B23">
        <v>6.81</v>
      </c>
      <c r="C23">
        <v>0.22</v>
      </c>
      <c r="D23">
        <v>6.81</v>
      </c>
      <c r="E23">
        <f t="shared" si="0"/>
        <v>6.0833974493306053</v>
      </c>
      <c r="F23">
        <f t="shared" si="2"/>
        <v>0.97589744933060552</v>
      </c>
      <c r="K23" s="1">
        <v>39722</v>
      </c>
      <c r="L23">
        <v>5.13</v>
      </c>
      <c r="M23">
        <v>2.86</v>
      </c>
      <c r="N23">
        <v>5.13</v>
      </c>
      <c r="O23">
        <f t="shared" ca="1" si="3"/>
        <v>5.3250292472025862</v>
      </c>
      <c r="P23" s="3">
        <f t="shared" ca="1" si="4"/>
        <v>1.4775292472025858</v>
      </c>
    </row>
    <row r="24" spans="1:17" x14ac:dyDescent="0.25">
      <c r="A24" s="1">
        <v>31717</v>
      </c>
      <c r="B24">
        <v>7.77</v>
      </c>
      <c r="C24">
        <v>0.23</v>
      </c>
      <c r="D24">
        <v>7.77</v>
      </c>
      <c r="E24">
        <f t="shared" si="0"/>
        <v>6.8011663950053745</v>
      </c>
      <c r="F24">
        <f t="shared" si="2"/>
        <v>0.97366639500537489</v>
      </c>
      <c r="K24" s="1">
        <v>39753</v>
      </c>
      <c r="L24">
        <v>5.24</v>
      </c>
      <c r="M24">
        <v>2.87</v>
      </c>
      <c r="N24">
        <v>5.24</v>
      </c>
      <c r="O24">
        <f t="shared" ca="1" si="3"/>
        <v>7.4390236924581501</v>
      </c>
      <c r="P24" s="3">
        <f t="shared" ca="1" si="4"/>
        <v>3.5090236924581504</v>
      </c>
    </row>
    <row r="25" spans="1:17" x14ac:dyDescent="0.25">
      <c r="A25" s="1">
        <v>31747</v>
      </c>
      <c r="B25">
        <v>9.85</v>
      </c>
      <c r="C25">
        <v>0.24</v>
      </c>
      <c r="D25">
        <v>9.85</v>
      </c>
      <c r="E25">
        <f t="shared" si="0"/>
        <v>8.3588379748520296</v>
      </c>
      <c r="F25">
        <f t="shared" si="2"/>
        <v>0.97133797485202966</v>
      </c>
      <c r="K25" s="1">
        <v>39783</v>
      </c>
      <c r="L25">
        <v>8.43</v>
      </c>
      <c r="M25">
        <v>2.88</v>
      </c>
      <c r="N25">
        <v>8.43</v>
      </c>
      <c r="O25">
        <f t="shared" ca="1" si="3"/>
        <v>7.4668177098999067</v>
      </c>
      <c r="P25" s="3">
        <f t="shared" ca="1" si="4"/>
        <v>1.1443177098999064</v>
      </c>
    </row>
    <row r="26" spans="1:17" x14ac:dyDescent="0.25">
      <c r="A26" s="1">
        <v>31778</v>
      </c>
      <c r="B26">
        <v>10.06</v>
      </c>
      <c r="C26">
        <v>0.25</v>
      </c>
      <c r="D26">
        <v>10.06</v>
      </c>
      <c r="E26">
        <f t="shared" si="0"/>
        <v>8.5139124217106446</v>
      </c>
      <c r="F26">
        <f t="shared" si="2"/>
        <v>0.96891242171064473</v>
      </c>
      <c r="K26" s="1">
        <v>39814</v>
      </c>
      <c r="L26">
        <v>9.0299999999999994</v>
      </c>
      <c r="M26">
        <v>2.89</v>
      </c>
      <c r="N26">
        <v>9.0299999999999994</v>
      </c>
      <c r="O26">
        <f t="shared" ca="1" si="3"/>
        <v>9.7318273901617616</v>
      </c>
      <c r="P26" s="3">
        <f t="shared" ca="1" si="4"/>
        <v>2.9593273901617634</v>
      </c>
    </row>
    <row r="27" spans="1:17" x14ac:dyDescent="0.25">
      <c r="A27" s="1">
        <v>31809</v>
      </c>
      <c r="B27">
        <v>11.14</v>
      </c>
      <c r="C27">
        <v>0.26</v>
      </c>
      <c r="D27">
        <v>11.14</v>
      </c>
      <c r="E27">
        <f t="shared" si="0"/>
        <v>9.3213899781345138</v>
      </c>
      <c r="F27">
        <f t="shared" si="2"/>
        <v>0.96638997813451322</v>
      </c>
      <c r="K27" s="1">
        <v>39845</v>
      </c>
      <c r="L27">
        <v>10.55</v>
      </c>
      <c r="M27">
        <v>2.9</v>
      </c>
      <c r="N27">
        <v>10.55</v>
      </c>
      <c r="O27">
        <f t="shared" ca="1" si="3"/>
        <v>10.90668370593901</v>
      </c>
      <c r="P27" s="3">
        <f t="shared" ca="1" si="4"/>
        <v>2.9941837059390091</v>
      </c>
    </row>
    <row r="28" spans="1:17" x14ac:dyDescent="0.25">
      <c r="A28" s="1">
        <v>31837</v>
      </c>
      <c r="B28">
        <v>7.62</v>
      </c>
      <c r="C28">
        <v>0.27</v>
      </c>
      <c r="D28">
        <v>7.62</v>
      </c>
      <c r="E28">
        <f t="shared" si="0"/>
        <v>6.6787708963658901</v>
      </c>
      <c r="F28">
        <f t="shared" si="2"/>
        <v>0.96377089636589053</v>
      </c>
      <c r="K28" s="1">
        <v>39873</v>
      </c>
      <c r="L28">
        <v>10.23</v>
      </c>
      <c r="M28">
        <v>2.91</v>
      </c>
      <c r="N28">
        <v>10.23</v>
      </c>
      <c r="O28">
        <f t="shared" ca="1" si="3"/>
        <v>9.2107320031128967</v>
      </c>
      <c r="P28" s="3">
        <f t="shared" ca="1" si="4"/>
        <v>1.5382320031128971</v>
      </c>
    </row>
    <row r="29" spans="1:17" x14ac:dyDescent="0.25">
      <c r="A29" s="1">
        <v>31868</v>
      </c>
      <c r="B29">
        <v>8.68</v>
      </c>
      <c r="C29">
        <v>0.28000000000000003</v>
      </c>
      <c r="D29">
        <v>8.68</v>
      </c>
      <c r="E29">
        <f t="shared" si="0"/>
        <v>7.4710554383107706</v>
      </c>
      <c r="F29">
        <f t="shared" si="2"/>
        <v>0.96105543831077089</v>
      </c>
      <c r="K29" s="1">
        <v>39904</v>
      </c>
      <c r="L29">
        <v>10.3</v>
      </c>
      <c r="M29">
        <v>2.92</v>
      </c>
      <c r="N29">
        <v>10.3</v>
      </c>
      <c r="O29">
        <f t="shared" ca="1" si="3"/>
        <v>10.549094205434619</v>
      </c>
      <c r="P29" s="3">
        <f t="shared" ca="1" si="4"/>
        <v>2.8240942054346183</v>
      </c>
    </row>
    <row r="30" spans="1:17" x14ac:dyDescent="0.25">
      <c r="A30" s="1">
        <v>31898</v>
      </c>
      <c r="B30">
        <v>6.31</v>
      </c>
      <c r="C30">
        <v>0.28999999999999998</v>
      </c>
      <c r="D30">
        <v>6.31</v>
      </c>
      <c r="E30">
        <f t="shared" si="0"/>
        <v>5.6907438755126973</v>
      </c>
      <c r="F30">
        <f t="shared" si="2"/>
        <v>0.95824387551269719</v>
      </c>
      <c r="K30" s="1">
        <v>39934</v>
      </c>
      <c r="L30">
        <v>8.39</v>
      </c>
      <c r="M30">
        <v>2.93</v>
      </c>
      <c r="N30">
        <v>8.39</v>
      </c>
      <c r="O30">
        <f t="shared" ca="1" si="3"/>
        <v>10.279904275507427</v>
      </c>
      <c r="P30" s="3">
        <f t="shared" ca="1" si="4"/>
        <v>3.9874042755074273</v>
      </c>
    </row>
    <row r="31" spans="1:17" x14ac:dyDescent="0.25">
      <c r="A31" s="1">
        <v>31929</v>
      </c>
      <c r="B31">
        <v>9.69</v>
      </c>
      <c r="C31">
        <v>0.3</v>
      </c>
      <c r="D31">
        <v>9.69</v>
      </c>
      <c r="E31">
        <f t="shared" si="0"/>
        <v>8.2228364891256067</v>
      </c>
      <c r="F31">
        <f t="shared" si="2"/>
        <v>0.95533648912560598</v>
      </c>
      <c r="K31" s="1">
        <v>39965</v>
      </c>
      <c r="L31">
        <v>8.27</v>
      </c>
      <c r="M31">
        <v>2.94</v>
      </c>
      <c r="N31">
        <v>8.27</v>
      </c>
      <c r="O31">
        <f t="shared" ca="1" si="3"/>
        <v>9.3184971315552012</v>
      </c>
      <c r="P31" s="3">
        <f t="shared" ca="1" si="4"/>
        <v>3.1159971315552015</v>
      </c>
    </row>
    <row r="32" spans="1:17" x14ac:dyDescent="0.25">
      <c r="A32" s="1">
        <v>31959</v>
      </c>
      <c r="B32">
        <v>10.4</v>
      </c>
      <c r="C32">
        <v>0.31</v>
      </c>
      <c r="D32">
        <v>10.4</v>
      </c>
      <c r="E32">
        <f t="shared" si="0"/>
        <v>8.7523335698857139</v>
      </c>
      <c r="F32">
        <f t="shared" si="2"/>
        <v>0.95233356988571338</v>
      </c>
      <c r="K32" s="1">
        <v>39995</v>
      </c>
      <c r="L32">
        <v>10.37</v>
      </c>
      <c r="M32">
        <v>2.95</v>
      </c>
      <c r="N32">
        <v>10.37</v>
      </c>
      <c r="O32">
        <f t="shared" ca="1" si="3"/>
        <v>7.787988678811339</v>
      </c>
      <c r="P32" s="3">
        <f t="shared" ca="1" si="4"/>
        <v>1.0488678811339525E-2</v>
      </c>
    </row>
    <row r="33" spans="1:16" x14ac:dyDescent="0.25">
      <c r="A33" s="1">
        <v>31990</v>
      </c>
      <c r="B33">
        <v>9.24</v>
      </c>
      <c r="C33">
        <v>0.32</v>
      </c>
      <c r="D33">
        <v>9.24</v>
      </c>
      <c r="E33">
        <f t="shared" si="0"/>
        <v>7.8792354180824402</v>
      </c>
      <c r="F33">
        <f t="shared" si="2"/>
        <v>0.94923541808244083</v>
      </c>
      <c r="K33" s="1">
        <v>40026</v>
      </c>
      <c r="L33">
        <v>9.01</v>
      </c>
      <c r="M33">
        <v>2.96</v>
      </c>
      <c r="N33">
        <v>9.01</v>
      </c>
      <c r="O33">
        <f t="shared" ca="1" si="3"/>
        <v>7.7026664611776834</v>
      </c>
      <c r="P33" s="3">
        <f t="shared" ca="1" si="4"/>
        <v>0.94516646117768333</v>
      </c>
    </row>
    <row r="34" spans="1:16" x14ac:dyDescent="0.25">
      <c r="A34" s="1">
        <v>32021</v>
      </c>
      <c r="B34">
        <v>7.38</v>
      </c>
      <c r="C34">
        <v>0.33</v>
      </c>
      <c r="D34">
        <v>7.38</v>
      </c>
      <c r="E34">
        <f t="shared" si="0"/>
        <v>6.4810423435283875</v>
      </c>
      <c r="F34">
        <f t="shared" si="2"/>
        <v>0.94604234352838701</v>
      </c>
      <c r="K34" s="1">
        <v>40057</v>
      </c>
      <c r="L34">
        <v>8.1</v>
      </c>
      <c r="M34">
        <v>2.97</v>
      </c>
      <c r="N34">
        <v>8.1</v>
      </c>
      <c r="O34">
        <f t="shared" ca="1" si="3"/>
        <v>9.5875378285537458</v>
      </c>
      <c r="P34" s="3">
        <f t="shared" ca="1" si="4"/>
        <v>3.5125378285537465</v>
      </c>
    </row>
    <row r="35" spans="1:16" x14ac:dyDescent="0.25">
      <c r="A35" s="1">
        <v>32051</v>
      </c>
      <c r="B35">
        <v>4.7699999999999996</v>
      </c>
      <c r="C35">
        <v>0.34</v>
      </c>
      <c r="D35">
        <v>4.7699999999999996</v>
      </c>
      <c r="E35">
        <f t="shared" si="0"/>
        <v>4.5202546655283458</v>
      </c>
      <c r="F35">
        <f t="shared" si="2"/>
        <v>0.94275466552834619</v>
      </c>
      <c r="K35" s="1">
        <v>40087</v>
      </c>
      <c r="L35">
        <v>7.86</v>
      </c>
      <c r="M35">
        <v>2.98</v>
      </c>
      <c r="N35">
        <v>7.86</v>
      </c>
      <c r="O35">
        <f t="shared" ca="1" si="3"/>
        <v>7.2152586574037363</v>
      </c>
      <c r="P35" s="3">
        <f t="shared" ca="1" si="4"/>
        <v>1.3202586574037356</v>
      </c>
    </row>
    <row r="36" spans="1:16" x14ac:dyDescent="0.25">
      <c r="A36" s="1">
        <v>32082</v>
      </c>
      <c r="B36">
        <v>6.15</v>
      </c>
      <c r="C36">
        <v>0.35</v>
      </c>
      <c r="D36">
        <v>6.15</v>
      </c>
      <c r="E36">
        <f t="shared" si="0"/>
        <v>5.5518727128473797</v>
      </c>
      <c r="F36">
        <f t="shared" si="2"/>
        <v>0.93937271284737889</v>
      </c>
      <c r="K36" s="1">
        <v>40118</v>
      </c>
      <c r="L36">
        <v>6.56</v>
      </c>
      <c r="M36">
        <v>2.99</v>
      </c>
      <c r="N36">
        <v>6.56</v>
      </c>
      <c r="O36">
        <f t="shared" ca="1" si="3"/>
        <v>9.3184363757876127</v>
      </c>
      <c r="P36" s="3">
        <f t="shared" ca="1" si="4"/>
        <v>4.3984363757876119</v>
      </c>
    </row>
    <row r="37" spans="1:16" x14ac:dyDescent="0.25">
      <c r="A37" s="1">
        <v>32112</v>
      </c>
      <c r="B37">
        <v>8.3000000000000007</v>
      </c>
      <c r="C37">
        <v>0.36</v>
      </c>
      <c r="D37">
        <v>8.3000000000000007</v>
      </c>
      <c r="E37">
        <f t="shared" si="0"/>
        <v>7.1608968236779358</v>
      </c>
      <c r="F37">
        <f t="shared" si="2"/>
        <v>0.93589682367793481</v>
      </c>
      <c r="K37" s="1">
        <v>40148</v>
      </c>
      <c r="L37">
        <v>8.94</v>
      </c>
      <c r="M37">
        <v>3</v>
      </c>
      <c r="N37">
        <v>8.94</v>
      </c>
      <c r="O37">
        <f t="shared" ca="1" si="3"/>
        <v>8.4794871133321639</v>
      </c>
      <c r="P37" s="3">
        <f t="shared" ca="1" si="4"/>
        <v>1.7744871133321642</v>
      </c>
    </row>
    <row r="38" spans="1:16" x14ac:dyDescent="0.25">
      <c r="A38" s="1">
        <v>32143</v>
      </c>
      <c r="B38">
        <v>9.93</v>
      </c>
      <c r="C38">
        <v>0.37</v>
      </c>
      <c r="D38">
        <v>9.93</v>
      </c>
      <c r="E38">
        <f t="shared" si="0"/>
        <v>8.379827345606035</v>
      </c>
      <c r="F38">
        <f t="shared" si="2"/>
        <v>0.93232734560603447</v>
      </c>
      <c r="K38" s="1">
        <v>40179</v>
      </c>
      <c r="L38">
        <v>10.39</v>
      </c>
      <c r="M38">
        <v>3.01</v>
      </c>
      <c r="N38">
        <v>10.39</v>
      </c>
      <c r="O38">
        <f t="shared" ca="1" si="3"/>
        <v>10.848002346960484</v>
      </c>
      <c r="P38" s="3">
        <f t="shared" ca="1" si="4"/>
        <v>3.0555023469604832</v>
      </c>
    </row>
    <row r="39" spans="1:16" x14ac:dyDescent="0.25">
      <c r="A39" s="1">
        <v>32174</v>
      </c>
      <c r="B39">
        <v>9.69</v>
      </c>
      <c r="C39">
        <v>0.38</v>
      </c>
      <c r="D39">
        <v>9.69</v>
      </c>
      <c r="E39">
        <f t="shared" si="0"/>
        <v>8.1961646355765101</v>
      </c>
      <c r="F39">
        <f t="shared" si="2"/>
        <v>0.92866463557651024</v>
      </c>
      <c r="K39" s="1">
        <v>40210</v>
      </c>
      <c r="L39">
        <v>8.33</v>
      </c>
      <c r="M39">
        <v>3.02</v>
      </c>
      <c r="N39">
        <v>8.33</v>
      </c>
      <c r="O39">
        <f t="shared" ca="1" si="3"/>
        <v>10.418058621763501</v>
      </c>
      <c r="P39" s="3">
        <f t="shared" ca="1" si="4"/>
        <v>4.1705586217635009</v>
      </c>
    </row>
    <row r="40" spans="1:16" x14ac:dyDescent="0.25">
      <c r="A40" s="1">
        <v>32203</v>
      </c>
      <c r="B40">
        <v>10.36</v>
      </c>
      <c r="C40">
        <v>0.39</v>
      </c>
      <c r="D40">
        <v>10.36</v>
      </c>
      <c r="E40">
        <f t="shared" si="0"/>
        <v>8.6949090598573129</v>
      </c>
      <c r="F40">
        <f t="shared" si="2"/>
        <v>0.92490905985731309</v>
      </c>
      <c r="K40" s="1">
        <v>40238</v>
      </c>
      <c r="L40">
        <v>8.56</v>
      </c>
      <c r="M40">
        <v>3.03</v>
      </c>
      <c r="N40">
        <v>8.56</v>
      </c>
      <c r="O40">
        <f t="shared" ca="1" si="3"/>
        <v>9.6604173342935908</v>
      </c>
      <c r="P40" s="3">
        <f t="shared" ca="1" si="4"/>
        <v>3.2404173342935905</v>
      </c>
    </row>
    <row r="41" spans="1:16" x14ac:dyDescent="0.25">
      <c r="A41" s="1">
        <v>32234</v>
      </c>
      <c r="B41">
        <v>7.91</v>
      </c>
      <c r="C41">
        <v>0.4</v>
      </c>
      <c r="D41">
        <v>7.91</v>
      </c>
      <c r="E41">
        <f t="shared" si="0"/>
        <v>6.8535609940028852</v>
      </c>
      <c r="F41">
        <f t="shared" si="2"/>
        <v>0.9210609940028851</v>
      </c>
      <c r="K41" s="1">
        <v>40269</v>
      </c>
      <c r="L41">
        <v>7.7</v>
      </c>
      <c r="M41">
        <v>3.04</v>
      </c>
      <c r="N41">
        <v>7.7</v>
      </c>
      <c r="O41">
        <f t="shared" ca="1" si="3"/>
        <v>7.9155133209394055</v>
      </c>
      <c r="P41" s="3">
        <f t="shared" ca="1" si="4"/>
        <v>2.1405133209394056</v>
      </c>
    </row>
    <row r="42" spans="1:16" x14ac:dyDescent="0.25">
      <c r="A42" s="1">
        <v>32264</v>
      </c>
      <c r="B42">
        <v>8.4</v>
      </c>
      <c r="C42">
        <v>0.41</v>
      </c>
      <c r="D42">
        <v>8.4</v>
      </c>
      <c r="E42">
        <f t="shared" si="0"/>
        <v>7.2171208228166055</v>
      </c>
      <c r="F42">
        <f t="shared" si="2"/>
        <v>0.91712082281660512</v>
      </c>
      <c r="K42" s="1">
        <v>40299</v>
      </c>
      <c r="L42">
        <v>7.51</v>
      </c>
      <c r="M42">
        <v>3.05</v>
      </c>
      <c r="N42">
        <v>7.51</v>
      </c>
      <c r="O42">
        <f t="shared" ca="1" si="3"/>
        <v>10.388315145094898</v>
      </c>
      <c r="P42" s="3">
        <f t="shared" ca="1" si="4"/>
        <v>4.755815145094898</v>
      </c>
    </row>
    <row r="43" spans="1:16" x14ac:dyDescent="0.25">
      <c r="A43" s="1">
        <v>32295</v>
      </c>
      <c r="B43">
        <v>7.64</v>
      </c>
      <c r="C43">
        <v>0.42</v>
      </c>
      <c r="D43">
        <v>7.64</v>
      </c>
      <c r="E43">
        <f t="shared" si="0"/>
        <v>6.6430889403123077</v>
      </c>
      <c r="F43">
        <f t="shared" si="2"/>
        <v>0.91308894031230825</v>
      </c>
      <c r="K43" s="1">
        <v>40330</v>
      </c>
      <c r="L43">
        <v>6.61</v>
      </c>
      <c r="M43">
        <v>3.06</v>
      </c>
      <c r="N43">
        <v>6.61</v>
      </c>
      <c r="O43">
        <f t="shared" ca="1" si="3"/>
        <v>6.7384136347281123</v>
      </c>
      <c r="P43" s="3">
        <f t="shared" ca="1" si="4"/>
        <v>1.7809136347281118</v>
      </c>
    </row>
    <row r="44" spans="1:16" x14ac:dyDescent="0.25">
      <c r="A44" s="1">
        <v>32325</v>
      </c>
      <c r="B44">
        <v>9.4</v>
      </c>
      <c r="C44">
        <v>0.43</v>
      </c>
      <c r="D44">
        <v>9.4</v>
      </c>
      <c r="E44">
        <f t="shared" si="0"/>
        <v>7.9589657496748858</v>
      </c>
      <c r="F44">
        <f t="shared" si="2"/>
        <v>0.90896574967488508</v>
      </c>
      <c r="K44" s="1">
        <v>40360</v>
      </c>
      <c r="L44">
        <v>7</v>
      </c>
      <c r="M44">
        <v>3.07</v>
      </c>
      <c r="N44">
        <v>7</v>
      </c>
      <c r="O44">
        <f t="shared" ca="1" si="3"/>
        <v>6.1034290881370827</v>
      </c>
      <c r="P44" s="3">
        <f t="shared" ca="1" si="4"/>
        <v>0.85342908813708263</v>
      </c>
    </row>
    <row r="45" spans="1:16" x14ac:dyDescent="0.25">
      <c r="A45" s="1">
        <v>32356</v>
      </c>
      <c r="B45">
        <v>5.74</v>
      </c>
      <c r="C45">
        <v>0.44</v>
      </c>
      <c r="D45">
        <v>5.74</v>
      </c>
      <c r="E45">
        <f t="shared" si="0"/>
        <v>5.2097516632199632</v>
      </c>
      <c r="F45">
        <f t="shared" si="2"/>
        <v>0.90475166321996336</v>
      </c>
      <c r="K45" s="1">
        <v>40391</v>
      </c>
      <c r="L45">
        <v>5.17</v>
      </c>
      <c r="M45">
        <v>3.08</v>
      </c>
      <c r="N45">
        <v>5.17</v>
      </c>
      <c r="O45">
        <f t="shared" ca="1" si="3"/>
        <v>4.5712336728775131</v>
      </c>
      <c r="P45" s="3">
        <f t="shared" ca="1" si="4"/>
        <v>0.69373367287751342</v>
      </c>
    </row>
    <row r="46" spans="1:16" x14ac:dyDescent="0.25">
      <c r="A46" s="1">
        <v>32387</v>
      </c>
      <c r="B46">
        <v>6.46</v>
      </c>
      <c r="C46">
        <v>0.45</v>
      </c>
      <c r="D46">
        <v>6.46</v>
      </c>
      <c r="E46">
        <f t="shared" si="0"/>
        <v>5.745447102352677</v>
      </c>
      <c r="F46">
        <f t="shared" si="2"/>
        <v>0.90044710235267689</v>
      </c>
      <c r="K46" s="1">
        <v>40422</v>
      </c>
      <c r="L46">
        <v>3.76</v>
      </c>
      <c r="M46">
        <v>3.09</v>
      </c>
      <c r="N46">
        <v>3.76</v>
      </c>
      <c r="O46">
        <f t="shared" ca="1" si="3"/>
        <v>4.7477572840831712</v>
      </c>
      <c r="P46" s="3">
        <f t="shared" ca="1" si="4"/>
        <v>1.9277572840831709</v>
      </c>
    </row>
    <row r="47" spans="1:16" x14ac:dyDescent="0.25">
      <c r="A47" s="1">
        <v>32417</v>
      </c>
      <c r="B47">
        <v>4.08</v>
      </c>
      <c r="C47">
        <v>0.46</v>
      </c>
      <c r="D47">
        <v>4.08</v>
      </c>
      <c r="E47">
        <f t="shared" si="0"/>
        <v>3.9560524975255253</v>
      </c>
      <c r="F47">
        <f t="shared" si="2"/>
        <v>0.89605249752552518</v>
      </c>
      <c r="K47" s="1">
        <v>40452</v>
      </c>
      <c r="L47">
        <v>4.2699999999999996</v>
      </c>
      <c r="M47">
        <v>3.1</v>
      </c>
      <c r="N47">
        <v>4.2699999999999996</v>
      </c>
      <c r="O47">
        <f t="shared" ca="1" si="3"/>
        <v>5.4503999640490353</v>
      </c>
      <c r="P47" s="3">
        <f t="shared" ca="1" si="4"/>
        <v>2.2478999640490356</v>
      </c>
    </row>
    <row r="48" spans="1:16" x14ac:dyDescent="0.25">
      <c r="A48" s="1">
        <v>32448</v>
      </c>
      <c r="B48">
        <v>7</v>
      </c>
      <c r="C48">
        <v>0.47</v>
      </c>
      <c r="D48">
        <v>7</v>
      </c>
      <c r="E48">
        <f t="shared" si="0"/>
        <v>6.1415682881953293</v>
      </c>
      <c r="F48">
        <f t="shared" si="2"/>
        <v>0.89156828819532896</v>
      </c>
      <c r="K48" s="1">
        <v>40483</v>
      </c>
      <c r="L48">
        <v>5.18</v>
      </c>
      <c r="M48">
        <v>3.11</v>
      </c>
      <c r="N48">
        <v>5.18</v>
      </c>
      <c r="O48">
        <f t="shared" ca="1" si="3"/>
        <v>4.7887315644139399</v>
      </c>
      <c r="P48" s="3">
        <f t="shared" ca="1" si="4"/>
        <v>0.90373156441394042</v>
      </c>
    </row>
    <row r="49" spans="1:16" x14ac:dyDescent="0.25">
      <c r="A49" s="1">
        <v>32478</v>
      </c>
      <c r="B49">
        <v>8.19</v>
      </c>
      <c r="C49">
        <v>0.48</v>
      </c>
      <c r="D49">
        <v>8.19</v>
      </c>
      <c r="E49">
        <f t="shared" si="0"/>
        <v>7.0294949227792838</v>
      </c>
      <c r="F49">
        <f t="shared" si="2"/>
        <v>0.88699492277928416</v>
      </c>
      <c r="K49" s="1">
        <v>40513</v>
      </c>
      <c r="L49">
        <v>5.68</v>
      </c>
      <c r="M49">
        <v>3.12</v>
      </c>
      <c r="N49">
        <v>5.68</v>
      </c>
      <c r="O49">
        <f t="shared" ca="1" si="3"/>
        <v>8.5426943087779641</v>
      </c>
      <c r="P49" s="3">
        <f t="shared" ca="1" si="4"/>
        <v>4.2826943087779643</v>
      </c>
    </row>
    <row r="50" spans="1:16" x14ac:dyDescent="0.25">
      <c r="A50" s="1">
        <v>32509</v>
      </c>
      <c r="B50">
        <v>10.25</v>
      </c>
      <c r="C50">
        <v>0.49</v>
      </c>
      <c r="D50">
        <v>10.25</v>
      </c>
      <c r="E50">
        <f t="shared" si="0"/>
        <v>8.5698328586101216</v>
      </c>
      <c r="F50">
        <f t="shared" si="2"/>
        <v>0.88233285861012145</v>
      </c>
      <c r="K50" s="1">
        <v>40544</v>
      </c>
      <c r="L50">
        <v>8.93</v>
      </c>
      <c r="M50">
        <v>3.13</v>
      </c>
      <c r="N50">
        <v>8.93</v>
      </c>
      <c r="O50">
        <f t="shared" ca="1" si="3"/>
        <v>9.2303078861729269</v>
      </c>
      <c r="P50" s="3">
        <f t="shared" ca="1" si="4"/>
        <v>2.532807886172928</v>
      </c>
    </row>
    <row r="51" spans="1:16" x14ac:dyDescent="0.25">
      <c r="A51" s="1">
        <v>32540</v>
      </c>
      <c r="B51">
        <v>10.69</v>
      </c>
      <c r="C51">
        <v>0.5</v>
      </c>
      <c r="D51">
        <v>10.69</v>
      </c>
      <c r="E51">
        <f t="shared" si="0"/>
        <v>8.8950825618903728</v>
      </c>
      <c r="F51">
        <f t="shared" si="2"/>
        <v>0.87758256189037276</v>
      </c>
      <c r="K51" s="1">
        <v>40575</v>
      </c>
      <c r="L51">
        <v>9.7899999999999991</v>
      </c>
      <c r="M51">
        <v>3.14</v>
      </c>
      <c r="N51">
        <v>9.7899999999999991</v>
      </c>
      <c r="O51">
        <f t="shared" ca="1" si="3"/>
        <v>8.9383588973989951</v>
      </c>
      <c r="P51" s="3">
        <f t="shared" ca="1" si="4"/>
        <v>1.5958588973989962</v>
      </c>
    </row>
    <row r="52" spans="1:16" x14ac:dyDescent="0.25">
      <c r="A52" s="1">
        <v>32568</v>
      </c>
      <c r="B52">
        <v>8.67</v>
      </c>
      <c r="C52">
        <v>0.51</v>
      </c>
      <c r="D52">
        <v>8.67</v>
      </c>
      <c r="E52">
        <f t="shared" si="0"/>
        <v>7.3752445076457507</v>
      </c>
      <c r="F52">
        <f t="shared" si="2"/>
        <v>0.87274450764575129</v>
      </c>
      <c r="K52" s="1">
        <v>40603</v>
      </c>
      <c r="L52">
        <v>8.67</v>
      </c>
      <c r="M52">
        <v>3.15</v>
      </c>
      <c r="N52">
        <v>8.67</v>
      </c>
      <c r="O52">
        <f t="shared" ca="1" si="3"/>
        <v>10.061507955857367</v>
      </c>
      <c r="P52" s="3">
        <f t="shared" ca="1" si="4"/>
        <v>3.5590079558573677</v>
      </c>
    </row>
    <row r="53" spans="1:16" x14ac:dyDescent="0.25">
      <c r="A53" s="1">
        <v>32599</v>
      </c>
      <c r="B53">
        <v>10.45</v>
      </c>
      <c r="C53">
        <v>0.52</v>
      </c>
      <c r="D53">
        <v>10.45</v>
      </c>
      <c r="E53">
        <f t="shared" si="0"/>
        <v>8.7053191796776499</v>
      </c>
      <c r="F53">
        <f t="shared" si="2"/>
        <v>0.86781917967764988</v>
      </c>
      <c r="K53" s="1">
        <v>40634</v>
      </c>
      <c r="L53">
        <v>7.91</v>
      </c>
      <c r="M53">
        <v>3.16</v>
      </c>
      <c r="N53">
        <v>7.91</v>
      </c>
      <c r="O53">
        <f t="shared" ca="1" si="3"/>
        <v>10.153559046597115</v>
      </c>
      <c r="P53" s="3">
        <f t="shared" ca="1" si="4"/>
        <v>4.2210590465971149</v>
      </c>
    </row>
    <row r="54" spans="1:16" x14ac:dyDescent="0.25">
      <c r="A54" s="1">
        <v>32629</v>
      </c>
      <c r="B54">
        <v>9.4700000000000006</v>
      </c>
      <c r="C54">
        <v>0.53</v>
      </c>
      <c r="D54">
        <v>9.4700000000000006</v>
      </c>
      <c r="E54">
        <f t="shared" si="0"/>
        <v>7.9653070705147622</v>
      </c>
      <c r="F54">
        <f t="shared" si="2"/>
        <v>0.86280707051476102</v>
      </c>
      <c r="K54" s="1">
        <v>40664</v>
      </c>
      <c r="L54">
        <v>5.87</v>
      </c>
      <c r="M54">
        <v>3.17</v>
      </c>
      <c r="N54">
        <v>5.87</v>
      </c>
      <c r="O54">
        <f t="shared" ca="1" si="3"/>
        <v>6.4052727466254176</v>
      </c>
      <c r="P54" s="3">
        <f t="shared" ca="1" si="4"/>
        <v>2.0027727466254182</v>
      </c>
    </row>
    <row r="55" spans="1:16" x14ac:dyDescent="0.25">
      <c r="A55" s="1">
        <v>32660</v>
      </c>
      <c r="B55">
        <v>10.49</v>
      </c>
      <c r="C55">
        <v>0.54</v>
      </c>
      <c r="D55">
        <v>10.49</v>
      </c>
      <c r="E55">
        <f t="shared" si="0"/>
        <v>8.7252086813638243</v>
      </c>
      <c r="F55">
        <f t="shared" si="2"/>
        <v>0.85770868136382417</v>
      </c>
      <c r="K55" s="1">
        <v>40695</v>
      </c>
      <c r="L55">
        <v>7.98</v>
      </c>
      <c r="M55">
        <v>3.18</v>
      </c>
      <c r="N55">
        <v>7.98</v>
      </c>
      <c r="O55">
        <f t="shared" ca="1" si="3"/>
        <v>7.8472054228908084</v>
      </c>
      <c r="P55" s="3">
        <f t="shared" ca="1" si="4"/>
        <v>1.862205422890808</v>
      </c>
    </row>
    <row r="56" spans="1:16" x14ac:dyDescent="0.25">
      <c r="A56" s="1">
        <v>32690</v>
      </c>
      <c r="B56">
        <v>9.8000000000000007</v>
      </c>
      <c r="C56">
        <v>0.55000000000000004</v>
      </c>
      <c r="D56">
        <v>9.8000000000000007</v>
      </c>
      <c r="E56">
        <f t="shared" si="0"/>
        <v>8.2025245220595053</v>
      </c>
      <c r="F56">
        <f t="shared" si="2"/>
        <v>0.85252452205950568</v>
      </c>
      <c r="K56" s="1">
        <v>40725</v>
      </c>
      <c r="L56">
        <v>7.97</v>
      </c>
      <c r="M56">
        <v>3.19</v>
      </c>
      <c r="N56">
        <v>7.97</v>
      </c>
      <c r="O56">
        <f t="shared" ca="1" si="3"/>
        <v>9.8108267798197613</v>
      </c>
      <c r="P56" s="3">
        <f t="shared" ca="1" si="4"/>
        <v>3.8333267798197617</v>
      </c>
    </row>
    <row r="57" spans="1:16" x14ac:dyDescent="0.25">
      <c r="A57" s="1">
        <v>32721</v>
      </c>
      <c r="B57">
        <v>7.86</v>
      </c>
      <c r="C57">
        <v>0.56000000000000005</v>
      </c>
      <c r="D57">
        <v>7.86</v>
      </c>
      <c r="E57">
        <f t="shared" si="0"/>
        <v>6.7422551110134163</v>
      </c>
      <c r="F57">
        <f t="shared" si="2"/>
        <v>0.84725511101341611</v>
      </c>
      <c r="K57" s="1">
        <v>40756</v>
      </c>
      <c r="L57">
        <v>6.36</v>
      </c>
      <c r="M57">
        <v>3.2</v>
      </c>
      <c r="N57">
        <v>6.36</v>
      </c>
      <c r="O57">
        <f t="shared" ca="1" si="3"/>
        <v>5.9154723050714582</v>
      </c>
      <c r="P57" s="3">
        <f t="shared" ca="1" si="4"/>
        <v>1.1454723050714577</v>
      </c>
    </row>
    <row r="58" spans="1:16" x14ac:dyDescent="0.25">
      <c r="A58" s="1">
        <v>32752</v>
      </c>
      <c r="B58">
        <v>5.19</v>
      </c>
      <c r="C58">
        <v>0.56999999999999995</v>
      </c>
      <c r="D58">
        <v>5.19</v>
      </c>
      <c r="E58">
        <f t="shared" si="0"/>
        <v>4.7344009751622691</v>
      </c>
      <c r="F58">
        <f t="shared" si="2"/>
        <v>0.84190097516226881</v>
      </c>
      <c r="K58" s="1">
        <v>40787</v>
      </c>
      <c r="L58">
        <v>5.22</v>
      </c>
      <c r="M58">
        <v>3.21</v>
      </c>
      <c r="N58">
        <v>5.22</v>
      </c>
      <c r="O58">
        <f t="shared" ca="1" si="3"/>
        <v>7.4512945256302263</v>
      </c>
      <c r="P58" s="3">
        <f t="shared" ca="1" si="4"/>
        <v>3.5362945256302263</v>
      </c>
    </row>
    <row r="59" spans="1:16" x14ac:dyDescent="0.25">
      <c r="A59" s="1">
        <v>32782</v>
      </c>
      <c r="B59">
        <v>6.78</v>
      </c>
      <c r="C59">
        <v>0.57999999999999996</v>
      </c>
      <c r="D59">
        <v>6.78</v>
      </c>
      <c r="E59">
        <f t="shared" si="0"/>
        <v>5.9214626499151866</v>
      </c>
      <c r="F59">
        <f t="shared" si="2"/>
        <v>0.83646264991518693</v>
      </c>
      <c r="K59" s="1">
        <v>40817</v>
      </c>
      <c r="L59">
        <v>4.26</v>
      </c>
      <c r="M59">
        <v>3.22</v>
      </c>
      <c r="N59">
        <v>4.26</v>
      </c>
      <c r="O59">
        <f t="shared" ca="1" si="3"/>
        <v>7.261136963548438</v>
      </c>
      <c r="P59" s="3">
        <f t="shared" ca="1" si="4"/>
        <v>4.0661369635484386</v>
      </c>
    </row>
    <row r="60" spans="1:16" x14ac:dyDescent="0.25">
      <c r="A60" s="1">
        <v>32813</v>
      </c>
      <c r="B60">
        <v>7.7</v>
      </c>
      <c r="C60">
        <v>0.59</v>
      </c>
      <c r="D60">
        <v>7.7</v>
      </c>
      <c r="E60">
        <f t="shared" si="0"/>
        <v>6.605940679100164</v>
      </c>
      <c r="F60">
        <f t="shared" si="2"/>
        <v>0.83094067910016356</v>
      </c>
      <c r="K60" s="1">
        <v>40848</v>
      </c>
      <c r="L60">
        <v>4.59</v>
      </c>
      <c r="M60">
        <v>3.23</v>
      </c>
      <c r="N60">
        <v>4.59</v>
      </c>
      <c r="O60">
        <f t="shared" ca="1" si="3"/>
        <v>5.1967677525684088</v>
      </c>
      <c r="P60" s="3">
        <f t="shared" ca="1" si="4"/>
        <v>1.7542677525684092</v>
      </c>
    </row>
    <row r="61" spans="1:16" x14ac:dyDescent="0.25">
      <c r="A61" s="1">
        <v>32843</v>
      </c>
      <c r="B61">
        <v>8.25</v>
      </c>
      <c r="C61">
        <v>0.6</v>
      </c>
      <c r="D61">
        <v>8.25</v>
      </c>
      <c r="E61">
        <f t="shared" si="0"/>
        <v>7.0128356149096787</v>
      </c>
      <c r="F61">
        <f t="shared" si="2"/>
        <v>0.82533561490967833</v>
      </c>
      <c r="K61" s="1">
        <v>40878</v>
      </c>
      <c r="L61">
        <v>8.51</v>
      </c>
      <c r="M61">
        <v>3.24</v>
      </c>
      <c r="N61">
        <v>8.51</v>
      </c>
      <c r="O61">
        <f t="shared" ca="1" si="3"/>
        <v>8.440825564621651</v>
      </c>
      <c r="P61" s="3">
        <f t="shared" ca="1" si="4"/>
        <v>2.0583255646216507</v>
      </c>
    </row>
    <row r="62" spans="1:16" x14ac:dyDescent="0.25">
      <c r="A62" s="1">
        <v>32874</v>
      </c>
      <c r="B62">
        <v>11.35</v>
      </c>
      <c r="C62">
        <v>0.61</v>
      </c>
      <c r="D62">
        <v>11.35</v>
      </c>
      <c r="E62">
        <f t="shared" si="0"/>
        <v>9.3321480178454781</v>
      </c>
      <c r="F62">
        <f t="shared" si="2"/>
        <v>0.81964801784547947</v>
      </c>
      <c r="K62" s="1">
        <v>40909</v>
      </c>
      <c r="L62">
        <v>9.65</v>
      </c>
      <c r="M62">
        <v>3.25</v>
      </c>
      <c r="N62">
        <v>9.65</v>
      </c>
      <c r="O62">
        <f t="shared" ca="1" si="3"/>
        <v>11.073927746400994</v>
      </c>
      <c r="P62" s="3">
        <f t="shared" ca="1" si="4"/>
        <v>3.836427746400993</v>
      </c>
    </row>
    <row r="63" spans="1:16" x14ac:dyDescent="0.25">
      <c r="A63" s="1">
        <v>32905</v>
      </c>
      <c r="B63">
        <v>10.050000000000001</v>
      </c>
      <c r="C63">
        <v>0.62</v>
      </c>
      <c r="D63">
        <v>10.050000000000001</v>
      </c>
      <c r="E63">
        <f t="shared" si="0"/>
        <v>8.351378456662534</v>
      </c>
      <c r="F63">
        <f t="shared" si="2"/>
        <v>0.81387845666253389</v>
      </c>
      <c r="K63" s="1">
        <v>40940</v>
      </c>
      <c r="L63">
        <v>9.9700000000000006</v>
      </c>
      <c r="M63">
        <v>3.26</v>
      </c>
      <c r="N63">
        <v>9.9700000000000006</v>
      </c>
      <c r="O63">
        <f t="shared" ca="1" si="3"/>
        <v>8.3873121652153788</v>
      </c>
      <c r="P63" s="3">
        <f t="shared" ca="1" si="4"/>
        <v>0.90981216521537733</v>
      </c>
    </row>
    <row r="64" spans="1:16" x14ac:dyDescent="0.25">
      <c r="A64" s="1">
        <v>32933</v>
      </c>
      <c r="B64">
        <v>10.77</v>
      </c>
      <c r="C64">
        <v>0.63</v>
      </c>
      <c r="D64">
        <v>10.77</v>
      </c>
      <c r="E64">
        <f t="shared" si="0"/>
        <v>8.885527508312153</v>
      </c>
      <c r="F64">
        <f t="shared" si="2"/>
        <v>0.80802750831215187</v>
      </c>
      <c r="K64" s="1">
        <v>40969</v>
      </c>
      <c r="L64">
        <v>10.87</v>
      </c>
      <c r="M64">
        <v>3.27</v>
      </c>
      <c r="N64">
        <v>10.87</v>
      </c>
      <c r="O64">
        <f t="shared" ca="1" si="3"/>
        <v>11.424006765052605</v>
      </c>
      <c r="P64" s="3">
        <f t="shared" ca="1" si="4"/>
        <v>3.2715067650526048</v>
      </c>
    </row>
    <row r="65" spans="1:16" x14ac:dyDescent="0.25">
      <c r="A65" s="1">
        <v>32964</v>
      </c>
      <c r="B65">
        <v>9.31</v>
      </c>
      <c r="C65">
        <v>0.64</v>
      </c>
      <c r="D65">
        <v>9.31</v>
      </c>
      <c r="E65">
        <f t="shared" si="0"/>
        <v>7.7845957578842926</v>
      </c>
      <c r="F65">
        <f t="shared" si="2"/>
        <v>0.80209575788429266</v>
      </c>
      <c r="K65" s="1">
        <v>41000</v>
      </c>
      <c r="L65">
        <v>7.41</v>
      </c>
      <c r="M65">
        <v>3.28</v>
      </c>
      <c r="N65">
        <v>7.41</v>
      </c>
      <c r="O65">
        <f t="shared" ca="1" si="3"/>
        <v>6.2434824181688855</v>
      </c>
      <c r="P65" s="3">
        <f t="shared" ca="1" si="4"/>
        <v>0.68598241816888506</v>
      </c>
    </row>
    <row r="66" spans="1:16" x14ac:dyDescent="0.25">
      <c r="A66" s="1">
        <v>32994</v>
      </c>
      <c r="B66">
        <v>9.65</v>
      </c>
      <c r="C66">
        <v>0.65</v>
      </c>
      <c r="D66">
        <v>9.65</v>
      </c>
      <c r="E66">
        <f t="shared" si="0"/>
        <v>8.0335837985490564</v>
      </c>
      <c r="F66">
        <f t="shared" si="2"/>
        <v>0.79608379854905587</v>
      </c>
      <c r="K66" s="1">
        <v>41030</v>
      </c>
      <c r="L66">
        <v>7.92</v>
      </c>
      <c r="M66">
        <v>3.29</v>
      </c>
      <c r="N66">
        <v>7.92</v>
      </c>
      <c r="O66">
        <f t="shared" ca="1" si="3"/>
        <v>9.6553105384465283</v>
      </c>
      <c r="P66" s="3">
        <f t="shared" ca="1" si="4"/>
        <v>3.7153105384465297</v>
      </c>
    </row>
    <row r="67" spans="1:16" x14ac:dyDescent="0.25">
      <c r="A67" s="1">
        <v>33025</v>
      </c>
      <c r="B67">
        <v>9.84</v>
      </c>
      <c r="C67">
        <v>0.66</v>
      </c>
      <c r="D67">
        <v>9.84</v>
      </c>
      <c r="E67">
        <f t="shared" ref="E67:E130" si="5">(D67*0.75)+F67</f>
        <v>8.1699922314973641</v>
      </c>
      <c r="F67">
        <f t="shared" si="2"/>
        <v>0.78999223149736508</v>
      </c>
      <c r="K67" s="1">
        <v>41061</v>
      </c>
      <c r="L67">
        <v>9.18</v>
      </c>
      <c r="M67">
        <v>3.3</v>
      </c>
      <c r="N67">
        <v>9.18</v>
      </c>
      <c r="O67">
        <f t="shared" ca="1" si="3"/>
        <v>10.18821664921292</v>
      </c>
      <c r="P67" s="3">
        <f t="shared" ca="1" si="4"/>
        <v>3.3032166492129207</v>
      </c>
    </row>
    <row r="68" spans="1:16" x14ac:dyDescent="0.25">
      <c r="A68" s="1">
        <v>33055</v>
      </c>
      <c r="B68">
        <v>9.15</v>
      </c>
      <c r="C68">
        <v>0.67</v>
      </c>
      <c r="D68">
        <v>9.15</v>
      </c>
      <c r="E68">
        <f t="shared" si="5"/>
        <v>7.6463216658808495</v>
      </c>
      <c r="F68">
        <f t="shared" si="2"/>
        <v>0.78382166588084923</v>
      </c>
      <c r="K68" s="1">
        <v>41091</v>
      </c>
      <c r="L68">
        <v>9.93</v>
      </c>
      <c r="M68">
        <v>3.31</v>
      </c>
      <c r="N68">
        <v>9.93</v>
      </c>
      <c r="O68">
        <f t="shared" ca="1" si="3"/>
        <v>9.6830809630187744</v>
      </c>
      <c r="P68" s="3">
        <f t="shared" ca="1" si="4"/>
        <v>2.2355809630187755</v>
      </c>
    </row>
    <row r="69" spans="1:16" x14ac:dyDescent="0.25">
      <c r="A69" s="1">
        <v>33086</v>
      </c>
      <c r="B69">
        <v>9.3699999999999992</v>
      </c>
      <c r="C69">
        <v>0.68</v>
      </c>
      <c r="D69">
        <v>9.3699999999999992</v>
      </c>
      <c r="E69">
        <f t="shared" si="5"/>
        <v>7.8050727187509281</v>
      </c>
      <c r="F69">
        <f t="shared" si="2"/>
        <v>0.77757271875092793</v>
      </c>
      <c r="K69" s="1">
        <v>41122</v>
      </c>
      <c r="L69">
        <v>7.64</v>
      </c>
      <c r="M69">
        <v>3.32</v>
      </c>
      <c r="N69">
        <v>7.64</v>
      </c>
      <c r="O69">
        <f t="shared" ca="1" si="3"/>
        <v>7.5556958868220594</v>
      </c>
      <c r="P69" s="3">
        <f t="shared" ca="1" si="4"/>
        <v>1.8256958868220603</v>
      </c>
    </row>
    <row r="70" spans="1:16" x14ac:dyDescent="0.25">
      <c r="A70" s="1">
        <v>33117</v>
      </c>
      <c r="B70">
        <v>7.19</v>
      </c>
      <c r="C70">
        <v>0.69</v>
      </c>
      <c r="D70">
        <v>7.19</v>
      </c>
      <c r="E70">
        <f t="shared" si="5"/>
        <v>6.1637460149971064</v>
      </c>
      <c r="F70">
        <f t="shared" si="2"/>
        <v>0.77124601499710665</v>
      </c>
      <c r="K70" s="1">
        <v>41153</v>
      </c>
      <c r="L70">
        <v>7.03</v>
      </c>
      <c r="M70">
        <v>3.33</v>
      </c>
      <c r="N70">
        <v>7.03</v>
      </c>
      <c r="O70">
        <f t="shared" ca="1" si="3"/>
        <v>6.5817735365673897</v>
      </c>
      <c r="P70" s="3">
        <f t="shared" ca="1" si="4"/>
        <v>1.3092735365673898</v>
      </c>
    </row>
    <row r="71" spans="1:16" x14ac:dyDescent="0.25">
      <c r="A71" s="1">
        <v>33147</v>
      </c>
      <c r="B71">
        <v>2.57</v>
      </c>
      <c r="C71">
        <v>0.7</v>
      </c>
      <c r="D71">
        <v>2.57</v>
      </c>
      <c r="E71">
        <f t="shared" si="5"/>
        <v>2.6923421872844884</v>
      </c>
      <c r="F71">
        <f t="shared" si="2"/>
        <v>0.7648421872844885</v>
      </c>
      <c r="K71" s="1">
        <v>41183</v>
      </c>
      <c r="L71">
        <v>3.2</v>
      </c>
      <c r="M71">
        <v>3.34</v>
      </c>
      <c r="N71">
        <v>3.2</v>
      </c>
      <c r="O71">
        <f t="shared" ca="1" si="3"/>
        <v>4.4233409613375763</v>
      </c>
      <c r="P71" s="3">
        <f t="shared" ca="1" si="4"/>
        <v>2.0233409613375759</v>
      </c>
    </row>
    <row r="72" spans="1:16" x14ac:dyDescent="0.25">
      <c r="A72" s="1">
        <v>33178</v>
      </c>
      <c r="B72">
        <v>7.57</v>
      </c>
      <c r="C72">
        <v>0.71</v>
      </c>
      <c r="D72">
        <v>7.57</v>
      </c>
      <c r="E72">
        <f t="shared" si="5"/>
        <v>6.4358618759905086</v>
      </c>
      <c r="F72">
        <f t="shared" si="2"/>
        <v>0.75836187599050819</v>
      </c>
      <c r="K72" s="1">
        <v>41214</v>
      </c>
      <c r="L72">
        <v>6.06</v>
      </c>
      <c r="M72">
        <v>3.35</v>
      </c>
      <c r="N72">
        <v>6.06</v>
      </c>
      <c r="O72">
        <f t="shared" ca="1" si="3"/>
        <v>7.8653727723831004</v>
      </c>
      <c r="P72" s="3">
        <f t="shared" ca="1" si="4"/>
        <v>3.3203727723831</v>
      </c>
    </row>
    <row r="73" spans="1:16" x14ac:dyDescent="0.25">
      <c r="A73" s="1">
        <v>33208</v>
      </c>
      <c r="B73">
        <v>8.93</v>
      </c>
      <c r="C73">
        <v>0.72</v>
      </c>
      <c r="D73">
        <v>8.93</v>
      </c>
      <c r="E73">
        <f t="shared" si="5"/>
        <v>7.4493057291408951</v>
      </c>
      <c r="F73">
        <f t="shared" si="2"/>
        <v>0.75180572914089505</v>
      </c>
      <c r="K73" s="1">
        <v>41244</v>
      </c>
      <c r="L73">
        <v>7.97</v>
      </c>
      <c r="M73">
        <v>3.36</v>
      </c>
      <c r="N73">
        <v>7.97</v>
      </c>
      <c r="O73">
        <f t="shared" ca="1" si="3"/>
        <v>10.836037365017965</v>
      </c>
      <c r="P73" s="3">
        <f t="shared" ca="1" si="4"/>
        <v>4.8585373650179662</v>
      </c>
    </row>
    <row r="74" spans="1:16" x14ac:dyDescent="0.25">
      <c r="A74" s="1">
        <v>33239</v>
      </c>
      <c r="B74">
        <v>10.86</v>
      </c>
      <c r="C74">
        <v>0.73</v>
      </c>
      <c r="D74">
        <v>10.86</v>
      </c>
      <c r="E74">
        <f t="shared" si="5"/>
        <v>8.8901744023448703</v>
      </c>
      <c r="F74">
        <f t="shared" si="2"/>
        <v>0.74517440234487042</v>
      </c>
      <c r="K74" s="1">
        <v>41275</v>
      </c>
      <c r="L74">
        <v>10.42</v>
      </c>
      <c r="M74">
        <v>3.37</v>
      </c>
      <c r="N74">
        <v>10.42</v>
      </c>
      <c r="O74">
        <f t="shared" ca="1" si="3"/>
        <v>9.9026928405735895</v>
      </c>
      <c r="P74" s="3">
        <f t="shared" ca="1" si="4"/>
        <v>2.0876928405735908</v>
      </c>
    </row>
    <row r="75" spans="1:16" x14ac:dyDescent="0.25">
      <c r="A75" s="1">
        <v>33270</v>
      </c>
      <c r="B75">
        <v>9.59</v>
      </c>
      <c r="C75">
        <v>0.74</v>
      </c>
      <c r="D75">
        <v>9.59</v>
      </c>
      <c r="E75">
        <f t="shared" si="5"/>
        <v>7.9309685587295879</v>
      </c>
      <c r="F75">
        <f t="shared" si="2"/>
        <v>0.73846855872958794</v>
      </c>
      <c r="K75" s="1">
        <v>41306</v>
      </c>
      <c r="L75">
        <v>10.32</v>
      </c>
      <c r="M75">
        <v>3.38</v>
      </c>
      <c r="N75">
        <v>10.32</v>
      </c>
      <c r="O75">
        <f t="shared" ca="1" si="3"/>
        <v>10.880121366450854</v>
      </c>
      <c r="P75" s="3">
        <f t="shared" ca="1" si="4"/>
        <v>3.1401213664508547</v>
      </c>
    </row>
    <row r="76" spans="1:16" x14ac:dyDescent="0.25">
      <c r="A76" s="1">
        <v>33298</v>
      </c>
      <c r="B76">
        <v>9.5399999999999991</v>
      </c>
      <c r="C76">
        <v>0.75</v>
      </c>
      <c r="D76">
        <v>9.5399999999999991</v>
      </c>
      <c r="E76">
        <f t="shared" si="5"/>
        <v>7.8866888688738204</v>
      </c>
      <c r="F76">
        <f t="shared" si="2"/>
        <v>0.7316888688738209</v>
      </c>
      <c r="K76" s="1">
        <v>41334</v>
      </c>
      <c r="L76">
        <v>9.0299999999999994</v>
      </c>
      <c r="M76">
        <v>3.39</v>
      </c>
      <c r="N76">
        <v>9.0299999999999994</v>
      </c>
      <c r="O76">
        <f t="shared" ca="1" si="3"/>
        <v>7.7359555722785593</v>
      </c>
      <c r="P76" s="3">
        <f t="shared" ca="1" si="4"/>
        <v>0.96345557227856038</v>
      </c>
    </row>
    <row r="77" spans="1:16" x14ac:dyDescent="0.25">
      <c r="A77" s="1">
        <v>33329</v>
      </c>
      <c r="B77">
        <v>10.29</v>
      </c>
      <c r="C77">
        <v>0.76</v>
      </c>
      <c r="D77">
        <v>10.29</v>
      </c>
      <c r="E77">
        <f t="shared" si="5"/>
        <v>8.4423360107409042</v>
      </c>
      <c r="F77">
        <f t="shared" si="2"/>
        <v>0.7248360107409052</v>
      </c>
      <c r="K77" s="1">
        <v>41365</v>
      </c>
      <c r="L77">
        <v>9.6300000000000008</v>
      </c>
      <c r="M77">
        <v>3.4</v>
      </c>
      <c r="N77">
        <v>9.6300000000000008</v>
      </c>
      <c r="O77">
        <f t="shared" ca="1" si="3"/>
        <v>11.502340833902878</v>
      </c>
      <c r="P77" s="3">
        <f t="shared" ca="1" si="4"/>
        <v>4.2798408339028775</v>
      </c>
    </row>
    <row r="78" spans="1:16" x14ac:dyDescent="0.25">
      <c r="A78" s="1">
        <v>33359</v>
      </c>
      <c r="B78">
        <v>9.83</v>
      </c>
      <c r="C78">
        <v>0.77</v>
      </c>
      <c r="D78">
        <v>9.83</v>
      </c>
      <c r="E78">
        <f t="shared" si="5"/>
        <v>8.090410669610943</v>
      </c>
      <c r="F78">
        <f t="shared" si="2"/>
        <v>0.7179106696109433</v>
      </c>
      <c r="K78" s="1">
        <v>41395</v>
      </c>
      <c r="L78">
        <v>8.6</v>
      </c>
      <c r="M78">
        <v>3.41</v>
      </c>
      <c r="N78">
        <v>8.6</v>
      </c>
      <c r="O78">
        <f t="shared" ca="1" si="3"/>
        <v>11.027889258980855</v>
      </c>
      <c r="P78" s="3">
        <f t="shared" ca="1" si="4"/>
        <v>4.5778892589808553</v>
      </c>
    </row>
    <row r="79" spans="1:16" x14ac:dyDescent="0.25">
      <c r="A79" s="1">
        <v>33390</v>
      </c>
      <c r="B79">
        <v>10.38</v>
      </c>
      <c r="C79">
        <v>0.78</v>
      </c>
      <c r="D79">
        <v>10.38</v>
      </c>
      <c r="E79">
        <f t="shared" si="5"/>
        <v>8.4959135380122781</v>
      </c>
      <c r="F79">
        <f t="shared" ref="F79:F142" si="6">COS(C79)</f>
        <v>0.7109135380122773</v>
      </c>
      <c r="K79" s="1">
        <v>41426</v>
      </c>
      <c r="L79">
        <v>10.66</v>
      </c>
      <c r="M79">
        <v>3.42</v>
      </c>
      <c r="N79">
        <v>10.66</v>
      </c>
      <c r="O79">
        <f t="shared" ca="1" si="3"/>
        <v>12.501328566692635</v>
      </c>
      <c r="P79" s="3">
        <f t="shared" ca="1" si="4"/>
        <v>4.506328566692634</v>
      </c>
    </row>
    <row r="80" spans="1:16" x14ac:dyDescent="0.25">
      <c r="A80" s="1">
        <v>33420</v>
      </c>
      <c r="B80">
        <v>10.42</v>
      </c>
      <c r="C80">
        <v>0.79</v>
      </c>
      <c r="D80">
        <v>10.42</v>
      </c>
      <c r="E80">
        <f t="shared" si="5"/>
        <v>8.5188453156522357</v>
      </c>
      <c r="F80">
        <f t="shared" si="6"/>
        <v>0.70384531565223607</v>
      </c>
      <c r="K80" s="1">
        <v>41456</v>
      </c>
      <c r="L80">
        <v>10.37</v>
      </c>
      <c r="M80">
        <v>3.43</v>
      </c>
      <c r="N80">
        <v>10.37</v>
      </c>
      <c r="O80">
        <f t="shared" ca="1" si="3"/>
        <v>10.677523816313801</v>
      </c>
      <c r="P80" s="3">
        <f t="shared" ca="1" si="4"/>
        <v>2.9000238163138015</v>
      </c>
    </row>
    <row r="81" spans="1:16" x14ac:dyDescent="0.25">
      <c r="A81" s="1">
        <v>33451</v>
      </c>
      <c r="B81">
        <v>9.77</v>
      </c>
      <c r="C81">
        <v>0.8</v>
      </c>
      <c r="D81">
        <v>9.77</v>
      </c>
      <c r="E81">
        <f t="shared" si="5"/>
        <v>8.0242067093471654</v>
      </c>
      <c r="F81">
        <f t="shared" si="6"/>
        <v>0.69670670934716539</v>
      </c>
      <c r="K81" s="1">
        <v>41487</v>
      </c>
      <c r="L81">
        <v>8.17</v>
      </c>
      <c r="M81">
        <v>3.44</v>
      </c>
      <c r="N81">
        <v>8.17</v>
      </c>
      <c r="O81">
        <f t="shared" ca="1" si="3"/>
        <v>7.6331133481657716</v>
      </c>
      <c r="P81" s="3">
        <f t="shared" ca="1" si="4"/>
        <v>1.5056133481657725</v>
      </c>
    </row>
    <row r="82" spans="1:16" x14ac:dyDescent="0.25">
      <c r="A82" s="1">
        <v>33482</v>
      </c>
      <c r="B82">
        <v>8.7799999999999994</v>
      </c>
      <c r="C82">
        <v>0.81</v>
      </c>
      <c r="D82">
        <v>8.7799999999999994</v>
      </c>
      <c r="E82">
        <f t="shared" si="5"/>
        <v>7.2744984329517459</v>
      </c>
      <c r="F82">
        <f t="shared" si="6"/>
        <v>0.68949843295174695</v>
      </c>
      <c r="K82" s="1">
        <v>41518</v>
      </c>
      <c r="L82">
        <v>5.52</v>
      </c>
      <c r="M82">
        <v>3.45</v>
      </c>
      <c r="N82">
        <v>5.52</v>
      </c>
      <c r="O82">
        <f t="shared" ca="1" si="3"/>
        <v>7.8639846794404171</v>
      </c>
      <c r="P82" s="3">
        <f t="shared" ca="1" si="4"/>
        <v>3.7239846794404179</v>
      </c>
    </row>
    <row r="83" spans="1:16" x14ac:dyDescent="0.25">
      <c r="A83" s="1">
        <v>33512</v>
      </c>
      <c r="B83">
        <v>6.58</v>
      </c>
      <c r="C83">
        <v>0.82</v>
      </c>
      <c r="D83">
        <v>6.58</v>
      </c>
      <c r="E83">
        <f t="shared" si="5"/>
        <v>5.6172212072876144</v>
      </c>
      <c r="F83">
        <f t="shared" si="6"/>
        <v>0.6822212072876136</v>
      </c>
      <c r="K83" s="1">
        <v>41548</v>
      </c>
      <c r="L83">
        <v>6.42</v>
      </c>
      <c r="M83">
        <v>3.46</v>
      </c>
      <c r="N83">
        <v>6.42</v>
      </c>
      <c r="O83">
        <f t="shared" ref="O83:O109" ca="1" si="7">(N83*0.75)+P83</f>
        <v>7.4532108688599434</v>
      </c>
      <c r="P83" s="3">
        <f t="shared" ca="1" si="4"/>
        <v>2.6382108688599439</v>
      </c>
    </row>
    <row r="84" spans="1:16" x14ac:dyDescent="0.25">
      <c r="A84" s="1">
        <v>33543</v>
      </c>
      <c r="B84">
        <v>7.09</v>
      </c>
      <c r="C84">
        <v>0.83</v>
      </c>
      <c r="D84">
        <v>7.09</v>
      </c>
      <c r="E84">
        <f t="shared" si="5"/>
        <v>5.9923757600712673</v>
      </c>
      <c r="F84">
        <f t="shared" si="6"/>
        <v>0.67487576007126715</v>
      </c>
      <c r="K84" s="1">
        <v>41579</v>
      </c>
      <c r="L84">
        <v>6.55</v>
      </c>
      <c r="M84">
        <v>3.47</v>
      </c>
      <c r="N84">
        <v>6.55</v>
      </c>
      <c r="O84">
        <f t="shared" ca="1" si="7"/>
        <v>5.5461103154439906</v>
      </c>
      <c r="P84" s="3">
        <f t="shared" ref="P84:P109" ca="1" si="8">RAND()*5</f>
        <v>0.63361031544399093</v>
      </c>
    </row>
    <row r="85" spans="1:16" x14ac:dyDescent="0.25">
      <c r="A85" s="1">
        <v>33573</v>
      </c>
      <c r="B85">
        <v>9.92</v>
      </c>
      <c r="C85">
        <v>0.84</v>
      </c>
      <c r="D85">
        <v>9.92</v>
      </c>
      <c r="E85">
        <f t="shared" si="5"/>
        <v>8.1074628258413082</v>
      </c>
      <c r="F85">
        <f t="shared" si="6"/>
        <v>0.66746282584130812</v>
      </c>
      <c r="K85" s="1">
        <v>41609</v>
      </c>
      <c r="L85">
        <v>8.98</v>
      </c>
      <c r="M85">
        <v>3.48</v>
      </c>
      <c r="N85">
        <v>8.98</v>
      </c>
      <c r="O85">
        <f t="shared" ca="1" si="7"/>
        <v>8.0954930968697791</v>
      </c>
      <c r="P85" s="3">
        <f t="shared" ca="1" si="8"/>
        <v>1.3604930968697793</v>
      </c>
    </row>
    <row r="86" spans="1:16" x14ac:dyDescent="0.25">
      <c r="A86" s="1">
        <v>33604</v>
      </c>
      <c r="B86">
        <v>9.57</v>
      </c>
      <c r="C86">
        <v>0.85</v>
      </c>
      <c r="D86">
        <v>9.57</v>
      </c>
      <c r="E86">
        <f t="shared" si="5"/>
        <v>7.8374831458849821</v>
      </c>
      <c r="F86">
        <f t="shared" si="6"/>
        <v>0.65998314588498219</v>
      </c>
      <c r="K86" s="1">
        <v>41640</v>
      </c>
      <c r="L86">
        <v>11.11</v>
      </c>
      <c r="M86">
        <v>3.49</v>
      </c>
      <c r="N86">
        <v>11.11</v>
      </c>
      <c r="O86">
        <f t="shared" ca="1" si="7"/>
        <v>11.451974858102012</v>
      </c>
      <c r="P86" s="3">
        <f t="shared" ca="1" si="8"/>
        <v>3.1194748581020137</v>
      </c>
    </row>
    <row r="87" spans="1:16" x14ac:dyDescent="0.25">
      <c r="A87" s="1">
        <v>33635</v>
      </c>
      <c r="B87">
        <v>10.19</v>
      </c>
      <c r="C87">
        <v>0.86</v>
      </c>
      <c r="D87">
        <v>10.19</v>
      </c>
      <c r="E87">
        <f t="shared" si="5"/>
        <v>8.2949374681640524</v>
      </c>
      <c r="F87">
        <f t="shared" si="6"/>
        <v>0.6524374681640519</v>
      </c>
      <c r="K87" s="1">
        <v>41671</v>
      </c>
      <c r="L87">
        <v>10.42</v>
      </c>
      <c r="M87">
        <v>3.5</v>
      </c>
      <c r="N87">
        <v>10.42</v>
      </c>
      <c r="O87">
        <f t="shared" ca="1" si="7"/>
        <v>9.7436827434006972</v>
      </c>
      <c r="P87" s="3">
        <f t="shared" ca="1" si="8"/>
        <v>1.928682743400697</v>
      </c>
    </row>
    <row r="88" spans="1:16" x14ac:dyDescent="0.25">
      <c r="A88" s="1">
        <v>33664</v>
      </c>
      <c r="B88">
        <v>10.6</v>
      </c>
      <c r="C88">
        <v>0.87</v>
      </c>
      <c r="D88">
        <v>10.6</v>
      </c>
      <c r="E88">
        <f t="shared" si="5"/>
        <v>8.5948265472400003</v>
      </c>
      <c r="F88">
        <f t="shared" si="6"/>
        <v>0.64482654724000121</v>
      </c>
      <c r="K88" s="1">
        <v>41699</v>
      </c>
      <c r="L88">
        <v>9.3800000000000008</v>
      </c>
      <c r="M88">
        <v>3.51</v>
      </c>
      <c r="N88">
        <v>9.3800000000000008</v>
      </c>
      <c r="O88">
        <f t="shared" ca="1" si="7"/>
        <v>10.746841514153425</v>
      </c>
      <c r="P88" s="3">
        <f t="shared" ca="1" si="8"/>
        <v>3.7118415141534253</v>
      </c>
    </row>
    <row r="89" spans="1:16" x14ac:dyDescent="0.25">
      <c r="A89" s="1">
        <v>33695</v>
      </c>
      <c r="B89">
        <v>9.19</v>
      </c>
      <c r="C89">
        <v>0.88</v>
      </c>
      <c r="D89">
        <v>9.19</v>
      </c>
      <c r="E89">
        <f t="shared" si="5"/>
        <v>7.5296511441985805</v>
      </c>
      <c r="F89">
        <f t="shared" si="6"/>
        <v>0.63715114419858021</v>
      </c>
      <c r="K89" s="1">
        <v>41730</v>
      </c>
      <c r="L89">
        <v>10.45</v>
      </c>
      <c r="M89">
        <v>3.52</v>
      </c>
      <c r="N89">
        <v>10.45</v>
      </c>
      <c r="O89">
        <f t="shared" ca="1" si="7"/>
        <v>11.659972485123777</v>
      </c>
      <c r="P89" s="3">
        <f t="shared" ca="1" si="8"/>
        <v>3.8224724851237784</v>
      </c>
    </row>
    <row r="90" spans="1:16" x14ac:dyDescent="0.25">
      <c r="A90" s="1">
        <v>33725</v>
      </c>
      <c r="B90">
        <v>7.74</v>
      </c>
      <c r="C90">
        <v>0.89</v>
      </c>
      <c r="D90">
        <v>7.74</v>
      </c>
      <c r="E90">
        <f t="shared" si="5"/>
        <v>6.4344120265736962</v>
      </c>
      <c r="F90">
        <f t="shared" si="6"/>
        <v>0.62941202657369688</v>
      </c>
      <c r="K90" s="1">
        <v>41760</v>
      </c>
      <c r="L90">
        <v>9.68</v>
      </c>
      <c r="M90">
        <v>3.53</v>
      </c>
      <c r="N90">
        <v>9.68</v>
      </c>
      <c r="O90">
        <f t="shared" ca="1" si="7"/>
        <v>8.6807008887628605</v>
      </c>
      <c r="P90" s="3">
        <f t="shared" ca="1" si="8"/>
        <v>1.4207008887628607</v>
      </c>
    </row>
    <row r="91" spans="1:16" x14ac:dyDescent="0.25">
      <c r="A91" s="1">
        <v>33756</v>
      </c>
      <c r="B91">
        <v>10.85</v>
      </c>
      <c r="C91">
        <v>0.9</v>
      </c>
      <c r="D91">
        <v>10.85</v>
      </c>
      <c r="E91">
        <f t="shared" si="5"/>
        <v>8.7591099682706641</v>
      </c>
      <c r="F91">
        <f t="shared" si="6"/>
        <v>0.62160996827066439</v>
      </c>
      <c r="K91" s="1">
        <v>41791</v>
      </c>
      <c r="L91">
        <v>11.76</v>
      </c>
      <c r="M91">
        <v>3.54</v>
      </c>
      <c r="N91">
        <v>11.76</v>
      </c>
      <c r="O91">
        <f t="shared" ca="1" si="7"/>
        <v>11.225787509644441</v>
      </c>
      <c r="P91" s="3">
        <f t="shared" ca="1" si="8"/>
        <v>2.4057875096444405</v>
      </c>
    </row>
    <row r="92" spans="1:16" x14ac:dyDescent="0.25">
      <c r="A92" s="1">
        <v>33786</v>
      </c>
      <c r="B92">
        <v>10.58</v>
      </c>
      <c r="C92">
        <v>0.91</v>
      </c>
      <c r="D92">
        <v>10.58</v>
      </c>
      <c r="E92">
        <f t="shared" si="5"/>
        <v>8.5487457494888126</v>
      </c>
      <c r="F92">
        <f t="shared" si="6"/>
        <v>0.61374574948881155</v>
      </c>
      <c r="K92" s="1">
        <v>41821</v>
      </c>
      <c r="L92">
        <v>12.01</v>
      </c>
      <c r="M92">
        <v>3.55</v>
      </c>
      <c r="N92">
        <v>12.01</v>
      </c>
      <c r="O92">
        <f t="shared" ca="1" si="7"/>
        <v>11.147465768649282</v>
      </c>
      <c r="P92" s="3">
        <f t="shared" ca="1" si="8"/>
        <v>2.1399657686492812</v>
      </c>
    </row>
    <row r="93" spans="1:16" x14ac:dyDescent="0.25">
      <c r="A93" s="1">
        <v>33817</v>
      </c>
      <c r="B93">
        <v>10.130000000000001</v>
      </c>
      <c r="C93">
        <v>0.92</v>
      </c>
      <c r="D93">
        <v>10.130000000000001</v>
      </c>
      <c r="E93">
        <f t="shared" si="5"/>
        <v>8.2033201566434624</v>
      </c>
      <c r="F93">
        <f t="shared" si="6"/>
        <v>0.60582015664346278</v>
      </c>
      <c r="K93" s="1">
        <v>41852</v>
      </c>
      <c r="L93">
        <v>8.36</v>
      </c>
      <c r="M93">
        <v>3.56</v>
      </c>
      <c r="N93">
        <v>8.36</v>
      </c>
      <c r="O93">
        <f t="shared" ca="1" si="7"/>
        <v>6.9616521219186716</v>
      </c>
      <c r="P93" s="3">
        <f t="shared" ca="1" si="8"/>
        <v>0.6916521219186722</v>
      </c>
    </row>
    <row r="94" spans="1:16" x14ac:dyDescent="0.25">
      <c r="A94" s="1">
        <v>33848</v>
      </c>
      <c r="B94">
        <v>7.76</v>
      </c>
      <c r="C94">
        <v>0.93</v>
      </c>
      <c r="D94">
        <v>7.76</v>
      </c>
      <c r="E94">
        <f t="shared" si="5"/>
        <v>6.4178339822872985</v>
      </c>
      <c r="F94">
        <f t="shared" si="6"/>
        <v>0.59783398228729823</v>
      </c>
      <c r="K94" s="1">
        <v>41883</v>
      </c>
      <c r="L94">
        <v>7.89</v>
      </c>
      <c r="M94">
        <v>3.57</v>
      </c>
      <c r="N94">
        <v>7.89</v>
      </c>
      <c r="O94">
        <f t="shared" ca="1" si="7"/>
        <v>7.6360094158496237</v>
      </c>
      <c r="P94" s="3">
        <f t="shared" ca="1" si="8"/>
        <v>1.7185094158496239</v>
      </c>
    </row>
    <row r="95" spans="1:16" x14ac:dyDescent="0.25">
      <c r="A95" s="1">
        <v>33878</v>
      </c>
      <c r="B95">
        <v>7.78</v>
      </c>
      <c r="C95">
        <v>0.94</v>
      </c>
      <c r="D95">
        <v>7.78</v>
      </c>
      <c r="E95">
        <f t="shared" si="5"/>
        <v>6.4247880250310985</v>
      </c>
      <c r="F95">
        <f t="shared" si="6"/>
        <v>0.58978802503109828</v>
      </c>
      <c r="K95" s="1">
        <v>41913</v>
      </c>
      <c r="L95">
        <v>6.1</v>
      </c>
      <c r="M95">
        <v>3.58</v>
      </c>
      <c r="N95">
        <v>6.1</v>
      </c>
      <c r="O95">
        <f t="shared" ca="1" si="7"/>
        <v>5.9921851695799475</v>
      </c>
      <c r="P95" s="3">
        <f t="shared" ca="1" si="8"/>
        <v>1.4171851695799487</v>
      </c>
    </row>
    <row r="96" spans="1:16" x14ac:dyDescent="0.25">
      <c r="A96" s="1">
        <v>33909</v>
      </c>
      <c r="B96">
        <v>6.81</v>
      </c>
      <c r="C96">
        <v>0.95</v>
      </c>
      <c r="D96">
        <v>6.81</v>
      </c>
      <c r="E96">
        <f t="shared" si="5"/>
        <v>5.6891830894638833</v>
      </c>
      <c r="F96">
        <f t="shared" si="6"/>
        <v>0.58168308946388358</v>
      </c>
      <c r="K96" s="1">
        <v>41944</v>
      </c>
      <c r="L96">
        <v>6.7</v>
      </c>
      <c r="M96">
        <v>3.59</v>
      </c>
      <c r="N96">
        <v>6.7</v>
      </c>
      <c r="O96">
        <f t="shared" ca="1" si="7"/>
        <v>8.985862296081752</v>
      </c>
      <c r="P96" s="3">
        <f t="shared" ca="1" si="8"/>
        <v>3.9608622960817508</v>
      </c>
    </row>
    <row r="97" spans="1:16" x14ac:dyDescent="0.25">
      <c r="A97" s="1">
        <v>33939</v>
      </c>
      <c r="B97">
        <v>8.91</v>
      </c>
      <c r="C97">
        <v>0.96</v>
      </c>
      <c r="D97">
        <v>8.91</v>
      </c>
      <c r="E97">
        <f t="shared" si="5"/>
        <v>7.2560199860724568</v>
      </c>
      <c r="F97">
        <f t="shared" si="6"/>
        <v>0.57351998607245669</v>
      </c>
      <c r="K97" s="1">
        <v>41974</v>
      </c>
      <c r="L97">
        <v>8.8000000000000007</v>
      </c>
      <c r="M97">
        <v>3.6</v>
      </c>
      <c r="N97">
        <v>8.8000000000000007</v>
      </c>
      <c r="O97">
        <f t="shared" ca="1" si="7"/>
        <v>6.6378049548881553</v>
      </c>
      <c r="P97" s="3">
        <f t="shared" ca="1" si="8"/>
        <v>3.7804954888154829E-2</v>
      </c>
    </row>
    <row r="98" spans="1:16" x14ac:dyDescent="0.25">
      <c r="A98" s="1">
        <v>33970</v>
      </c>
      <c r="B98">
        <v>10.48</v>
      </c>
      <c r="C98">
        <v>0.97</v>
      </c>
      <c r="D98">
        <v>10.48</v>
      </c>
      <c r="E98">
        <f t="shared" si="5"/>
        <v>8.4252995311603556</v>
      </c>
      <c r="F98">
        <f t="shared" si="6"/>
        <v>0.56529953116035436</v>
      </c>
      <c r="K98" s="1">
        <v>42005</v>
      </c>
      <c r="L98">
        <v>10.19</v>
      </c>
      <c r="M98">
        <v>3.61</v>
      </c>
      <c r="N98">
        <v>10.19</v>
      </c>
      <c r="O98">
        <f t="shared" ca="1" si="7"/>
        <v>12.219246505618734</v>
      </c>
      <c r="P98" s="3">
        <f t="shared" ca="1" si="8"/>
        <v>4.5767465056187335</v>
      </c>
    </row>
    <row r="99" spans="1:16" x14ac:dyDescent="0.25">
      <c r="A99" s="1">
        <v>34001</v>
      </c>
      <c r="B99">
        <v>9.43</v>
      </c>
      <c r="C99">
        <v>0.98</v>
      </c>
      <c r="D99">
        <v>9.43</v>
      </c>
      <c r="E99">
        <f t="shared" si="5"/>
        <v>7.6295225467662169</v>
      </c>
      <c r="F99">
        <f t="shared" si="6"/>
        <v>0.55702254676621732</v>
      </c>
      <c r="K99" s="1">
        <v>42036</v>
      </c>
      <c r="L99">
        <v>9.48</v>
      </c>
      <c r="M99">
        <v>3.62</v>
      </c>
      <c r="N99">
        <v>9.48</v>
      </c>
      <c r="O99">
        <f t="shared" ca="1" si="7"/>
        <v>10.955363908809559</v>
      </c>
      <c r="P99" s="3">
        <f t="shared" ca="1" si="8"/>
        <v>3.845363908809559</v>
      </c>
    </row>
    <row r="100" spans="1:16" x14ac:dyDescent="0.25">
      <c r="A100" s="1">
        <v>34029</v>
      </c>
      <c r="B100">
        <v>10.51</v>
      </c>
      <c r="C100">
        <v>0.99</v>
      </c>
      <c r="D100">
        <v>10.51</v>
      </c>
      <c r="E100">
        <f t="shared" si="5"/>
        <v>8.431189860581588</v>
      </c>
      <c r="F100">
        <f t="shared" si="6"/>
        <v>0.54868986058158753</v>
      </c>
      <c r="K100" s="1">
        <v>42064</v>
      </c>
      <c r="L100">
        <v>10.38</v>
      </c>
      <c r="M100">
        <v>3.63</v>
      </c>
      <c r="N100">
        <v>10.38</v>
      </c>
      <c r="O100">
        <f t="shared" ca="1" si="7"/>
        <v>12.508820870774375</v>
      </c>
      <c r="P100" s="3">
        <f t="shared" ca="1" si="8"/>
        <v>4.7238208707743752</v>
      </c>
    </row>
    <row r="101" spans="1:16" x14ac:dyDescent="0.25">
      <c r="A101" s="1">
        <v>34060</v>
      </c>
      <c r="B101">
        <v>8.5299999999999994</v>
      </c>
      <c r="C101">
        <v>1</v>
      </c>
      <c r="D101">
        <v>8.5299999999999994</v>
      </c>
      <c r="E101">
        <f t="shared" si="5"/>
        <v>6.9378023058681393</v>
      </c>
      <c r="F101">
        <f t="shared" si="6"/>
        <v>0.54030230586813977</v>
      </c>
      <c r="K101" s="1">
        <v>42095</v>
      </c>
      <c r="L101">
        <v>10.06</v>
      </c>
      <c r="M101">
        <v>3.64</v>
      </c>
      <c r="N101">
        <v>10.06</v>
      </c>
      <c r="O101">
        <f t="shared" ca="1" si="7"/>
        <v>11.605124844325264</v>
      </c>
      <c r="P101" s="3">
        <f t="shared" ca="1" si="8"/>
        <v>4.0601248443252631</v>
      </c>
    </row>
    <row r="102" spans="1:16" x14ac:dyDescent="0.25">
      <c r="A102" s="1">
        <v>34090</v>
      </c>
      <c r="B102">
        <v>5.37</v>
      </c>
      <c r="C102">
        <v>1.01</v>
      </c>
      <c r="D102">
        <v>5.37</v>
      </c>
      <c r="E102">
        <f t="shared" si="5"/>
        <v>4.5593607213743557</v>
      </c>
      <c r="F102">
        <f t="shared" si="6"/>
        <v>0.53186072137435547</v>
      </c>
      <c r="K102" s="1">
        <v>42125</v>
      </c>
      <c r="L102">
        <v>11.04</v>
      </c>
      <c r="M102">
        <v>3.65</v>
      </c>
      <c r="N102">
        <v>11.04</v>
      </c>
      <c r="O102">
        <f t="shared" ca="1" si="7"/>
        <v>13.075749169156659</v>
      </c>
      <c r="P102" s="3">
        <f t="shared" ca="1" si="8"/>
        <v>4.7957491691566583</v>
      </c>
    </row>
    <row r="103" spans="1:16" x14ac:dyDescent="0.25">
      <c r="A103" s="1">
        <v>34121</v>
      </c>
      <c r="B103">
        <v>10.36</v>
      </c>
      <c r="C103">
        <v>1.02</v>
      </c>
      <c r="D103">
        <v>10.36</v>
      </c>
      <c r="E103">
        <f t="shared" si="5"/>
        <v>8.2933659512516495</v>
      </c>
      <c r="F103">
        <f t="shared" si="6"/>
        <v>0.52336595125164953</v>
      </c>
      <c r="K103" s="1">
        <v>42156</v>
      </c>
      <c r="L103">
        <v>12.02</v>
      </c>
      <c r="M103">
        <v>3.66</v>
      </c>
      <c r="N103">
        <v>12.02</v>
      </c>
      <c r="O103">
        <f t="shared" ca="1" si="7"/>
        <v>11.543808010480113</v>
      </c>
      <c r="P103" s="3">
        <f t="shared" ca="1" si="8"/>
        <v>2.5288080104801129</v>
      </c>
    </row>
    <row r="104" spans="1:16" x14ac:dyDescent="0.25">
      <c r="A104" s="1">
        <v>34151</v>
      </c>
      <c r="B104">
        <v>10.1</v>
      </c>
      <c r="C104">
        <v>1.03</v>
      </c>
      <c r="D104">
        <v>10.1</v>
      </c>
      <c r="E104">
        <f t="shared" si="5"/>
        <v>8.0898188449699546</v>
      </c>
      <c r="F104">
        <f t="shared" si="6"/>
        <v>0.51481884496995534</v>
      </c>
      <c r="K104" s="1">
        <v>42186</v>
      </c>
      <c r="L104">
        <v>11.9</v>
      </c>
      <c r="M104">
        <v>3.67</v>
      </c>
      <c r="N104">
        <v>11.9</v>
      </c>
      <c r="O104">
        <f t="shared" ca="1" si="7"/>
        <v>9.6842778390021191</v>
      </c>
      <c r="P104" s="3">
        <f t="shared" ca="1" si="8"/>
        <v>0.7592778390021182</v>
      </c>
    </row>
    <row r="105" spans="1:16" x14ac:dyDescent="0.25">
      <c r="A105" s="1">
        <v>34182</v>
      </c>
      <c r="B105">
        <v>9.56</v>
      </c>
      <c r="C105">
        <v>1.04</v>
      </c>
      <c r="D105">
        <v>9.56</v>
      </c>
      <c r="E105">
        <f t="shared" si="5"/>
        <v>7.676220257232778</v>
      </c>
      <c r="F105">
        <f t="shared" si="6"/>
        <v>0.50622025723277841</v>
      </c>
      <c r="K105" s="1">
        <v>42217</v>
      </c>
      <c r="L105">
        <v>10.06</v>
      </c>
      <c r="M105">
        <v>3.68</v>
      </c>
      <c r="N105">
        <v>10.06</v>
      </c>
      <c r="O105">
        <f t="shared" ca="1" si="7"/>
        <v>9.5293358311899805</v>
      </c>
      <c r="P105" s="3">
        <f t="shared" ca="1" si="8"/>
        <v>1.9843358311899801</v>
      </c>
    </row>
    <row r="106" spans="1:16" x14ac:dyDescent="0.25">
      <c r="A106" s="1">
        <v>34213</v>
      </c>
      <c r="B106">
        <v>7.85</v>
      </c>
      <c r="C106">
        <v>1.05</v>
      </c>
      <c r="D106">
        <v>7.85</v>
      </c>
      <c r="E106">
        <f t="shared" si="5"/>
        <v>6.3850710478917261</v>
      </c>
      <c r="F106">
        <f t="shared" si="6"/>
        <v>0.49757104789172696</v>
      </c>
      <c r="K106" s="1">
        <v>42248</v>
      </c>
      <c r="L106">
        <v>7.98</v>
      </c>
      <c r="M106">
        <v>3.69</v>
      </c>
      <c r="N106">
        <v>7.98</v>
      </c>
      <c r="O106">
        <f t="shared" ca="1" si="7"/>
        <v>10.100039209279778</v>
      </c>
      <c r="P106" s="3">
        <f t="shared" ca="1" si="8"/>
        <v>4.1150392092797787</v>
      </c>
    </row>
    <row r="107" spans="1:16" x14ac:dyDescent="0.25">
      <c r="A107" s="1">
        <v>34243</v>
      </c>
      <c r="B107">
        <v>8.8800000000000008</v>
      </c>
      <c r="C107">
        <v>1.06</v>
      </c>
      <c r="D107">
        <v>8.8800000000000008</v>
      </c>
      <c r="E107">
        <f t="shared" si="5"/>
        <v>7.148872081860528</v>
      </c>
      <c r="F107">
        <f t="shared" si="6"/>
        <v>0.4888720818605275</v>
      </c>
      <c r="K107" s="1">
        <v>42278</v>
      </c>
      <c r="L107">
        <v>6.51</v>
      </c>
      <c r="M107">
        <v>3.7</v>
      </c>
      <c r="N107">
        <v>6.51</v>
      </c>
      <c r="O107">
        <f t="shared" ca="1" si="7"/>
        <v>6.9992784983970555</v>
      </c>
      <c r="P107" s="3">
        <f t="shared" ca="1" si="8"/>
        <v>2.1167784983970557</v>
      </c>
    </row>
    <row r="108" spans="1:16" x14ac:dyDescent="0.25">
      <c r="A108" s="1">
        <v>34274</v>
      </c>
      <c r="B108">
        <v>7.39</v>
      </c>
      <c r="C108">
        <v>1.07</v>
      </c>
      <c r="D108">
        <v>7.39</v>
      </c>
      <c r="E108">
        <f t="shared" si="5"/>
        <v>6.0226242290285334</v>
      </c>
      <c r="F108">
        <f t="shared" si="6"/>
        <v>0.48012422902853408</v>
      </c>
      <c r="K108" s="1">
        <v>42309</v>
      </c>
      <c r="L108">
        <v>8.23</v>
      </c>
      <c r="M108">
        <v>3.71</v>
      </c>
      <c r="N108">
        <v>8.23</v>
      </c>
      <c r="O108">
        <f t="shared" ca="1" si="7"/>
        <v>11.128995597385629</v>
      </c>
      <c r="P108" s="3">
        <f t="shared" ca="1" si="8"/>
        <v>4.9564955973856275</v>
      </c>
    </row>
    <row r="109" spans="1:16" x14ac:dyDescent="0.25">
      <c r="A109" s="1">
        <v>34304</v>
      </c>
      <c r="B109">
        <v>9.52</v>
      </c>
      <c r="C109">
        <v>1.08</v>
      </c>
      <c r="D109">
        <v>9.52</v>
      </c>
      <c r="E109">
        <f t="shared" si="5"/>
        <v>7.6113283641737395</v>
      </c>
      <c r="F109">
        <f t="shared" si="6"/>
        <v>0.47132836417373997</v>
      </c>
      <c r="K109" s="4">
        <v>42339</v>
      </c>
      <c r="L109">
        <v>11.33</v>
      </c>
      <c r="M109">
        <v>3.72</v>
      </c>
      <c r="N109">
        <v>11.33</v>
      </c>
      <c r="O109">
        <f t="shared" ca="1" si="7"/>
        <v>9.4273306422178749</v>
      </c>
      <c r="P109" s="3">
        <f t="shared" ca="1" si="8"/>
        <v>0.9298306422178737</v>
      </c>
    </row>
    <row r="110" spans="1:16" x14ac:dyDescent="0.25">
      <c r="A110" s="1">
        <v>34335</v>
      </c>
      <c r="B110">
        <v>10.09</v>
      </c>
      <c r="C110">
        <v>1.0900000000000001</v>
      </c>
      <c r="D110">
        <v>10.09</v>
      </c>
      <c r="E110">
        <f t="shared" si="5"/>
        <v>8.0299853668752998</v>
      </c>
      <c r="F110">
        <f t="shared" si="6"/>
        <v>0.46248536687530079</v>
      </c>
    </row>
    <row r="111" spans="1:16" x14ac:dyDescent="0.25">
      <c r="A111" s="1">
        <v>34366</v>
      </c>
      <c r="B111">
        <v>11.13</v>
      </c>
      <c r="C111">
        <v>1.1000000000000001</v>
      </c>
      <c r="D111">
        <v>11.13</v>
      </c>
      <c r="E111">
        <f t="shared" si="5"/>
        <v>8.8010961214255783</v>
      </c>
      <c r="F111">
        <f t="shared" si="6"/>
        <v>0.45359612142557731</v>
      </c>
    </row>
    <row r="112" spans="1:16" x14ac:dyDescent="0.25">
      <c r="A112" s="1">
        <v>34394</v>
      </c>
      <c r="B112">
        <v>9.85</v>
      </c>
      <c r="C112">
        <v>1.1100000000000001</v>
      </c>
      <c r="D112">
        <v>9.85</v>
      </c>
      <c r="E112">
        <f t="shared" si="5"/>
        <v>7.8321615167417065</v>
      </c>
      <c r="F112">
        <f t="shared" si="6"/>
        <v>0.44466151674170679</v>
      </c>
    </row>
    <row r="113" spans="1:6" x14ac:dyDescent="0.25">
      <c r="A113" s="1">
        <v>34425</v>
      </c>
      <c r="B113">
        <v>10.38</v>
      </c>
      <c r="C113">
        <v>1.1200000000000001</v>
      </c>
      <c r="D113">
        <v>10.38</v>
      </c>
      <c r="E113">
        <f t="shared" si="5"/>
        <v>8.2206824462767116</v>
      </c>
      <c r="F113">
        <f t="shared" si="6"/>
        <v>0.4356824462767121</v>
      </c>
    </row>
    <row r="114" spans="1:6" x14ac:dyDescent="0.25">
      <c r="A114" s="1">
        <v>34455</v>
      </c>
      <c r="B114">
        <v>9.58</v>
      </c>
      <c r="C114">
        <v>1.1299999999999999</v>
      </c>
      <c r="D114">
        <v>9.58</v>
      </c>
      <c r="E114">
        <f t="shared" si="5"/>
        <v>7.6116598079301578</v>
      </c>
      <c r="F114">
        <f t="shared" si="6"/>
        <v>0.4266598079301574</v>
      </c>
    </row>
    <row r="115" spans="1:6" x14ac:dyDescent="0.25">
      <c r="A115" s="1">
        <v>34486</v>
      </c>
      <c r="B115">
        <v>11.53</v>
      </c>
      <c r="C115">
        <v>1.1399999999999999</v>
      </c>
      <c r="D115">
        <v>11.53</v>
      </c>
      <c r="E115">
        <f t="shared" si="5"/>
        <v>9.0650945039583579</v>
      </c>
      <c r="F115">
        <f t="shared" si="6"/>
        <v>0.41759450395835818</v>
      </c>
    </row>
    <row r="116" spans="1:6" x14ac:dyDescent="0.25">
      <c r="A116" s="1">
        <v>34516</v>
      </c>
      <c r="B116">
        <v>11.35</v>
      </c>
      <c r="C116">
        <v>1.1499999999999999</v>
      </c>
      <c r="D116">
        <v>11.35</v>
      </c>
      <c r="E116">
        <f t="shared" si="5"/>
        <v>8.9209874408841561</v>
      </c>
      <c r="F116">
        <f t="shared" si="6"/>
        <v>0.40848744088415739</v>
      </c>
    </row>
    <row r="117" spans="1:6" x14ac:dyDescent="0.25">
      <c r="A117" s="1">
        <v>34547</v>
      </c>
      <c r="B117">
        <v>9.74</v>
      </c>
      <c r="C117">
        <v>1.1599999999999999</v>
      </c>
      <c r="D117">
        <v>9.74</v>
      </c>
      <c r="E117">
        <f t="shared" si="5"/>
        <v>7.7043395294062726</v>
      </c>
      <c r="F117">
        <f t="shared" si="6"/>
        <v>0.39933952940627321</v>
      </c>
    </row>
    <row r="118" spans="1:6" x14ac:dyDescent="0.25">
      <c r="A118" s="1">
        <v>34578</v>
      </c>
      <c r="B118">
        <v>8.8699999999999992</v>
      </c>
      <c r="C118">
        <v>1.17</v>
      </c>
      <c r="D118">
        <v>8.8699999999999992</v>
      </c>
      <c r="E118">
        <f t="shared" si="5"/>
        <v>7.0426516843082299</v>
      </c>
      <c r="F118">
        <f t="shared" si="6"/>
        <v>0.39015168430823027</v>
      </c>
    </row>
    <row r="119" spans="1:6" x14ac:dyDescent="0.25">
      <c r="A119" s="1">
        <v>34608</v>
      </c>
      <c r="B119">
        <v>5.85</v>
      </c>
      <c r="C119">
        <v>1.18</v>
      </c>
      <c r="D119">
        <v>5.85</v>
      </c>
      <c r="E119">
        <f t="shared" si="5"/>
        <v>4.768424824366881</v>
      </c>
      <c r="F119">
        <f t="shared" si="6"/>
        <v>0.38092482436688185</v>
      </c>
    </row>
    <row r="120" spans="1:6" x14ac:dyDescent="0.25">
      <c r="A120" s="1">
        <v>34639</v>
      </c>
      <c r="B120">
        <v>6.83</v>
      </c>
      <c r="C120">
        <v>1.19</v>
      </c>
      <c r="D120">
        <v>6.83</v>
      </c>
      <c r="E120">
        <f t="shared" si="5"/>
        <v>5.4941598722605338</v>
      </c>
      <c r="F120">
        <f t="shared" si="6"/>
        <v>0.37165987226053299</v>
      </c>
    </row>
    <row r="121" spans="1:6" x14ac:dyDescent="0.25">
      <c r="A121" s="1">
        <v>34669</v>
      </c>
      <c r="B121">
        <v>8.15</v>
      </c>
      <c r="C121">
        <v>1.2</v>
      </c>
      <c r="D121">
        <v>8.15</v>
      </c>
      <c r="E121">
        <f t="shared" si="5"/>
        <v>6.4748577544766741</v>
      </c>
      <c r="F121">
        <f t="shared" si="6"/>
        <v>0.36235775447667362</v>
      </c>
    </row>
    <row r="122" spans="1:6" x14ac:dyDescent="0.25">
      <c r="A122" s="1">
        <v>34700</v>
      </c>
      <c r="B122">
        <v>9.84</v>
      </c>
      <c r="C122">
        <v>1.21</v>
      </c>
      <c r="D122">
        <v>9.84</v>
      </c>
      <c r="E122">
        <f t="shared" si="5"/>
        <v>7.7330194012193303</v>
      </c>
      <c r="F122">
        <f t="shared" si="6"/>
        <v>0.3530194012193304</v>
      </c>
    </row>
    <row r="123" spans="1:6" x14ac:dyDescent="0.25">
      <c r="A123" s="1">
        <v>34731</v>
      </c>
      <c r="B123">
        <v>9.5299999999999994</v>
      </c>
      <c r="C123">
        <v>1.22</v>
      </c>
      <c r="D123">
        <v>9.5299999999999994</v>
      </c>
      <c r="E123">
        <f t="shared" si="5"/>
        <v>7.4911457463160458</v>
      </c>
      <c r="F123">
        <f t="shared" si="6"/>
        <v>0.34364574631604705</v>
      </c>
    </row>
    <row r="124" spans="1:6" x14ac:dyDescent="0.25">
      <c r="A124" s="1">
        <v>34759</v>
      </c>
      <c r="B124">
        <v>8.8000000000000007</v>
      </c>
      <c r="C124">
        <v>1.23</v>
      </c>
      <c r="D124">
        <v>8.8000000000000007</v>
      </c>
      <c r="E124">
        <f t="shared" si="5"/>
        <v>6.9342377271245033</v>
      </c>
      <c r="F124">
        <f t="shared" si="6"/>
        <v>0.33423772712450261</v>
      </c>
    </row>
    <row r="125" spans="1:6" x14ac:dyDescent="0.25">
      <c r="A125" s="1">
        <v>34790</v>
      </c>
      <c r="B125">
        <v>9.0399999999999991</v>
      </c>
      <c r="C125">
        <v>1.24</v>
      </c>
      <c r="D125">
        <v>9.0399999999999991</v>
      </c>
      <c r="E125">
        <f t="shared" si="5"/>
        <v>7.104796284438776</v>
      </c>
      <c r="F125">
        <f t="shared" si="6"/>
        <v>0.32479628443877623</v>
      </c>
    </row>
    <row r="126" spans="1:6" x14ac:dyDescent="0.25">
      <c r="A126" s="1">
        <v>34820</v>
      </c>
      <c r="B126">
        <v>9.49</v>
      </c>
      <c r="C126">
        <v>1.25</v>
      </c>
      <c r="D126">
        <v>9.49</v>
      </c>
      <c r="E126">
        <f t="shared" si="5"/>
        <v>7.4328223623952683</v>
      </c>
      <c r="F126">
        <f t="shared" si="6"/>
        <v>0.31532236239526867</v>
      </c>
    </row>
    <row r="127" spans="1:6" x14ac:dyDescent="0.25">
      <c r="A127" s="1">
        <v>34851</v>
      </c>
      <c r="B127">
        <v>9.76</v>
      </c>
      <c r="C127">
        <v>1.26</v>
      </c>
      <c r="D127">
        <v>9.76</v>
      </c>
      <c r="E127">
        <f t="shared" si="5"/>
        <v>7.6258169083782894</v>
      </c>
      <c r="F127">
        <f t="shared" si="6"/>
        <v>0.30581690837828934</v>
      </c>
    </row>
    <row r="128" spans="1:6" x14ac:dyDescent="0.25">
      <c r="A128" s="1">
        <v>34881</v>
      </c>
      <c r="B128">
        <v>8.64</v>
      </c>
      <c r="C128">
        <v>1.27</v>
      </c>
      <c r="D128">
        <v>8.64</v>
      </c>
      <c r="E128">
        <f t="shared" si="5"/>
        <v>6.7762808729253194</v>
      </c>
      <c r="F128">
        <f t="shared" si="6"/>
        <v>0.29628087292531874</v>
      </c>
    </row>
    <row r="129" spans="1:6" x14ac:dyDescent="0.25">
      <c r="A129" s="1">
        <v>34912</v>
      </c>
      <c r="B129">
        <v>3.98</v>
      </c>
      <c r="C129">
        <v>1.28</v>
      </c>
      <c r="D129">
        <v>3.98</v>
      </c>
      <c r="E129">
        <f t="shared" si="5"/>
        <v>3.2717152096319553</v>
      </c>
      <c r="F129">
        <f t="shared" si="6"/>
        <v>0.28671520963195551</v>
      </c>
    </row>
    <row r="130" spans="1:6" x14ac:dyDescent="0.25">
      <c r="A130" s="1">
        <v>34943</v>
      </c>
      <c r="B130">
        <v>5.05</v>
      </c>
      <c r="C130">
        <v>1.29</v>
      </c>
      <c r="D130">
        <v>5.05</v>
      </c>
      <c r="E130">
        <f t="shared" si="5"/>
        <v>4.0646208750565576</v>
      </c>
      <c r="F130">
        <f t="shared" si="6"/>
        <v>0.27712087505655758</v>
      </c>
    </row>
    <row r="131" spans="1:6" x14ac:dyDescent="0.25">
      <c r="A131" s="1">
        <v>34973</v>
      </c>
      <c r="B131">
        <v>4.62</v>
      </c>
      <c r="C131">
        <v>1.3</v>
      </c>
      <c r="D131">
        <v>4.62</v>
      </c>
      <c r="E131">
        <f t="shared" ref="E131:E194" si="9">(D131*0.75)+F131</f>
        <v>3.7324988286245873</v>
      </c>
      <c r="F131">
        <f t="shared" si="6"/>
        <v>0.26749882862458735</v>
      </c>
    </row>
    <row r="132" spans="1:6" x14ac:dyDescent="0.25">
      <c r="A132" s="1">
        <v>35004</v>
      </c>
      <c r="B132">
        <v>7.59</v>
      </c>
      <c r="C132">
        <v>1.31</v>
      </c>
      <c r="D132">
        <v>7.59</v>
      </c>
      <c r="E132">
        <f t="shared" si="9"/>
        <v>5.9503500325326693</v>
      </c>
      <c r="F132">
        <f t="shared" si="6"/>
        <v>0.25785003253266964</v>
      </c>
    </row>
    <row r="133" spans="1:6" x14ac:dyDescent="0.25">
      <c r="A133" s="1">
        <v>35034</v>
      </c>
      <c r="B133">
        <v>7.7</v>
      </c>
      <c r="C133">
        <v>1.32</v>
      </c>
      <c r="D133">
        <v>7.7</v>
      </c>
      <c r="E133">
        <f t="shared" si="9"/>
        <v>6.0231754516523734</v>
      </c>
      <c r="F133">
        <f t="shared" si="6"/>
        <v>0.2481754516523729</v>
      </c>
    </row>
    <row r="134" spans="1:6" x14ac:dyDescent="0.25">
      <c r="A134" s="1">
        <v>35065</v>
      </c>
      <c r="B134">
        <v>9.09</v>
      </c>
      <c r="C134">
        <v>1.33</v>
      </c>
      <c r="D134">
        <v>9.09</v>
      </c>
      <c r="E134">
        <f t="shared" si="9"/>
        <v>7.0559760534337226</v>
      </c>
      <c r="F134">
        <f t="shared" si="6"/>
        <v>0.23847605343372313</v>
      </c>
    </row>
    <row r="135" spans="1:6" x14ac:dyDescent="0.25">
      <c r="A135" s="1">
        <v>35096</v>
      </c>
      <c r="B135">
        <v>9.92</v>
      </c>
      <c r="C135">
        <v>1.34</v>
      </c>
      <c r="D135">
        <v>9.92</v>
      </c>
      <c r="E135">
        <f t="shared" si="9"/>
        <v>7.6687528078084588</v>
      </c>
      <c r="F135">
        <f t="shared" si="6"/>
        <v>0.22875280780845939</v>
      </c>
    </row>
    <row r="136" spans="1:6" x14ac:dyDescent="0.25">
      <c r="A136" s="1">
        <v>35125</v>
      </c>
      <c r="B136">
        <v>9.6300000000000008</v>
      </c>
      <c r="C136">
        <v>1.35</v>
      </c>
      <c r="D136">
        <v>9.6300000000000008</v>
      </c>
      <c r="E136">
        <f t="shared" si="9"/>
        <v>7.4415066870930415</v>
      </c>
      <c r="F136">
        <f t="shared" si="6"/>
        <v>0.2190066870930415</v>
      </c>
    </row>
    <row r="137" spans="1:6" x14ac:dyDescent="0.25">
      <c r="A137" s="1">
        <v>35156</v>
      </c>
      <c r="B137">
        <v>10.02</v>
      </c>
      <c r="C137">
        <v>1.36</v>
      </c>
      <c r="D137">
        <v>10.02</v>
      </c>
      <c r="E137">
        <f t="shared" si="9"/>
        <v>7.7242386658914191</v>
      </c>
      <c r="F137">
        <f t="shared" si="6"/>
        <v>0.20923866589141926</v>
      </c>
    </row>
    <row r="138" spans="1:6" x14ac:dyDescent="0.25">
      <c r="A138" s="1">
        <v>35186</v>
      </c>
      <c r="B138">
        <v>9.58</v>
      </c>
      <c r="C138">
        <v>1.37</v>
      </c>
      <c r="D138">
        <v>9.58</v>
      </c>
      <c r="E138">
        <f t="shared" si="9"/>
        <v>7.3844497209975737</v>
      </c>
      <c r="F138">
        <f t="shared" si="6"/>
        <v>0.19944972099757285</v>
      </c>
    </row>
    <row r="139" spans="1:6" x14ac:dyDescent="0.25">
      <c r="A139" s="1">
        <v>35217</v>
      </c>
      <c r="B139">
        <v>10.199999999999999</v>
      </c>
      <c r="C139">
        <v>1.38</v>
      </c>
      <c r="D139">
        <v>10.199999999999999</v>
      </c>
      <c r="E139">
        <f t="shared" si="9"/>
        <v>7.8396408312978343</v>
      </c>
      <c r="F139">
        <f t="shared" si="6"/>
        <v>0.18964083129783446</v>
      </c>
    </row>
    <row r="140" spans="1:6" x14ac:dyDescent="0.25">
      <c r="A140" s="1">
        <v>35247</v>
      </c>
      <c r="B140">
        <v>9.6</v>
      </c>
      <c r="C140">
        <v>1.39</v>
      </c>
      <c r="D140">
        <v>9.6</v>
      </c>
      <c r="E140">
        <f t="shared" si="9"/>
        <v>7.3798129776729988</v>
      </c>
      <c r="F140">
        <f t="shared" si="6"/>
        <v>0.17981297767299959</v>
      </c>
    </row>
    <row r="141" spans="1:6" x14ac:dyDescent="0.25">
      <c r="A141" s="1">
        <v>35278</v>
      </c>
      <c r="B141">
        <v>7.17</v>
      </c>
      <c r="C141">
        <v>1.4</v>
      </c>
      <c r="D141">
        <v>7.17</v>
      </c>
      <c r="E141">
        <f t="shared" si="9"/>
        <v>5.5474671429002402</v>
      </c>
      <c r="F141">
        <f t="shared" si="6"/>
        <v>0.16996714290024104</v>
      </c>
    </row>
    <row r="142" spans="1:6" x14ac:dyDescent="0.25">
      <c r="A142" s="1">
        <v>35309</v>
      </c>
      <c r="B142">
        <v>6.17</v>
      </c>
      <c r="C142">
        <v>1.41</v>
      </c>
      <c r="D142">
        <v>6.17</v>
      </c>
      <c r="E142">
        <f t="shared" si="9"/>
        <v>4.7876043115548308</v>
      </c>
      <c r="F142">
        <f t="shared" si="6"/>
        <v>0.16010431155483126</v>
      </c>
    </row>
    <row r="143" spans="1:6" x14ac:dyDescent="0.25">
      <c r="A143" s="1">
        <v>35339</v>
      </c>
      <c r="B143">
        <v>5.41</v>
      </c>
      <c r="C143">
        <v>1.42</v>
      </c>
      <c r="D143">
        <v>5.41</v>
      </c>
      <c r="E143">
        <f t="shared" si="9"/>
        <v>4.2077254699116864</v>
      </c>
      <c r="F143">
        <f t="shared" ref="F143:F206" si="10">COS(C143)</f>
        <v>0.15022546991168584</v>
      </c>
    </row>
    <row r="144" spans="1:6" x14ac:dyDescent="0.25">
      <c r="A144" s="1">
        <v>35370</v>
      </c>
      <c r="B144">
        <v>6.64</v>
      </c>
      <c r="C144">
        <v>1.43</v>
      </c>
      <c r="D144">
        <v>6.64</v>
      </c>
      <c r="E144">
        <f t="shared" si="9"/>
        <v>5.1203316058467365</v>
      </c>
      <c r="F144">
        <f t="shared" si="10"/>
        <v>0.14033160584673673</v>
      </c>
    </row>
    <row r="145" spans="1:6" x14ac:dyDescent="0.25">
      <c r="A145" s="1">
        <v>35400</v>
      </c>
      <c r="B145">
        <v>8.57</v>
      </c>
      <c r="C145">
        <v>1.44</v>
      </c>
      <c r="D145">
        <v>8.57</v>
      </c>
      <c r="E145">
        <f t="shared" si="9"/>
        <v>6.5579237087381461</v>
      </c>
      <c r="F145">
        <f t="shared" si="10"/>
        <v>0.13042370873814554</v>
      </c>
    </row>
    <row r="146" spans="1:6" x14ac:dyDescent="0.25">
      <c r="A146" s="1">
        <v>35431</v>
      </c>
      <c r="B146">
        <v>8.1199999999999992</v>
      </c>
      <c r="C146">
        <v>1.45</v>
      </c>
      <c r="D146">
        <v>8.1199999999999992</v>
      </c>
      <c r="E146">
        <f t="shared" si="9"/>
        <v>6.2105027693673662</v>
      </c>
      <c r="F146">
        <f t="shared" si="10"/>
        <v>0.12050276936736662</v>
      </c>
    </row>
    <row r="147" spans="1:6" x14ac:dyDescent="0.25">
      <c r="A147" s="1">
        <v>35462</v>
      </c>
      <c r="B147">
        <v>11.96</v>
      </c>
      <c r="C147">
        <v>1.46</v>
      </c>
      <c r="D147">
        <v>11.96</v>
      </c>
      <c r="E147">
        <f t="shared" si="9"/>
        <v>9.0805697798200704</v>
      </c>
      <c r="F147">
        <f t="shared" si="10"/>
        <v>0.11056977982006959</v>
      </c>
    </row>
    <row r="148" spans="1:6" x14ac:dyDescent="0.25">
      <c r="A148" s="1">
        <v>35490</v>
      </c>
      <c r="B148">
        <v>10.07</v>
      </c>
      <c r="C148">
        <v>1.47</v>
      </c>
      <c r="D148">
        <v>10.07</v>
      </c>
      <c r="E148">
        <f t="shared" si="9"/>
        <v>7.6531257333869318</v>
      </c>
      <c r="F148">
        <f t="shared" si="10"/>
        <v>0.10062573338693173</v>
      </c>
    </row>
    <row r="149" spans="1:6" x14ac:dyDescent="0.25">
      <c r="A149" s="1">
        <v>35521</v>
      </c>
      <c r="B149">
        <v>9.43</v>
      </c>
      <c r="C149">
        <v>1.48</v>
      </c>
      <c r="D149">
        <v>9.43</v>
      </c>
      <c r="E149">
        <f t="shared" si="9"/>
        <v>7.1631716244643098</v>
      </c>
      <c r="F149">
        <f t="shared" si="10"/>
        <v>9.067162446430968E-2</v>
      </c>
    </row>
    <row r="150" spans="1:6" x14ac:dyDescent="0.25">
      <c r="A150" s="1">
        <v>35551</v>
      </c>
      <c r="B150">
        <v>11.01</v>
      </c>
      <c r="C150">
        <v>1.49</v>
      </c>
      <c r="D150">
        <v>11.01</v>
      </c>
      <c r="E150">
        <f t="shared" si="9"/>
        <v>8.3382084484548002</v>
      </c>
      <c r="F150">
        <f t="shared" si="10"/>
        <v>8.070844845480063E-2</v>
      </c>
    </row>
    <row r="151" spans="1:6" x14ac:dyDescent="0.25">
      <c r="A151" s="1">
        <v>35582</v>
      </c>
      <c r="B151">
        <v>9.3000000000000007</v>
      </c>
      <c r="C151">
        <v>1.5</v>
      </c>
      <c r="D151">
        <v>9.3000000000000007</v>
      </c>
      <c r="E151">
        <f t="shared" si="9"/>
        <v>7.0457372016677038</v>
      </c>
      <c r="F151">
        <f t="shared" si="10"/>
        <v>7.0737201667702906E-2</v>
      </c>
    </row>
    <row r="152" spans="1:6" x14ac:dyDescent="0.25">
      <c r="A152" s="1">
        <v>35612</v>
      </c>
      <c r="B152">
        <v>10.5</v>
      </c>
      <c r="C152">
        <v>1.51</v>
      </c>
      <c r="D152">
        <v>10.5</v>
      </c>
      <c r="E152">
        <f t="shared" si="9"/>
        <v>7.9357588812193862</v>
      </c>
      <c r="F152">
        <f t="shared" si="10"/>
        <v>6.0758881219385899E-2</v>
      </c>
    </row>
    <row r="153" spans="1:6" x14ac:dyDescent="0.25">
      <c r="A153" s="1">
        <v>35643</v>
      </c>
      <c r="B153">
        <v>9.85</v>
      </c>
      <c r="C153">
        <v>1.52</v>
      </c>
      <c r="D153">
        <v>9.85</v>
      </c>
      <c r="E153">
        <f t="shared" si="9"/>
        <v>7.4382744849335785</v>
      </c>
      <c r="F153">
        <f t="shared" si="10"/>
        <v>5.0774484933579181E-2</v>
      </c>
    </row>
    <row r="154" spans="1:6" x14ac:dyDescent="0.25">
      <c r="A154" s="1">
        <v>35674</v>
      </c>
      <c r="B154">
        <v>7.01</v>
      </c>
      <c r="C154">
        <v>1.53</v>
      </c>
      <c r="D154">
        <v>7.01</v>
      </c>
      <c r="E154">
        <f t="shared" si="9"/>
        <v>5.2982850112415916</v>
      </c>
      <c r="F154">
        <f t="shared" si="10"/>
        <v>4.0785011241591035E-2</v>
      </c>
    </row>
    <row r="155" spans="1:6" x14ac:dyDescent="0.25">
      <c r="A155" s="1">
        <v>35704</v>
      </c>
      <c r="B155">
        <v>6.3</v>
      </c>
      <c r="C155">
        <v>1.54</v>
      </c>
      <c r="D155">
        <v>6.3</v>
      </c>
      <c r="E155">
        <f t="shared" si="9"/>
        <v>4.7557914590824657</v>
      </c>
      <c r="F155">
        <f t="shared" si="10"/>
        <v>3.0791459082466121E-2</v>
      </c>
    </row>
    <row r="156" spans="1:6" x14ac:dyDescent="0.25">
      <c r="A156" s="1">
        <v>35735</v>
      </c>
      <c r="B156">
        <v>7.82</v>
      </c>
      <c r="C156">
        <v>1.55</v>
      </c>
      <c r="D156">
        <v>7.82</v>
      </c>
      <c r="E156">
        <f t="shared" si="9"/>
        <v>5.8857948278030925</v>
      </c>
      <c r="F156">
        <f t="shared" si="10"/>
        <v>2.0794827803092428E-2</v>
      </c>
    </row>
    <row r="157" spans="1:6" x14ac:dyDescent="0.25">
      <c r="A157" s="1">
        <v>35765</v>
      </c>
      <c r="B157">
        <v>10.39</v>
      </c>
      <c r="C157">
        <v>1.56</v>
      </c>
      <c r="D157">
        <v>10.39</v>
      </c>
      <c r="E157">
        <f t="shared" si="9"/>
        <v>7.8032961170582675</v>
      </c>
      <c r="F157">
        <f t="shared" si="10"/>
        <v>1.0796117058267392E-2</v>
      </c>
    </row>
    <row r="158" spans="1:6" x14ac:dyDescent="0.25">
      <c r="A158" s="1">
        <v>35796</v>
      </c>
      <c r="B158">
        <v>10.52</v>
      </c>
      <c r="C158">
        <v>1.57</v>
      </c>
      <c r="D158">
        <v>10.52</v>
      </c>
      <c r="E158">
        <f t="shared" si="9"/>
        <v>7.8907963267107331</v>
      </c>
      <c r="F158">
        <f t="shared" si="10"/>
        <v>7.9632671073326335E-4</v>
      </c>
    </row>
    <row r="159" spans="1:6" x14ac:dyDescent="0.25">
      <c r="A159" s="1">
        <v>35827</v>
      </c>
      <c r="B159">
        <v>8.6300000000000008</v>
      </c>
      <c r="C159">
        <v>1.58</v>
      </c>
      <c r="D159">
        <v>8.6300000000000008</v>
      </c>
      <c r="E159">
        <f t="shared" si="9"/>
        <v>6.4632964567311921</v>
      </c>
      <c r="F159">
        <f t="shared" si="10"/>
        <v>-9.2035432688083365E-3</v>
      </c>
    </row>
    <row r="160" spans="1:6" x14ac:dyDescent="0.25">
      <c r="A160" s="1">
        <v>35855</v>
      </c>
      <c r="B160">
        <v>9.76</v>
      </c>
      <c r="C160">
        <v>1.59</v>
      </c>
      <c r="D160">
        <v>9.76</v>
      </c>
      <c r="E160">
        <f t="shared" si="9"/>
        <v>7.3007975070983075</v>
      </c>
      <c r="F160">
        <f t="shared" si="10"/>
        <v>-1.9202492901692649E-2</v>
      </c>
    </row>
    <row r="161" spans="1:6" x14ac:dyDescent="0.25">
      <c r="A161" s="1">
        <v>35886</v>
      </c>
      <c r="B161">
        <v>8.7200000000000006</v>
      </c>
      <c r="C161">
        <v>1.6</v>
      </c>
      <c r="D161">
        <v>8.7200000000000006</v>
      </c>
      <c r="E161">
        <f t="shared" si="9"/>
        <v>6.5108004776987123</v>
      </c>
      <c r="F161">
        <f t="shared" si="10"/>
        <v>-2.9199522301288815E-2</v>
      </c>
    </row>
    <row r="162" spans="1:6" x14ac:dyDescent="0.25">
      <c r="A162" s="1">
        <v>35916</v>
      </c>
      <c r="B162">
        <v>7.21</v>
      </c>
      <c r="C162">
        <v>1.61</v>
      </c>
      <c r="D162">
        <v>7.21</v>
      </c>
      <c r="E162">
        <f t="shared" si="9"/>
        <v>5.368306368227012</v>
      </c>
      <c r="F162">
        <f t="shared" si="10"/>
        <v>-3.9193631772987708E-2</v>
      </c>
    </row>
    <row r="163" spans="1:6" x14ac:dyDescent="0.25">
      <c r="A163" s="1">
        <v>35947</v>
      </c>
      <c r="B163">
        <v>9.4</v>
      </c>
      <c r="C163">
        <v>1.62</v>
      </c>
      <c r="D163">
        <v>9.4</v>
      </c>
      <c r="E163">
        <f t="shared" si="9"/>
        <v>7.00081617808583</v>
      </c>
      <c r="F163">
        <f t="shared" si="10"/>
        <v>-4.9183821914170554E-2</v>
      </c>
    </row>
    <row r="164" spans="1:6" x14ac:dyDescent="0.25">
      <c r="A164" s="1">
        <v>35977</v>
      </c>
      <c r="B164">
        <v>9.16</v>
      </c>
      <c r="C164">
        <v>1.63</v>
      </c>
      <c r="D164">
        <v>9.16</v>
      </c>
      <c r="E164">
        <f t="shared" si="9"/>
        <v>6.8108309062858519</v>
      </c>
      <c r="F164">
        <f t="shared" si="10"/>
        <v>-5.9169093714148135E-2</v>
      </c>
    </row>
    <row r="165" spans="1:6" x14ac:dyDescent="0.25">
      <c r="A165" s="1">
        <v>36008</v>
      </c>
      <c r="B165">
        <v>6.96</v>
      </c>
      <c r="C165">
        <v>1.64</v>
      </c>
      <c r="D165">
        <v>6.96</v>
      </c>
      <c r="E165">
        <f t="shared" si="9"/>
        <v>5.1508515513459381</v>
      </c>
      <c r="F165">
        <f t="shared" si="10"/>
        <v>-6.9148448654061945E-2</v>
      </c>
    </row>
    <row r="166" spans="1:6" x14ac:dyDescent="0.25">
      <c r="A166" s="1">
        <v>36039</v>
      </c>
      <c r="B166">
        <v>5.92</v>
      </c>
      <c r="C166">
        <v>1.65</v>
      </c>
      <c r="D166">
        <v>5.92</v>
      </c>
      <c r="E166">
        <f t="shared" si="9"/>
        <v>4.3608791111932659</v>
      </c>
      <c r="F166">
        <f t="shared" si="10"/>
        <v>-7.9120888806733861E-2</v>
      </c>
    </row>
    <row r="167" spans="1:6" x14ac:dyDescent="0.25">
      <c r="A167" s="1">
        <v>36069</v>
      </c>
      <c r="B167">
        <v>5.65</v>
      </c>
      <c r="C167">
        <v>1.66</v>
      </c>
      <c r="D167">
        <v>5.65</v>
      </c>
      <c r="E167">
        <f t="shared" si="9"/>
        <v>4.1484145830635422</v>
      </c>
      <c r="F167">
        <f t="shared" si="10"/>
        <v>-8.9085416936458967E-2</v>
      </c>
    </row>
    <row r="168" spans="1:6" x14ac:dyDescent="0.25">
      <c r="A168" s="1">
        <v>36100</v>
      </c>
      <c r="B168">
        <v>7.55</v>
      </c>
      <c r="C168">
        <v>1.67</v>
      </c>
      <c r="D168">
        <v>7.55</v>
      </c>
      <c r="E168">
        <f t="shared" si="9"/>
        <v>5.5634589634012714</v>
      </c>
      <c r="F168">
        <f t="shared" si="10"/>
        <v>-9.9041036598728011E-2</v>
      </c>
    </row>
    <row r="169" spans="1:6" x14ac:dyDescent="0.25">
      <c r="A169" s="1">
        <v>36130</v>
      </c>
      <c r="B169">
        <v>7.63</v>
      </c>
      <c r="C169">
        <v>1.68</v>
      </c>
      <c r="D169">
        <v>7.63</v>
      </c>
      <c r="E169">
        <f t="shared" si="9"/>
        <v>5.6135132477601291</v>
      </c>
      <c r="F169">
        <f t="shared" si="10"/>
        <v>-0.10898675223987112</v>
      </c>
    </row>
    <row r="170" spans="1:6" x14ac:dyDescent="0.25">
      <c r="A170" s="1">
        <v>36161</v>
      </c>
      <c r="B170">
        <v>9.4</v>
      </c>
      <c r="C170">
        <v>1.69</v>
      </c>
      <c r="D170">
        <v>9.4</v>
      </c>
      <c r="E170">
        <f t="shared" si="9"/>
        <v>6.9310784307033888</v>
      </c>
      <c r="F170">
        <f t="shared" si="10"/>
        <v>-0.11892156929661223</v>
      </c>
    </row>
    <row r="171" spans="1:6" x14ac:dyDescent="0.25">
      <c r="A171" s="1">
        <v>36192</v>
      </c>
      <c r="B171">
        <v>8.8000000000000007</v>
      </c>
      <c r="C171">
        <v>1.7</v>
      </c>
      <c r="D171">
        <v>8.8000000000000007</v>
      </c>
      <c r="E171">
        <f t="shared" si="9"/>
        <v>6.4711555057044761</v>
      </c>
      <c r="F171">
        <f t="shared" si="10"/>
        <v>-0.12884449429552464</v>
      </c>
    </row>
    <row r="172" spans="1:6" x14ac:dyDescent="0.25">
      <c r="A172" s="1">
        <v>36220</v>
      </c>
      <c r="B172">
        <v>9.89</v>
      </c>
      <c r="C172">
        <v>1.71</v>
      </c>
      <c r="D172">
        <v>9.89</v>
      </c>
      <c r="E172">
        <f t="shared" si="9"/>
        <v>7.2787454650476224</v>
      </c>
      <c r="F172">
        <f t="shared" si="10"/>
        <v>-0.13875453495237755</v>
      </c>
    </row>
    <row r="173" spans="1:6" x14ac:dyDescent="0.25">
      <c r="A173" s="1">
        <v>36251</v>
      </c>
      <c r="B173">
        <v>9.9600000000000009</v>
      </c>
      <c r="C173">
        <v>1.72</v>
      </c>
      <c r="D173">
        <v>9.9600000000000009</v>
      </c>
      <c r="E173">
        <f t="shared" si="9"/>
        <v>7.3213492997286371</v>
      </c>
      <c r="F173">
        <f t="shared" si="10"/>
        <v>-0.14865070027136365</v>
      </c>
    </row>
    <row r="174" spans="1:6" x14ac:dyDescent="0.25">
      <c r="A174" s="1">
        <v>36281</v>
      </c>
      <c r="B174">
        <v>9.17</v>
      </c>
      <c r="C174">
        <v>1.73</v>
      </c>
      <c r="D174">
        <v>9.17</v>
      </c>
      <c r="E174">
        <f t="shared" si="9"/>
        <v>6.7189679993558018</v>
      </c>
      <c r="F174">
        <f t="shared" si="10"/>
        <v>-0.15853200064419776</v>
      </c>
    </row>
    <row r="175" spans="1:6" x14ac:dyDescent="0.25">
      <c r="A175" s="1">
        <v>36312</v>
      </c>
      <c r="B175">
        <v>9.6</v>
      </c>
      <c r="C175">
        <v>1.74</v>
      </c>
      <c r="D175">
        <v>9.6</v>
      </c>
      <c r="E175">
        <f t="shared" si="9"/>
        <v>7.0316025520509227</v>
      </c>
      <c r="F175">
        <f t="shared" si="10"/>
        <v>-0.16839744794907702</v>
      </c>
    </row>
    <row r="176" spans="1:6" x14ac:dyDescent="0.25">
      <c r="A176" s="1">
        <v>36342</v>
      </c>
      <c r="B176">
        <v>9.43</v>
      </c>
      <c r="C176">
        <v>1.75</v>
      </c>
      <c r="D176">
        <v>9.43</v>
      </c>
      <c r="E176">
        <f t="shared" si="9"/>
        <v>6.894253944350508</v>
      </c>
      <c r="F176">
        <f t="shared" si="10"/>
        <v>-0.17824605564949209</v>
      </c>
    </row>
    <row r="177" spans="1:6" x14ac:dyDescent="0.25">
      <c r="A177" s="1">
        <v>36373</v>
      </c>
      <c r="B177">
        <v>7.05</v>
      </c>
      <c r="C177">
        <v>1.76</v>
      </c>
      <c r="D177">
        <v>7.05</v>
      </c>
      <c r="E177">
        <f t="shared" si="9"/>
        <v>5.0994231611071195</v>
      </c>
      <c r="F177">
        <f t="shared" si="10"/>
        <v>-0.1880768388928801</v>
      </c>
    </row>
    <row r="178" spans="1:6" x14ac:dyDescent="0.25">
      <c r="A178" s="1">
        <v>36404</v>
      </c>
      <c r="B178">
        <v>3.69</v>
      </c>
      <c r="C178">
        <v>1.77</v>
      </c>
      <c r="D178">
        <v>3.69</v>
      </c>
      <c r="E178">
        <f t="shared" si="9"/>
        <v>2.5696111853908912</v>
      </c>
      <c r="F178">
        <f t="shared" si="10"/>
        <v>-0.19788881460910901</v>
      </c>
    </row>
    <row r="179" spans="1:6" x14ac:dyDescent="0.25">
      <c r="A179" s="1">
        <v>36434</v>
      </c>
      <c r="B179">
        <v>4.2</v>
      </c>
      <c r="C179">
        <v>1.78</v>
      </c>
      <c r="D179">
        <v>4.2</v>
      </c>
      <c r="E179">
        <f t="shared" si="9"/>
        <v>2.9423189983912166</v>
      </c>
      <c r="F179">
        <f t="shared" si="10"/>
        <v>-0.20768100160878381</v>
      </c>
    </row>
    <row r="180" spans="1:6" x14ac:dyDescent="0.25">
      <c r="A180" s="1">
        <v>36465</v>
      </c>
      <c r="B180">
        <v>5</v>
      </c>
      <c r="C180">
        <v>1.79</v>
      </c>
      <c r="D180">
        <v>5</v>
      </c>
      <c r="E180">
        <f t="shared" si="9"/>
        <v>3.5325475793186354</v>
      </c>
      <c r="F180">
        <f t="shared" si="10"/>
        <v>-0.21745242068136464</v>
      </c>
    </row>
    <row r="181" spans="1:6" x14ac:dyDescent="0.25">
      <c r="A181" s="1">
        <v>36495</v>
      </c>
      <c r="B181">
        <v>8.4499999999999993</v>
      </c>
      <c r="C181">
        <v>1.8</v>
      </c>
      <c r="D181">
        <v>8.4499999999999993</v>
      </c>
      <c r="E181">
        <f t="shared" si="9"/>
        <v>6.1102979053069122</v>
      </c>
      <c r="F181">
        <f t="shared" si="10"/>
        <v>-0.22720209469308711</v>
      </c>
    </row>
    <row r="182" spans="1:6" x14ac:dyDescent="0.25">
      <c r="A182" s="1">
        <v>36526</v>
      </c>
      <c r="B182">
        <v>9.25</v>
      </c>
      <c r="C182">
        <v>1.81</v>
      </c>
      <c r="D182">
        <v>9.25</v>
      </c>
      <c r="E182">
        <f t="shared" si="9"/>
        <v>6.7005709513153251</v>
      </c>
      <c r="F182">
        <f t="shared" si="10"/>
        <v>-0.23692904868467468</v>
      </c>
    </row>
    <row r="183" spans="1:6" x14ac:dyDescent="0.25">
      <c r="A183" s="1">
        <v>36557</v>
      </c>
      <c r="B183">
        <v>9.65</v>
      </c>
      <c r="C183">
        <v>1.82</v>
      </c>
      <c r="D183">
        <v>9.65</v>
      </c>
      <c r="E183">
        <f t="shared" si="9"/>
        <v>6.990867690031167</v>
      </c>
      <c r="F183">
        <f t="shared" si="10"/>
        <v>-0.24663230996883403</v>
      </c>
    </row>
    <row r="184" spans="1:6" x14ac:dyDescent="0.25">
      <c r="A184" s="1">
        <v>36586</v>
      </c>
      <c r="B184">
        <v>9.2100000000000009</v>
      </c>
      <c r="C184">
        <v>1.83</v>
      </c>
      <c r="D184">
        <v>9.2100000000000009</v>
      </c>
      <c r="E184">
        <f t="shared" si="9"/>
        <v>6.6511890917724781</v>
      </c>
      <c r="F184">
        <f t="shared" si="10"/>
        <v>-0.25631090822752273</v>
      </c>
    </row>
    <row r="185" spans="1:6" x14ac:dyDescent="0.25">
      <c r="A185" s="1">
        <v>36617</v>
      </c>
      <c r="B185">
        <v>10.47</v>
      </c>
      <c r="C185">
        <v>1.84</v>
      </c>
      <c r="D185">
        <v>10.47</v>
      </c>
      <c r="E185">
        <f t="shared" si="9"/>
        <v>7.5865361243910208</v>
      </c>
      <c r="F185">
        <f t="shared" si="10"/>
        <v>-0.26596387560898038</v>
      </c>
    </row>
    <row r="186" spans="1:6" x14ac:dyDescent="0.25">
      <c r="A186" s="1">
        <v>36647</v>
      </c>
      <c r="B186">
        <v>9.67</v>
      </c>
      <c r="C186">
        <v>1.85</v>
      </c>
      <c r="D186">
        <v>9.67</v>
      </c>
      <c r="E186">
        <f t="shared" si="9"/>
        <v>6.9769097531754865</v>
      </c>
      <c r="F186">
        <f t="shared" si="10"/>
        <v>-0.27559024682451294</v>
      </c>
    </row>
    <row r="187" spans="1:6" x14ac:dyDescent="0.25">
      <c r="A187" s="1">
        <v>36678</v>
      </c>
      <c r="B187">
        <v>11.04</v>
      </c>
      <c r="C187">
        <v>1.86</v>
      </c>
      <c r="D187">
        <v>11.04</v>
      </c>
      <c r="E187">
        <f t="shared" si="9"/>
        <v>7.9948109407549781</v>
      </c>
      <c r="F187">
        <f t="shared" si="10"/>
        <v>-0.28518905924502086</v>
      </c>
    </row>
    <row r="188" spans="1:6" x14ac:dyDescent="0.25">
      <c r="A188" s="1">
        <v>36708</v>
      </c>
      <c r="B188">
        <v>10.07</v>
      </c>
      <c r="C188">
        <v>1.87</v>
      </c>
      <c r="D188">
        <v>10.07</v>
      </c>
      <c r="E188">
        <f t="shared" si="9"/>
        <v>7.2577406470027395</v>
      </c>
      <c r="F188">
        <f t="shared" si="10"/>
        <v>-0.29475935299726103</v>
      </c>
    </row>
    <row r="189" spans="1:6" x14ac:dyDescent="0.25">
      <c r="A189" s="1">
        <v>36739</v>
      </c>
      <c r="B189">
        <v>9.7799999999999994</v>
      </c>
      <c r="C189">
        <v>1.88</v>
      </c>
      <c r="D189">
        <v>9.7799999999999994</v>
      </c>
      <c r="E189">
        <f t="shared" si="9"/>
        <v>7.0306998289401657</v>
      </c>
      <c r="F189">
        <f t="shared" si="10"/>
        <v>-0.3043001710598332</v>
      </c>
    </row>
    <row r="190" spans="1:6" x14ac:dyDescent="0.25">
      <c r="A190" s="1">
        <v>36770</v>
      </c>
      <c r="B190">
        <v>5.63</v>
      </c>
      <c r="C190">
        <v>1.89</v>
      </c>
      <c r="D190">
        <v>5.63</v>
      </c>
      <c r="E190">
        <f t="shared" si="9"/>
        <v>3.9086894406411181</v>
      </c>
      <c r="F190">
        <f t="shared" si="10"/>
        <v>-0.31381055935888225</v>
      </c>
    </row>
    <row r="191" spans="1:6" x14ac:dyDescent="0.25">
      <c r="A191" s="1">
        <v>36800</v>
      </c>
      <c r="B191">
        <v>6.91</v>
      </c>
      <c r="C191">
        <v>1.9</v>
      </c>
      <c r="D191">
        <v>6.91</v>
      </c>
      <c r="E191">
        <f t="shared" si="9"/>
        <v>4.8592104331364965</v>
      </c>
      <c r="F191">
        <f t="shared" si="10"/>
        <v>-0.32328956686350335</v>
      </c>
    </row>
    <row r="192" spans="1:6" x14ac:dyDescent="0.25">
      <c r="A192" s="1">
        <v>36831</v>
      </c>
      <c r="B192">
        <v>7.26</v>
      </c>
      <c r="C192">
        <v>1.91</v>
      </c>
      <c r="D192">
        <v>7.26</v>
      </c>
      <c r="E192">
        <f t="shared" si="9"/>
        <v>5.1122637543191551</v>
      </c>
      <c r="F192">
        <f t="shared" si="10"/>
        <v>-0.33273624568084514</v>
      </c>
    </row>
    <row r="193" spans="1:6" x14ac:dyDescent="0.25">
      <c r="A193" s="1">
        <v>36861</v>
      </c>
      <c r="B193">
        <v>9.92</v>
      </c>
      <c r="C193">
        <v>1.92</v>
      </c>
      <c r="D193">
        <v>9.92</v>
      </c>
      <c r="E193">
        <f t="shared" si="9"/>
        <v>7.0978503488491009</v>
      </c>
      <c r="F193">
        <f t="shared" si="10"/>
        <v>-0.34214965115089818</v>
      </c>
    </row>
    <row r="194" spans="1:6" x14ac:dyDescent="0.25">
      <c r="A194" s="1">
        <v>36892</v>
      </c>
      <c r="B194">
        <v>10.42</v>
      </c>
      <c r="C194">
        <v>1.93</v>
      </c>
      <c r="D194">
        <v>10.42</v>
      </c>
      <c r="E194">
        <f t="shared" si="9"/>
        <v>7.4634711580590398</v>
      </c>
      <c r="F194">
        <f t="shared" si="10"/>
        <v>-0.35152884194095985</v>
      </c>
    </row>
    <row r="195" spans="1:6" x14ac:dyDescent="0.25">
      <c r="A195" s="1">
        <v>36923</v>
      </c>
      <c r="B195">
        <v>12.45</v>
      </c>
      <c r="C195">
        <v>1.94</v>
      </c>
      <c r="D195">
        <v>12.45</v>
      </c>
      <c r="E195">
        <f t="shared" ref="E195:E258" si="11">(D195*0.75)+F195</f>
        <v>8.9766271198602308</v>
      </c>
      <c r="F195">
        <f t="shared" si="10"/>
        <v>-0.36087288013976715</v>
      </c>
    </row>
    <row r="196" spans="1:6" x14ac:dyDescent="0.25">
      <c r="A196" s="1">
        <v>36951</v>
      </c>
      <c r="B196">
        <v>10.52</v>
      </c>
      <c r="C196">
        <v>1.95</v>
      </c>
      <c r="D196">
        <v>10.52</v>
      </c>
      <c r="E196">
        <f t="shared" si="11"/>
        <v>7.5198191686487128</v>
      </c>
      <c r="F196">
        <f t="shared" si="10"/>
        <v>-0.37018083135128688</v>
      </c>
    </row>
    <row r="197" spans="1:6" x14ac:dyDescent="0.25">
      <c r="A197" s="1">
        <v>36982</v>
      </c>
      <c r="B197">
        <v>11.15</v>
      </c>
      <c r="C197">
        <v>1.96</v>
      </c>
      <c r="D197">
        <v>11.15</v>
      </c>
      <c r="E197">
        <f t="shared" si="11"/>
        <v>7.9830482352118466</v>
      </c>
      <c r="F197">
        <f t="shared" si="10"/>
        <v>-0.37945176478815451</v>
      </c>
    </row>
    <row r="198" spans="1:6" x14ac:dyDescent="0.25">
      <c r="A198" s="1">
        <v>37012</v>
      </c>
      <c r="B198">
        <v>7.91</v>
      </c>
      <c r="C198">
        <v>1.97</v>
      </c>
      <c r="D198">
        <v>7.91</v>
      </c>
      <c r="E198">
        <f t="shared" si="11"/>
        <v>5.5438152466352477</v>
      </c>
      <c r="F198">
        <f t="shared" si="10"/>
        <v>-0.388684753364752</v>
      </c>
    </row>
    <row r="199" spans="1:6" x14ac:dyDescent="0.25">
      <c r="A199" s="1">
        <v>37043</v>
      </c>
      <c r="B199">
        <v>11.05</v>
      </c>
      <c r="C199">
        <v>1.98</v>
      </c>
      <c r="D199">
        <v>11.05</v>
      </c>
      <c r="E199">
        <f t="shared" si="11"/>
        <v>7.889621126210085</v>
      </c>
      <c r="F199">
        <f t="shared" si="10"/>
        <v>-0.39787887378991599</v>
      </c>
    </row>
    <row r="200" spans="1:6" x14ac:dyDescent="0.25">
      <c r="A200" s="1">
        <v>37073</v>
      </c>
      <c r="B200">
        <v>9.8000000000000007</v>
      </c>
      <c r="C200">
        <v>1.99</v>
      </c>
      <c r="D200">
        <v>9.8000000000000007</v>
      </c>
      <c r="E200">
        <f t="shared" si="11"/>
        <v>6.9429667933407346</v>
      </c>
      <c r="F200">
        <f t="shared" si="10"/>
        <v>-0.40703320665926551</v>
      </c>
    </row>
    <row r="201" spans="1:6" x14ac:dyDescent="0.25">
      <c r="A201" s="1">
        <v>37104</v>
      </c>
      <c r="B201">
        <v>9.91</v>
      </c>
      <c r="C201">
        <v>2</v>
      </c>
      <c r="D201">
        <v>9.91</v>
      </c>
      <c r="E201">
        <f t="shared" si="11"/>
        <v>7.016353163452858</v>
      </c>
      <c r="F201">
        <f t="shared" si="10"/>
        <v>-0.41614683654714241</v>
      </c>
    </row>
    <row r="202" spans="1:6" x14ac:dyDescent="0.25">
      <c r="A202" s="1">
        <v>37135</v>
      </c>
      <c r="B202">
        <v>7.66</v>
      </c>
      <c r="C202">
        <v>2.0099999999999998</v>
      </c>
      <c r="D202">
        <v>7.66</v>
      </c>
      <c r="E202">
        <f t="shared" si="11"/>
        <v>5.319781147901848</v>
      </c>
      <c r="F202">
        <f t="shared" si="10"/>
        <v>-0.42521885209815219</v>
      </c>
    </row>
    <row r="203" spans="1:6" x14ac:dyDescent="0.25">
      <c r="A203" s="1">
        <v>37165</v>
      </c>
      <c r="B203">
        <v>6.61</v>
      </c>
      <c r="C203">
        <v>2.02</v>
      </c>
      <c r="D203">
        <v>6.61</v>
      </c>
      <c r="E203">
        <f t="shared" si="11"/>
        <v>4.5232516538817</v>
      </c>
      <c r="F203">
        <f t="shared" si="10"/>
        <v>-0.43424834611830049</v>
      </c>
    </row>
    <row r="204" spans="1:6" x14ac:dyDescent="0.25">
      <c r="A204" s="1">
        <v>37196</v>
      </c>
      <c r="B204">
        <v>5.9</v>
      </c>
      <c r="C204">
        <v>2.0299999999999998</v>
      </c>
      <c r="D204">
        <v>5.9</v>
      </c>
      <c r="E204">
        <f t="shared" si="11"/>
        <v>3.9817655843342918</v>
      </c>
      <c r="F204">
        <f t="shared" si="10"/>
        <v>-0.44323441566570893</v>
      </c>
    </row>
    <row r="205" spans="1:6" x14ac:dyDescent="0.25">
      <c r="A205" s="1">
        <v>37226</v>
      </c>
      <c r="B205">
        <v>8.08</v>
      </c>
      <c r="C205">
        <v>2.04</v>
      </c>
      <c r="D205">
        <v>8.08</v>
      </c>
      <c r="E205">
        <f t="shared" si="11"/>
        <v>5.6078238378590886</v>
      </c>
      <c r="F205">
        <f t="shared" si="10"/>
        <v>-0.45217616214091194</v>
      </c>
    </row>
    <row r="206" spans="1:6" x14ac:dyDescent="0.25">
      <c r="A206" s="1">
        <v>37257</v>
      </c>
      <c r="B206">
        <v>10.4</v>
      </c>
      <c r="C206">
        <v>2.0499999999999998</v>
      </c>
      <c r="D206">
        <v>10.4</v>
      </c>
      <c r="E206">
        <f t="shared" si="11"/>
        <v>7.3389273086232878</v>
      </c>
      <c r="F206">
        <f t="shared" si="10"/>
        <v>-0.46107269137671275</v>
      </c>
    </row>
    <row r="207" spans="1:6" x14ac:dyDescent="0.25">
      <c r="A207" s="1">
        <v>37288</v>
      </c>
      <c r="B207">
        <v>10.09</v>
      </c>
      <c r="C207">
        <v>2.06</v>
      </c>
      <c r="D207">
        <v>10.09</v>
      </c>
      <c r="E207">
        <f t="shared" si="11"/>
        <v>7.0975768862723978</v>
      </c>
      <c r="F207">
        <f t="shared" ref="F207:F270" si="12">COS(C207)</f>
        <v>-0.4699231137276022</v>
      </c>
    </row>
    <row r="208" spans="1:6" x14ac:dyDescent="0.25">
      <c r="A208" s="1">
        <v>37316</v>
      </c>
      <c r="B208">
        <v>10.78</v>
      </c>
      <c r="C208">
        <v>2.0699999999999998</v>
      </c>
      <c r="D208">
        <v>10.78</v>
      </c>
      <c r="E208">
        <f t="shared" si="11"/>
        <v>7.6062734558412792</v>
      </c>
      <c r="F208">
        <f t="shared" si="12"/>
        <v>-0.47872654415871979</v>
      </c>
    </row>
    <row r="209" spans="1:6" x14ac:dyDescent="0.25">
      <c r="A209" s="1">
        <v>37347</v>
      </c>
      <c r="B209">
        <v>9.17</v>
      </c>
      <c r="C209">
        <v>2.08</v>
      </c>
      <c r="D209">
        <v>9.17</v>
      </c>
      <c r="E209">
        <f t="shared" si="11"/>
        <v>6.3900178976656399</v>
      </c>
      <c r="F209">
        <f t="shared" si="12"/>
        <v>-0.4874821023343594</v>
      </c>
    </row>
    <row r="210" spans="1:6" x14ac:dyDescent="0.25">
      <c r="A210" s="1">
        <v>37377</v>
      </c>
      <c r="B210">
        <v>9.56</v>
      </c>
      <c r="C210">
        <v>2.09</v>
      </c>
      <c r="D210">
        <v>9.56</v>
      </c>
      <c r="E210">
        <f t="shared" si="11"/>
        <v>6.6738110872940011</v>
      </c>
      <c r="F210">
        <f t="shared" si="12"/>
        <v>-0.49618891270599885</v>
      </c>
    </row>
    <row r="211" spans="1:6" x14ac:dyDescent="0.25">
      <c r="A211" s="1">
        <v>37408</v>
      </c>
      <c r="B211">
        <v>10.09</v>
      </c>
      <c r="C211">
        <v>2.1</v>
      </c>
      <c r="D211">
        <v>10.09</v>
      </c>
      <c r="E211">
        <f t="shared" si="11"/>
        <v>7.0626538954001425</v>
      </c>
      <c r="F211">
        <f t="shared" si="12"/>
        <v>-0.50484610459985757</v>
      </c>
    </row>
    <row r="212" spans="1:6" x14ac:dyDescent="0.25">
      <c r="A212" s="1">
        <v>37438</v>
      </c>
      <c r="B212">
        <v>10.27</v>
      </c>
      <c r="C212">
        <v>2.11</v>
      </c>
      <c r="D212">
        <v>10.27</v>
      </c>
      <c r="E212">
        <f t="shared" si="11"/>
        <v>7.1890471876960405</v>
      </c>
      <c r="F212">
        <f t="shared" si="12"/>
        <v>-0.51345281230395945</v>
      </c>
    </row>
    <row r="213" spans="1:6" x14ac:dyDescent="0.25">
      <c r="A213" s="1">
        <v>37469</v>
      </c>
      <c r="B213">
        <v>9.8699999999999992</v>
      </c>
      <c r="C213">
        <v>2.12</v>
      </c>
      <c r="D213">
        <v>9.8699999999999992</v>
      </c>
      <c r="E213">
        <f t="shared" si="11"/>
        <v>6.8804918248452926</v>
      </c>
      <c r="F213">
        <f t="shared" si="12"/>
        <v>-0.52200817515470732</v>
      </c>
    </row>
    <row r="214" spans="1:6" x14ac:dyDescent="0.25">
      <c r="A214" s="1">
        <v>37500</v>
      </c>
      <c r="B214">
        <v>6.18</v>
      </c>
      <c r="C214">
        <v>2.13</v>
      </c>
      <c r="D214">
        <v>6.18</v>
      </c>
      <c r="E214">
        <f t="shared" si="11"/>
        <v>4.1044886623770553</v>
      </c>
      <c r="F214">
        <f t="shared" si="12"/>
        <v>-0.53051133762294478</v>
      </c>
    </row>
    <row r="215" spans="1:6" x14ac:dyDescent="0.25">
      <c r="A215" s="1">
        <v>37530</v>
      </c>
      <c r="B215">
        <v>7.72</v>
      </c>
      <c r="C215">
        <v>2.14</v>
      </c>
      <c r="D215">
        <v>7.72</v>
      </c>
      <c r="E215">
        <f t="shared" si="11"/>
        <v>5.2510385506004882</v>
      </c>
      <c r="F215">
        <f t="shared" si="12"/>
        <v>-0.53896144939951152</v>
      </c>
    </row>
    <row r="216" spans="1:6" x14ac:dyDescent="0.25">
      <c r="A216" s="1">
        <v>37561</v>
      </c>
      <c r="B216">
        <v>8.91</v>
      </c>
      <c r="C216">
        <v>2.15</v>
      </c>
      <c r="D216">
        <v>8.91</v>
      </c>
      <c r="E216">
        <f t="shared" si="11"/>
        <v>6.1351423345197293</v>
      </c>
      <c r="F216">
        <f t="shared" si="12"/>
        <v>-0.54735766548027098</v>
      </c>
    </row>
    <row r="217" spans="1:6" x14ac:dyDescent="0.25">
      <c r="A217" s="1">
        <v>37591</v>
      </c>
      <c r="B217">
        <v>10.47</v>
      </c>
      <c r="C217">
        <v>2.16</v>
      </c>
      <c r="D217">
        <v>10.47</v>
      </c>
      <c r="E217">
        <f t="shared" si="11"/>
        <v>7.2968008537493887</v>
      </c>
      <c r="F217">
        <f t="shared" si="12"/>
        <v>-0.55569914625061267</v>
      </c>
    </row>
    <row r="218" spans="1:6" x14ac:dyDescent="0.25">
      <c r="A218" s="1">
        <v>37622</v>
      </c>
      <c r="B218">
        <v>9.56</v>
      </c>
      <c r="C218">
        <v>2.17</v>
      </c>
      <c r="D218">
        <v>9.56</v>
      </c>
      <c r="E218">
        <f t="shared" si="11"/>
        <v>6.6060149424305896</v>
      </c>
      <c r="F218">
        <f t="shared" si="12"/>
        <v>-0.56398505756941009</v>
      </c>
    </row>
    <row r="219" spans="1:6" x14ac:dyDescent="0.25">
      <c r="A219" s="1">
        <v>37653</v>
      </c>
      <c r="B219">
        <v>12.27</v>
      </c>
      <c r="C219">
        <v>2.1800000000000002</v>
      </c>
      <c r="D219">
        <v>12.27</v>
      </c>
      <c r="E219">
        <f t="shared" si="11"/>
        <v>8.6302854291475644</v>
      </c>
      <c r="F219">
        <f t="shared" si="12"/>
        <v>-0.57221457085243688</v>
      </c>
    </row>
    <row r="220" spans="1:6" x14ac:dyDescent="0.25">
      <c r="A220" s="1">
        <v>37681</v>
      </c>
      <c r="B220">
        <v>9.4700000000000006</v>
      </c>
      <c r="C220">
        <v>2.19</v>
      </c>
      <c r="D220">
        <v>9.4700000000000006</v>
      </c>
      <c r="E220">
        <f t="shared" si="11"/>
        <v>6.5221131368447791</v>
      </c>
      <c r="F220">
        <f t="shared" si="12"/>
        <v>-0.58038686315522192</v>
      </c>
    </row>
    <row r="221" spans="1:6" x14ac:dyDescent="0.25">
      <c r="A221" s="1">
        <v>37712</v>
      </c>
      <c r="B221">
        <v>8.2799999999999994</v>
      </c>
      <c r="C221">
        <v>2.2000000000000002</v>
      </c>
      <c r="D221">
        <v>8.2799999999999994</v>
      </c>
      <c r="E221">
        <f t="shared" si="11"/>
        <v>5.6214988827446533</v>
      </c>
      <c r="F221">
        <f t="shared" si="12"/>
        <v>-0.58850111725534582</v>
      </c>
    </row>
    <row r="222" spans="1:6" x14ac:dyDescent="0.25">
      <c r="A222" s="1">
        <v>37742</v>
      </c>
      <c r="B222">
        <v>10.55</v>
      </c>
      <c r="C222">
        <v>2.21</v>
      </c>
      <c r="D222">
        <v>10.55</v>
      </c>
      <c r="E222">
        <f t="shared" si="11"/>
        <v>7.315943478265841</v>
      </c>
      <c r="F222">
        <f t="shared" si="12"/>
        <v>-0.59655652173415985</v>
      </c>
    </row>
    <row r="223" spans="1:6" x14ac:dyDescent="0.25">
      <c r="A223" s="1">
        <v>37773</v>
      </c>
      <c r="B223">
        <v>9.5</v>
      </c>
      <c r="C223">
        <v>2.2200000000000002</v>
      </c>
      <c r="D223">
        <v>9.5</v>
      </c>
      <c r="E223">
        <f t="shared" si="11"/>
        <v>6.5204477289420701</v>
      </c>
      <c r="F223">
        <f t="shared" si="12"/>
        <v>-0.60455227105792964</v>
      </c>
    </row>
    <row r="224" spans="1:6" x14ac:dyDescent="0.25">
      <c r="A224" s="1">
        <v>37803</v>
      </c>
      <c r="B224">
        <v>10.25</v>
      </c>
      <c r="C224">
        <v>2.23</v>
      </c>
      <c r="D224">
        <v>10.25</v>
      </c>
      <c r="E224">
        <f t="shared" si="11"/>
        <v>7.0750124343416152</v>
      </c>
      <c r="F224">
        <f t="shared" si="12"/>
        <v>-0.61248756565838514</v>
      </c>
    </row>
    <row r="225" spans="1:6" x14ac:dyDescent="0.25">
      <c r="A225" s="1">
        <v>37834</v>
      </c>
      <c r="B225">
        <v>8.5500000000000007</v>
      </c>
      <c r="C225">
        <v>2.2400000000000002</v>
      </c>
      <c r="D225">
        <v>8.5500000000000007</v>
      </c>
      <c r="E225">
        <f t="shared" si="11"/>
        <v>5.7921383879873209</v>
      </c>
      <c r="F225">
        <f t="shared" si="12"/>
        <v>-0.62036161201267981</v>
      </c>
    </row>
    <row r="226" spans="1:6" x14ac:dyDescent="0.25">
      <c r="A226" s="1">
        <v>37865</v>
      </c>
      <c r="B226">
        <v>6.31</v>
      </c>
      <c r="C226">
        <v>2.25</v>
      </c>
      <c r="D226">
        <v>6.31</v>
      </c>
      <c r="E226">
        <f t="shared" si="11"/>
        <v>4.1043263772772605</v>
      </c>
      <c r="F226">
        <f t="shared" si="12"/>
        <v>-0.62817362272273913</v>
      </c>
    </row>
    <row r="227" spans="1:6" x14ac:dyDescent="0.25">
      <c r="A227" s="1">
        <v>37895</v>
      </c>
      <c r="B227">
        <v>4.1500000000000004</v>
      </c>
      <c r="C227">
        <v>2.2599999999999998</v>
      </c>
      <c r="D227">
        <v>4.1500000000000004</v>
      </c>
      <c r="E227">
        <f t="shared" si="11"/>
        <v>2.4765771834059978</v>
      </c>
      <c r="F227">
        <f t="shared" si="12"/>
        <v>-0.6359228165940024</v>
      </c>
    </row>
    <row r="228" spans="1:6" x14ac:dyDescent="0.25">
      <c r="A228" s="1">
        <v>37926</v>
      </c>
      <c r="B228">
        <v>6</v>
      </c>
      <c r="C228">
        <v>2.27</v>
      </c>
      <c r="D228">
        <v>6</v>
      </c>
      <c r="E228">
        <f t="shared" si="11"/>
        <v>3.8563915812864593</v>
      </c>
      <c r="F228">
        <f t="shared" si="12"/>
        <v>-0.64360841871354058</v>
      </c>
    </row>
    <row r="229" spans="1:6" x14ac:dyDescent="0.25">
      <c r="A229" s="1">
        <v>37956</v>
      </c>
      <c r="B229">
        <v>8.36</v>
      </c>
      <c r="C229">
        <v>2.2799999999999998</v>
      </c>
      <c r="D229">
        <v>8.36</v>
      </c>
      <c r="E229">
        <f t="shared" si="11"/>
        <v>5.6187703394724542</v>
      </c>
      <c r="F229">
        <f t="shared" si="12"/>
        <v>-0.6512296605275455</v>
      </c>
    </row>
    <row r="230" spans="1:6" x14ac:dyDescent="0.25">
      <c r="A230" s="1">
        <v>37987</v>
      </c>
      <c r="B230">
        <v>8.19</v>
      </c>
      <c r="C230">
        <v>2.29</v>
      </c>
      <c r="D230">
        <v>8.19</v>
      </c>
      <c r="E230">
        <f t="shared" si="11"/>
        <v>5.4837142200818123</v>
      </c>
      <c r="F230">
        <f t="shared" si="12"/>
        <v>-0.65878577991818776</v>
      </c>
    </row>
    <row r="231" spans="1:6" x14ac:dyDescent="0.25">
      <c r="A231" s="1">
        <v>38018</v>
      </c>
      <c r="B231">
        <v>10.7</v>
      </c>
      <c r="C231">
        <v>2.2999999999999998</v>
      </c>
      <c r="D231">
        <v>10.7</v>
      </c>
      <c r="E231">
        <f t="shared" si="11"/>
        <v>7.3587239787201746</v>
      </c>
      <c r="F231">
        <f t="shared" si="12"/>
        <v>-0.6662760212798241</v>
      </c>
    </row>
    <row r="232" spans="1:6" x14ac:dyDescent="0.25">
      <c r="A232" s="1">
        <v>38047</v>
      </c>
      <c r="B232">
        <v>11.18</v>
      </c>
      <c r="C232">
        <v>2.31</v>
      </c>
      <c r="D232">
        <v>11.18</v>
      </c>
      <c r="E232">
        <f t="shared" si="11"/>
        <v>7.7113003644054388</v>
      </c>
      <c r="F232">
        <f t="shared" si="12"/>
        <v>-0.67369963559456092</v>
      </c>
    </row>
    <row r="233" spans="1:6" x14ac:dyDescent="0.25">
      <c r="A233" s="1">
        <v>38078</v>
      </c>
      <c r="B233">
        <v>8.52</v>
      </c>
      <c r="C233">
        <v>2.3199999999999998</v>
      </c>
      <c r="D233">
        <v>8.52</v>
      </c>
      <c r="E233">
        <f t="shared" si="11"/>
        <v>5.7089441194928474</v>
      </c>
      <c r="F233">
        <f t="shared" si="12"/>
        <v>-0.68105588050715249</v>
      </c>
    </row>
    <row r="234" spans="1:6" x14ac:dyDescent="0.25">
      <c r="A234" s="1">
        <v>38108</v>
      </c>
      <c r="B234">
        <v>8.85</v>
      </c>
      <c r="C234">
        <v>2.33</v>
      </c>
      <c r="D234">
        <v>8.85</v>
      </c>
      <c r="E234">
        <f t="shared" si="11"/>
        <v>5.9491559796007607</v>
      </c>
      <c r="F234">
        <f t="shared" si="12"/>
        <v>-0.68834402039923837</v>
      </c>
    </row>
    <row r="235" spans="1:6" x14ac:dyDescent="0.25">
      <c r="A235" s="1">
        <v>38139</v>
      </c>
      <c r="B235">
        <v>11.02</v>
      </c>
      <c r="C235">
        <v>2.34</v>
      </c>
      <c r="D235">
        <v>11.02</v>
      </c>
      <c r="E235">
        <f t="shared" si="11"/>
        <v>7.5694366735370986</v>
      </c>
      <c r="F235">
        <f t="shared" si="12"/>
        <v>-0.69556332646290209</v>
      </c>
    </row>
    <row r="236" spans="1:6" x14ac:dyDescent="0.25">
      <c r="A236" s="1">
        <v>38169</v>
      </c>
      <c r="B236">
        <v>8.83</v>
      </c>
      <c r="C236">
        <v>2.35</v>
      </c>
      <c r="D236">
        <v>8.83</v>
      </c>
      <c r="E236">
        <f t="shared" si="11"/>
        <v>5.9197869232264466</v>
      </c>
      <c r="F236">
        <f t="shared" si="12"/>
        <v>-0.70271307677355399</v>
      </c>
    </row>
    <row r="237" spans="1:6" x14ac:dyDescent="0.25">
      <c r="A237" s="1">
        <v>38200</v>
      </c>
      <c r="B237">
        <v>8.9</v>
      </c>
      <c r="C237">
        <v>2.36</v>
      </c>
      <c r="D237">
        <v>8.9</v>
      </c>
      <c r="E237">
        <f t="shared" si="11"/>
        <v>5.9652074436378806</v>
      </c>
      <c r="F237">
        <f t="shared" si="12"/>
        <v>-0.70979255636212046</v>
      </c>
    </row>
    <row r="238" spans="1:6" x14ac:dyDescent="0.25">
      <c r="A238" s="1">
        <v>38231</v>
      </c>
      <c r="B238">
        <v>4.24</v>
      </c>
      <c r="C238">
        <v>2.37</v>
      </c>
      <c r="D238">
        <v>4.24</v>
      </c>
      <c r="E238">
        <f t="shared" si="11"/>
        <v>2.4631989427134573</v>
      </c>
      <c r="F238">
        <f t="shared" si="12"/>
        <v>-0.71680105728654286</v>
      </c>
    </row>
    <row r="239" spans="1:6" x14ac:dyDescent="0.25">
      <c r="A239" s="1">
        <v>38261</v>
      </c>
      <c r="B239">
        <v>5.1100000000000003</v>
      </c>
      <c r="C239">
        <v>2.38</v>
      </c>
      <c r="D239">
        <v>5.1100000000000003</v>
      </c>
      <c r="E239">
        <f t="shared" si="11"/>
        <v>3.1087621212974321</v>
      </c>
      <c r="F239">
        <f t="shared" si="12"/>
        <v>-0.72373787870256856</v>
      </c>
    </row>
    <row r="240" spans="1:6" x14ac:dyDescent="0.25">
      <c r="A240" s="1">
        <v>38292</v>
      </c>
      <c r="B240">
        <v>7.18</v>
      </c>
      <c r="C240">
        <v>2.39</v>
      </c>
      <c r="D240">
        <v>7.18</v>
      </c>
      <c r="E240">
        <f t="shared" si="11"/>
        <v>4.6543976730661623</v>
      </c>
      <c r="F240">
        <f t="shared" si="12"/>
        <v>-0.7306023269338372</v>
      </c>
    </row>
    <row r="241" spans="1:6" x14ac:dyDescent="0.25">
      <c r="A241" s="1">
        <v>38322</v>
      </c>
      <c r="B241">
        <v>7.73</v>
      </c>
      <c r="C241">
        <v>2.4</v>
      </c>
      <c r="D241">
        <v>7.73</v>
      </c>
      <c r="E241">
        <f t="shared" si="11"/>
        <v>5.0601062844587545</v>
      </c>
      <c r="F241">
        <f t="shared" si="12"/>
        <v>-0.73739371554124544</v>
      </c>
    </row>
    <row r="242" spans="1:6" x14ac:dyDescent="0.25">
      <c r="A242" s="1">
        <v>38353</v>
      </c>
      <c r="B242">
        <v>8.4499999999999993</v>
      </c>
      <c r="C242">
        <v>2.41</v>
      </c>
      <c r="D242">
        <v>8.4499999999999993</v>
      </c>
      <c r="E242">
        <f t="shared" si="11"/>
        <v>5.5933886346084067</v>
      </c>
      <c r="F242">
        <f t="shared" si="12"/>
        <v>-0.74411136539159251</v>
      </c>
    </row>
    <row r="243" spans="1:6" x14ac:dyDescent="0.25">
      <c r="A243" s="1">
        <v>38384</v>
      </c>
      <c r="B243">
        <v>8.73</v>
      </c>
      <c r="C243">
        <v>2.42</v>
      </c>
      <c r="D243">
        <v>8.73</v>
      </c>
      <c r="E243">
        <f t="shared" si="11"/>
        <v>5.7967453952745096</v>
      </c>
      <c r="F243">
        <f t="shared" si="12"/>
        <v>-0.75075460472549094</v>
      </c>
    </row>
    <row r="244" spans="1:6" x14ac:dyDescent="0.25">
      <c r="A244" s="1">
        <v>38412</v>
      </c>
      <c r="B244">
        <v>9.5</v>
      </c>
      <c r="C244">
        <v>2.4300000000000002</v>
      </c>
      <c r="D244">
        <v>9.5</v>
      </c>
      <c r="E244">
        <f t="shared" si="11"/>
        <v>6.3676772307754561</v>
      </c>
      <c r="F244">
        <f t="shared" si="12"/>
        <v>-0.75732276922454378</v>
      </c>
    </row>
    <row r="245" spans="1:6" x14ac:dyDescent="0.25">
      <c r="A245" s="1">
        <v>38443</v>
      </c>
      <c r="B245">
        <v>8.33</v>
      </c>
      <c r="C245">
        <v>2.44</v>
      </c>
      <c r="D245">
        <v>8.33</v>
      </c>
      <c r="E245">
        <f t="shared" si="11"/>
        <v>5.4836847979222263</v>
      </c>
      <c r="F245">
        <f t="shared" si="12"/>
        <v>-0.76381520207777409</v>
      </c>
    </row>
    <row r="246" spans="1:6" x14ac:dyDescent="0.25">
      <c r="A246" s="1">
        <v>38473</v>
      </c>
      <c r="B246">
        <v>6.07</v>
      </c>
      <c r="C246">
        <v>2.4500000000000002</v>
      </c>
      <c r="D246">
        <v>6.07</v>
      </c>
      <c r="E246">
        <f t="shared" si="11"/>
        <v>3.7822687459526927</v>
      </c>
      <c r="F246">
        <f t="shared" si="12"/>
        <v>-0.77023125404730741</v>
      </c>
    </row>
    <row r="247" spans="1:6" x14ac:dyDescent="0.25">
      <c r="A247" s="1">
        <v>38504</v>
      </c>
      <c r="B247">
        <v>6.53</v>
      </c>
      <c r="C247">
        <v>2.46</v>
      </c>
      <c r="D247">
        <v>6.53</v>
      </c>
      <c r="E247">
        <f t="shared" si="11"/>
        <v>4.1209297164667067</v>
      </c>
      <c r="F247">
        <f t="shared" si="12"/>
        <v>-0.77657028353329305</v>
      </c>
    </row>
    <row r="248" spans="1:6" x14ac:dyDescent="0.25">
      <c r="A248" s="1">
        <v>38534</v>
      </c>
      <c r="B248">
        <v>7.5</v>
      </c>
      <c r="C248">
        <v>2.4700000000000002</v>
      </c>
      <c r="D248">
        <v>7.5</v>
      </c>
      <c r="E248">
        <f t="shared" si="11"/>
        <v>4.8421683433619345</v>
      </c>
      <c r="F248">
        <f t="shared" si="12"/>
        <v>-0.78283165663806531</v>
      </c>
    </row>
    <row r="249" spans="1:6" x14ac:dyDescent="0.25">
      <c r="A249" s="1">
        <v>38565</v>
      </c>
      <c r="B249">
        <v>6.75</v>
      </c>
      <c r="C249">
        <v>2.48</v>
      </c>
      <c r="D249">
        <v>6.75</v>
      </c>
      <c r="E249">
        <f t="shared" si="11"/>
        <v>4.2734852527704685</v>
      </c>
      <c r="F249">
        <f t="shared" si="12"/>
        <v>-0.78901474722953113</v>
      </c>
    </row>
    <row r="250" spans="1:6" x14ac:dyDescent="0.25">
      <c r="A250" s="1">
        <v>38596</v>
      </c>
      <c r="B250">
        <v>5.79</v>
      </c>
      <c r="C250">
        <v>2.4900000000000002</v>
      </c>
      <c r="D250">
        <v>5.79</v>
      </c>
      <c r="E250">
        <f t="shared" si="11"/>
        <v>3.5473810629962159</v>
      </c>
      <c r="F250">
        <f t="shared" si="12"/>
        <v>-0.79511893700378433</v>
      </c>
    </row>
    <row r="251" spans="1:6" x14ac:dyDescent="0.25">
      <c r="A251" s="1">
        <v>38626</v>
      </c>
      <c r="B251">
        <v>2.96</v>
      </c>
      <c r="C251">
        <v>2.5</v>
      </c>
      <c r="D251">
        <v>2.96</v>
      </c>
      <c r="E251">
        <f t="shared" si="11"/>
        <v>1.4188563844530662</v>
      </c>
      <c r="F251">
        <f t="shared" si="12"/>
        <v>-0.8011436155469337</v>
      </c>
    </row>
    <row r="252" spans="1:6" x14ac:dyDescent="0.25">
      <c r="A252" s="1">
        <v>38657</v>
      </c>
      <c r="B252">
        <v>5.9</v>
      </c>
      <c r="C252">
        <v>2.5099999999999998</v>
      </c>
      <c r="D252">
        <v>5.9</v>
      </c>
      <c r="E252">
        <f t="shared" si="11"/>
        <v>3.6179118196038549</v>
      </c>
      <c r="F252">
        <f t="shared" si="12"/>
        <v>-0.80708818039614594</v>
      </c>
    </row>
    <row r="253" spans="1:6" x14ac:dyDescent="0.25">
      <c r="A253" s="1">
        <v>38687</v>
      </c>
      <c r="B253">
        <v>8.2899999999999991</v>
      </c>
      <c r="C253">
        <v>2.52</v>
      </c>
      <c r="D253">
        <v>8.2899999999999991</v>
      </c>
      <c r="E253">
        <f t="shared" si="11"/>
        <v>5.404547962900109</v>
      </c>
      <c r="F253">
        <f t="shared" si="12"/>
        <v>-0.81295203709988995</v>
      </c>
    </row>
    <row r="254" spans="1:6" x14ac:dyDescent="0.25">
      <c r="A254" s="1">
        <v>38718</v>
      </c>
      <c r="B254">
        <v>9.3699999999999992</v>
      </c>
      <c r="C254">
        <v>2.5299999999999998</v>
      </c>
      <c r="D254">
        <v>9.3699999999999992</v>
      </c>
      <c r="E254">
        <f t="shared" si="11"/>
        <v>6.2087654007226183</v>
      </c>
      <c r="F254">
        <f t="shared" si="12"/>
        <v>-0.81873459927738157</v>
      </c>
    </row>
    <row r="255" spans="1:6" x14ac:dyDescent="0.25">
      <c r="A255" s="1">
        <v>38749</v>
      </c>
      <c r="B255">
        <v>10.54</v>
      </c>
      <c r="C255">
        <v>2.54</v>
      </c>
      <c r="D255">
        <v>10.54</v>
      </c>
      <c r="E255">
        <f t="shared" si="11"/>
        <v>7.0805647113227774</v>
      </c>
      <c r="F255">
        <f t="shared" si="12"/>
        <v>-0.82443528867722227</v>
      </c>
    </row>
    <row r="256" spans="1:6" x14ac:dyDescent="0.25">
      <c r="A256" s="1">
        <v>38777</v>
      </c>
      <c r="B256">
        <v>9.8000000000000007</v>
      </c>
      <c r="C256">
        <v>2.5499999999999998</v>
      </c>
      <c r="D256">
        <v>9.8000000000000007</v>
      </c>
      <c r="E256">
        <f t="shared" si="11"/>
        <v>6.5199464647647787</v>
      </c>
      <c r="F256">
        <f t="shared" si="12"/>
        <v>-0.83005353523522207</v>
      </c>
    </row>
    <row r="257" spans="1:6" x14ac:dyDescent="0.25">
      <c r="A257" s="1">
        <v>38808</v>
      </c>
      <c r="B257">
        <v>7.45</v>
      </c>
      <c r="C257">
        <v>2.56</v>
      </c>
      <c r="D257">
        <v>7.45</v>
      </c>
      <c r="E257">
        <f t="shared" si="11"/>
        <v>4.7519112228685927</v>
      </c>
      <c r="F257">
        <f t="shared" si="12"/>
        <v>-0.83558877713140767</v>
      </c>
    </row>
    <row r="258" spans="1:6" x14ac:dyDescent="0.25">
      <c r="A258" s="1">
        <v>38838</v>
      </c>
      <c r="B258">
        <v>7.22</v>
      </c>
      <c r="C258">
        <v>2.57</v>
      </c>
      <c r="D258">
        <v>7.22</v>
      </c>
      <c r="E258">
        <f t="shared" si="11"/>
        <v>4.5739595391537984</v>
      </c>
      <c r="F258">
        <f t="shared" si="12"/>
        <v>-0.84104046084620143</v>
      </c>
    </row>
    <row r="259" spans="1:6" x14ac:dyDescent="0.25">
      <c r="A259" s="1">
        <v>38869</v>
      </c>
      <c r="B259">
        <v>8.6</v>
      </c>
      <c r="C259">
        <v>2.58</v>
      </c>
      <c r="D259">
        <v>8.6</v>
      </c>
      <c r="E259">
        <f t="shared" ref="E259:E322" si="13">(D259*0.75)+F259</f>
        <v>5.6035919587842233</v>
      </c>
      <c r="F259">
        <f t="shared" si="12"/>
        <v>-0.84640804121577562</v>
      </c>
    </row>
    <row r="260" spans="1:6" x14ac:dyDescent="0.25">
      <c r="A260" s="1">
        <v>38899</v>
      </c>
      <c r="B260">
        <v>9.41</v>
      </c>
      <c r="C260">
        <v>2.59</v>
      </c>
      <c r="D260">
        <v>9.41</v>
      </c>
      <c r="E260">
        <f t="shared" si="13"/>
        <v>6.2058090185134347</v>
      </c>
      <c r="F260">
        <f t="shared" si="12"/>
        <v>-0.85169098148656563</v>
      </c>
    </row>
    <row r="261" spans="1:6" x14ac:dyDescent="0.25">
      <c r="A261" s="1">
        <v>38930</v>
      </c>
      <c r="B261">
        <v>8.16</v>
      </c>
      <c r="C261">
        <v>2.6</v>
      </c>
      <c r="D261">
        <v>8.16</v>
      </c>
      <c r="E261">
        <f t="shared" si="13"/>
        <v>5.2631112466310528</v>
      </c>
      <c r="F261">
        <f t="shared" si="12"/>
        <v>-0.85688875336894732</v>
      </c>
    </row>
    <row r="262" spans="1:6" x14ac:dyDescent="0.25">
      <c r="A262" s="1">
        <v>38961</v>
      </c>
      <c r="B262">
        <v>6.99</v>
      </c>
      <c r="C262">
        <v>2.61</v>
      </c>
      <c r="D262">
        <v>6.99</v>
      </c>
      <c r="E262">
        <f t="shared" si="13"/>
        <v>4.3804991629099366</v>
      </c>
      <c r="F262">
        <f t="shared" si="12"/>
        <v>-0.86200083709006348</v>
      </c>
    </row>
    <row r="263" spans="1:6" x14ac:dyDescent="0.25">
      <c r="A263" s="1">
        <v>38991</v>
      </c>
      <c r="B263">
        <v>5.53</v>
      </c>
      <c r="C263">
        <v>2.62</v>
      </c>
      <c r="D263">
        <v>5.53</v>
      </c>
      <c r="E263">
        <f t="shared" si="13"/>
        <v>3.2804732785541977</v>
      </c>
      <c r="F263">
        <f t="shared" si="12"/>
        <v>-0.8670267214458024</v>
      </c>
    </row>
    <row r="264" spans="1:6" x14ac:dyDescent="0.25">
      <c r="A264" s="1">
        <v>39022</v>
      </c>
      <c r="B264">
        <v>6.33</v>
      </c>
      <c r="C264">
        <v>2.63</v>
      </c>
      <c r="D264">
        <v>6.33</v>
      </c>
      <c r="E264">
        <f t="shared" si="13"/>
        <v>3.8755340961480842</v>
      </c>
      <c r="F264">
        <f t="shared" si="12"/>
        <v>-0.87196590385191652</v>
      </c>
    </row>
    <row r="265" spans="1:6" x14ac:dyDescent="0.25">
      <c r="A265" s="1">
        <v>39052</v>
      </c>
      <c r="B265">
        <v>9.49</v>
      </c>
      <c r="C265">
        <v>2.64</v>
      </c>
      <c r="D265">
        <v>9.49</v>
      </c>
      <c r="E265">
        <f t="shared" si="13"/>
        <v>6.2406821096057179</v>
      </c>
      <c r="F265">
        <f t="shared" si="12"/>
        <v>-0.87681789039428149</v>
      </c>
    </row>
    <row r="266" spans="1:6" x14ac:dyDescent="0.25">
      <c r="A266" s="1">
        <v>39083</v>
      </c>
      <c r="B266">
        <v>10.45</v>
      </c>
      <c r="C266">
        <v>2.65</v>
      </c>
      <c r="D266">
        <v>10.45</v>
      </c>
      <c r="E266">
        <f t="shared" si="13"/>
        <v>6.9559178041217136</v>
      </c>
      <c r="F266">
        <f t="shared" si="12"/>
        <v>-0.8815821958782859</v>
      </c>
    </row>
    <row r="267" spans="1:6" x14ac:dyDescent="0.25">
      <c r="A267" s="1">
        <v>39114</v>
      </c>
      <c r="B267">
        <v>10.23</v>
      </c>
      <c r="C267">
        <v>2.66</v>
      </c>
      <c r="D267">
        <v>10.23</v>
      </c>
      <c r="E267">
        <f t="shared" si="13"/>
        <v>6.7862416561226482</v>
      </c>
      <c r="F267">
        <f t="shared" si="12"/>
        <v>-0.88625834387735203</v>
      </c>
    </row>
    <row r="268" spans="1:6" x14ac:dyDescent="0.25">
      <c r="A268" s="1">
        <v>39142</v>
      </c>
      <c r="B268">
        <v>9.39</v>
      </c>
      <c r="C268">
        <v>2.67</v>
      </c>
      <c r="D268">
        <v>9.39</v>
      </c>
      <c r="E268">
        <f t="shared" si="13"/>
        <v>6.1516541332194237</v>
      </c>
      <c r="F268">
        <f t="shared" si="12"/>
        <v>-0.89084586678057642</v>
      </c>
    </row>
    <row r="269" spans="1:6" x14ac:dyDescent="0.25">
      <c r="A269" s="1">
        <v>39173</v>
      </c>
      <c r="B269">
        <v>8.08</v>
      </c>
      <c r="C269">
        <v>2.68</v>
      </c>
      <c r="D269">
        <v>8.08</v>
      </c>
      <c r="E269">
        <f t="shared" si="13"/>
        <v>5.1646556941605084</v>
      </c>
      <c r="F269">
        <f t="shared" si="12"/>
        <v>-0.89534430583949209</v>
      </c>
    </row>
    <row r="270" spans="1:6" x14ac:dyDescent="0.25">
      <c r="A270" s="1">
        <v>39203</v>
      </c>
      <c r="B270">
        <v>6.85</v>
      </c>
      <c r="C270">
        <v>2.69</v>
      </c>
      <c r="D270">
        <v>6.85</v>
      </c>
      <c r="E270">
        <f t="shared" si="13"/>
        <v>4.2377467887860583</v>
      </c>
      <c r="F270">
        <f t="shared" si="12"/>
        <v>-0.89975321121394136</v>
      </c>
    </row>
    <row r="271" spans="1:6" x14ac:dyDescent="0.25">
      <c r="A271" s="1">
        <v>39234</v>
      </c>
      <c r="B271">
        <v>9.5399999999999991</v>
      </c>
      <c r="C271">
        <v>2.7</v>
      </c>
      <c r="D271">
        <v>9.5399999999999991</v>
      </c>
      <c r="E271">
        <f t="shared" si="13"/>
        <v>6.2509278579829379</v>
      </c>
      <c r="F271">
        <f t="shared" ref="F271:F334" si="14">COS(C271)</f>
        <v>-0.90407214201706121</v>
      </c>
    </row>
    <row r="272" spans="1:6" x14ac:dyDescent="0.25">
      <c r="A272" s="1">
        <v>39264</v>
      </c>
      <c r="B272">
        <v>9.26</v>
      </c>
      <c r="C272">
        <v>2.71</v>
      </c>
      <c r="D272">
        <v>9.26</v>
      </c>
      <c r="E272">
        <f t="shared" si="13"/>
        <v>6.0366993336406303</v>
      </c>
      <c r="F272">
        <f t="shared" si="14"/>
        <v>-0.90830066635937012</v>
      </c>
    </row>
    <row r="273" spans="1:6" x14ac:dyDescent="0.25">
      <c r="A273" s="1">
        <v>39295</v>
      </c>
      <c r="B273">
        <v>6.02</v>
      </c>
      <c r="C273">
        <v>2.72</v>
      </c>
      <c r="D273">
        <v>6.02</v>
      </c>
      <c r="E273">
        <f t="shared" si="13"/>
        <v>3.6025616386080417</v>
      </c>
      <c r="F273">
        <f t="shared" si="14"/>
        <v>-0.912438361391958</v>
      </c>
    </row>
    <row r="274" spans="1:6" x14ac:dyDescent="0.25">
      <c r="A274" s="1">
        <v>39326</v>
      </c>
      <c r="B274">
        <v>6.34</v>
      </c>
      <c r="C274">
        <v>2.73</v>
      </c>
      <c r="D274">
        <v>6.34</v>
      </c>
      <c r="E274">
        <f t="shared" si="13"/>
        <v>3.8385151866512306</v>
      </c>
      <c r="F274">
        <f t="shared" si="14"/>
        <v>-0.9164848133487693</v>
      </c>
    </row>
    <row r="275" spans="1:6" x14ac:dyDescent="0.25">
      <c r="A275" s="1">
        <v>39356</v>
      </c>
      <c r="B275">
        <v>3.3</v>
      </c>
      <c r="C275">
        <v>2.74</v>
      </c>
      <c r="D275">
        <v>3.3</v>
      </c>
      <c r="E275">
        <f t="shared" si="13"/>
        <v>1.5545603824120189</v>
      </c>
      <c r="F275">
        <f t="shared" si="14"/>
        <v>-0.92043961758798065</v>
      </c>
    </row>
    <row r="276" spans="1:6" x14ac:dyDescent="0.25">
      <c r="A276" s="1">
        <v>39387</v>
      </c>
      <c r="B276">
        <v>7.53</v>
      </c>
      <c r="C276">
        <v>2.75</v>
      </c>
      <c r="D276">
        <v>7.53</v>
      </c>
      <c r="E276">
        <f t="shared" si="13"/>
        <v>4.723197621367536</v>
      </c>
      <c r="F276">
        <f t="shared" si="14"/>
        <v>-0.92430237863246356</v>
      </c>
    </row>
    <row r="277" spans="1:6" x14ac:dyDescent="0.25">
      <c r="A277" s="1">
        <v>39417</v>
      </c>
      <c r="B277">
        <v>7.87</v>
      </c>
      <c r="C277">
        <v>2.76</v>
      </c>
      <c r="D277">
        <v>7.87</v>
      </c>
      <c r="E277">
        <f t="shared" si="13"/>
        <v>4.9744272897906674</v>
      </c>
      <c r="F277">
        <f t="shared" si="14"/>
        <v>-0.92807271020933257</v>
      </c>
    </row>
    <row r="278" spans="1:6" x14ac:dyDescent="0.25">
      <c r="A278" s="1">
        <v>39448</v>
      </c>
      <c r="B278">
        <v>9.17</v>
      </c>
      <c r="C278">
        <v>2.77</v>
      </c>
      <c r="D278">
        <v>9.17</v>
      </c>
      <c r="E278">
        <f t="shared" si="13"/>
        <v>5.9457497647114277</v>
      </c>
      <c r="F278">
        <f t="shared" si="14"/>
        <v>-0.93175023528857215</v>
      </c>
    </row>
    <row r="279" spans="1:6" x14ac:dyDescent="0.25">
      <c r="A279" s="1">
        <v>39479</v>
      </c>
      <c r="B279">
        <v>10.5</v>
      </c>
      <c r="C279">
        <v>2.78</v>
      </c>
      <c r="D279">
        <v>10.5</v>
      </c>
      <c r="E279">
        <f t="shared" si="13"/>
        <v>6.9396654138792613</v>
      </c>
      <c r="F279">
        <f t="shared" si="14"/>
        <v>-0.93533458612073872</v>
      </c>
    </row>
    <row r="280" spans="1:6" x14ac:dyDescent="0.25">
      <c r="A280" s="1">
        <v>39508</v>
      </c>
      <c r="B280">
        <v>10.41</v>
      </c>
      <c r="C280">
        <v>2.79</v>
      </c>
      <c r="D280">
        <v>10.41</v>
      </c>
      <c r="E280">
        <f t="shared" si="13"/>
        <v>6.8686745957262643</v>
      </c>
      <c r="F280">
        <f t="shared" si="14"/>
        <v>-0.93882540427373617</v>
      </c>
    </row>
    <row r="281" spans="1:6" x14ac:dyDescent="0.25">
      <c r="A281" s="1">
        <v>39539</v>
      </c>
      <c r="B281">
        <v>9.56</v>
      </c>
      <c r="C281">
        <v>2.8</v>
      </c>
      <c r="D281">
        <v>9.56</v>
      </c>
      <c r="E281">
        <f t="shared" si="13"/>
        <v>6.2277776593313421</v>
      </c>
      <c r="F281">
        <f t="shared" si="14"/>
        <v>-0.94222234066865806</v>
      </c>
    </row>
    <row r="282" spans="1:6" x14ac:dyDescent="0.25">
      <c r="A282" s="1">
        <v>39569</v>
      </c>
      <c r="B282">
        <v>8.31</v>
      </c>
      <c r="C282">
        <v>2.81</v>
      </c>
      <c r="D282">
        <v>8.31</v>
      </c>
      <c r="E282">
        <f t="shared" si="13"/>
        <v>5.286974944385304</v>
      </c>
      <c r="F282">
        <f t="shared" si="14"/>
        <v>-0.94552505561469591</v>
      </c>
    </row>
    <row r="283" spans="1:6" x14ac:dyDescent="0.25">
      <c r="A283" s="1">
        <v>39600</v>
      </c>
      <c r="B283">
        <v>9.7899999999999991</v>
      </c>
      <c r="C283">
        <v>2.82</v>
      </c>
      <c r="D283">
        <v>9.7899999999999991</v>
      </c>
      <c r="E283">
        <f t="shared" si="13"/>
        <v>6.3937667811568923</v>
      </c>
      <c r="F283">
        <f t="shared" si="14"/>
        <v>-0.94873321884310702</v>
      </c>
    </row>
    <row r="284" spans="1:6" x14ac:dyDescent="0.25">
      <c r="A284" s="1">
        <v>39630</v>
      </c>
      <c r="B284">
        <v>8.61</v>
      </c>
      <c r="C284">
        <v>2.83</v>
      </c>
      <c r="D284">
        <v>8.61</v>
      </c>
      <c r="E284">
        <f t="shared" si="13"/>
        <v>5.5056534904597569</v>
      </c>
      <c r="F284">
        <f t="shared" si="14"/>
        <v>-0.95184650954024241</v>
      </c>
    </row>
    <row r="285" spans="1:6" x14ac:dyDescent="0.25">
      <c r="A285" s="1">
        <v>39661</v>
      </c>
      <c r="B285">
        <v>4.9000000000000004</v>
      </c>
      <c r="C285">
        <v>2.84</v>
      </c>
      <c r="D285">
        <v>4.9000000000000004</v>
      </c>
      <c r="E285">
        <f t="shared" si="13"/>
        <v>2.7201353836203737</v>
      </c>
      <c r="F285">
        <f t="shared" si="14"/>
        <v>-0.95486461637962639</v>
      </c>
    </row>
    <row r="286" spans="1:6" x14ac:dyDescent="0.25">
      <c r="A286" s="1">
        <v>39692</v>
      </c>
      <c r="B286">
        <v>4.1100000000000003</v>
      </c>
      <c r="C286">
        <v>2.85</v>
      </c>
      <c r="D286">
        <v>4.1100000000000003</v>
      </c>
      <c r="E286">
        <f t="shared" si="13"/>
        <v>2.1247127624469102</v>
      </c>
      <c r="F286">
        <f t="shared" si="14"/>
        <v>-0.95778723755309036</v>
      </c>
    </row>
    <row r="287" spans="1:6" x14ac:dyDescent="0.25">
      <c r="A287" s="1">
        <v>39722</v>
      </c>
      <c r="B287">
        <v>5.13</v>
      </c>
      <c r="C287">
        <v>2.86</v>
      </c>
      <c r="D287">
        <v>5.13</v>
      </c>
      <c r="E287">
        <f t="shared" si="13"/>
        <v>2.8868859191990479</v>
      </c>
      <c r="F287">
        <f t="shared" si="14"/>
        <v>-0.96061408080095223</v>
      </c>
    </row>
    <row r="288" spans="1:6" x14ac:dyDescent="0.25">
      <c r="A288" s="1">
        <v>39753</v>
      </c>
      <c r="B288">
        <v>5.24</v>
      </c>
      <c r="C288">
        <v>2.87</v>
      </c>
      <c r="D288">
        <v>5.24</v>
      </c>
      <c r="E288">
        <f t="shared" si="13"/>
        <v>2.966655136558757</v>
      </c>
      <c r="F288">
        <f t="shared" si="14"/>
        <v>-0.96334486344124326</v>
      </c>
    </row>
    <row r="289" spans="1:6" x14ac:dyDescent="0.25">
      <c r="A289" s="1">
        <v>39783</v>
      </c>
      <c r="B289">
        <v>8.43</v>
      </c>
      <c r="C289">
        <v>2.88</v>
      </c>
      <c r="D289">
        <v>8.43</v>
      </c>
      <c r="E289">
        <f t="shared" si="13"/>
        <v>5.3565206876020248</v>
      </c>
      <c r="F289">
        <f t="shared" si="14"/>
        <v>-0.96597931239797474</v>
      </c>
    </row>
    <row r="290" spans="1:6" x14ac:dyDescent="0.25">
      <c r="A290" s="1">
        <v>39814</v>
      </c>
      <c r="B290">
        <v>9.0299999999999994</v>
      </c>
      <c r="C290">
        <v>2.89</v>
      </c>
      <c r="D290">
        <v>9.0299999999999994</v>
      </c>
      <c r="E290">
        <f t="shared" si="13"/>
        <v>5.8039828357715528</v>
      </c>
      <c r="F290">
        <f t="shared" si="14"/>
        <v>-0.96851716422844658</v>
      </c>
    </row>
    <row r="291" spans="1:6" x14ac:dyDescent="0.25">
      <c r="A291" s="1">
        <v>39845</v>
      </c>
      <c r="B291">
        <v>10.55</v>
      </c>
      <c r="C291">
        <v>2.9</v>
      </c>
      <c r="D291">
        <v>10.55</v>
      </c>
      <c r="E291">
        <f t="shared" si="13"/>
        <v>6.9415418348504101</v>
      </c>
      <c r="F291">
        <f t="shared" si="14"/>
        <v>-0.97095816514959055</v>
      </c>
    </row>
    <row r="292" spans="1:6" x14ac:dyDescent="0.25">
      <c r="A292" s="1">
        <v>39873</v>
      </c>
      <c r="B292">
        <v>10.23</v>
      </c>
      <c r="C292">
        <v>2.91</v>
      </c>
      <c r="D292">
        <v>10.23</v>
      </c>
      <c r="E292">
        <f t="shared" si="13"/>
        <v>6.6991979289366519</v>
      </c>
      <c r="F292">
        <f t="shared" si="14"/>
        <v>-0.97330207106334865</v>
      </c>
    </row>
    <row r="293" spans="1:6" x14ac:dyDescent="0.25">
      <c r="A293" s="1">
        <v>39904</v>
      </c>
      <c r="B293">
        <v>10.3</v>
      </c>
      <c r="C293">
        <v>2.92</v>
      </c>
      <c r="D293">
        <v>10.3</v>
      </c>
      <c r="E293">
        <f t="shared" si="13"/>
        <v>6.7494513524189177</v>
      </c>
      <c r="F293">
        <f t="shared" si="14"/>
        <v>-0.97554864758108262</v>
      </c>
    </row>
    <row r="294" spans="1:6" x14ac:dyDescent="0.25">
      <c r="A294" s="1">
        <v>39934</v>
      </c>
      <c r="B294">
        <v>8.39</v>
      </c>
      <c r="C294">
        <v>2.93</v>
      </c>
      <c r="D294">
        <v>8.39</v>
      </c>
      <c r="E294">
        <f t="shared" si="13"/>
        <v>5.314802329952987</v>
      </c>
      <c r="F294">
        <f t="shared" si="14"/>
        <v>-0.97769767004701325</v>
      </c>
    </row>
    <row r="295" spans="1:6" x14ac:dyDescent="0.25">
      <c r="A295" s="1">
        <v>39965</v>
      </c>
      <c r="B295">
        <v>8.27</v>
      </c>
      <c r="C295">
        <v>2.94</v>
      </c>
      <c r="D295">
        <v>8.27</v>
      </c>
      <c r="E295">
        <f t="shared" si="13"/>
        <v>5.2227510764393159</v>
      </c>
      <c r="F295">
        <f t="shared" si="14"/>
        <v>-0.97974892356068422</v>
      </c>
    </row>
    <row r="296" spans="1:6" x14ac:dyDescent="0.25">
      <c r="A296" s="1">
        <v>39995</v>
      </c>
      <c r="B296">
        <v>10.37</v>
      </c>
      <c r="C296">
        <v>2.95</v>
      </c>
      <c r="D296">
        <v>10.37</v>
      </c>
      <c r="E296">
        <f t="shared" si="13"/>
        <v>6.795797797001546</v>
      </c>
      <c r="F296">
        <f t="shared" si="14"/>
        <v>-0.98170220299845412</v>
      </c>
    </row>
    <row r="297" spans="1:6" x14ac:dyDescent="0.25">
      <c r="A297" s="1">
        <v>40026</v>
      </c>
      <c r="B297">
        <v>9.01</v>
      </c>
      <c r="C297">
        <v>2.96</v>
      </c>
      <c r="D297">
        <v>9.01</v>
      </c>
      <c r="E297">
        <f t="shared" si="13"/>
        <v>5.7739426869659942</v>
      </c>
      <c r="F297">
        <f t="shared" si="14"/>
        <v>-0.9835573130340064</v>
      </c>
    </row>
    <row r="298" spans="1:6" x14ac:dyDescent="0.25">
      <c r="A298" s="1">
        <v>40057</v>
      </c>
      <c r="B298">
        <v>8.1</v>
      </c>
      <c r="C298">
        <v>2.97</v>
      </c>
      <c r="D298">
        <v>8.1</v>
      </c>
      <c r="E298">
        <f t="shared" si="13"/>
        <v>5.0896859318421157</v>
      </c>
      <c r="F298">
        <f t="shared" si="14"/>
        <v>-0.9853140681578838</v>
      </c>
    </row>
    <row r="299" spans="1:6" x14ac:dyDescent="0.25">
      <c r="A299" s="1">
        <v>40087</v>
      </c>
      <c r="B299">
        <v>7.86</v>
      </c>
      <c r="C299">
        <v>2.98</v>
      </c>
      <c r="D299">
        <v>7.86</v>
      </c>
      <c r="E299">
        <f t="shared" si="13"/>
        <v>4.9080277073039627</v>
      </c>
      <c r="F299">
        <f t="shared" si="14"/>
        <v>-0.98697229269603759</v>
      </c>
    </row>
    <row r="300" spans="1:6" x14ac:dyDescent="0.25">
      <c r="A300" s="1">
        <v>40118</v>
      </c>
      <c r="B300">
        <v>6.56</v>
      </c>
      <c r="C300">
        <v>2.99</v>
      </c>
      <c r="D300">
        <v>6.56</v>
      </c>
      <c r="E300">
        <f t="shared" si="13"/>
        <v>3.931468179172604</v>
      </c>
      <c r="F300">
        <f t="shared" si="14"/>
        <v>-0.98853182082739599</v>
      </c>
    </row>
    <row r="301" spans="1:6" x14ac:dyDescent="0.25">
      <c r="A301" s="1">
        <v>40148</v>
      </c>
      <c r="B301">
        <v>8.94</v>
      </c>
      <c r="C301">
        <v>3</v>
      </c>
      <c r="D301">
        <v>8.94</v>
      </c>
      <c r="E301">
        <f t="shared" si="13"/>
        <v>5.7150075033995549</v>
      </c>
      <c r="F301">
        <f t="shared" si="14"/>
        <v>-0.98999249660044542</v>
      </c>
    </row>
    <row r="302" spans="1:6" x14ac:dyDescent="0.25">
      <c r="A302" s="1">
        <v>40179</v>
      </c>
      <c r="B302">
        <v>10.39</v>
      </c>
      <c r="C302">
        <v>3.01</v>
      </c>
      <c r="D302">
        <v>10.39</v>
      </c>
      <c r="E302">
        <f t="shared" si="13"/>
        <v>6.8011458260511741</v>
      </c>
      <c r="F302">
        <f t="shared" si="14"/>
        <v>-0.99135417394882586</v>
      </c>
    </row>
    <row r="303" spans="1:6" x14ac:dyDescent="0.25">
      <c r="A303" s="1">
        <v>40210</v>
      </c>
      <c r="B303">
        <v>8.33</v>
      </c>
      <c r="C303">
        <v>3.02</v>
      </c>
      <c r="D303">
        <v>8.33</v>
      </c>
      <c r="E303">
        <f t="shared" si="13"/>
        <v>5.2548832832940633</v>
      </c>
      <c r="F303">
        <f t="shared" si="14"/>
        <v>-0.9926167167059371</v>
      </c>
    </row>
    <row r="304" spans="1:6" x14ac:dyDescent="0.25">
      <c r="A304" s="1">
        <v>40238</v>
      </c>
      <c r="B304">
        <v>8.56</v>
      </c>
      <c r="C304">
        <v>3.03</v>
      </c>
      <c r="D304">
        <v>8.56</v>
      </c>
      <c r="E304">
        <f t="shared" si="13"/>
        <v>5.4262200013814441</v>
      </c>
      <c r="F304">
        <f t="shared" si="14"/>
        <v>-0.99377999861855559</v>
      </c>
    </row>
    <row r="305" spans="1:6" x14ac:dyDescent="0.25">
      <c r="A305" s="1">
        <v>40269</v>
      </c>
      <c r="B305">
        <v>7.7</v>
      </c>
      <c r="C305">
        <v>3.04</v>
      </c>
      <c r="D305">
        <v>7.7</v>
      </c>
      <c r="E305">
        <f t="shared" si="13"/>
        <v>4.7801560966405408</v>
      </c>
      <c r="F305">
        <f t="shared" si="14"/>
        <v>-0.99484390335945949</v>
      </c>
    </row>
    <row r="306" spans="1:6" x14ac:dyDescent="0.25">
      <c r="A306" s="1">
        <v>40299</v>
      </c>
      <c r="B306">
        <v>7.51</v>
      </c>
      <c r="C306">
        <v>3.05</v>
      </c>
      <c r="D306">
        <v>7.51</v>
      </c>
      <c r="E306">
        <f t="shared" si="13"/>
        <v>4.6366916754609395</v>
      </c>
      <c r="F306">
        <f t="shared" si="14"/>
        <v>-0.99580832453906121</v>
      </c>
    </row>
    <row r="307" spans="1:6" x14ac:dyDescent="0.25">
      <c r="A307" s="1">
        <v>40330</v>
      </c>
      <c r="B307">
        <v>6.61</v>
      </c>
      <c r="C307">
        <v>3.06</v>
      </c>
      <c r="D307">
        <v>6.61</v>
      </c>
      <c r="E307">
        <f t="shared" si="13"/>
        <v>3.9608268342839539</v>
      </c>
      <c r="F307">
        <f t="shared" si="14"/>
        <v>-0.99667316571604658</v>
      </c>
    </row>
    <row r="308" spans="1:6" x14ac:dyDescent="0.25">
      <c r="A308" s="1">
        <v>40360</v>
      </c>
      <c r="B308">
        <v>7</v>
      </c>
      <c r="C308">
        <v>3.07</v>
      </c>
      <c r="D308">
        <v>7</v>
      </c>
      <c r="E308">
        <f t="shared" si="13"/>
        <v>4.2525616595929812</v>
      </c>
      <c r="F308">
        <f t="shared" si="14"/>
        <v>-0.99743834040701851</v>
      </c>
    </row>
    <row r="309" spans="1:6" x14ac:dyDescent="0.25">
      <c r="A309" s="1">
        <v>40391</v>
      </c>
      <c r="B309">
        <v>5.17</v>
      </c>
      <c r="C309">
        <v>3.08</v>
      </c>
      <c r="D309">
        <v>5.17</v>
      </c>
      <c r="E309">
        <f t="shared" si="13"/>
        <v>2.8793962279048544</v>
      </c>
      <c r="F309">
        <f t="shared" si="14"/>
        <v>-0.99810377209514567</v>
      </c>
    </row>
    <row r="310" spans="1:6" x14ac:dyDescent="0.25">
      <c r="A310" s="1">
        <v>40422</v>
      </c>
      <c r="B310">
        <v>3.76</v>
      </c>
      <c r="C310">
        <v>3.09</v>
      </c>
      <c r="D310">
        <v>3.76</v>
      </c>
      <c r="E310">
        <f t="shared" si="13"/>
        <v>1.8213306057621863</v>
      </c>
      <c r="F310">
        <f t="shared" si="14"/>
        <v>-0.99866939423781353</v>
      </c>
    </row>
    <row r="311" spans="1:6" x14ac:dyDescent="0.25">
      <c r="A311" s="1">
        <v>40452</v>
      </c>
      <c r="B311">
        <v>4.2699999999999996</v>
      </c>
      <c r="C311">
        <v>3.1</v>
      </c>
      <c r="D311">
        <v>4.2699999999999996</v>
      </c>
      <c r="E311">
        <f t="shared" si="13"/>
        <v>2.2033648497267202</v>
      </c>
      <c r="F311">
        <f t="shared" si="14"/>
        <v>-0.99913515027327948</v>
      </c>
    </row>
    <row r="312" spans="1:6" x14ac:dyDescent="0.25">
      <c r="A312" s="1">
        <v>40483</v>
      </c>
      <c r="B312">
        <v>5.18</v>
      </c>
      <c r="C312">
        <v>3.11</v>
      </c>
      <c r="D312">
        <v>5.18</v>
      </c>
      <c r="E312">
        <f t="shared" si="13"/>
        <v>2.8854990063736721</v>
      </c>
      <c r="F312">
        <f t="shared" si="14"/>
        <v>-0.99950099362632783</v>
      </c>
    </row>
    <row r="313" spans="1:6" x14ac:dyDescent="0.25">
      <c r="A313" s="1">
        <v>40513</v>
      </c>
      <c r="B313">
        <v>5.68</v>
      </c>
      <c r="C313">
        <v>3.12</v>
      </c>
      <c r="D313">
        <v>5.68</v>
      </c>
      <c r="E313">
        <f t="shared" si="13"/>
        <v>3.2602331122870716</v>
      </c>
      <c r="F313">
        <f t="shared" si="14"/>
        <v>-0.99976688771292832</v>
      </c>
    </row>
    <row r="314" spans="1:6" x14ac:dyDescent="0.25">
      <c r="A314" s="1">
        <v>40544</v>
      </c>
      <c r="B314">
        <v>8.93</v>
      </c>
      <c r="C314">
        <v>3.13</v>
      </c>
      <c r="D314">
        <v>8.93</v>
      </c>
      <c r="E314">
        <f t="shared" si="13"/>
        <v>5.6975671940561057</v>
      </c>
      <c r="F314">
        <f t="shared" si="14"/>
        <v>-0.99993280594389389</v>
      </c>
    </row>
    <row r="315" spans="1:6" x14ac:dyDescent="0.25">
      <c r="A315" s="1">
        <v>40575</v>
      </c>
      <c r="B315">
        <v>9.7899999999999991</v>
      </c>
      <c r="C315">
        <v>3.14</v>
      </c>
      <c r="D315">
        <v>9.7899999999999991</v>
      </c>
      <c r="E315">
        <f t="shared" si="13"/>
        <v>6.3425012682724597</v>
      </c>
      <c r="F315">
        <f t="shared" si="14"/>
        <v>-0.9999987317275395</v>
      </c>
    </row>
    <row r="316" spans="1:6" x14ac:dyDescent="0.25">
      <c r="A316" s="1">
        <v>40603</v>
      </c>
      <c r="B316">
        <v>8.67</v>
      </c>
      <c r="C316">
        <v>3.15</v>
      </c>
      <c r="D316">
        <v>8.67</v>
      </c>
      <c r="E316">
        <f t="shared" si="13"/>
        <v>5.5025353415286578</v>
      </c>
      <c r="F316">
        <f t="shared" si="14"/>
        <v>-0.99996465847134197</v>
      </c>
    </row>
    <row r="317" spans="1:6" x14ac:dyDescent="0.25">
      <c r="A317" s="1">
        <v>40634</v>
      </c>
      <c r="B317">
        <v>7.91</v>
      </c>
      <c r="C317">
        <v>3.16</v>
      </c>
      <c r="D317">
        <v>7.91</v>
      </c>
      <c r="E317">
        <f t="shared" si="13"/>
        <v>4.932669410417402</v>
      </c>
      <c r="F317">
        <f t="shared" si="14"/>
        <v>-0.99983058958259829</v>
      </c>
    </row>
    <row r="318" spans="1:6" x14ac:dyDescent="0.25">
      <c r="A318" s="1">
        <v>40664</v>
      </c>
      <c r="B318">
        <v>5.87</v>
      </c>
      <c r="C318">
        <v>3.17</v>
      </c>
      <c r="D318">
        <v>5.87</v>
      </c>
      <c r="E318">
        <f t="shared" si="13"/>
        <v>3.4029034615319143</v>
      </c>
      <c r="F318">
        <f t="shared" si="14"/>
        <v>-0.99959653846808583</v>
      </c>
    </row>
    <row r="319" spans="1:6" x14ac:dyDescent="0.25">
      <c r="A319" s="1">
        <v>40695</v>
      </c>
      <c r="B319">
        <v>7.98</v>
      </c>
      <c r="C319">
        <v>3.18</v>
      </c>
      <c r="D319">
        <v>7.98</v>
      </c>
      <c r="E319">
        <f t="shared" si="13"/>
        <v>4.9857374714672797</v>
      </c>
      <c r="F319">
        <f t="shared" si="14"/>
        <v>-0.99926252853272091</v>
      </c>
    </row>
    <row r="320" spans="1:6" x14ac:dyDescent="0.25">
      <c r="A320" s="1">
        <v>40725</v>
      </c>
      <c r="B320">
        <v>7.97</v>
      </c>
      <c r="C320">
        <v>3.19</v>
      </c>
      <c r="D320">
        <v>7.97</v>
      </c>
      <c r="E320">
        <f t="shared" si="13"/>
        <v>4.9786714068227811</v>
      </c>
      <c r="F320">
        <f t="shared" si="14"/>
        <v>-0.99882859317721862</v>
      </c>
    </row>
    <row r="321" spans="1:6" x14ac:dyDescent="0.25">
      <c r="A321" s="1">
        <v>40756</v>
      </c>
      <c r="B321">
        <v>6.36</v>
      </c>
      <c r="C321">
        <v>3.2</v>
      </c>
      <c r="D321">
        <v>6.36</v>
      </c>
      <c r="E321">
        <f t="shared" si="13"/>
        <v>3.7717052242052471</v>
      </c>
      <c r="F321">
        <f t="shared" si="14"/>
        <v>-0.99829477579475312</v>
      </c>
    </row>
    <row r="322" spans="1:6" x14ac:dyDescent="0.25">
      <c r="A322" s="1">
        <v>40787</v>
      </c>
      <c r="B322">
        <v>5.22</v>
      </c>
      <c r="C322">
        <v>3.21</v>
      </c>
      <c r="D322">
        <v>5.22</v>
      </c>
      <c r="E322">
        <f t="shared" si="13"/>
        <v>2.9173388702333822</v>
      </c>
      <c r="F322">
        <f t="shared" si="14"/>
        <v>-0.99766112976661758</v>
      </c>
    </row>
    <row r="323" spans="1:6" x14ac:dyDescent="0.25">
      <c r="A323" s="1">
        <v>40817</v>
      </c>
      <c r="B323">
        <v>4.26</v>
      </c>
      <c r="C323">
        <v>3.22</v>
      </c>
      <c r="D323">
        <v>4.26</v>
      </c>
      <c r="E323">
        <f t="shared" ref="E323:E373" si="15">(D323*0.75)+F323</f>
        <v>2.1980722815431131</v>
      </c>
      <c r="F323">
        <f t="shared" si="14"/>
        <v>-0.99692771845688688</v>
      </c>
    </row>
    <row r="324" spans="1:6" x14ac:dyDescent="0.25">
      <c r="A324" s="1">
        <v>40848</v>
      </c>
      <c r="B324">
        <v>4.59</v>
      </c>
      <c r="C324">
        <v>3.23</v>
      </c>
      <c r="D324">
        <v>4.59</v>
      </c>
      <c r="E324">
        <f t="shared" si="15"/>
        <v>2.4464053847939189</v>
      </c>
      <c r="F324">
        <f t="shared" si="14"/>
        <v>-0.99609461520608089</v>
      </c>
    </row>
    <row r="325" spans="1:6" x14ac:dyDescent="0.25">
      <c r="A325" s="1">
        <v>40878</v>
      </c>
      <c r="B325">
        <v>8.51</v>
      </c>
      <c r="C325">
        <v>3.24</v>
      </c>
      <c r="D325">
        <v>8.51</v>
      </c>
      <c r="E325">
        <f t="shared" si="15"/>
        <v>5.3873380966761699</v>
      </c>
      <c r="F325">
        <f t="shared" si="14"/>
        <v>-0.99516190332383037</v>
      </c>
    </row>
    <row r="326" spans="1:6" x14ac:dyDescent="0.25">
      <c r="A326" s="1">
        <v>40909</v>
      </c>
      <c r="B326">
        <v>9.65</v>
      </c>
      <c r="C326">
        <v>3.25</v>
      </c>
      <c r="D326">
        <v>9.65</v>
      </c>
      <c r="E326">
        <f t="shared" si="15"/>
        <v>6.2433703239194545</v>
      </c>
      <c r="F326">
        <f t="shared" si="14"/>
        <v>-0.99412967608054625</v>
      </c>
    </row>
    <row r="327" spans="1:6" x14ac:dyDescent="0.25">
      <c r="A327" s="1">
        <v>40940</v>
      </c>
      <c r="B327">
        <v>9.9700000000000006</v>
      </c>
      <c r="C327">
        <v>3.26</v>
      </c>
      <c r="D327">
        <v>9.9700000000000006</v>
      </c>
      <c r="E327">
        <f t="shared" si="15"/>
        <v>6.4845019633019083</v>
      </c>
      <c r="F327">
        <f t="shared" si="14"/>
        <v>-0.99299803669809272</v>
      </c>
    </row>
    <row r="328" spans="1:6" x14ac:dyDescent="0.25">
      <c r="A328" s="1">
        <v>40969</v>
      </c>
      <c r="B328">
        <v>10.87</v>
      </c>
      <c r="C328">
        <v>3.27</v>
      </c>
      <c r="D328">
        <v>10.87</v>
      </c>
      <c r="E328">
        <f t="shared" si="15"/>
        <v>7.160732901660535</v>
      </c>
      <c r="F328">
        <f t="shared" si="14"/>
        <v>-0.99176709833946497</v>
      </c>
    </row>
    <row r="329" spans="1:6" x14ac:dyDescent="0.25">
      <c r="A329" s="1">
        <v>41000</v>
      </c>
      <c r="B329">
        <v>7.41</v>
      </c>
      <c r="C329">
        <v>3.28</v>
      </c>
      <c r="D329">
        <v>7.41</v>
      </c>
      <c r="E329">
        <f t="shared" si="15"/>
        <v>4.5670630159025265</v>
      </c>
      <c r="F329">
        <f t="shared" si="14"/>
        <v>-0.99043698409747316</v>
      </c>
    </row>
    <row r="330" spans="1:6" x14ac:dyDescent="0.25">
      <c r="A330" s="1">
        <v>41030</v>
      </c>
      <c r="B330">
        <v>7.92</v>
      </c>
      <c r="C330">
        <v>3.29</v>
      </c>
      <c r="D330">
        <v>7.92</v>
      </c>
      <c r="E330">
        <f t="shared" si="15"/>
        <v>4.9509921730175668</v>
      </c>
      <c r="F330">
        <f t="shared" si="14"/>
        <v>-0.98900782698243284</v>
      </c>
    </row>
    <row r="331" spans="1:6" x14ac:dyDescent="0.25">
      <c r="A331" s="1">
        <v>41061</v>
      </c>
      <c r="B331">
        <v>9.18</v>
      </c>
      <c r="C331">
        <v>3.3</v>
      </c>
      <c r="D331">
        <v>9.18</v>
      </c>
      <c r="E331">
        <f t="shared" si="15"/>
        <v>5.8975202300911347</v>
      </c>
      <c r="F331">
        <f t="shared" si="14"/>
        <v>-0.98747976990886488</v>
      </c>
    </row>
    <row r="332" spans="1:6" x14ac:dyDescent="0.25">
      <c r="A332" s="1">
        <v>41091</v>
      </c>
      <c r="B332">
        <v>9.93</v>
      </c>
      <c r="C332">
        <v>3.31</v>
      </c>
      <c r="D332">
        <v>9.93</v>
      </c>
      <c r="E332">
        <f t="shared" si="15"/>
        <v>6.4616470343187968</v>
      </c>
      <c r="F332">
        <f t="shared" si="14"/>
        <v>-0.98585296568120306</v>
      </c>
    </row>
    <row r="333" spans="1:6" x14ac:dyDescent="0.25">
      <c r="A333" s="1">
        <v>41122</v>
      </c>
      <c r="B333">
        <v>7.64</v>
      </c>
      <c r="C333">
        <v>3.32</v>
      </c>
      <c r="D333">
        <v>7.64</v>
      </c>
      <c r="E333">
        <f t="shared" si="15"/>
        <v>4.7458724230214848</v>
      </c>
      <c r="F333">
        <f t="shared" si="14"/>
        <v>-0.9841275769785145</v>
      </c>
    </row>
    <row r="334" spans="1:6" x14ac:dyDescent="0.25">
      <c r="A334" s="1">
        <v>41153</v>
      </c>
      <c r="B334">
        <v>7.03</v>
      </c>
      <c r="C334">
        <v>3.33</v>
      </c>
      <c r="D334">
        <v>7.03</v>
      </c>
      <c r="E334">
        <f t="shared" si="15"/>
        <v>4.2901962236617681</v>
      </c>
      <c r="F334">
        <f t="shared" si="14"/>
        <v>-0.98230377633823174</v>
      </c>
    </row>
    <row r="335" spans="1:6" x14ac:dyDescent="0.25">
      <c r="A335" s="1">
        <v>41183</v>
      </c>
      <c r="B335">
        <v>3.2</v>
      </c>
      <c r="C335">
        <v>3.34</v>
      </c>
      <c r="D335">
        <v>3.2</v>
      </c>
      <c r="E335">
        <f t="shared" si="15"/>
        <v>1.4196182538611015</v>
      </c>
      <c r="F335">
        <f t="shared" ref="F335:F373" si="16">COS(C335)</f>
        <v>-0.98038174613889884</v>
      </c>
    </row>
    <row r="336" spans="1:6" x14ac:dyDescent="0.25">
      <c r="A336" s="1">
        <v>41214</v>
      </c>
      <c r="B336">
        <v>6.06</v>
      </c>
      <c r="C336">
        <v>3.35</v>
      </c>
      <c r="D336">
        <v>6.06</v>
      </c>
      <c r="E336">
        <f t="shared" si="15"/>
        <v>3.5666383214180657</v>
      </c>
      <c r="F336">
        <f t="shared" si="16"/>
        <v>-0.97836167858193412</v>
      </c>
    </row>
    <row r="337" spans="1:6" x14ac:dyDescent="0.25">
      <c r="A337" s="1">
        <v>41244</v>
      </c>
      <c r="B337">
        <v>7.97</v>
      </c>
      <c r="C337">
        <v>3.36</v>
      </c>
      <c r="D337">
        <v>7.97</v>
      </c>
      <c r="E337">
        <f t="shared" si="15"/>
        <v>5.00125622432759</v>
      </c>
      <c r="F337">
        <f t="shared" si="16"/>
        <v>-0.97624377567240994</v>
      </c>
    </row>
    <row r="338" spans="1:6" x14ac:dyDescent="0.25">
      <c r="A338" s="1">
        <v>41275</v>
      </c>
      <c r="B338">
        <v>10.42</v>
      </c>
      <c r="C338">
        <v>3.37</v>
      </c>
      <c r="D338">
        <v>10.42</v>
      </c>
      <c r="E338">
        <f t="shared" si="15"/>
        <v>6.8409717508011472</v>
      </c>
      <c r="F338">
        <f t="shared" si="16"/>
        <v>-0.97402824919885211</v>
      </c>
    </row>
    <row r="339" spans="1:6" x14ac:dyDescent="0.25">
      <c r="A339" s="1">
        <v>41306</v>
      </c>
      <c r="B339">
        <v>10.32</v>
      </c>
      <c r="C339">
        <v>3.38</v>
      </c>
      <c r="D339">
        <v>10.32</v>
      </c>
      <c r="E339">
        <f t="shared" si="15"/>
        <v>6.7682846792879383</v>
      </c>
      <c r="F339">
        <f t="shared" si="16"/>
        <v>-0.97171532071206212</v>
      </c>
    </row>
    <row r="340" spans="1:6" x14ac:dyDescent="0.25">
      <c r="A340" s="1">
        <v>41334</v>
      </c>
      <c r="B340">
        <v>9.0299999999999994</v>
      </c>
      <c r="C340">
        <v>3.39</v>
      </c>
      <c r="D340">
        <v>9.0299999999999994</v>
      </c>
      <c r="E340">
        <f t="shared" si="15"/>
        <v>5.8031947784970379</v>
      </c>
      <c r="F340">
        <f t="shared" si="16"/>
        <v>-0.96930522150296083</v>
      </c>
    </row>
    <row r="341" spans="1:6" x14ac:dyDescent="0.25">
      <c r="A341" s="1">
        <v>41365</v>
      </c>
      <c r="B341">
        <v>9.6300000000000008</v>
      </c>
      <c r="C341">
        <v>3.4</v>
      </c>
      <c r="D341">
        <v>9.6300000000000008</v>
      </c>
      <c r="E341">
        <f t="shared" si="15"/>
        <v>6.2557018074205395</v>
      </c>
      <c r="F341">
        <f t="shared" si="16"/>
        <v>-0.96679819257946109</v>
      </c>
    </row>
    <row r="342" spans="1:6" x14ac:dyDescent="0.25">
      <c r="A342" s="1">
        <v>41395</v>
      </c>
      <c r="B342">
        <v>8.6</v>
      </c>
      <c r="C342">
        <v>3.41</v>
      </c>
      <c r="D342">
        <v>8.6</v>
      </c>
      <c r="E342">
        <f t="shared" si="15"/>
        <v>5.4858055153576339</v>
      </c>
      <c r="F342">
        <f t="shared" si="16"/>
        <v>-0.96419448464236568</v>
      </c>
    </row>
    <row r="343" spans="1:6" x14ac:dyDescent="0.25">
      <c r="A343" s="1">
        <v>41426</v>
      </c>
      <c r="B343">
        <v>10.66</v>
      </c>
      <c r="C343">
        <v>3.42</v>
      </c>
      <c r="D343">
        <v>10.66</v>
      </c>
      <c r="E343">
        <f t="shared" si="15"/>
        <v>7.0335056419397013</v>
      </c>
      <c r="F343">
        <f t="shared" si="16"/>
        <v>-0.96149435806029881</v>
      </c>
    </row>
    <row r="344" spans="1:6" x14ac:dyDescent="0.25">
      <c r="A344" s="1">
        <v>41456</v>
      </c>
      <c r="B344">
        <v>10.37</v>
      </c>
      <c r="C344">
        <v>3.43</v>
      </c>
      <c r="D344">
        <v>10.37</v>
      </c>
      <c r="E344">
        <f t="shared" si="15"/>
        <v>6.818801917156331</v>
      </c>
      <c r="F344">
        <f t="shared" si="16"/>
        <v>-0.95869808284366853</v>
      </c>
    </row>
    <row r="345" spans="1:6" x14ac:dyDescent="0.25">
      <c r="A345" s="1">
        <v>41487</v>
      </c>
      <c r="B345">
        <v>8.17</v>
      </c>
      <c r="C345">
        <v>3.44</v>
      </c>
      <c r="D345">
        <v>8.17</v>
      </c>
      <c r="E345">
        <f t="shared" si="15"/>
        <v>5.1716940613823335</v>
      </c>
      <c r="F345">
        <f t="shared" si="16"/>
        <v>-0.95580593861766638</v>
      </c>
    </row>
    <row r="346" spans="1:6" x14ac:dyDescent="0.25">
      <c r="A346" s="1">
        <v>41518</v>
      </c>
      <c r="B346">
        <v>5.52</v>
      </c>
      <c r="C346">
        <v>3.45</v>
      </c>
      <c r="D346">
        <v>5.52</v>
      </c>
      <c r="E346">
        <f t="shared" si="15"/>
        <v>3.187181785405695</v>
      </c>
      <c r="F346">
        <f t="shared" si="16"/>
        <v>-0.95281821459430471</v>
      </c>
    </row>
    <row r="347" spans="1:6" x14ac:dyDescent="0.25">
      <c r="A347" s="1">
        <v>41548</v>
      </c>
      <c r="B347">
        <v>6.42</v>
      </c>
      <c r="C347">
        <v>3.46</v>
      </c>
      <c r="D347">
        <v>6.42</v>
      </c>
      <c r="E347">
        <f t="shared" si="15"/>
        <v>3.8652647904565032</v>
      </c>
      <c r="F347">
        <f t="shared" si="16"/>
        <v>-0.94973520954349622</v>
      </c>
    </row>
    <row r="348" spans="1:6" x14ac:dyDescent="0.25">
      <c r="A348" s="1">
        <v>41579</v>
      </c>
      <c r="B348">
        <v>6.55</v>
      </c>
      <c r="C348">
        <v>3.47</v>
      </c>
      <c r="D348">
        <v>6.55</v>
      </c>
      <c r="E348">
        <f t="shared" si="15"/>
        <v>3.9659427682368231</v>
      </c>
      <c r="F348">
        <f t="shared" si="16"/>
        <v>-0.94655723176317652</v>
      </c>
    </row>
    <row r="349" spans="1:6" x14ac:dyDescent="0.25">
      <c r="A349" s="1">
        <v>41609</v>
      </c>
      <c r="B349">
        <v>8.98</v>
      </c>
      <c r="C349">
        <v>3.48</v>
      </c>
      <c r="D349">
        <v>8.98</v>
      </c>
      <c r="E349">
        <f t="shared" si="15"/>
        <v>5.7917154009515244</v>
      </c>
      <c r="F349">
        <f t="shared" si="16"/>
        <v>-0.94328459904847584</v>
      </c>
    </row>
    <row r="350" spans="1:6" x14ac:dyDescent="0.25">
      <c r="A350" s="1">
        <v>41640</v>
      </c>
      <c r="B350">
        <v>11.11</v>
      </c>
      <c r="C350">
        <v>3.49</v>
      </c>
      <c r="D350">
        <v>11.11</v>
      </c>
      <c r="E350">
        <f t="shared" si="15"/>
        <v>7.3925823613400619</v>
      </c>
      <c r="F350">
        <f t="shared" si="16"/>
        <v>-0.93991763865993794</v>
      </c>
    </row>
    <row r="351" spans="1:6" x14ac:dyDescent="0.25">
      <c r="A351" s="1">
        <v>41671</v>
      </c>
      <c r="B351">
        <v>10.42</v>
      </c>
      <c r="C351">
        <v>3.5</v>
      </c>
      <c r="D351">
        <v>10.42</v>
      </c>
      <c r="E351">
        <f t="shared" si="15"/>
        <v>6.8785433127092031</v>
      </c>
      <c r="F351">
        <f t="shared" si="16"/>
        <v>-0.93645668729079634</v>
      </c>
    </row>
    <row r="352" spans="1:6" x14ac:dyDescent="0.25">
      <c r="A352" s="1">
        <v>41699</v>
      </c>
      <c r="B352">
        <v>9.3800000000000008</v>
      </c>
      <c r="C352">
        <v>3.51</v>
      </c>
      <c r="D352">
        <v>9.3800000000000008</v>
      </c>
      <c r="E352">
        <f t="shared" si="15"/>
        <v>6.1020979089666962</v>
      </c>
      <c r="F352">
        <f t="shared" si="16"/>
        <v>-0.93290209103330357</v>
      </c>
    </row>
    <row r="353" spans="1:6" x14ac:dyDescent="0.25">
      <c r="A353" s="1">
        <v>41730</v>
      </c>
      <c r="B353">
        <v>10.45</v>
      </c>
      <c r="C353">
        <v>3.52</v>
      </c>
      <c r="D353">
        <v>10.45</v>
      </c>
      <c r="E353">
        <f t="shared" si="15"/>
        <v>6.9082457946558762</v>
      </c>
      <c r="F353">
        <f t="shared" si="16"/>
        <v>-0.92925420534412329</v>
      </c>
    </row>
    <row r="354" spans="1:6" x14ac:dyDescent="0.25">
      <c r="A354" s="1">
        <v>41760</v>
      </c>
      <c r="B354">
        <v>9.68</v>
      </c>
      <c r="C354">
        <v>3.53</v>
      </c>
      <c r="D354">
        <v>9.68</v>
      </c>
      <c r="E354">
        <f t="shared" si="15"/>
        <v>6.3344866049912154</v>
      </c>
      <c r="F354">
        <f t="shared" si="16"/>
        <v>-0.92551339500878449</v>
      </c>
    </row>
    <row r="355" spans="1:6" x14ac:dyDescent="0.25">
      <c r="A355" s="1">
        <v>41791</v>
      </c>
      <c r="B355">
        <v>11.76</v>
      </c>
      <c r="C355">
        <v>3.54</v>
      </c>
      <c r="D355">
        <v>11.76</v>
      </c>
      <c r="E355">
        <f t="shared" si="15"/>
        <v>7.8983199658947969</v>
      </c>
      <c r="F355">
        <f t="shared" si="16"/>
        <v>-0.92168003410520338</v>
      </c>
    </row>
    <row r="356" spans="1:6" x14ac:dyDescent="0.25">
      <c r="A356" s="1">
        <v>41821</v>
      </c>
      <c r="B356">
        <v>12.01</v>
      </c>
      <c r="C356">
        <v>3.55</v>
      </c>
      <c r="D356">
        <v>12.01</v>
      </c>
      <c r="E356">
        <f t="shared" si="15"/>
        <v>8.0897454940337248</v>
      </c>
      <c r="F356">
        <f t="shared" si="16"/>
        <v>-0.91775450596627595</v>
      </c>
    </row>
    <row r="357" spans="1:6" x14ac:dyDescent="0.25">
      <c r="A357" s="1">
        <v>41852</v>
      </c>
      <c r="B357">
        <v>8.36</v>
      </c>
      <c r="C357">
        <v>3.56</v>
      </c>
      <c r="D357">
        <v>8.36</v>
      </c>
      <c r="E357">
        <f t="shared" si="15"/>
        <v>5.3562627968584549</v>
      </c>
      <c r="F357">
        <f t="shared" si="16"/>
        <v>-0.91373720314154472</v>
      </c>
    </row>
    <row r="358" spans="1:6" x14ac:dyDescent="0.25">
      <c r="A358" s="1">
        <v>41883</v>
      </c>
      <c r="B358">
        <v>7.89</v>
      </c>
      <c r="C358">
        <v>3.57</v>
      </c>
      <c r="D358">
        <v>7.89</v>
      </c>
      <c r="E358">
        <f t="shared" si="15"/>
        <v>5.007871472642055</v>
      </c>
      <c r="F358">
        <f t="shared" si="16"/>
        <v>-0.90962852735794453</v>
      </c>
    </row>
    <row r="359" spans="1:6" x14ac:dyDescent="0.25">
      <c r="A359" s="1">
        <v>41913</v>
      </c>
      <c r="B359">
        <v>6.1</v>
      </c>
      <c r="C359">
        <v>3.58</v>
      </c>
      <c r="D359">
        <v>6.1</v>
      </c>
      <c r="E359">
        <f t="shared" si="15"/>
        <v>3.6695711105203697</v>
      </c>
      <c r="F359">
        <f t="shared" si="16"/>
        <v>-0.90542888947962963</v>
      </c>
    </row>
    <row r="360" spans="1:6" x14ac:dyDescent="0.25">
      <c r="A360" s="1">
        <v>41944</v>
      </c>
      <c r="B360">
        <v>6.7</v>
      </c>
      <c r="C360">
        <v>3.59</v>
      </c>
      <c r="D360">
        <v>6.7</v>
      </c>
      <c r="E360">
        <f t="shared" si="15"/>
        <v>4.123861290533112</v>
      </c>
      <c r="F360">
        <f t="shared" si="16"/>
        <v>-0.90113870946688857</v>
      </c>
    </row>
    <row r="361" spans="1:6" x14ac:dyDescent="0.25">
      <c r="A361" s="1">
        <v>41974</v>
      </c>
      <c r="B361">
        <v>8.8000000000000007</v>
      </c>
      <c r="C361">
        <v>3.6</v>
      </c>
      <c r="D361">
        <v>8.8000000000000007</v>
      </c>
      <c r="E361">
        <f t="shared" si="15"/>
        <v>5.7032415836658537</v>
      </c>
      <c r="F361">
        <f t="shared" si="16"/>
        <v>-0.89675841633414699</v>
      </c>
    </row>
    <row r="362" spans="1:6" x14ac:dyDescent="0.25">
      <c r="A362" s="1">
        <v>42005</v>
      </c>
      <c r="B362">
        <v>10.19</v>
      </c>
      <c r="C362">
        <v>3.61</v>
      </c>
      <c r="D362">
        <v>10.19</v>
      </c>
      <c r="E362">
        <f t="shared" si="15"/>
        <v>6.7502115518929315</v>
      </c>
      <c r="F362">
        <f t="shared" si="16"/>
        <v>-0.89228844810706842</v>
      </c>
    </row>
    <row r="363" spans="1:6" x14ac:dyDescent="0.25">
      <c r="A363" s="1">
        <v>42036</v>
      </c>
      <c r="B363">
        <v>9.48</v>
      </c>
      <c r="C363">
        <v>3.62</v>
      </c>
      <c r="D363">
        <v>9.48</v>
      </c>
      <c r="E363">
        <f t="shared" si="15"/>
        <v>6.2222707482212503</v>
      </c>
      <c r="F363">
        <f t="shared" si="16"/>
        <v>-0.88772925177875006</v>
      </c>
    </row>
    <row r="364" spans="1:6" x14ac:dyDescent="0.25">
      <c r="A364" s="1">
        <v>42064</v>
      </c>
      <c r="B364">
        <v>10.38</v>
      </c>
      <c r="C364">
        <v>3.63</v>
      </c>
      <c r="D364">
        <v>10.38</v>
      </c>
      <c r="E364">
        <f t="shared" si="15"/>
        <v>6.9019187167349738</v>
      </c>
      <c r="F364">
        <f t="shared" si="16"/>
        <v>-0.88308128326502611</v>
      </c>
    </row>
    <row r="365" spans="1:6" x14ac:dyDescent="0.25">
      <c r="A365" s="1">
        <v>42095</v>
      </c>
      <c r="B365">
        <v>10.06</v>
      </c>
      <c r="C365">
        <v>3.64</v>
      </c>
      <c r="D365">
        <v>10.06</v>
      </c>
      <c r="E365">
        <f t="shared" si="15"/>
        <v>6.666654992641126</v>
      </c>
      <c r="F365">
        <f t="shared" si="16"/>
        <v>-0.878345007358874</v>
      </c>
    </row>
    <row r="366" spans="1:6" x14ac:dyDescent="0.25">
      <c r="A366" s="1">
        <v>42125</v>
      </c>
      <c r="B366">
        <v>11.04</v>
      </c>
      <c r="C366">
        <v>3.65</v>
      </c>
      <c r="D366">
        <v>11.04</v>
      </c>
      <c r="E366">
        <f t="shared" si="15"/>
        <v>7.4064791023160614</v>
      </c>
      <c r="F366">
        <f t="shared" si="16"/>
        <v>-0.87352089768393792</v>
      </c>
    </row>
    <row r="367" spans="1:6" x14ac:dyDescent="0.25">
      <c r="A367" s="1">
        <v>42156</v>
      </c>
      <c r="B367">
        <v>12.02</v>
      </c>
      <c r="C367">
        <v>3.66</v>
      </c>
      <c r="D367">
        <v>12.02</v>
      </c>
      <c r="E367">
        <f t="shared" si="15"/>
        <v>8.1463905633528348</v>
      </c>
      <c r="F367">
        <f t="shared" si="16"/>
        <v>-0.86860943664716483</v>
      </c>
    </row>
    <row r="368" spans="1:6" x14ac:dyDescent="0.25">
      <c r="A368" s="1">
        <v>42186</v>
      </c>
      <c r="B368">
        <v>11.9</v>
      </c>
      <c r="C368">
        <v>3.67</v>
      </c>
      <c r="D368">
        <v>11.9</v>
      </c>
      <c r="E368">
        <f t="shared" si="15"/>
        <v>8.0613888846094355</v>
      </c>
      <c r="F368">
        <f t="shared" si="16"/>
        <v>-0.86361111539056612</v>
      </c>
    </row>
    <row r="369" spans="1:6" x14ac:dyDescent="0.25">
      <c r="A369" s="1">
        <v>42217</v>
      </c>
      <c r="B369">
        <v>10.06</v>
      </c>
      <c r="C369">
        <v>3.68</v>
      </c>
      <c r="D369">
        <v>10.06</v>
      </c>
      <c r="E369">
        <f t="shared" si="15"/>
        <v>6.6864735662578987</v>
      </c>
      <c r="F369">
        <f t="shared" si="16"/>
        <v>-0.85852643374210169</v>
      </c>
    </row>
    <row r="370" spans="1:6" x14ac:dyDescent="0.25">
      <c r="A370" s="1">
        <v>42248</v>
      </c>
      <c r="B370">
        <v>7.98</v>
      </c>
      <c r="C370">
        <v>3.69</v>
      </c>
      <c r="D370">
        <v>7.98</v>
      </c>
      <c r="E370">
        <f t="shared" si="15"/>
        <v>5.1316440998343005</v>
      </c>
      <c r="F370">
        <f t="shared" si="16"/>
        <v>-0.85335590016569951</v>
      </c>
    </row>
    <row r="371" spans="1:6" x14ac:dyDescent="0.25">
      <c r="A371" s="1">
        <v>42278</v>
      </c>
      <c r="B371">
        <v>6.51</v>
      </c>
      <c r="C371">
        <v>3.7</v>
      </c>
      <c r="D371">
        <v>6.51</v>
      </c>
      <c r="E371">
        <f t="shared" si="15"/>
        <v>4.0343999682895921</v>
      </c>
      <c r="F371">
        <f t="shared" si="16"/>
        <v>-0.84810003171040804</v>
      </c>
    </row>
    <row r="372" spans="1:6" x14ac:dyDescent="0.25">
      <c r="A372" s="1">
        <v>42309</v>
      </c>
      <c r="B372">
        <v>8.23</v>
      </c>
      <c r="C372">
        <v>3.71</v>
      </c>
      <c r="D372">
        <v>8.23</v>
      </c>
      <c r="E372">
        <f t="shared" si="15"/>
        <v>5.3297406460413068</v>
      </c>
      <c r="F372">
        <f t="shared" si="16"/>
        <v>-0.8427593539586935</v>
      </c>
    </row>
    <row r="373" spans="1:6" x14ac:dyDescent="0.25">
      <c r="A373" s="1">
        <v>42339</v>
      </c>
      <c r="B373">
        <v>11.33</v>
      </c>
      <c r="C373">
        <v>3.72</v>
      </c>
      <c r="D373">
        <v>11.33</v>
      </c>
      <c r="E373">
        <f t="shared" si="15"/>
        <v>7.6601655990261204</v>
      </c>
      <c r="F373">
        <f t="shared" si="16"/>
        <v>-0.83733440097388001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2312001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Bibiana Pedraza Fonseca</dc:creator>
  <cp:lastModifiedBy>Angelica Bibiana Pedraza Fonseca</cp:lastModifiedBy>
  <dcterms:created xsi:type="dcterms:W3CDTF">2017-04-24T22:39:02Z</dcterms:created>
  <dcterms:modified xsi:type="dcterms:W3CDTF">2017-04-28T13:22:39Z</dcterms:modified>
</cp:coreProperties>
</file>