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eriel Uy\Desktop\Alex's Bootcamp\"/>
    </mc:Choice>
  </mc:AlternateContent>
  <xr:revisionPtr revIDLastSave="0" documentId="13_ncr:1_{EDAD5E18-71C0-4D98-BAD1-6AF4F02EB77D}" xr6:coauthVersionLast="47" xr6:coauthVersionMax="47" xr10:uidLastSave="{00000000-0000-0000-0000-000000000000}"/>
  <bookViews>
    <workbookView xWindow="2240" yWindow="560" windowWidth="15860" windowHeight="10720" activeTab="3" xr2:uid="{00000000-000D-0000-FFFF-FFFF00000000}"/>
  </bookViews>
  <sheets>
    <sheet name="bike_buyers" sheetId="1" r:id="rId1"/>
    <sheet name="Working Sheet" sheetId="4" r:id="rId2"/>
    <sheet name="Pivot Table" sheetId="2" r:id="rId3"/>
    <sheet name="Dashboard" sheetId="3" r:id="rId4"/>
    <sheet name="Tasks" sheetId="5" r:id="rId5"/>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Gender">#N/A</definedName>
    <definedName name="Slicer_Marital_Status">#N/A</definedName>
    <definedName name="Slicer_Purchased_Bike">#N/A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<sst xmlns="http://schemas.openxmlformats.org/spreadsheetml/2006/main" count="16276" uniqueCount="61">
  <si>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</si>
  <si>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</si>
  <si>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</si>
  <si>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</si>
  <si>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</si>
  <si>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</si>
  <si>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</si>
  <si>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</si>
  <si>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</si>
  <si>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</si>
  <si>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</si>
  <si>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</si>
  <si>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</si>
  <si>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</si>
  <si>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</si>
  <si>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</si>
  <si>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</si>
  <si>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</si>
  <si>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</si>
  <si>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</si>
  <si>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</si>
  <si>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</si>
  <si>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</si>
  <si>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</si>
  <si>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</si>
  <si>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</si>
  <si>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</si>
  <si>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</si>
  <si>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</si>
  <si>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</si>
  <si>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</si>
  <si>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</si>
  <si>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</si>
  <si>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</si>
  <si>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</si>
  <si>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</si>
  <si>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</si>
  <si>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</si>
  <si>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</si>
  <si>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</si>
  <si>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</si>
  <si>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</si>
  <si>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</si>
  <si>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</si>
  <si>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</si>
  <si>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</si>
  <si>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More than 10 Miles</t>
  </si>
  <si>
    <t>Count of Purchased Bike</t>
  </si>
  <si>
    <t>Bikes Sales Dashboard</t>
  </si>
  <si>
    <t>1. Removed Duplicates</t>
  </si>
  <si>
    <t>2. Changed Marital Status to words (M)Married &amp; (S)Single</t>
  </si>
  <si>
    <t>3. Changed Gender to full words (M) Male &amp; (F) Female</t>
  </si>
  <si>
    <t>4. Added 'Age Bracket' column to group 'Age' column</t>
  </si>
  <si>
    <t>5. Used Nested IF statement for 'Age Brackets' Column</t>
  </si>
  <si>
    <t>6. Remove grid lines to make the dashboard look nicer</t>
  </si>
  <si>
    <t>Tasks</t>
  </si>
  <si>
    <t>7. Dashboard Creation with Filters/Slicer applied to all Pivot Tables</t>
  </si>
  <si>
    <t>Middle Age - 31 to 53</t>
  </si>
  <si>
    <t>Old - 54 and above</t>
  </si>
  <si>
    <t>Adolescent - 30 and below</t>
  </si>
  <si>
    <t>Insight: More women purchased bikes after marriage. As men purchased bikes more whether single or married means they affect the decision when getting married to their spouses.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</si>
</sst>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pivotButton="1" applyAlignment="1">
      <alignment horizontal="center" vertical="center" wrapText="1"/>
    </xf>
    <xf numFmtId="0" fontId="19" fillId="33" borderId="0" xfId="0" applyFont="1" applyFill="1" applyAlignment="1">
      <alignment horizontal="center" vertical="center"/>
    </xf>
    <xf numFmtId="0" fontId="20" fillId="0" borderId="0" xfId="0" applyFont="1" applyAlignment="1">
      <alignment horizont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3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horizont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E54B-4E66-B75D-BB978784B1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5-4421-40C3-BC1B-EACB918B82DB}"/>
            </c:ext>
          </c:extLst>
        </c:ser>
        <c:dLbls>
          <c:showLegendKey val="0"/>
          <c:showVal val="0"/>
          <c:showCatName val="0"/>
          <c:showSerName val="0"/>
          <c:showPercent val="0"/>
          <c:showBubbleSize val="0"/>
        </c:dLbls>
        <c:gapWidth val="219"/>
        <c:overlap val="-27"/>
        <c:axId val="540790000"/>
        <c:axId val="540791312"/>
      </c:barChart>
      <c:catAx>
        <c:axId val="54079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91312"/>
        <c:crosses val="autoZero"/>
        <c:auto val="1"/>
        <c:lblAlgn val="ctr"/>
        <c:lblOffset val="100"/>
        <c:noMultiLvlLbl val="0"/>
      </c:catAx>
      <c:valAx>
        <c:axId val="54079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9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63B-40CD-BF95-4E56A06050B7}"/>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5-AE3E-4A06-9665-5BA6A4B6D75A}"/>
            </c:ext>
          </c:extLst>
        </c:ser>
        <c:dLbls>
          <c:showLegendKey val="0"/>
          <c:showVal val="0"/>
          <c:showCatName val="0"/>
          <c:showSerName val="0"/>
          <c:showPercent val="0"/>
          <c:showBubbleSize val="0"/>
        </c:dLbls>
        <c:marker val="1"/>
        <c:smooth val="0"/>
        <c:axId val="481025672"/>
        <c:axId val="481026328"/>
      </c:lineChart>
      <c:catAx>
        <c:axId val="481025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26328"/>
        <c:crosses val="autoZero"/>
        <c:auto val="1"/>
        <c:lblAlgn val="ctr"/>
        <c:lblOffset val="100"/>
        <c:noMultiLvlLbl val="0"/>
      </c:catAx>
      <c:valAx>
        <c:axId val="48102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2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 - 31 to 53</c:v>
                </c:pt>
                <c:pt idx="1">
                  <c:v>Old - 54 and above</c:v>
                </c:pt>
                <c:pt idx="2">
                  <c:v>Adolescent - 30 and below</c:v>
                </c:pt>
              </c:strCache>
            </c:strRef>
          </c:cat>
          <c:val>
            <c:numRef>
              <c:f>'Pivot Table'!$B$37:$B$40</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19F9-41CC-847F-10A0B36C128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 - 31 to 53</c:v>
                </c:pt>
                <c:pt idx="1">
                  <c:v>Old - 54 and above</c:v>
                </c:pt>
                <c:pt idx="2">
                  <c:v>Adolescent - 30 and below</c:v>
                </c:pt>
              </c:strCache>
            </c:strRef>
          </c:cat>
          <c:val>
            <c:numRef>
              <c:f>'Pivot Table'!$C$37:$C$40</c:f>
              <c:numCache>
                <c:formatCode>General</c:formatCode>
                <c:ptCount val="3"/>
                <c:pt idx="0">
                  <c:v>185</c:v>
                </c:pt>
                <c:pt idx="1">
                  <c:v>32</c:v>
                </c:pt>
                <c:pt idx="2">
                  <c:v>14</c:v>
                </c:pt>
              </c:numCache>
            </c:numRef>
          </c:val>
          <c:smooth val="0"/>
          <c:extLst>
            <c:ext xmlns:c16="http://schemas.microsoft.com/office/drawing/2014/chart" uri="{C3380CC4-5D6E-409C-BE32-E72D297353CC}">
              <c16:uniqueId val="{00000005-0163-4C8D-95B4-F935930C7AB5}"/>
            </c:ext>
          </c:extLst>
        </c:ser>
        <c:dLbls>
          <c:showLegendKey val="0"/>
          <c:showVal val="0"/>
          <c:showCatName val="0"/>
          <c:showSerName val="0"/>
          <c:showPercent val="0"/>
          <c:showBubbleSize val="0"/>
        </c:dLbls>
        <c:marker val="1"/>
        <c:smooth val="0"/>
        <c:axId val="598233168"/>
        <c:axId val="547223904"/>
      </c:lineChart>
      <c:catAx>
        <c:axId val="5982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23904"/>
        <c:crosses val="autoZero"/>
        <c:auto val="1"/>
        <c:lblAlgn val="ctr"/>
        <c:lblOffset val="100"/>
        <c:noMultiLvlLbl val="0"/>
      </c:catAx>
      <c:valAx>
        <c:axId val="54722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8796-4860-84B4-71A54F34B8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5-285A-4923-9CD2-89289133695F}"/>
            </c:ext>
          </c:extLst>
        </c:ser>
        <c:dLbls>
          <c:showLegendKey val="0"/>
          <c:showVal val="0"/>
          <c:showCatName val="0"/>
          <c:showSerName val="0"/>
          <c:showPercent val="0"/>
          <c:showBubbleSize val="0"/>
        </c:dLbls>
        <c:gapWidth val="219"/>
        <c:overlap val="-27"/>
        <c:axId val="540790000"/>
        <c:axId val="540791312"/>
      </c:barChart>
      <c:catAx>
        <c:axId val="54079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91312"/>
        <c:crosses val="autoZero"/>
        <c:auto val="1"/>
        <c:lblAlgn val="ctr"/>
        <c:lblOffset val="100"/>
        <c:noMultiLvlLbl val="0"/>
      </c:catAx>
      <c:valAx>
        <c:axId val="54079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9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716-4503-9517-883F20239E90}"/>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5-5DA3-4C74-9B60-78A28AA53FDF}"/>
            </c:ext>
          </c:extLst>
        </c:ser>
        <c:dLbls>
          <c:showLegendKey val="0"/>
          <c:showVal val="0"/>
          <c:showCatName val="0"/>
          <c:showSerName val="0"/>
          <c:showPercent val="0"/>
          <c:showBubbleSize val="0"/>
        </c:dLbls>
        <c:marker val="1"/>
        <c:smooth val="0"/>
        <c:axId val="481025672"/>
        <c:axId val="481026328"/>
      </c:lineChart>
      <c:catAx>
        <c:axId val="481025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1026328"/>
        <c:crosses val="autoZero"/>
        <c:auto val="1"/>
        <c:lblAlgn val="ctr"/>
        <c:lblOffset val="100"/>
        <c:noMultiLvlLbl val="0"/>
      </c:catAx>
      <c:valAx>
        <c:axId val="4810263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2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 - 31 to 53</c:v>
                </c:pt>
                <c:pt idx="1">
                  <c:v>Old - 54 and above</c:v>
                </c:pt>
                <c:pt idx="2">
                  <c:v>Adolescent - 30 and below</c:v>
                </c:pt>
              </c:strCache>
            </c:strRef>
          </c:cat>
          <c:val>
            <c:numRef>
              <c:f>'Pivot Table'!$B$37:$B$40</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5AFE-4CDD-80DF-51A643D598B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 - 31 to 53</c:v>
                </c:pt>
                <c:pt idx="1">
                  <c:v>Old - 54 and above</c:v>
                </c:pt>
                <c:pt idx="2">
                  <c:v>Adolescent - 30 and below</c:v>
                </c:pt>
              </c:strCache>
            </c:strRef>
          </c:cat>
          <c:val>
            <c:numRef>
              <c:f>'Pivot Table'!$C$37:$C$40</c:f>
              <c:numCache>
                <c:formatCode>General</c:formatCode>
                <c:ptCount val="3"/>
                <c:pt idx="0">
                  <c:v>185</c:v>
                </c:pt>
                <c:pt idx="1">
                  <c:v>32</c:v>
                </c:pt>
                <c:pt idx="2">
                  <c:v>14</c:v>
                </c:pt>
              </c:numCache>
            </c:numRef>
          </c:val>
          <c:smooth val="0"/>
          <c:extLst>
            <c:ext xmlns:c16="http://schemas.microsoft.com/office/drawing/2014/chart" uri="{C3380CC4-5D6E-409C-BE32-E72D297353CC}">
              <c16:uniqueId val="{00000005-079A-42FD-BD36-2975E1735D4C}"/>
            </c:ext>
          </c:extLst>
        </c:ser>
        <c:dLbls>
          <c:showLegendKey val="0"/>
          <c:showVal val="0"/>
          <c:showCatName val="0"/>
          <c:showSerName val="0"/>
          <c:showPercent val="0"/>
          <c:showBubbleSize val="0"/>
        </c:dLbls>
        <c:marker val="1"/>
        <c:smooth val="0"/>
        <c:axId val="598233168"/>
        <c:axId val="547223904"/>
      </c:lineChart>
      <c:catAx>
        <c:axId val="5982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23904"/>
        <c:crosses val="autoZero"/>
        <c:auto val="1"/>
        <c:lblAlgn val="ctr"/>
        <c:lblOffset val="100"/>
        <c:noMultiLvlLbl val="0"/>
      </c:catAx>
      <c:valAx>
        <c:axId val="54722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63500</xdr:rowOff>
    </xdr:from>
    <xdr:to>
      <xdr:col>11</xdr:col>
      <xdr:colOff>425450</xdr:colOff>
      <xdr:row>15</xdr:row>
      <xdr:rowOff>44450</xdr:rowOff>
    </xdr:to>
    <xdr:graphicFrame macro="">
      <xdr:nvGraphicFramePr>
        <xdr:cNvPr id="2" name="Chart 1">
          <a:extLst>
            <a:ext uri="{FF2B5EF4-FFF2-40B4-BE49-F238E27FC236}">
              <a16:creationId xmlns:a16="http://schemas.microsoft.com/office/drawing/2014/main" id="{7B4DA533-08D6-D476-9A07-DBF28F649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xdr:colOff>
      <xdr:row>16</xdr:row>
      <xdr:rowOff>158750</xdr:rowOff>
    </xdr:from>
    <xdr:to>
      <xdr:col>11</xdr:col>
      <xdr:colOff>365125</xdr:colOff>
      <xdr:row>31</xdr:row>
      <xdr:rowOff>139700</xdr:rowOff>
    </xdr:to>
    <xdr:graphicFrame macro="">
      <xdr:nvGraphicFramePr>
        <xdr:cNvPr id="3" name="Chart 2">
          <a:extLst>
            <a:ext uri="{FF2B5EF4-FFF2-40B4-BE49-F238E27FC236}">
              <a16:creationId xmlns:a16="http://schemas.microsoft.com/office/drawing/2014/main" id="{95031DA0-D13E-B13B-B030-D7447AC79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33</xdr:row>
      <xdr:rowOff>158750</xdr:rowOff>
    </xdr:from>
    <xdr:to>
      <xdr:col>11</xdr:col>
      <xdr:colOff>374650</xdr:colOff>
      <xdr:row>48</xdr:row>
      <xdr:rowOff>139700</xdr:rowOff>
    </xdr:to>
    <xdr:graphicFrame macro="">
      <xdr:nvGraphicFramePr>
        <xdr:cNvPr id="4" name="Chart 3">
          <a:extLst>
            <a:ext uri="{FF2B5EF4-FFF2-40B4-BE49-F238E27FC236}">
              <a16:creationId xmlns:a16="http://schemas.microsoft.com/office/drawing/2014/main" id="{87560C11-65EB-F605-F395-7CFAFD9BC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41933</xdr:colOff>
      <xdr:row>3</xdr:row>
      <xdr:rowOff>29560</xdr:rowOff>
    </xdr:from>
    <xdr:to>
      <xdr:col>10</xdr:col>
      <xdr:colOff>164225</xdr:colOff>
      <xdr:row>20</xdr:row>
      <xdr:rowOff>171824</xdr:rowOff>
    </xdr:to>
    <xdr:graphicFrame macro="">
      <xdr:nvGraphicFramePr>
        <xdr:cNvPr id="2" name="Chart 1">
          <a:extLst>
            <a:ext uri="{FF2B5EF4-FFF2-40B4-BE49-F238E27FC236}">
              <a16:creationId xmlns:a16="http://schemas.microsoft.com/office/drawing/2014/main" id="{395A72E6-C940-4F6E-9D4F-0714B6F9D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29400</xdr:colOff>
      <xdr:row>21</xdr:row>
      <xdr:rowOff>7470</xdr:rowOff>
    </xdr:from>
    <xdr:to>
      <xdr:col>17</xdr:col>
      <xdr:colOff>11546</xdr:colOff>
      <xdr:row>40</xdr:row>
      <xdr:rowOff>103044</xdr:rowOff>
    </xdr:to>
    <xdr:graphicFrame macro="">
      <xdr:nvGraphicFramePr>
        <xdr:cNvPr id="3" name="Chart 2">
          <a:extLst>
            <a:ext uri="{FF2B5EF4-FFF2-40B4-BE49-F238E27FC236}">
              <a16:creationId xmlns:a16="http://schemas.microsoft.com/office/drawing/2014/main" id="{08BAD68B-4859-41B7-8CCA-CB00E6EE9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208237</xdr:colOff>
      <xdr:row>3</xdr:row>
      <xdr:rowOff>19378</xdr:rowOff>
    </xdr:from>
    <xdr:to>
      <xdr:col>17</xdr:col>
      <xdr:colOff>10948</xdr:colOff>
      <xdr:row>20</xdr:row>
      <xdr:rowOff>171823</xdr:rowOff>
    </xdr:to>
    <xdr:graphicFrame macro="">
      <xdr:nvGraphicFramePr>
        <xdr:cNvPr id="4" name="Chart 3">
          <a:extLst>
            <a:ext uri="{FF2B5EF4-FFF2-40B4-BE49-F238E27FC236}">
              <a16:creationId xmlns:a16="http://schemas.microsoft.com/office/drawing/2014/main" id="{0FF8126D-F817-4BFE-93D9-314146B24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14942</xdr:colOff>
      <xdr:row>19</xdr:row>
      <xdr:rowOff>166582</xdr:rowOff>
    </xdr:from>
    <xdr:to>
      <xdr:col>3</xdr:col>
      <xdr:colOff>4432</xdr:colOff>
      <xdr:row>24</xdr:row>
      <xdr:rowOff>177749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A0330A-0F68-1B6D-3597-170BE7836B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42" y="4657764"/>
              <a:ext cx="1825217" cy="9348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15442</xdr:colOff>
      <xdr:row>34</xdr:row>
      <xdr:rowOff>48663</xdr:rowOff>
    </xdr:from>
    <xdr:to>
      <xdr:col>3</xdr:col>
      <xdr:colOff>4932</xdr:colOff>
      <xdr:row>40</xdr:row>
      <xdr:rowOff>102530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1B7498-9B8B-4BC5-4C74-F48551121A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42" y="7310754"/>
              <a:ext cx="1825217" cy="11622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29368</xdr:colOff>
      <xdr:row>3</xdr:row>
      <xdr:rowOff>25221</xdr:rowOff>
    </xdr:from>
    <xdr:to>
      <xdr:col>3</xdr:col>
      <xdr:colOff>18858</xdr:colOff>
      <xdr:row>8</xdr:row>
      <xdr:rowOff>24344</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0F1623BF-74F7-3E71-0360-76111AD7A7C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9368" y="1560766"/>
              <a:ext cx="1825217" cy="9227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21576</xdr:colOff>
      <xdr:row>25</xdr:row>
      <xdr:rowOff>2747</xdr:rowOff>
    </xdr:from>
    <xdr:to>
      <xdr:col>3</xdr:col>
      <xdr:colOff>11066</xdr:colOff>
      <xdr:row>34</xdr:row>
      <xdr:rowOff>35808</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1E203E9D-AE75-1D0A-FB7E-9C77C45BBE0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21576" y="5602292"/>
              <a:ext cx="1825217" cy="16956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22411</xdr:colOff>
      <xdr:row>8</xdr:row>
      <xdr:rowOff>38473</xdr:rowOff>
    </xdr:from>
    <xdr:to>
      <xdr:col>3</xdr:col>
      <xdr:colOff>13446</xdr:colOff>
      <xdr:row>14</xdr:row>
      <xdr:rowOff>104588</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77E9332B-1F7F-388F-CF96-FF786737346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2411" y="2497655"/>
              <a:ext cx="1826762" cy="11744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17182</xdr:colOff>
      <xdr:row>14</xdr:row>
      <xdr:rowOff>113180</xdr:rowOff>
    </xdr:from>
    <xdr:to>
      <xdr:col>3</xdr:col>
      <xdr:colOff>8217</xdr:colOff>
      <xdr:row>19</xdr:row>
      <xdr:rowOff>149413</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9BD8819C-26FB-9DF4-32FF-60890C1A1F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182" y="3680725"/>
              <a:ext cx="1826762" cy="9598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riel Uy" refreshedDate="44980.671132407406" createdVersion="8" refreshedVersion="8" minRefreshableVersion="3" recordCount="1000" xr:uid="{D8844A5B-A75B-4B3B-B092-56FB8D0BB6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 31 to 53"/>
        <s v="Old - 54 and above"/>
        <s v="Adolescent - 30 and below"/>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76120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0467B6-B7D2-4858-9547-8F3CE06B071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formats count="21">
    <format dxfId="2606">
      <pivotArea type="all" dataOnly="0" outline="0" fieldPosition="0"/>
    </format>
    <format dxfId="2605">
      <pivotArea outline="0" collapsedLevelsAreSubtotals="1" fieldPosition="0"/>
    </format>
    <format dxfId="2604">
      <pivotArea type="origin" dataOnly="0" labelOnly="1" outline="0" fieldPosition="0"/>
    </format>
    <format dxfId="2603">
      <pivotArea field="13" type="button" dataOnly="0" labelOnly="1" outline="0" axis="axisCol" fieldPosition="0"/>
    </format>
    <format dxfId="2602">
      <pivotArea type="topRight" dataOnly="0" labelOnly="1" outline="0" fieldPosition="0"/>
    </format>
    <format dxfId="2601">
      <pivotArea field="12" type="button" dataOnly="0" labelOnly="1" outline="0" axis="axisRow" fieldPosition="0"/>
    </format>
    <format dxfId="2600">
      <pivotArea dataOnly="0" labelOnly="1" fieldPosition="0">
        <references count="1">
          <reference field="12" count="0"/>
        </references>
      </pivotArea>
    </format>
    <format dxfId="2599">
      <pivotArea dataOnly="0" labelOnly="1" grandRow="1" outline="0" fieldPosition="0"/>
    </format>
    <format dxfId="2598">
      <pivotArea dataOnly="0" labelOnly="1" fieldPosition="0">
        <references count="1">
          <reference field="13" count="0"/>
        </references>
      </pivotArea>
    </format>
    <format dxfId="2597">
      <pivotArea dataOnly="0" labelOnly="1" grandCol="1" outline="0" fieldPosition="0"/>
    </format>
    <format dxfId="2596">
      <pivotArea type="all" dataOnly="0" outline="0" fieldPosition="0"/>
    </format>
    <format dxfId="2595">
      <pivotArea outline="0" collapsedLevelsAreSubtotals="1" fieldPosition="0"/>
    </format>
    <format dxfId="2594">
      <pivotArea type="origin" dataOnly="0" labelOnly="1" outline="0" fieldPosition="0"/>
    </format>
    <format dxfId="2593">
      <pivotArea field="13" type="button" dataOnly="0" labelOnly="1" outline="0" axis="axisCol" fieldPosition="0"/>
    </format>
    <format dxfId="2592">
      <pivotArea type="topRight" dataOnly="0" labelOnly="1" outline="0" fieldPosition="0"/>
    </format>
    <format dxfId="2591">
      <pivotArea field="12" type="button" dataOnly="0" labelOnly="1" outline="0" axis="axisRow" fieldPosition="0"/>
    </format>
    <format dxfId="2590">
      <pivotArea dataOnly="0" labelOnly="1" fieldPosition="0">
        <references count="1">
          <reference field="12" count="0"/>
        </references>
      </pivotArea>
    </format>
    <format dxfId="2589">
      <pivotArea dataOnly="0" labelOnly="1" grandRow="1" outline="0" fieldPosition="0"/>
    </format>
    <format dxfId="2588">
      <pivotArea dataOnly="0" labelOnly="1" fieldPosition="0">
        <references count="1">
          <reference field="13" count="0"/>
        </references>
      </pivotArea>
    </format>
    <format dxfId="2587">
      <pivotArea dataOnly="0" labelOnly="1" grandCol="1" outline="0" fieldPosition="0"/>
    </format>
    <format dxfId="2586">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7E79A-D2E6-4E1A-84D5-A507DC4CC21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items count="7">
        <item m="1" x="3"/>
        <item x="2"/>
        <item m="1" x="4"/>
        <item x="0"/>
        <item m="1" x="5"/>
        <item x="1"/>
        <item t="default"/>
      </items>
    </pivotField>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formats count="3">
    <format dxfId="2609">
      <pivotArea type="all" dataOnly="0" outline="0" fieldPosition="0"/>
    </format>
    <format dxfId="2608">
      <pivotArea type="all" dataOnly="0" outline="0" fieldPosition="0"/>
    </format>
    <format dxfId="2607">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41CC01-3035-435D-99E5-5C55F91E188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7">
        <item m="1" x="3"/>
        <item x="2"/>
        <item m="1" x="4"/>
        <item x="0"/>
        <item m="1" x="5"/>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1">
    <format dxfId="2630">
      <pivotArea outline="0" collapsedLevelsAreSubtotals="1" fieldPosition="0"/>
    </format>
    <format dxfId="2629">
      <pivotArea type="all" dataOnly="0" outline="0" fieldPosition="0"/>
    </format>
    <format dxfId="2628">
      <pivotArea outline="0" collapsedLevelsAreSubtotals="1" fieldPosition="0"/>
    </format>
    <format dxfId="2627">
      <pivotArea type="origin" dataOnly="0" labelOnly="1" outline="0" fieldPosition="0"/>
    </format>
    <format dxfId="2626">
      <pivotArea field="13" type="button" dataOnly="0" labelOnly="1" outline="0" axis="axisCol" fieldPosition="0"/>
    </format>
    <format dxfId="2625">
      <pivotArea type="topRight" dataOnly="0" labelOnly="1" outline="0" fieldPosition="0"/>
    </format>
    <format dxfId="2624">
      <pivotArea field="2" type="button" dataOnly="0" labelOnly="1" outline="0" axis="axisRow" fieldPosition="0"/>
    </format>
    <format dxfId="2623">
      <pivotArea dataOnly="0" labelOnly="1" fieldPosition="0">
        <references count="1">
          <reference field="2" count="0"/>
        </references>
      </pivotArea>
    </format>
    <format dxfId="2622">
      <pivotArea dataOnly="0" labelOnly="1" grandRow="1" outline="0" fieldPosition="0"/>
    </format>
    <format dxfId="2621">
      <pivotArea dataOnly="0" labelOnly="1" fieldPosition="0">
        <references count="1">
          <reference field="13" count="0"/>
        </references>
      </pivotArea>
    </format>
    <format dxfId="2620">
      <pivotArea dataOnly="0" labelOnly="1" grandCol="1" outline="0" fieldPosition="0"/>
    </format>
    <format dxfId="2619">
      <pivotArea type="all" dataOnly="0" outline="0" fieldPosition="0"/>
    </format>
    <format dxfId="2618">
      <pivotArea outline="0" collapsedLevelsAreSubtotals="1" fieldPosition="0"/>
    </format>
    <format dxfId="2617">
      <pivotArea type="origin" dataOnly="0" labelOnly="1" outline="0" fieldPosition="0"/>
    </format>
    <format dxfId="2616">
      <pivotArea field="13" type="button" dataOnly="0" labelOnly="1" outline="0" axis="axisCol" fieldPosition="0"/>
    </format>
    <format dxfId="2615">
      <pivotArea type="topRight" dataOnly="0" labelOnly="1" outline="0" fieldPosition="0"/>
    </format>
    <format dxfId="2614">
      <pivotArea field="2" type="button" dataOnly="0" labelOnly="1" outline="0" axis="axisRow" fieldPosition="0"/>
    </format>
    <format dxfId="2613">
      <pivotArea dataOnly="0" labelOnly="1" fieldPosition="0">
        <references count="1">
          <reference field="2" count="0"/>
        </references>
      </pivotArea>
    </format>
    <format dxfId="2612">
      <pivotArea dataOnly="0" labelOnly="1" grandRow="1" outline="0" fieldPosition="0"/>
    </format>
    <format dxfId="2611">
      <pivotArea dataOnly="0" labelOnly="1" fieldPosition="0">
        <references count="1">
          <reference field="13" count="0"/>
        </references>
      </pivotArea>
    </format>
    <format dxfId="26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4637F0-ABF3-4D10-8E86-2293E431919F}" sourceName="Marital Status">
  <pivotTables>
    <pivotTable tabId="2" name="PivotTable1"/>
    <pivotTable tabId="2" name="PivotTable2"/>
    <pivotTable tabId="2" name="PivotTable3"/>
  </pivotTables>
  <data>
    <tabular pivotCacheId="7761204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67E170-F44C-4887-B181-1A74279733EC}" sourceName="Region">
  <pivotTables>
    <pivotTable tabId="2" name="PivotTable1"/>
    <pivotTable tabId="2" name="PivotTable2"/>
    <pivotTable tabId="2" name="PivotTable3"/>
  </pivotTables>
  <data>
    <tabular pivotCacheId="7761204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2DD9E76-1905-4F27-A6F2-EAE0888F7B61}" sourceName="Purchased Bike">
  <pivotTables>
    <pivotTable tabId="2" name="PivotTable1"/>
    <pivotTable tabId="2" name="PivotTable2"/>
    <pivotTable tabId="2" name="PivotTable3"/>
  </pivotTables>
  <data>
    <tabular pivotCacheId="77612040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BD3AB0F-4665-4BEB-B5E3-9F4DB46DCA05}" sourceName="Commute Distance">
  <pivotTables>
    <pivotTable tabId="2" name="PivotTable2"/>
    <pivotTable tabId="2" name="PivotTable1"/>
    <pivotTable tabId="2" name="PivotTable3"/>
  </pivotTables>
  <data>
    <tabular pivotCacheId="776120405" showMissing="0" crossFilter="none">
      <items count="6">
        <i x="0" s="1"/>
        <i x="3" s="1"/>
        <i x="1" s="1"/>
        <i x="2"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CF0E2F5-4754-4109-9966-41356AA9A292}" sourceName="Age Brackets">
  <pivotTables>
    <pivotTable tabId="2" name="PivotTable1"/>
    <pivotTable tabId="2" name="PivotTable2"/>
    <pivotTable tabId="2" name="PivotTable3"/>
  </pivotTables>
  <data>
    <tabular pivotCacheId="776120405" showMissing="0" crossFilter="none">
      <items count="6">
        <i x="2" s="1"/>
        <i x="0" s="1"/>
        <i x="1"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AAB3F4-4E49-4054-BF28-8E85C83AFFBC}" sourceName="Gender">
  <pivotTables>
    <pivotTable tabId="2" name="PivotTable1"/>
  </pivotTables>
  <data>
    <tabular pivotCacheId="7761204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CDA39F-85A6-4B4D-A9B5-6D908C4BC5F4}" cache="Slicer_Marital_Status" caption="Marital Status" rowHeight="241300"/>
  <slicer name="Region" xr10:uid="{908D30F7-BD3C-45BA-8E75-9D956BADE495}" cache="Slicer_Region" caption="Region" rowHeight="241300"/>
  <slicer name="Purchased Bike" xr10:uid="{D007FCD1-7143-4AE1-B3FA-0F9A394611D5}" cache="Slicer_Purchased_Bike" caption="Purchased Bike" rowHeight="241300"/>
  <slicer name="Commute Distance" xr10:uid="{D93BE4F8-7B40-4687-99AC-ED7B48EC8E44}" cache="Slicer_Commute_Distance" caption="Commute Distance" rowHeight="241300"/>
  <slicer name="Age Brackets" xr10:uid="{BFACC56D-CD60-4252-B72E-2A746E68D490}" cache="Slicer_Age_Brackets" caption="Age Brackets" rowHeight="241300"/>
  <slicer name="Gender" xr10:uid="{8023EAAD-A164-4B40-B7D6-F33AF0BEBA7D}"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5BAC-C6AC-4CBC-9F6D-65BEFD0B1F3A}">
  <dimension ref="A1:N1027"/>
  <sheetViews>
    <sheetView topLeftCell="E1" workbookViewId="0">
      <selection activeCell="M2" sqref="M2:M1001"/>
    </sheetView>
  </sheetViews>
  <sheetFormatPr defaultRowHeight="14.5" x14ac:dyDescent="0.35"/>
  <cols>
    <col min="4" max="4" width="13" style="3" customWidth="1"/>
    <col min="6" max="6" width="14.08984375" customWidth="1"/>
    <col min="7" max="7" width="17.6328125" customWidth="1"/>
    <col min="10" max="10" width="19.6328125" customWidth="1"/>
    <col min="13" max="13" width="21.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- 54 and above",IF(L2&gt;=31,"Middle Age - 31 to 53",IF(L2&lt;31,"Adolescent - 30 and below","Invalid")))</f>
        <v>Middle Age - 31 to 53</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- 54 and above",IF(L3&gt;=31,"Middle Age - 31 to 53",IF(L3&lt;31,"Adolescent - 30 and below","Invalid")))</f>
        <v>Middle Age - 31 to 53</v>
      </c>
      <c r="N3" t="s">
        <v>18</v>
      </c>
    </row>
    <row r="4" spans="1:14" x14ac:dyDescent="0.35">
      <c r="A4">
        <v>14177</v>
      </c>
      <c r="B4" t="s">
        <v>36</v>
      </c>
      <c r="C4" t="s">
        <v>38</v>
      </c>
      <c r="D4" s="3">
        <v>80000</v>
      </c>
      <c r="E4">
        <v>5</v>
      </c>
      <c r="F4" t="s">
        <v>19</v>
      </c>
      <c r="G4" t="s">
        <v>21</v>
      </c>
      <c r="H4" t="s">
        <v>18</v>
      </c>
      <c r="I4">
        <v>2</v>
      </c>
      <c r="J4" t="s">
        <v>22</v>
      </c>
      <c r="K4" t="s">
        <v>17</v>
      </c>
      <c r="L4">
        <v>60</v>
      </c>
      <c r="M4" t="str">
        <f t="shared" si="0"/>
        <v>Old - 54 and above</v>
      </c>
      <c r="N4" t="s">
        <v>18</v>
      </c>
    </row>
    <row r="5" spans="1:14" x14ac:dyDescent="0.35">
      <c r="A5">
        <v>24381</v>
      </c>
      <c r="B5" t="s">
        <v>37</v>
      </c>
      <c r="C5" t="s">
        <v>38</v>
      </c>
      <c r="D5" s="3">
        <v>70000</v>
      </c>
      <c r="E5">
        <v>0</v>
      </c>
      <c r="F5" t="s">
        <v>13</v>
      </c>
      <c r="G5" t="s">
        <v>21</v>
      </c>
      <c r="H5" t="s">
        <v>15</v>
      </c>
      <c r="I5">
        <v>1</v>
      </c>
      <c r="J5" t="s">
        <v>23</v>
      </c>
      <c r="K5" t="s">
        <v>24</v>
      </c>
      <c r="L5">
        <v>41</v>
      </c>
      <c r="M5" t="str">
        <f t="shared" si="0"/>
        <v>Middle Age - 31 to 53</v>
      </c>
      <c r="N5" t="s">
        <v>15</v>
      </c>
    </row>
    <row r="6" spans="1:14" x14ac:dyDescent="0.35">
      <c r="A6">
        <v>25597</v>
      </c>
      <c r="B6" t="s">
        <v>37</v>
      </c>
      <c r="C6" t="s">
        <v>38</v>
      </c>
      <c r="D6" s="3">
        <v>30000</v>
      </c>
      <c r="E6">
        <v>0</v>
      </c>
      <c r="F6" t="s">
        <v>13</v>
      </c>
      <c r="G6" t="s">
        <v>20</v>
      </c>
      <c r="H6" t="s">
        <v>18</v>
      </c>
      <c r="I6">
        <v>0</v>
      </c>
      <c r="J6" t="s">
        <v>16</v>
      </c>
      <c r="K6" t="s">
        <v>17</v>
      </c>
      <c r="L6">
        <v>36</v>
      </c>
      <c r="M6" t="str">
        <f t="shared" si="0"/>
        <v>Middle Age - 31 to 53</v>
      </c>
      <c r="N6" t="s">
        <v>15</v>
      </c>
    </row>
    <row r="7" spans="1:14" x14ac:dyDescent="0.35">
      <c r="A7">
        <v>13507</v>
      </c>
      <c r="B7" t="s">
        <v>36</v>
      </c>
      <c r="C7" t="s">
        <v>39</v>
      </c>
      <c r="D7" s="3">
        <v>10000</v>
      </c>
      <c r="E7">
        <v>2</v>
      </c>
      <c r="F7" t="s">
        <v>19</v>
      </c>
      <c r="G7" t="s">
        <v>25</v>
      </c>
      <c r="H7" t="s">
        <v>15</v>
      </c>
      <c r="I7">
        <v>0</v>
      </c>
      <c r="J7" t="s">
        <v>26</v>
      </c>
      <c r="K7" t="s">
        <v>17</v>
      </c>
      <c r="L7">
        <v>50</v>
      </c>
      <c r="M7" t="str">
        <f t="shared" si="0"/>
        <v>Middle Age - 31 to 53</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- 31 to 53</v>
      </c>
      <c r="N8" t="s">
        <v>15</v>
      </c>
    </row>
    <row r="9" spans="1:14" x14ac:dyDescent="0.35">
      <c r="A9">
        <v>19364</v>
      </c>
      <c r="B9" t="s">
        <v>36</v>
      </c>
      <c r="C9" t="s">
        <v>38</v>
      </c>
      <c r="D9" s="3">
        <v>40000</v>
      </c>
      <c r="E9">
        <v>1</v>
      </c>
      <c r="F9" t="s">
        <v>13</v>
      </c>
      <c r="G9" t="s">
        <v>14</v>
      </c>
      <c r="H9" t="s">
        <v>15</v>
      </c>
      <c r="I9">
        <v>0</v>
      </c>
      <c r="J9" t="s">
        <v>16</v>
      </c>
      <c r="K9" t="s">
        <v>17</v>
      </c>
      <c r="L9">
        <v>43</v>
      </c>
      <c r="M9" t="str">
        <f t="shared" si="0"/>
        <v>Middle Age - 31 to 53</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- 54 and above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- 31 to 53</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- 31 to 53</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- 31 to 53</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- 54 and above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- 31 to 53</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- 31 to 53</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- 31 to 53</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- 54 and above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- 31 to 53</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- 31 to 53</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- 54 and above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- 31 to 53</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- 31 to 53</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- 31 to 53</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- 54 and above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- 31 to 53</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- 54 and above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- 30 and below</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- 31 to 53</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- 31 to 53</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- 31 to 53</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- 54 and above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- 30 and below</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- 31 to 53</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- 31 to 53</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- 54 and above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- 31 to 53</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- 31 to 53</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- 30 and below</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- 30 and below</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- 31 to 53</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- 31 to 53</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- 54 and above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- 31 to 53</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- 31 to 53</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- 31 to 53</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- 54 and above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- 31 to 53</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- 31 to 53</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- 31 to 53</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- 31 to 53</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- 30 and below</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- 31 to 53</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- 54 and above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- 54 and above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- 31 to 53</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- 31 to 53</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- 31 to 53</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- 54 and above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- 31 to 53</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- 31 to 53</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- 31 to 53</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- 31 to 53</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- 31 to 53</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- 31 to 53</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- 31 to 53</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- 54 and above",IF(L67&gt;=31,"Middle Age - 31 to 53",IF(L67&lt;31,"Adolescent - 30 and below","Invalid")))</f>
        <v>Old - 54 and above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- 31 to 53</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- 31 to 53</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- 31 to 53</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- 30 and below</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- 31 to 53</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- 31 to 53</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- 31 to 53</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- 31 to 53</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- 54 and above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- 31 to 53</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- 30 and below</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- 30 and below</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- 31 to 53</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- 54 and above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- 31 to 53</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- 31 to 53</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- 31 to 53</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- 30 and below</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- 31 to 53</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- 30 and below</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- 31 to 53</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- 31 to 53</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- 30 and below</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- 31 to 53</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- 30 and below</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- 30 and below</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- 31 to 53</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- 31 to 53</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- 54 and above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- 54 and above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- 31 to 53</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- 31 to 53</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- 30 and below</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- 31 to 53</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- 31 to 53</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- 31 to 53</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- 31 to 53</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- 31 to 53</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- 31 to 53</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- 30 and below</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- 31 to 53</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- 31 to 53</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- 31 to 53</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- 31 to 53</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- 31 to 53</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- 31 to 53</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- 31 to 53</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- 31 to 53</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- 30 and below</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- 30 and below</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- 31 to 53</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- 31 to 53</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- 54 and above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- 30 and below</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- 54 and above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- 31 to 53</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- 31 to 53</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- 54 and above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- 31 to 53</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- 31 to 53</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- 31 to 53</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- 31 to 53</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- 31 to 53</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- 54 and above",IF(L131&gt;=31,"Middle Age - 31 to 53",IF(L131&lt;31,"Adolescent - 30 and below","Invalid")))</f>
        <v>Middle Age - 31 to 53</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- 31 to 53</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- 54 and above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- 31 to 53</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- 54 and above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- 31 to 53</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- 31 to 53</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- 31 to 53</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- 31 to 53</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- 54 and above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- 54 and above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- 31 to 53</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- 30 and below</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- 31 to 53</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- 31 to 53</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- 31 to 53</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- 31 to 53</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- 31 to 53</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- 31 to 53</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- 54 and above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- 30 and below</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- 31 to 53</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- 31 to 53</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- 31 to 53</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- 31 to 53</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- 31 to 53</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- 31 to 53</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- 54 and above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- 31 to 53</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- 31 to 53</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- 31 to 53</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- 31 to 53</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- 31 to 53</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- 31 to 53</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- 31 to 53</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- 30 and below</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- 30 and below</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- 31 to 53</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- 31 to 53</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- 31 to 53</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- 31 to 53</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- 54 and above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- 54 and above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- 31 to 53</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- 30 and below</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- 31 to 53</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- 31 to 53</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- 30 and below</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- 31 to 53</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- 54 and above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- 31 to 53</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- 31 to 53</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- 54 and above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- 31 to 53</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- 54 and above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- 54 and above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- 31 to 53</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- 54 and above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- 54 and above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- 31 to 53</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- 31 to 53</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- 54 and above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- 31 to 53</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- 54 and above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- 54 and above",IF(L195&gt;=31,"Middle Age - 31 to 53",IF(L195&lt;31,"Adolescent - 30 and below","Invalid")))</f>
        <v>Middle Age - 31 to 53</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- 31 to 53</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- 30 and below</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- 31 to 53</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- 54 and above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- 31 to 53</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- 31 to 53</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- 31 to 53</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- 30 and below</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- 31 to 53</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- 31 to 53</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- 31 to 53</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- 31 to 53</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- 54 and above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- 30 and below</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- 31 to 53</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- 31 to 53</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- 31 to 53</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- 31 to 53</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- 30 and below</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- 31 to 53</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- 54 and above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- 31 to 53</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- 31 to 53</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- 30 and below</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- 31 to 53</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- 30 and below</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- 31 to 53</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- 31 to 53</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- 31 to 53</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- 31 to 53</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- 54 and above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- 31 to 53</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- 31 to 53</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- 31 to 53</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- 31 to 53</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- 54 and above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- 54 and above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- 31 to 53</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- 31 to 53</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- 30 and below</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- 31 to 53</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- 54 and above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- 31 to 53</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- 30 and below</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- 31 to 53</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- 31 to 53</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- 31 to 53</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- 30 and below</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- 31 to 53</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- 30 and below</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- 31 to 53</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- 31 to 53</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- 31 to 53</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- 31 to 53</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- 54 and above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- 31 to 53</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- 54 and above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- 54 and above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- 31 to 53</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- 54 and above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- 54 and above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- 31 to 53</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- 31 to 53</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- 54 and above",IF(L259&gt;=31,"Middle Age - 31 to 53",IF(L259&lt;31,"Adolescent - 30 and below","Invalid")))</f>
        <v>Middle Age - 31 to 53</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- 54 and above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- 31 to 53</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- 31 to 53</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- 31 to 53</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- 31 to 53</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- 31 to 53</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- 31 to 53</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- 31 to 53</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- 30 and below</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- 31 to 53</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- 31 to 53</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- 31 to 53</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- 31 to 53</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- 30 and below</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- 31 to 53</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- 30 and below</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- 31 to 53</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- 31 to 53</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- 31 to 53</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- 31 to 53</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- 31 to 53</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- 31 to 53</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- 31 to 53</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- 31 to 53</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- 31 to 53</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- 31 to 53</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- 31 to 53</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- 31 to 53</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- 31 to 53</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- 31 to 53</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- 31 to 53</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- 31 to 53</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- 31 to 53</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- 31 to 53</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- 31 to 53</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- 31 to 53</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- 31 to 53</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- 31 to 53</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- 31 to 53</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- 31 to 53</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- 31 to 53</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- 54 and above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- 54 and above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- 30 and below</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- 54 and above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- 31 to 53</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- 31 to 53</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- 54 and above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- 31 to 53</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- 54 and above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- 31 to 53</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- 31 to 53</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- 31 to 53</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- 31 to 53</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- 54 and above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- 31 to 53</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- 31 to 53</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- 31 to 53</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- 54 and above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- 31 to 53</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- 31 to 53</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- 31 to 53</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- 31 to 53</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- 54 and above",IF(L323&gt;=31,"Middle Age - 31 to 53",IF(L323&lt;31,"Adolescent - 30 and below","Invalid")))</f>
        <v>Middle Age - 31 to 53</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- 31 to 53</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- 31 to 53</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- 31 to 53</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- 31 to 53</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- 30 and below</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- 31 to 53</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- 31 to 53</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- 54 and above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- 31 to 53</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- 30 and below</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- 31 to 53</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- 31 to 53</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- 31 to 53</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- 31 to 53</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- 31 to 53</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- 31 to 53</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- 31 to 53</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- 54 and above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- 30 and below</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- 31 to 53</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- 31 to 53</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- 31 to 53</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- 31 to 53</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- 31 to 53</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- 31 to 53</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- 31 to 53</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- 31 to 53</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- 30 and below</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- 30 and below</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- 31 to 53</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- 31 to 53</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- 31 to 53</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- 31 to 53</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- 31 to 53</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- 31 to 53</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- 31 to 53</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- 54 and above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- 30 and below</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- 31 to 53</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- 30 and below</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- 31 to 53</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- 54 and above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- 31 to 53</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- 31 to 53</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- 31 to 53</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- 31 to 53</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- 54 and above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- 31 to 53</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- 31 to 53</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- 31 to 53</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- 31 to 53</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- 30 and below</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- 31 to 53</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- 54 and above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- 54 and above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- 31 to 53</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- 54 and above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- 31 to 53</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- 30 and below</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- 54 and above</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- 31 to 53</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- 31 to 53</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- 30 and below</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- 54 and above",IF(L387&gt;=31,"Middle Age - 31 to 53",IF(L387&lt;31,"Adolescent - 30 and below","Invalid")))</f>
        <v>Middle Age - 31 to 53</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- 31 to 53</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- 31 to 53</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- 54 and above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- 31 to 53</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- 31 to 53</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- 31 to 53</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- 31 to 53</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- 31 to 53</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- 31 to 53</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- 31 to 53</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- 31 to 53</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- 54 and above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- 31 to 53</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- 31 to 53</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- 31 to 53</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- 54 and above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- 31 to 53</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- 31 to 53</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- 31 to 53</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- 31 to 53</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- 31 to 53</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- 31 to 53</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- 31 to 53</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- 31 to 53</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- 31 to 53</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- 31 to 53</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- 31 to 53</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- 54 and above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- 31 to 53</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- 31 to 53</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- 31 to 53</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- 54 and above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- 31 to 53</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- 31 to 53</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- 54 and above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- 31 to 53</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- 31 to 53</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- 31 to 53</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- 31 to 53</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- 54 and above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- 30 and below</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- 31 to 53</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- 31 to 53</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- 31 to 53</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- 54 and above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- 30 and below</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- 31 to 53</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- 30 and below</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- 31 to 53</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- 54 and above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- 31 to 53</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- 30 and below</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- 31 to 53</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- 31 to 53</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- 31 to 53</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- 31 to 53</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- 31 to 53</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- 31 to 53</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- 31 to 53</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- 31 to 53</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- 31 to 53</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- 31 to 53</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- 31 to 53</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- 54 and above",IF(L451&gt;=31,"Middle Age - 31 to 53",IF(L451&lt;31,"Adolescent - 30 and below","Invalid")))</f>
        <v>Middle Age - 31 to 53</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- 31 to 53</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- 31 to 53</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- 54 and above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- 31 to 53</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- 31 to 53</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- 31 to 53</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- 31 to 53</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- 54 and above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- 31 to 53</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- 31 to 53</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- 31 to 53</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- 31 to 53</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- 31 to 53</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- 31 to 53</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- 31 to 53</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- 54 and above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- 31 to 53</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- 31 to 53</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- 31 to 53</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- 54 and above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- 30 and below</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- 31 to 53</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- 31 to 53</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- 31 to 53</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- 31 to 53</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- 54 and above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- 31 to 53</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- 31 to 53</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- 31 to 53</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- 31 to 53</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- 31 to 53</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- 31 to 53</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- 31 to 53</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- 54 and above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- 31 to 53</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- 31 to 53</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- 54 and above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- 31 to 53</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- 31 to 53</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- 31 to 53</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- 31 to 53</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- 31 to 53</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- 31 to 53</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- 54 and above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- 31 to 53</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- 54 and above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- 31 to 53</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- 31 to 53</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- 31 to 53</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- 31 to 53</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- 31 to 53</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- 31 to 53</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- 30 and below</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- 31 to 53</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- 31 to 53</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- 31 to 53</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- 31 to 53</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- 31 to 53</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- 30 and below</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- 31 to 53</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- 31 to 53</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- 54 and above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- 31 to 53</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- 54 and above",IF(L515&gt;=31,"Middle Age - 31 to 53",IF(L515&lt;31,"Adolescent - 30 and below","Invalid")))</f>
        <v>Old - 54 and above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- 31 to 53</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- 31 to 53</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- 31 to 53</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- 31 to 53</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- 31 to 53</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- 54 and above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- 31 to 53</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- 54 and above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- 31 to 53</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- 31 to 53</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- 54 and above</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- 54 and above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- 31 to 53</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- 31 to 53</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- 30 and below</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- 54 and above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- 30 and below</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- 30 and below</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- 31 to 53</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- 54 and above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- 54 and above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- 31 to 53</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- 31 to 53</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- 31 to 53</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- 31 to 53</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- 31 to 53</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- 31 to 53</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- 31 to 53</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- 30 and below</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- 31 to 53</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- 31 to 53</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- 30 and below</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- 31 to 53</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- 54 and above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- 31 to 53</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- 31 to 53</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- 31 to 53</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- 54 and above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- 31 to 53</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- 54 and above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- 31 to 53</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- 31 to 53</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- 31 to 53</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- 31 to 53</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- 31 to 53</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- 54 and above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- 31 to 53</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- 31 to 53</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- 31 to 53</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- 30 and below</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- 30 and below</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- 31 to 53</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- 54 and above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- 31 to 53</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- 31 to 53</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- 54 and above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- 31 to 53</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- 54 and above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- 30 and below</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- 54 and above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- 31 to 53</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- 54 and above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- 31 to 53</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- 54 and above",IF(L579&gt;=31,"Middle Age - 31 to 53",IF(L579&lt;31,"Adolescent - 30 and below","Invalid")))</f>
        <v>Middle Age - 31 to 53</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- 54 and above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- 31 to 53</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- 54 and above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- 30 and below</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- 31 to 53</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- 54 and above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- 31 to 53</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- 31 to 53</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- 31 to 53</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- 31 to 53</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- 31 to 53</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- 54 and above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- 31 to 53</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- 54 and above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- 31 to 53</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- 31 to 53</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- 54 and above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- 54 and above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- 31 to 53</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- 54 and above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- 31 to 53</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- 54 and above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- 31 to 53</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- 31 to 53</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- 31 to 53</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- 31 to 53</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- 30 and below</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- 31 to 53</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- 31 to 53</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- 31 to 53</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- 31 to 53</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- 31 to 53</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- 31 to 53</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- 31 to 53</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- 30 and below</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- 31 to 53</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- 31 to 53</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- 31 to 53</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- 31 to 53</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- 31 to 53</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- 31 to 53</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- 30 and below</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- 31 to 53</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- 54 and above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- 31 to 53</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- 54 and above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- 30 and below</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- 54 and above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- 30 and below</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- 54 and above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- 31 to 53</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- 31 to 53</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- 30 and below</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- 31 to 53</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- 31 to 53</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- 31 to 53</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- 54 and above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- 31 to 53</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- 31 to 53</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- 30 and below</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- 54 and above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- 54 and above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- 54 and above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- 54 and above",IF(L643&gt;=31,"Middle Age - 31 to 53",IF(L643&lt;31,"Adolescent - 30 and below","Invalid")))</f>
        <v>Old - 54 and above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- 31 to 53</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- 31 to 53</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- 31 to 53</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- 31 to 53</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- 31 to 53</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- 31 to 53</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- 54 and above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- 31 to 53</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- 54 and above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- 31 to 53</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- 31 to 53</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- 31 to 53</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- 31 to 53</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- 31 to 53</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- 31 to 53</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- 31 to 53</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- 31 to 53</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- 54 and above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- 31 to 53</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- 30 and below</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- 31 to 53</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- 31 to 53</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- 31 to 53</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- 31 to 53</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- 31 to 53</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- 54 and above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- 31 to 53</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- 31 to 53</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- 54 and above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- 31 to 53</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- 30 and below</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- 31 to 53</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- 31 to 53</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- 31 to 53</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- 31 to 53</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- 31 to 53</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- 54 and above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- 54 and above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- 31 to 53</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- 31 to 53</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- 31 to 53</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- 31 to 53</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- 31 to 53</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- 31 to 53</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- 31 to 53</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- 30 and below</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- 30 and below</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- 30 and below</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- 31 to 53</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- 31 to 53</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- 31 to 53</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- 31 to 53</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- 31 to 53</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- 31 to 53</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- 30 and below</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- 30 and below</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- 31 to 53</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- 31 to 53</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- 54 and above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- 30 and below</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- 31 to 53</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- 31 to 53</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- 31 to 53</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- 54 and above",IF(L707&gt;=31,"Middle Age - 31 to 53",IF(L707&lt;31,"Adolescent - 30 and below","Invalid")))</f>
        <v>Old - 54 and above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- 31 to 53</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- 31 to 53</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- 54 and above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- 54 and above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- 31 to 53</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- 54 and above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- 54 and above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- 31 to 53</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- 30 and below</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- 31 to 53</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- 31 to 53</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- 31 to 53</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- 31 to 53</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- 31 to 53</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- 54 and above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- 31 to 53</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- 31 to 53</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- 31 to 53</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- 31 to 53</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- 31 to 53</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- 31 to 53</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- 31 to 53</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- 30 and below</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- 31 to 53</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- 31 to 53</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- 31 to 53</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- 31 to 53</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- 31 to 53</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- 31 to 53</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- 30 and below</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- 31 to 53</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- 31 to 53</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- 31 to 53</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- 54 and above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- 30 and below</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- 31 to 53</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- 30 and below</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- 31 to 53</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- 54 and above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- 31 to 53</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- 54 and above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- 31 to 53</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- 54 and above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- 54 and above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- 31 to 53</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- 31 to 53</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- 31 to 53</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- 30 and below</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- 54 and above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- 31 to 53</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- 31 to 53</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- 31 to 53</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- 31 to 53</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- 31 to 53</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- 31 to 53</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- 54 and above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- 31 to 53</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- 31 to 53</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- 30 and below</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- 31 to 53</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- 31 to 53</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- 54 and above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- 31 to 53</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- 54 and above",IF(L771&gt;=31,"Middle Age - 31 to 53",IF(L771&lt;31,"Adolescent - 30 and below","Invalid")))</f>
        <v>Middle Age - 31 to 53</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- 54 and above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- 31 to 53</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- 31 to 53</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- 31 to 53</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- 31 to 53</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- 31 to 53</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- 54 and above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- 30 and below</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- 31 to 53</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- 31 to 53</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- 54 and above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- 31 to 53</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- 31 to 53</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- 31 to 53</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- 31 to 53</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- 30 and below</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- 31 to 53</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- 54 and above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- 31 to 53</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- 31 to 53</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- 31 to 53</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- 30 and below</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- 31 to 53</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- 31 to 53</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- 54 and above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- 31 to 53</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- 54 and above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- 30 and below</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- 30 and below</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- 31 to 53</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- 31 to 53</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- 54 and above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- 30 and below</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- 30 and below</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- 30 and below</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- 31 to 53</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- 31 to 53</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- 31 to 53</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- 31 to 53</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- 54 and above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- 31 to 53</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- 31 to 53</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- 54 and above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- 31 to 53</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- 54 and above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- 30 and below</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- 31 to 53</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- 31 to 53</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- 30 and below</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- 30 and below</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- 31 to 53</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- 31 to 53</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- 31 to 53</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- 31 to 53</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- 31 to 53</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- 31 to 53</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- 31 to 53</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- 31 to 53</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- 30 and below</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- 54 and above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- 31 to 53</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- 31 to 53</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- 31 to 53</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- 54 and above",IF(L835&gt;=31,"Middle Age - 31 to 53",IF(L835&lt;31,"Adolescent - 30 and below","Invalid")))</f>
        <v>Middle Age - 31 to 53</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- 31 to 53</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- 31 to 53</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- 30 and below</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- 31 to 53</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- 31 to 53</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- 31 to 53</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- 31 to 53</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- 54 and above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- 31 to 53</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- 31 to 53</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- 54 and above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- 31 to 53</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- 54 and above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- 30 and below</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- 31 to 53</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- 54 and above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- 54 and above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- 31 to 53</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- 31 to 53</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- 31 to 53</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- 31 to 53</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- 31 to 53</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- 30 and below</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- 31 to 53</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- 31 to 53</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- 31 to 53</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- 31 to 53</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- 31 to 53</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- 31 to 53</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- 31 to 53</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- 31 to 53</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- 31 to 53</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- 54 and above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- 31 to 53</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- 54 and above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- 31 to 53</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- 31 to 53</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- 54 and above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- 31 to 53</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- 31 to 53</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- 31 to 53</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- 31 to 53</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- 30 and below</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- 54 and above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- 54 and above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- 31 to 53</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- 31 to 53</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- 54 and above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- 31 to 53</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- 31 to 53</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- 54 and above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- 31 to 53</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- 31 to 53</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- 31 to 53</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- 31 to 53</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- 31 to 53</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- 31 to 53</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- 54 and above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- 31 to 53</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- 31 to 53</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- 31 to 53</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- 54 and above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- 31 to 53</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- 54 and above",IF(L899&gt;=31,"Middle Age - 31 to 53",IF(L899&lt;31,"Adolescent - 30 and below","Invalid")))</f>
        <v>Adolescent - 30 and below</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- 54 and above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- 31 to 53</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- 31 to 53</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- 31 to 53</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- 31 to 53</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- 54 and above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- 31 to 53</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- 31 to 53</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- 31 to 53</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- 54 and above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- 31 to 53</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- 31 to 53</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- 31 to 53</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- 54 and above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- 31 to 53</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- 31 to 53</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- 31 to 53</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- 54 and above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- 31 to 53</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- 31 to 53</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- 31 to 53</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- 54 and above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- 31 to 53</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- 31 to 53</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- 31 to 53</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- 31 to 53</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- 31 to 53</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- 31 to 53</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- 54 and above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- 31 to 53</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- 31 to 53</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- 31 to 53</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- 31 to 53</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- 31 to 53</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- 30 and below</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- 30 and below</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- 54 and above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- 31 to 53</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- 54 and above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- 31 to 53</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- 30 and below</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- 31 to 53</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- 31 to 53</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- 31 to 53</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- 31 to 53</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- 31 to 53</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- 31 to 53</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- 31 to 53</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- 54 and above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- 31 to 53</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- 31 to 53</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- 31 to 53</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- 31 to 53</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- 31 to 53</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- 54 and above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- 30 and below</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- 31 to 53</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- 31 to 53</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- 31 to 53</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- 30 and below</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- 31 to 53</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- 31 to 53</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- 31 to 53</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- 54 and above",IF(L963&gt;=31,"Middle Age - 31 to 53",IF(L963&lt;31,"Adolescent - 30 and below","Invalid")))</f>
        <v>Old - 54 and above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- 54 and above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- 54 and above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- 54 and above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- 31 to 53</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- 31 to 53</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- 54 and above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- 30 and below</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- 31 to 53</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- 31 to 53</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- 31 to 53</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- 31 to 53</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- 31 to 53</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- 31 to 53</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- 31 to 53</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- 54 and above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- 54 and above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- 31 to 53</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- 31 to 53</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- 31 to 53</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- 31 to 53</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- 31 to 53</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- 31 to 53</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- 31 to 53</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- 31 to 53</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- 54 and above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- 54 and above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- 54 and above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- 31 to 53</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- 30 and below</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- 31 to 53</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- 31 to 53</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- 31 to 53</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- 31 to 53</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- 31 to 53</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- 31 to 53</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- 31 to 53</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- 31 to 53</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- 31 to 53</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FFFB5BAC-C6AC-4CBC-9F6D-65BEFD0B1F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DB6C-8CB0-4015-B58B-F058F3419412}">
  <dimension ref="A1:D40"/>
  <sheetViews>
    <sheetView topLeftCell="A13" zoomScale="70" zoomScaleNormal="70" workbookViewId="0">
      <selection activeCell="C9" sqref="C9"/>
    </sheetView>
  </sheetViews>
  <sheetFormatPr defaultRowHeight="14.5" x14ac:dyDescent="0.35"/>
  <cols>
    <col min="1" max="1" width="23" bestFit="1" customWidth="1"/>
    <col min="2" max="2" width="19.1796875" bestFit="1" customWidth="1"/>
    <col min="3" max="3" width="3.81640625" bestFit="1" customWidth="1"/>
    <col min="4" max="4" width="10.7265625" bestFit="1" customWidth="1"/>
  </cols>
  <sheetData>
    <row r="1" spans="1:4" x14ac:dyDescent="0.35">
      <c r="A1" s="4" t="s">
        <v>43</v>
      </c>
      <c r="B1" s="4" t="s">
        <v>44</v>
      </c>
      <c r="C1" s="5"/>
      <c r="D1" s="5"/>
    </row>
    <row r="2" spans="1:4" x14ac:dyDescent="0.35">
      <c r="A2" s="4" t="s">
        <v>41</v>
      </c>
      <c r="B2" s="5" t="s">
        <v>18</v>
      </c>
      <c r="C2" s="5" t="s">
        <v>15</v>
      </c>
      <c r="D2" s="5" t="s">
        <v>42</v>
      </c>
    </row>
    <row r="3" spans="1:4" x14ac:dyDescent="0.35">
      <c r="A3" s="5" t="s">
        <v>39</v>
      </c>
      <c r="B3" s="6">
        <v>54885.496183206109</v>
      </c>
      <c r="C3" s="6">
        <v>59259.259259259263</v>
      </c>
      <c r="D3" s="6">
        <v>56861.924686192469</v>
      </c>
    </row>
    <row r="4" spans="1:4" x14ac:dyDescent="0.35">
      <c r="A4" s="5" t="s">
        <v>38</v>
      </c>
      <c r="B4" s="6">
        <v>59431.818181818184</v>
      </c>
      <c r="C4" s="6">
        <v>61300.813008130084</v>
      </c>
      <c r="D4" s="6">
        <v>60200.668896321069</v>
      </c>
    </row>
    <row r="5" spans="1:4" x14ac:dyDescent="0.35">
      <c r="A5" s="5" t="s">
        <v>42</v>
      </c>
      <c r="B5" s="6">
        <v>57491.856677524433</v>
      </c>
      <c r="C5" s="6">
        <v>60346.320346320346</v>
      </c>
      <c r="D5" s="6">
        <v>58717.472118959107</v>
      </c>
    </row>
    <row r="18" spans="1:4" ht="43.5" x14ac:dyDescent="0.35">
      <c r="A18" s="7" t="s">
        <v>45</v>
      </c>
      <c r="B18" s="4" t="s">
        <v>44</v>
      </c>
      <c r="C18" s="5"/>
      <c r="D18" s="5"/>
    </row>
    <row r="19" spans="1:4" x14ac:dyDescent="0.35">
      <c r="A19" s="4" t="s">
        <v>41</v>
      </c>
      <c r="B19" s="5" t="s">
        <v>18</v>
      </c>
      <c r="C19" s="5" t="s">
        <v>15</v>
      </c>
      <c r="D19" s="5" t="s">
        <v>42</v>
      </c>
    </row>
    <row r="20" spans="1:4" x14ac:dyDescent="0.35">
      <c r="A20" s="5" t="s">
        <v>16</v>
      </c>
      <c r="B20" s="10">
        <v>107</v>
      </c>
      <c r="C20" s="10">
        <v>98</v>
      </c>
      <c r="D20" s="10">
        <v>205</v>
      </c>
    </row>
    <row r="21" spans="1:4" x14ac:dyDescent="0.35">
      <c r="A21" s="5" t="s">
        <v>26</v>
      </c>
      <c r="B21" s="10">
        <v>50</v>
      </c>
      <c r="C21" s="10">
        <v>38</v>
      </c>
      <c r="D21" s="10">
        <v>88</v>
      </c>
    </row>
    <row r="22" spans="1:4" x14ac:dyDescent="0.35">
      <c r="A22" s="5" t="s">
        <v>22</v>
      </c>
      <c r="B22" s="10">
        <v>37</v>
      </c>
      <c r="C22" s="10">
        <v>44</v>
      </c>
      <c r="D22" s="10">
        <v>81</v>
      </c>
    </row>
    <row r="23" spans="1:4" x14ac:dyDescent="0.35">
      <c r="A23" s="5" t="s">
        <v>23</v>
      </c>
      <c r="B23" s="10">
        <v>63</v>
      </c>
      <c r="C23" s="10">
        <v>38</v>
      </c>
      <c r="D23" s="10">
        <v>101</v>
      </c>
    </row>
    <row r="24" spans="1:4" x14ac:dyDescent="0.35">
      <c r="A24" s="5" t="s">
        <v>46</v>
      </c>
      <c r="B24" s="10">
        <v>50</v>
      </c>
      <c r="C24" s="10">
        <v>13</v>
      </c>
      <c r="D24" s="10">
        <v>63</v>
      </c>
    </row>
    <row r="25" spans="1:4" x14ac:dyDescent="0.35">
      <c r="A25" s="5" t="s">
        <v>42</v>
      </c>
      <c r="B25" s="10">
        <v>307</v>
      </c>
      <c r="C25" s="10">
        <v>231</v>
      </c>
      <c r="D25" s="10">
        <v>538</v>
      </c>
    </row>
    <row r="35" spans="1:4" ht="29" x14ac:dyDescent="0.35">
      <c r="A35" s="7" t="s">
        <v>47</v>
      </c>
      <c r="B35" s="4" t="s">
        <v>44</v>
      </c>
      <c r="C35" s="5"/>
      <c r="D35" s="5"/>
    </row>
    <row r="36" spans="1:4" x14ac:dyDescent="0.35">
      <c r="A36" s="4" t="s">
        <v>41</v>
      </c>
      <c r="B36" s="5" t="s">
        <v>18</v>
      </c>
      <c r="C36" s="5" t="s">
        <v>15</v>
      </c>
      <c r="D36" s="5" t="s">
        <v>42</v>
      </c>
    </row>
    <row r="37" spans="1:4" x14ac:dyDescent="0.35">
      <c r="A37" s="5" t="s">
        <v>57</v>
      </c>
      <c r="B37" s="10">
        <v>187</v>
      </c>
      <c r="C37" s="10">
        <v>185</v>
      </c>
      <c r="D37" s="10">
        <v>372</v>
      </c>
    </row>
    <row r="38" spans="1:4" x14ac:dyDescent="0.35">
      <c r="A38" s="5" t="s">
        <v>58</v>
      </c>
      <c r="B38" s="10">
        <v>96</v>
      </c>
      <c r="C38" s="10">
        <v>32</v>
      </c>
      <c r="D38" s="10">
        <v>128</v>
      </c>
    </row>
    <row r="39" spans="1:4" x14ac:dyDescent="0.35">
      <c r="A39" s="5" t="s">
        <v>59</v>
      </c>
      <c r="B39" s="10">
        <v>24</v>
      </c>
      <c r="C39" s="10">
        <v>14</v>
      </c>
      <c r="D39" s="10">
        <v>38</v>
      </c>
    </row>
    <row r="40" spans="1:4" x14ac:dyDescent="0.35">
      <c r="A40" s="5" t="s">
        <v>42</v>
      </c>
      <c r="B40" s="10">
        <v>307</v>
      </c>
      <c r="C40" s="10">
        <v>231</v>
      </c>
      <c r="D40" s="10">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C222-F1E9-451F-BEE1-8B6ADA519674}">
  <dimension ref="A1:Q44"/>
  <sheetViews>
    <sheetView showGridLines="0" tabSelected="1" topLeftCell="A16" zoomScale="55" zoomScaleNormal="55" workbookViewId="0">
      <selection activeCell="U33" sqref="U33"/>
    </sheetView>
  </sheetViews>
  <sheetFormatPr defaultRowHeight="14.5" x14ac:dyDescent="0.35"/>
  <cols>
    <col min="3" max="3" width="8.7265625" customWidth="1"/>
    <col min="17" max="17" width="17.6328125" customWidth="1"/>
  </cols>
  <sheetData>
    <row r="1" spans="1:17" x14ac:dyDescent="0.35">
      <c r="A1" s="8" t="s">
        <v>48</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ht="92" customHeight="1" x14ac:dyDescent="0.35">
      <c r="A3" s="8"/>
      <c r="B3" s="8"/>
      <c r="C3" s="8"/>
      <c r="D3" s="8"/>
      <c r="E3" s="8"/>
      <c r="F3" s="8"/>
      <c r="G3" s="8"/>
      <c r="H3" s="8"/>
      <c r="I3" s="8"/>
      <c r="J3" s="8"/>
      <c r="K3" s="8"/>
      <c r="L3" s="8"/>
      <c r="M3" s="8"/>
      <c r="N3" s="8"/>
      <c r="O3" s="8"/>
      <c r="P3" s="8"/>
      <c r="Q3" s="8"/>
    </row>
    <row r="44" spans="1:1" x14ac:dyDescent="0.35">
      <c r="A44" t="s">
        <v>60</v>
      </c>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53613-6B02-4C97-9962-07429BD87C1E}">
  <dimension ref="A1:C8"/>
  <sheetViews>
    <sheetView workbookViewId="0">
      <selection activeCell="B15" sqref="B15"/>
    </sheetView>
  </sheetViews>
  <sheetFormatPr defaultRowHeight="14.5" x14ac:dyDescent="0.35"/>
  <sheetData>
    <row r="1" spans="1:3" x14ac:dyDescent="0.35">
      <c r="B1" s="9" t="s">
        <v>55</v>
      </c>
      <c r="C1" s="9"/>
    </row>
    <row r="2" spans="1:3" x14ac:dyDescent="0.35">
      <c r="A2" t="s">
        <v>49</v>
      </c>
    </row>
    <row r="3" spans="1:3" x14ac:dyDescent="0.35">
      <c r="A3" t="s">
        <v>50</v>
      </c>
    </row>
    <row r="4" spans="1:3" x14ac:dyDescent="0.35">
      <c r="A4" t="s">
        <v>51</v>
      </c>
    </row>
    <row r="5" spans="1:3" x14ac:dyDescent="0.35">
      <c r="A5" t="s">
        <v>52</v>
      </c>
    </row>
    <row r="6" spans="1:3" x14ac:dyDescent="0.35">
      <c r="A6" t="s">
        <v>53</v>
      </c>
    </row>
    <row r="7" spans="1:3" x14ac:dyDescent="0.35">
      <c r="A7" t="s">
        <v>54</v>
      </c>
    </row>
    <row r="8" spans="1:3" x14ac:dyDescent="0.35">
      <c r="A8" t="s">
        <v>56</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Aeriel Uy</dc:creator>
  <cp:lastModifiedBy>Aeriel Uy</cp:lastModifiedBy>
  <dcterms:created xsi:type="dcterms:W3CDTF">2022-03-18T02:50:57Z</dcterms:created>
  <dcterms:modified xsi:type="dcterms:W3CDTF">2023-02-23T08:54:25Z</dcterms:modified>
</cp:coreProperties>
</file>